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defaultThemeVersion="124226"/>
  <bookViews>
    <workbookView xWindow="240" yWindow="75" windowWidth="15120" windowHeight="7935"/>
  </bookViews>
  <sheets>
    <sheet name="FICHE PRODUIT" sheetId="5" r:id="rId1"/>
    <sheet name="Feuil1" sheetId="4" r:id="rId2"/>
  </sheets>
  <externalReferences>
    <externalReference r:id="rId3"/>
  </externalReferences>
  <definedNames>
    <definedName name="ADDITIFS">[1]!ADDITIFS</definedName>
    <definedName name="AROMATES.EPICES">[1]!AROMATES.EPICES</definedName>
    <definedName name="AROMES">[1]!AROMES</definedName>
    <definedName name="DIVERS1">[1]!DIVERS1</definedName>
    <definedName name="DIVERS2">[1]!DIVERS2</definedName>
    <definedName name="EPAISSISSANTS">[1]!EPAISSISSANTS</definedName>
    <definedName name="EXOTIK">[1]!EXOTIK</definedName>
    <definedName name="FARINES">[1]!FARINES</definedName>
    <definedName name="FRUITS">[1]!FRUITS</definedName>
    <definedName name="GRAINES">[1]!GRAINES</definedName>
    <definedName name="_xlnm.Print_Titles" localSheetId="0">'FICHE PRODUIT'!$1:$211</definedName>
    <definedName name="LEGUMES">[1]!LEGUMES</definedName>
    <definedName name="MATIERES.GRASSES">[1]!MATIERES.GRASSES</definedName>
    <definedName name="PRODUITS.LAITIERS">[1]!PRODUITS.LAITIERS</definedName>
    <definedName name="SUCRES">'[1]BASE DE DONNEES PRODUITS'!SUCRES</definedName>
    <definedName name="_xlnm.Print_Area" localSheetId="0">'FICHE PRODUIT'!$A$1:$V$211</definedName>
  </definedNames>
  <calcPr calcId="145621"/>
</workbook>
</file>

<file path=xl/calcChain.xml><?xml version="1.0" encoding="utf-8"?>
<calcChain xmlns="http://schemas.openxmlformats.org/spreadsheetml/2006/main">
  <c r="AF8" i="5" l="1"/>
  <c r="AF9" i="5"/>
  <c r="D169" i="5" l="1"/>
  <c r="D164" i="5"/>
  <c r="U163" i="5"/>
  <c r="S163" i="5"/>
  <c r="Q163" i="5"/>
  <c r="R163" i="5" s="1"/>
  <c r="O163" i="5"/>
  <c r="P163" i="5" s="1"/>
  <c r="M163" i="5"/>
  <c r="N163" i="5" s="1"/>
  <c r="K163" i="5"/>
  <c r="L163" i="5" s="1"/>
  <c r="I163" i="5"/>
  <c r="J163" i="5" s="1"/>
  <c r="G163" i="5"/>
  <c r="H163" i="5" s="1"/>
  <c r="E163" i="5"/>
  <c r="F163" i="5" s="1"/>
  <c r="U162" i="5"/>
  <c r="S162" i="5"/>
  <c r="Q162" i="5"/>
  <c r="R162" i="5" s="1"/>
  <c r="O162" i="5"/>
  <c r="P162" i="5" s="1"/>
  <c r="M162" i="5"/>
  <c r="N162" i="5" s="1"/>
  <c r="K162" i="5"/>
  <c r="L162" i="5" s="1"/>
  <c r="I162" i="5"/>
  <c r="J162" i="5" s="1"/>
  <c r="G162" i="5"/>
  <c r="H162" i="5" s="1"/>
  <c r="E162" i="5"/>
  <c r="F162" i="5" s="1"/>
  <c r="U161" i="5"/>
  <c r="S161" i="5"/>
  <c r="Q161" i="5"/>
  <c r="R161" i="5" s="1"/>
  <c r="O161" i="5"/>
  <c r="P161" i="5" s="1"/>
  <c r="M161" i="5"/>
  <c r="N161" i="5" s="1"/>
  <c r="K161" i="5"/>
  <c r="L161" i="5" s="1"/>
  <c r="I161" i="5"/>
  <c r="J161" i="5" s="1"/>
  <c r="G161" i="5"/>
  <c r="H161" i="5" s="1"/>
  <c r="E161" i="5"/>
  <c r="F161" i="5" s="1"/>
  <c r="U160" i="5"/>
  <c r="S160" i="5"/>
  <c r="Q160" i="5"/>
  <c r="R160" i="5" s="1"/>
  <c r="O160" i="5"/>
  <c r="P160" i="5" s="1"/>
  <c r="M160" i="5"/>
  <c r="N160" i="5" s="1"/>
  <c r="K160" i="5"/>
  <c r="L160" i="5" s="1"/>
  <c r="I160" i="5"/>
  <c r="J160" i="5" s="1"/>
  <c r="G160" i="5"/>
  <c r="H160" i="5" s="1"/>
  <c r="E160" i="5"/>
  <c r="F160" i="5" s="1"/>
  <c r="U159" i="5"/>
  <c r="S159" i="5"/>
  <c r="Q159" i="5"/>
  <c r="R159" i="5" s="1"/>
  <c r="O159" i="5"/>
  <c r="P159" i="5" s="1"/>
  <c r="M159" i="5"/>
  <c r="N159" i="5" s="1"/>
  <c r="K159" i="5"/>
  <c r="L159" i="5" s="1"/>
  <c r="I159" i="5"/>
  <c r="J159" i="5" s="1"/>
  <c r="G159" i="5"/>
  <c r="H159" i="5" s="1"/>
  <c r="E159" i="5"/>
  <c r="F159" i="5" s="1"/>
  <c r="U158" i="5"/>
  <c r="S158" i="5"/>
  <c r="Q158" i="5"/>
  <c r="R158" i="5" s="1"/>
  <c r="O158" i="5"/>
  <c r="P158" i="5" s="1"/>
  <c r="M158" i="5"/>
  <c r="N158" i="5" s="1"/>
  <c r="K158" i="5"/>
  <c r="L158" i="5" s="1"/>
  <c r="I158" i="5"/>
  <c r="J158" i="5" s="1"/>
  <c r="G158" i="5"/>
  <c r="H158" i="5" s="1"/>
  <c r="E158" i="5"/>
  <c r="U157" i="5"/>
  <c r="S157" i="5"/>
  <c r="Q157" i="5"/>
  <c r="R157" i="5" s="1"/>
  <c r="O157" i="5"/>
  <c r="P157" i="5" s="1"/>
  <c r="M157" i="5"/>
  <c r="N157" i="5" s="1"/>
  <c r="K157" i="5"/>
  <c r="L157" i="5" s="1"/>
  <c r="I157" i="5"/>
  <c r="J157" i="5" s="1"/>
  <c r="G157" i="5"/>
  <c r="H157" i="5" s="1"/>
  <c r="E157" i="5"/>
  <c r="V157" i="5" s="1"/>
  <c r="U156" i="5"/>
  <c r="S156" i="5"/>
  <c r="Q156" i="5"/>
  <c r="R156" i="5" s="1"/>
  <c r="O156" i="5"/>
  <c r="P156" i="5" s="1"/>
  <c r="M156" i="5"/>
  <c r="N156" i="5" s="1"/>
  <c r="K156" i="5"/>
  <c r="L156" i="5" s="1"/>
  <c r="I156" i="5"/>
  <c r="J156" i="5" s="1"/>
  <c r="G156" i="5"/>
  <c r="H156" i="5" s="1"/>
  <c r="E156" i="5"/>
  <c r="F156" i="5" s="1"/>
  <c r="U155" i="5"/>
  <c r="S155" i="5"/>
  <c r="Q155" i="5"/>
  <c r="R155" i="5" s="1"/>
  <c r="O155" i="5"/>
  <c r="P155" i="5" s="1"/>
  <c r="M155" i="5"/>
  <c r="N155" i="5" s="1"/>
  <c r="K155" i="5"/>
  <c r="L155" i="5" s="1"/>
  <c r="I155" i="5"/>
  <c r="J155" i="5" s="1"/>
  <c r="G155" i="5"/>
  <c r="H155" i="5" s="1"/>
  <c r="E155" i="5"/>
  <c r="U154" i="5"/>
  <c r="S154" i="5"/>
  <c r="Q154" i="5"/>
  <c r="R154" i="5" s="1"/>
  <c r="O154" i="5"/>
  <c r="P154" i="5" s="1"/>
  <c r="M154" i="5"/>
  <c r="N154" i="5" s="1"/>
  <c r="K154" i="5"/>
  <c r="L154" i="5" s="1"/>
  <c r="I154" i="5"/>
  <c r="J154" i="5" s="1"/>
  <c r="G154" i="5"/>
  <c r="H154" i="5" s="1"/>
  <c r="E154" i="5"/>
  <c r="F154" i="5" s="1"/>
  <c r="U153" i="5"/>
  <c r="S153" i="5"/>
  <c r="Q153" i="5"/>
  <c r="R153" i="5" s="1"/>
  <c r="O153" i="5"/>
  <c r="P153" i="5" s="1"/>
  <c r="M153" i="5"/>
  <c r="N153" i="5" s="1"/>
  <c r="K153" i="5"/>
  <c r="L153" i="5" s="1"/>
  <c r="I153" i="5"/>
  <c r="J153" i="5" s="1"/>
  <c r="G153" i="5"/>
  <c r="H153" i="5" s="1"/>
  <c r="E153" i="5"/>
  <c r="F153" i="5" s="1"/>
  <c r="U152" i="5"/>
  <c r="S152" i="5"/>
  <c r="Q152" i="5"/>
  <c r="R152" i="5" s="1"/>
  <c r="O152" i="5"/>
  <c r="P152" i="5" s="1"/>
  <c r="M152" i="5"/>
  <c r="N152" i="5" s="1"/>
  <c r="K152" i="5"/>
  <c r="L152" i="5" s="1"/>
  <c r="I152" i="5"/>
  <c r="J152" i="5" s="1"/>
  <c r="G152" i="5"/>
  <c r="H152" i="5" s="1"/>
  <c r="E152" i="5"/>
  <c r="F152" i="5" s="1"/>
  <c r="U151" i="5"/>
  <c r="V151" i="5" s="1"/>
  <c r="S151" i="5"/>
  <c r="T151" i="5" s="1"/>
  <c r="Q151" i="5"/>
  <c r="R151" i="5" s="1"/>
  <c r="O151" i="5"/>
  <c r="P151" i="5" s="1"/>
  <c r="M151" i="5"/>
  <c r="N151" i="5" s="1"/>
  <c r="K151" i="5"/>
  <c r="L151" i="5" s="1"/>
  <c r="I151" i="5"/>
  <c r="J151" i="5" s="1"/>
  <c r="G151" i="5"/>
  <c r="H151" i="5" s="1"/>
  <c r="E151" i="5"/>
  <c r="F151" i="5" s="1"/>
  <c r="U150" i="5"/>
  <c r="V150" i="5" s="1"/>
  <c r="S150" i="5"/>
  <c r="T150" i="5" s="1"/>
  <c r="Q150" i="5"/>
  <c r="R150" i="5" s="1"/>
  <c r="O150" i="5"/>
  <c r="P150" i="5" s="1"/>
  <c r="M150" i="5"/>
  <c r="N150" i="5" s="1"/>
  <c r="K150" i="5"/>
  <c r="L150" i="5" s="1"/>
  <c r="I150" i="5"/>
  <c r="J150" i="5" s="1"/>
  <c r="G150" i="5"/>
  <c r="H150" i="5" s="1"/>
  <c r="E150" i="5"/>
  <c r="F150" i="5" s="1"/>
  <c r="U149" i="5"/>
  <c r="S149" i="5"/>
  <c r="Q149" i="5"/>
  <c r="R149" i="5" s="1"/>
  <c r="O149" i="5"/>
  <c r="P149" i="5" s="1"/>
  <c r="M149" i="5"/>
  <c r="N149" i="5" s="1"/>
  <c r="K149" i="5"/>
  <c r="L149" i="5" s="1"/>
  <c r="I149" i="5"/>
  <c r="J149" i="5" s="1"/>
  <c r="G149" i="5"/>
  <c r="H149" i="5" s="1"/>
  <c r="E149" i="5"/>
  <c r="U148" i="5"/>
  <c r="S148" i="5"/>
  <c r="Q148" i="5"/>
  <c r="R148" i="5" s="1"/>
  <c r="O148" i="5"/>
  <c r="P148" i="5" s="1"/>
  <c r="M148" i="5"/>
  <c r="N148" i="5" s="1"/>
  <c r="K148" i="5"/>
  <c r="L148" i="5" s="1"/>
  <c r="I148" i="5"/>
  <c r="J148" i="5" s="1"/>
  <c r="G148" i="5"/>
  <c r="H148" i="5" s="1"/>
  <c r="E148" i="5"/>
  <c r="F148" i="5" s="1"/>
  <c r="U147" i="5"/>
  <c r="S147" i="5"/>
  <c r="Q147" i="5"/>
  <c r="R147" i="5" s="1"/>
  <c r="O147" i="5"/>
  <c r="P147" i="5" s="1"/>
  <c r="M147" i="5"/>
  <c r="N147" i="5" s="1"/>
  <c r="K147" i="5"/>
  <c r="L147" i="5" s="1"/>
  <c r="I147" i="5"/>
  <c r="J147" i="5" s="1"/>
  <c r="G147" i="5"/>
  <c r="H147" i="5" s="1"/>
  <c r="E147" i="5"/>
  <c r="F147" i="5" s="1"/>
  <c r="U146" i="5"/>
  <c r="S146" i="5"/>
  <c r="Q146" i="5"/>
  <c r="R146" i="5" s="1"/>
  <c r="O146" i="5"/>
  <c r="P146" i="5" s="1"/>
  <c r="M146" i="5"/>
  <c r="N146" i="5" s="1"/>
  <c r="K146" i="5"/>
  <c r="L146" i="5" s="1"/>
  <c r="I146" i="5"/>
  <c r="J146" i="5" s="1"/>
  <c r="G146" i="5"/>
  <c r="H146" i="5" s="1"/>
  <c r="E146" i="5"/>
  <c r="F146" i="5" s="1"/>
  <c r="U145" i="5"/>
  <c r="V145" i="5" s="1"/>
  <c r="S145" i="5"/>
  <c r="T145" i="5" s="1"/>
  <c r="Q145" i="5"/>
  <c r="R145" i="5" s="1"/>
  <c r="O145" i="5"/>
  <c r="P145" i="5" s="1"/>
  <c r="M145" i="5"/>
  <c r="N145" i="5" s="1"/>
  <c r="K145" i="5"/>
  <c r="L145" i="5" s="1"/>
  <c r="I145" i="5"/>
  <c r="J145" i="5" s="1"/>
  <c r="G145" i="5"/>
  <c r="H145" i="5" s="1"/>
  <c r="E145" i="5"/>
  <c r="F145" i="5" s="1"/>
  <c r="U144" i="5"/>
  <c r="V144" i="5" s="1"/>
  <c r="S144" i="5"/>
  <c r="T144" i="5" s="1"/>
  <c r="Q144" i="5"/>
  <c r="R144" i="5" s="1"/>
  <c r="O144" i="5"/>
  <c r="P144" i="5" s="1"/>
  <c r="M144" i="5"/>
  <c r="N144" i="5" s="1"/>
  <c r="K144" i="5"/>
  <c r="L144" i="5" s="1"/>
  <c r="I144" i="5"/>
  <c r="J144" i="5" s="1"/>
  <c r="G144" i="5"/>
  <c r="H144" i="5" s="1"/>
  <c r="E144" i="5"/>
  <c r="F144" i="5" s="1"/>
  <c r="U143" i="5"/>
  <c r="S143" i="5"/>
  <c r="Q143" i="5"/>
  <c r="R143" i="5" s="1"/>
  <c r="O143" i="5"/>
  <c r="P143" i="5" s="1"/>
  <c r="M143" i="5"/>
  <c r="N143" i="5" s="1"/>
  <c r="K143" i="5"/>
  <c r="L143" i="5" s="1"/>
  <c r="I143" i="5"/>
  <c r="J143" i="5" s="1"/>
  <c r="G143" i="5"/>
  <c r="H143" i="5" s="1"/>
  <c r="E143" i="5"/>
  <c r="F143" i="5" s="1"/>
  <c r="U142" i="5"/>
  <c r="S142" i="5"/>
  <c r="Q142" i="5"/>
  <c r="R142" i="5" s="1"/>
  <c r="O142" i="5"/>
  <c r="P142" i="5" s="1"/>
  <c r="M142" i="5"/>
  <c r="N142" i="5" s="1"/>
  <c r="K142" i="5"/>
  <c r="L142" i="5" s="1"/>
  <c r="I142" i="5"/>
  <c r="J142" i="5" s="1"/>
  <c r="G142" i="5"/>
  <c r="H142" i="5" s="1"/>
  <c r="E142" i="5"/>
  <c r="F142" i="5" s="1"/>
  <c r="U141" i="5"/>
  <c r="S141" i="5"/>
  <c r="Q141" i="5"/>
  <c r="R141" i="5" s="1"/>
  <c r="O141" i="5"/>
  <c r="P141" i="5" s="1"/>
  <c r="M141" i="5"/>
  <c r="N141" i="5" s="1"/>
  <c r="K141" i="5"/>
  <c r="L141" i="5" s="1"/>
  <c r="I141" i="5"/>
  <c r="J141" i="5" s="1"/>
  <c r="G141" i="5"/>
  <c r="H141" i="5" s="1"/>
  <c r="E141" i="5"/>
  <c r="F141" i="5" s="1"/>
  <c r="U140" i="5"/>
  <c r="S140" i="5"/>
  <c r="Q140" i="5"/>
  <c r="R140" i="5" s="1"/>
  <c r="O140" i="5"/>
  <c r="P140" i="5" s="1"/>
  <c r="M140" i="5"/>
  <c r="N140" i="5" s="1"/>
  <c r="K140" i="5"/>
  <c r="L140" i="5" s="1"/>
  <c r="I140" i="5"/>
  <c r="J140" i="5" s="1"/>
  <c r="G140" i="5"/>
  <c r="H140" i="5" s="1"/>
  <c r="E140" i="5"/>
  <c r="U139" i="5"/>
  <c r="V139" i="5" s="1"/>
  <c r="S139" i="5"/>
  <c r="T139" i="5" s="1"/>
  <c r="Q139" i="5"/>
  <c r="R139" i="5" s="1"/>
  <c r="O139" i="5"/>
  <c r="P139" i="5" s="1"/>
  <c r="M139" i="5"/>
  <c r="N139" i="5" s="1"/>
  <c r="K139" i="5"/>
  <c r="L139" i="5" s="1"/>
  <c r="I139" i="5"/>
  <c r="J139" i="5" s="1"/>
  <c r="G139" i="5"/>
  <c r="H139" i="5" s="1"/>
  <c r="E139" i="5"/>
  <c r="F139" i="5" s="1"/>
  <c r="U138" i="5"/>
  <c r="V138" i="5" s="1"/>
  <c r="S138" i="5"/>
  <c r="Q138" i="5"/>
  <c r="R138" i="5" s="1"/>
  <c r="O138" i="5"/>
  <c r="P138" i="5" s="1"/>
  <c r="M138" i="5"/>
  <c r="N138" i="5" s="1"/>
  <c r="K138" i="5"/>
  <c r="L138" i="5" s="1"/>
  <c r="I138" i="5"/>
  <c r="J138" i="5" s="1"/>
  <c r="G138" i="5"/>
  <c r="H138" i="5" s="1"/>
  <c r="E138" i="5"/>
  <c r="F138" i="5" s="1"/>
  <c r="U137" i="5"/>
  <c r="V137" i="5" s="1"/>
  <c r="S137" i="5"/>
  <c r="T137" i="5" s="1"/>
  <c r="Q137" i="5"/>
  <c r="R137" i="5" s="1"/>
  <c r="O137" i="5"/>
  <c r="P137" i="5" s="1"/>
  <c r="M137" i="5"/>
  <c r="N137" i="5" s="1"/>
  <c r="K137" i="5"/>
  <c r="L137" i="5" s="1"/>
  <c r="I137" i="5"/>
  <c r="J137" i="5" s="1"/>
  <c r="G137" i="5"/>
  <c r="H137" i="5" s="1"/>
  <c r="E137" i="5"/>
  <c r="F137" i="5" s="1"/>
  <c r="U136" i="5"/>
  <c r="V136" i="5" s="1"/>
  <c r="S136" i="5"/>
  <c r="T136" i="5" s="1"/>
  <c r="Q136" i="5"/>
  <c r="R136" i="5" s="1"/>
  <c r="O136" i="5"/>
  <c r="P136" i="5" s="1"/>
  <c r="M136" i="5"/>
  <c r="N136" i="5" s="1"/>
  <c r="K136" i="5"/>
  <c r="L136" i="5" s="1"/>
  <c r="I136" i="5"/>
  <c r="J136" i="5" s="1"/>
  <c r="G136" i="5"/>
  <c r="H136" i="5" s="1"/>
  <c r="E136" i="5"/>
  <c r="F136" i="5" s="1"/>
  <c r="D131" i="5"/>
  <c r="U130" i="5"/>
  <c r="S130" i="5"/>
  <c r="Q130" i="5"/>
  <c r="R130" i="5" s="1"/>
  <c r="O130" i="5"/>
  <c r="P130" i="5" s="1"/>
  <c r="M130" i="5"/>
  <c r="N130" i="5" s="1"/>
  <c r="K130" i="5"/>
  <c r="L130" i="5" s="1"/>
  <c r="I130" i="5"/>
  <c r="J130" i="5" s="1"/>
  <c r="G130" i="5"/>
  <c r="H130" i="5" s="1"/>
  <c r="E130" i="5"/>
  <c r="U129" i="5"/>
  <c r="S129" i="5"/>
  <c r="Q129" i="5"/>
  <c r="R129" i="5" s="1"/>
  <c r="O129" i="5"/>
  <c r="P129" i="5" s="1"/>
  <c r="M129" i="5"/>
  <c r="N129" i="5" s="1"/>
  <c r="K129" i="5"/>
  <c r="L129" i="5" s="1"/>
  <c r="I129" i="5"/>
  <c r="J129" i="5" s="1"/>
  <c r="G129" i="5"/>
  <c r="H129" i="5" s="1"/>
  <c r="E129" i="5"/>
  <c r="F129" i="5" s="1"/>
  <c r="U128" i="5"/>
  <c r="S128" i="5"/>
  <c r="Q128" i="5"/>
  <c r="R128" i="5" s="1"/>
  <c r="O128" i="5"/>
  <c r="P128" i="5" s="1"/>
  <c r="M128" i="5"/>
  <c r="N128" i="5" s="1"/>
  <c r="K128" i="5"/>
  <c r="L128" i="5" s="1"/>
  <c r="I128" i="5"/>
  <c r="J128" i="5" s="1"/>
  <c r="G128" i="5"/>
  <c r="H128" i="5" s="1"/>
  <c r="E128" i="5"/>
  <c r="U127" i="5"/>
  <c r="S127" i="5"/>
  <c r="Q127" i="5"/>
  <c r="R127" i="5" s="1"/>
  <c r="O127" i="5"/>
  <c r="P127" i="5" s="1"/>
  <c r="M127" i="5"/>
  <c r="N127" i="5" s="1"/>
  <c r="K127" i="5"/>
  <c r="L127" i="5" s="1"/>
  <c r="I127" i="5"/>
  <c r="J127" i="5" s="1"/>
  <c r="G127" i="5"/>
  <c r="H127" i="5" s="1"/>
  <c r="E127" i="5"/>
  <c r="F127" i="5" s="1"/>
  <c r="U126" i="5"/>
  <c r="S126" i="5"/>
  <c r="Q126" i="5"/>
  <c r="R126" i="5" s="1"/>
  <c r="O126" i="5"/>
  <c r="P126" i="5" s="1"/>
  <c r="M126" i="5"/>
  <c r="N126" i="5" s="1"/>
  <c r="K126" i="5"/>
  <c r="L126" i="5" s="1"/>
  <c r="I126" i="5"/>
  <c r="J126" i="5" s="1"/>
  <c r="G126" i="5"/>
  <c r="H126" i="5" s="1"/>
  <c r="E126" i="5"/>
  <c r="U125" i="5"/>
  <c r="S125" i="5"/>
  <c r="Q125" i="5"/>
  <c r="R125" i="5" s="1"/>
  <c r="O125" i="5"/>
  <c r="P125" i="5" s="1"/>
  <c r="M125" i="5"/>
  <c r="N125" i="5" s="1"/>
  <c r="K125" i="5"/>
  <c r="L125" i="5" s="1"/>
  <c r="I125" i="5"/>
  <c r="J125" i="5" s="1"/>
  <c r="G125" i="5"/>
  <c r="H125" i="5" s="1"/>
  <c r="E125" i="5"/>
  <c r="U124" i="5"/>
  <c r="S124" i="5"/>
  <c r="Q124" i="5"/>
  <c r="R124" i="5" s="1"/>
  <c r="O124" i="5"/>
  <c r="P124" i="5" s="1"/>
  <c r="M124" i="5"/>
  <c r="N124" i="5" s="1"/>
  <c r="K124" i="5"/>
  <c r="L124" i="5" s="1"/>
  <c r="I124" i="5"/>
  <c r="J124" i="5" s="1"/>
  <c r="G124" i="5"/>
  <c r="H124" i="5" s="1"/>
  <c r="E124" i="5"/>
  <c r="F124" i="5" s="1"/>
  <c r="U123" i="5"/>
  <c r="S123" i="5"/>
  <c r="Q123" i="5"/>
  <c r="R123" i="5" s="1"/>
  <c r="O123" i="5"/>
  <c r="P123" i="5" s="1"/>
  <c r="M123" i="5"/>
  <c r="N123" i="5" s="1"/>
  <c r="K123" i="5"/>
  <c r="L123" i="5" s="1"/>
  <c r="I123" i="5"/>
  <c r="J123" i="5" s="1"/>
  <c r="G123" i="5"/>
  <c r="H123" i="5" s="1"/>
  <c r="E123" i="5"/>
  <c r="F123" i="5" s="1"/>
  <c r="U122" i="5"/>
  <c r="S122" i="5"/>
  <c r="Q122" i="5"/>
  <c r="R122" i="5" s="1"/>
  <c r="O122" i="5"/>
  <c r="P122" i="5" s="1"/>
  <c r="M122" i="5"/>
  <c r="N122" i="5" s="1"/>
  <c r="K122" i="5"/>
  <c r="L122" i="5" s="1"/>
  <c r="I122" i="5"/>
  <c r="J122" i="5" s="1"/>
  <c r="G122" i="5"/>
  <c r="H122" i="5" s="1"/>
  <c r="E122" i="5"/>
  <c r="F122" i="5" s="1"/>
  <c r="U121" i="5"/>
  <c r="S121" i="5"/>
  <c r="Q121" i="5"/>
  <c r="R121" i="5" s="1"/>
  <c r="O121" i="5"/>
  <c r="P121" i="5" s="1"/>
  <c r="M121" i="5"/>
  <c r="N121" i="5" s="1"/>
  <c r="K121" i="5"/>
  <c r="L121" i="5" s="1"/>
  <c r="I121" i="5"/>
  <c r="J121" i="5" s="1"/>
  <c r="G121" i="5"/>
  <c r="H121" i="5" s="1"/>
  <c r="E121" i="5"/>
  <c r="U120" i="5"/>
  <c r="S120" i="5"/>
  <c r="Q120" i="5"/>
  <c r="R120" i="5" s="1"/>
  <c r="O120" i="5"/>
  <c r="P120" i="5" s="1"/>
  <c r="M120" i="5"/>
  <c r="N120" i="5" s="1"/>
  <c r="K120" i="5"/>
  <c r="L120" i="5" s="1"/>
  <c r="I120" i="5"/>
  <c r="J120" i="5" s="1"/>
  <c r="G120" i="5"/>
  <c r="H120" i="5" s="1"/>
  <c r="E120" i="5"/>
  <c r="U119" i="5"/>
  <c r="S119" i="5"/>
  <c r="Q119" i="5"/>
  <c r="R119" i="5" s="1"/>
  <c r="O119" i="5"/>
  <c r="P119" i="5" s="1"/>
  <c r="M119" i="5"/>
  <c r="N119" i="5" s="1"/>
  <c r="K119" i="5"/>
  <c r="L119" i="5" s="1"/>
  <c r="I119" i="5"/>
  <c r="J119" i="5" s="1"/>
  <c r="G119" i="5"/>
  <c r="H119" i="5" s="1"/>
  <c r="E119" i="5"/>
  <c r="U118" i="5"/>
  <c r="V118" i="5" s="1"/>
  <c r="S118" i="5"/>
  <c r="T118" i="5" s="1"/>
  <c r="Q118" i="5"/>
  <c r="R118" i="5" s="1"/>
  <c r="O118" i="5"/>
  <c r="P118" i="5" s="1"/>
  <c r="M118" i="5"/>
  <c r="N118" i="5" s="1"/>
  <c r="K118" i="5"/>
  <c r="L118" i="5" s="1"/>
  <c r="I118" i="5"/>
  <c r="J118" i="5" s="1"/>
  <c r="G118" i="5"/>
  <c r="H118" i="5" s="1"/>
  <c r="E118" i="5"/>
  <c r="F118" i="5" s="1"/>
  <c r="U117" i="5"/>
  <c r="V117" i="5" s="1"/>
  <c r="S117" i="5"/>
  <c r="T117" i="5" s="1"/>
  <c r="Q117" i="5"/>
  <c r="R117" i="5" s="1"/>
  <c r="O117" i="5"/>
  <c r="P117" i="5" s="1"/>
  <c r="M117" i="5"/>
  <c r="N117" i="5" s="1"/>
  <c r="K117" i="5"/>
  <c r="L117" i="5" s="1"/>
  <c r="I117" i="5"/>
  <c r="J117" i="5" s="1"/>
  <c r="G117" i="5"/>
  <c r="H117" i="5" s="1"/>
  <c r="E117" i="5"/>
  <c r="F117" i="5" s="1"/>
  <c r="U116" i="5"/>
  <c r="S116" i="5"/>
  <c r="Q116" i="5"/>
  <c r="R116" i="5" s="1"/>
  <c r="O116" i="5"/>
  <c r="P116" i="5" s="1"/>
  <c r="M116" i="5"/>
  <c r="N116" i="5" s="1"/>
  <c r="K116" i="5"/>
  <c r="L116" i="5" s="1"/>
  <c r="I116" i="5"/>
  <c r="J116" i="5" s="1"/>
  <c r="G116" i="5"/>
  <c r="H116" i="5" s="1"/>
  <c r="E116" i="5"/>
  <c r="U115" i="5"/>
  <c r="S115" i="5"/>
  <c r="Q115" i="5"/>
  <c r="R115" i="5" s="1"/>
  <c r="O115" i="5"/>
  <c r="P115" i="5" s="1"/>
  <c r="M115" i="5"/>
  <c r="N115" i="5" s="1"/>
  <c r="K115" i="5"/>
  <c r="L115" i="5" s="1"/>
  <c r="I115" i="5"/>
  <c r="J115" i="5" s="1"/>
  <c r="G115" i="5"/>
  <c r="H115" i="5" s="1"/>
  <c r="E115" i="5"/>
  <c r="U114" i="5"/>
  <c r="S114" i="5"/>
  <c r="Q114" i="5"/>
  <c r="R114" i="5" s="1"/>
  <c r="O114" i="5"/>
  <c r="P114" i="5" s="1"/>
  <c r="M114" i="5"/>
  <c r="N114" i="5" s="1"/>
  <c r="K114" i="5"/>
  <c r="L114" i="5" s="1"/>
  <c r="I114" i="5"/>
  <c r="J114" i="5" s="1"/>
  <c r="G114" i="5"/>
  <c r="H114" i="5" s="1"/>
  <c r="E114" i="5"/>
  <c r="F114" i="5" s="1"/>
  <c r="U113" i="5"/>
  <c r="S113" i="5"/>
  <c r="Q113" i="5"/>
  <c r="R113" i="5" s="1"/>
  <c r="O113" i="5"/>
  <c r="P113" i="5" s="1"/>
  <c r="M113" i="5"/>
  <c r="N113" i="5" s="1"/>
  <c r="K113" i="5"/>
  <c r="L113" i="5" s="1"/>
  <c r="I113" i="5"/>
  <c r="J113" i="5" s="1"/>
  <c r="G113" i="5"/>
  <c r="H113" i="5" s="1"/>
  <c r="E113" i="5"/>
  <c r="F113" i="5" s="1"/>
  <c r="U112" i="5"/>
  <c r="V112" i="5" s="1"/>
  <c r="S112" i="5"/>
  <c r="T112" i="5" s="1"/>
  <c r="Q112" i="5"/>
  <c r="R112" i="5" s="1"/>
  <c r="O112" i="5"/>
  <c r="P112" i="5" s="1"/>
  <c r="M112" i="5"/>
  <c r="N112" i="5" s="1"/>
  <c r="K112" i="5"/>
  <c r="L112" i="5" s="1"/>
  <c r="I112" i="5"/>
  <c r="J112" i="5" s="1"/>
  <c r="G112" i="5"/>
  <c r="H112" i="5" s="1"/>
  <c r="E112" i="5"/>
  <c r="F112" i="5" s="1"/>
  <c r="U111" i="5"/>
  <c r="V111" i="5" s="1"/>
  <c r="S111" i="5"/>
  <c r="T111" i="5" s="1"/>
  <c r="Q111" i="5"/>
  <c r="R111" i="5" s="1"/>
  <c r="O111" i="5"/>
  <c r="P111" i="5" s="1"/>
  <c r="M111" i="5"/>
  <c r="N111" i="5" s="1"/>
  <c r="K111" i="5"/>
  <c r="L111" i="5" s="1"/>
  <c r="I111" i="5"/>
  <c r="J111" i="5" s="1"/>
  <c r="G111" i="5"/>
  <c r="H111" i="5" s="1"/>
  <c r="E111" i="5"/>
  <c r="F111" i="5" s="1"/>
  <c r="U110" i="5"/>
  <c r="S110" i="5"/>
  <c r="Q110" i="5"/>
  <c r="R110" i="5" s="1"/>
  <c r="O110" i="5"/>
  <c r="P110" i="5" s="1"/>
  <c r="M110" i="5"/>
  <c r="N110" i="5" s="1"/>
  <c r="K110" i="5"/>
  <c r="L110" i="5" s="1"/>
  <c r="I110" i="5"/>
  <c r="J110" i="5" s="1"/>
  <c r="G110" i="5"/>
  <c r="H110" i="5" s="1"/>
  <c r="E110" i="5"/>
  <c r="F110" i="5" s="1"/>
  <c r="U109" i="5"/>
  <c r="S109" i="5"/>
  <c r="Q109" i="5"/>
  <c r="R109" i="5" s="1"/>
  <c r="O109" i="5"/>
  <c r="P109" i="5" s="1"/>
  <c r="M109" i="5"/>
  <c r="N109" i="5" s="1"/>
  <c r="K109" i="5"/>
  <c r="L109" i="5" s="1"/>
  <c r="I109" i="5"/>
  <c r="J109" i="5" s="1"/>
  <c r="G109" i="5"/>
  <c r="H109" i="5" s="1"/>
  <c r="E109" i="5"/>
  <c r="F109" i="5" s="1"/>
  <c r="U108" i="5"/>
  <c r="S108" i="5"/>
  <c r="Q108" i="5"/>
  <c r="R108" i="5" s="1"/>
  <c r="O108" i="5"/>
  <c r="P108" i="5" s="1"/>
  <c r="M108" i="5"/>
  <c r="N108" i="5" s="1"/>
  <c r="K108" i="5"/>
  <c r="L108" i="5" s="1"/>
  <c r="I108" i="5"/>
  <c r="J108" i="5" s="1"/>
  <c r="G108" i="5"/>
  <c r="H108" i="5" s="1"/>
  <c r="E108" i="5"/>
  <c r="U107" i="5"/>
  <c r="S107" i="5"/>
  <c r="Q107" i="5"/>
  <c r="R107" i="5" s="1"/>
  <c r="O107" i="5"/>
  <c r="P107" i="5" s="1"/>
  <c r="M107" i="5"/>
  <c r="N107" i="5" s="1"/>
  <c r="K107" i="5"/>
  <c r="L107" i="5" s="1"/>
  <c r="I107" i="5"/>
  <c r="J107" i="5" s="1"/>
  <c r="G107" i="5"/>
  <c r="H107" i="5" s="1"/>
  <c r="E107" i="5"/>
  <c r="U106" i="5"/>
  <c r="V106" i="5" s="1"/>
  <c r="S106" i="5"/>
  <c r="Q106" i="5"/>
  <c r="R106" i="5" s="1"/>
  <c r="O106" i="5"/>
  <c r="P106" i="5" s="1"/>
  <c r="M106" i="5"/>
  <c r="N106" i="5" s="1"/>
  <c r="K106" i="5"/>
  <c r="L106" i="5" s="1"/>
  <c r="I106" i="5"/>
  <c r="J106" i="5" s="1"/>
  <c r="G106" i="5"/>
  <c r="H106" i="5" s="1"/>
  <c r="E106" i="5"/>
  <c r="F106" i="5" s="1"/>
  <c r="U105" i="5"/>
  <c r="V105" i="5" s="1"/>
  <c r="S105" i="5"/>
  <c r="Q105" i="5"/>
  <c r="R105" i="5" s="1"/>
  <c r="O105" i="5"/>
  <c r="P105" i="5" s="1"/>
  <c r="M105" i="5"/>
  <c r="N105" i="5" s="1"/>
  <c r="K105" i="5"/>
  <c r="L105" i="5" s="1"/>
  <c r="I105" i="5"/>
  <c r="J105" i="5" s="1"/>
  <c r="G105" i="5"/>
  <c r="H105" i="5" s="1"/>
  <c r="E105" i="5"/>
  <c r="F105" i="5" s="1"/>
  <c r="U104" i="5"/>
  <c r="V104" i="5" s="1"/>
  <c r="S104" i="5"/>
  <c r="T104" i="5" s="1"/>
  <c r="Q104" i="5"/>
  <c r="R104" i="5" s="1"/>
  <c r="O104" i="5"/>
  <c r="P104" i="5" s="1"/>
  <c r="M104" i="5"/>
  <c r="N104" i="5" s="1"/>
  <c r="K104" i="5"/>
  <c r="L104" i="5" s="1"/>
  <c r="I104" i="5"/>
  <c r="J104" i="5" s="1"/>
  <c r="G104" i="5"/>
  <c r="H104" i="5" s="1"/>
  <c r="E104" i="5"/>
  <c r="F104" i="5" s="1"/>
  <c r="U103" i="5"/>
  <c r="V103" i="5" s="1"/>
  <c r="S103" i="5"/>
  <c r="T103" i="5" s="1"/>
  <c r="Q103" i="5"/>
  <c r="R103" i="5" s="1"/>
  <c r="O103" i="5"/>
  <c r="P103" i="5" s="1"/>
  <c r="M103" i="5"/>
  <c r="N103" i="5" s="1"/>
  <c r="K103" i="5"/>
  <c r="L103" i="5" s="1"/>
  <c r="I103" i="5"/>
  <c r="J103" i="5" s="1"/>
  <c r="G103" i="5"/>
  <c r="H103" i="5" s="1"/>
  <c r="E103" i="5"/>
  <c r="F103" i="5" s="1"/>
  <c r="D98" i="5"/>
  <c r="U97" i="5"/>
  <c r="S97" i="5"/>
  <c r="Q97" i="5"/>
  <c r="R97" i="5" s="1"/>
  <c r="O97" i="5"/>
  <c r="P97" i="5" s="1"/>
  <c r="M97" i="5"/>
  <c r="N97" i="5" s="1"/>
  <c r="K97" i="5"/>
  <c r="L97" i="5" s="1"/>
  <c r="I97" i="5"/>
  <c r="J97" i="5" s="1"/>
  <c r="G97" i="5"/>
  <c r="H97" i="5" s="1"/>
  <c r="E97" i="5"/>
  <c r="U96" i="5"/>
  <c r="S96" i="5"/>
  <c r="Q96" i="5"/>
  <c r="R96" i="5" s="1"/>
  <c r="O96" i="5"/>
  <c r="P96" i="5" s="1"/>
  <c r="M96" i="5"/>
  <c r="N96" i="5" s="1"/>
  <c r="K96" i="5"/>
  <c r="L96" i="5" s="1"/>
  <c r="I96" i="5"/>
  <c r="J96" i="5" s="1"/>
  <c r="G96" i="5"/>
  <c r="H96" i="5" s="1"/>
  <c r="E96" i="5"/>
  <c r="F96" i="5" s="1"/>
  <c r="U95" i="5"/>
  <c r="S95" i="5"/>
  <c r="Q95" i="5"/>
  <c r="R95" i="5" s="1"/>
  <c r="O95" i="5"/>
  <c r="P95" i="5" s="1"/>
  <c r="M95" i="5"/>
  <c r="N95" i="5" s="1"/>
  <c r="K95" i="5"/>
  <c r="L95" i="5" s="1"/>
  <c r="I95" i="5"/>
  <c r="J95" i="5" s="1"/>
  <c r="G95" i="5"/>
  <c r="H95" i="5" s="1"/>
  <c r="E95" i="5"/>
  <c r="U94" i="5"/>
  <c r="S94" i="5"/>
  <c r="Q94" i="5"/>
  <c r="R94" i="5" s="1"/>
  <c r="O94" i="5"/>
  <c r="P94" i="5" s="1"/>
  <c r="M94" i="5"/>
  <c r="N94" i="5" s="1"/>
  <c r="K94" i="5"/>
  <c r="L94" i="5" s="1"/>
  <c r="I94" i="5"/>
  <c r="J94" i="5" s="1"/>
  <c r="G94" i="5"/>
  <c r="H94" i="5" s="1"/>
  <c r="E94" i="5"/>
  <c r="U93" i="5"/>
  <c r="S93" i="5"/>
  <c r="Q93" i="5"/>
  <c r="R93" i="5" s="1"/>
  <c r="O93" i="5"/>
  <c r="P93" i="5" s="1"/>
  <c r="M93" i="5"/>
  <c r="N93" i="5" s="1"/>
  <c r="K93" i="5"/>
  <c r="L93" i="5" s="1"/>
  <c r="I93" i="5"/>
  <c r="J93" i="5" s="1"/>
  <c r="G93" i="5"/>
  <c r="H93" i="5" s="1"/>
  <c r="E93" i="5"/>
  <c r="U92" i="5"/>
  <c r="S92" i="5"/>
  <c r="Q92" i="5"/>
  <c r="R92" i="5" s="1"/>
  <c r="O92" i="5"/>
  <c r="P92" i="5" s="1"/>
  <c r="M92" i="5"/>
  <c r="N92" i="5" s="1"/>
  <c r="K92" i="5"/>
  <c r="L92" i="5" s="1"/>
  <c r="I92" i="5"/>
  <c r="J92" i="5" s="1"/>
  <c r="G92" i="5"/>
  <c r="H92" i="5" s="1"/>
  <c r="E92" i="5"/>
  <c r="F92" i="5" s="1"/>
  <c r="U91" i="5"/>
  <c r="S91" i="5"/>
  <c r="Q91" i="5"/>
  <c r="R91" i="5" s="1"/>
  <c r="O91" i="5"/>
  <c r="P91" i="5" s="1"/>
  <c r="M91" i="5"/>
  <c r="N91" i="5" s="1"/>
  <c r="K91" i="5"/>
  <c r="L91" i="5" s="1"/>
  <c r="I91" i="5"/>
  <c r="J91" i="5" s="1"/>
  <c r="G91" i="5"/>
  <c r="H91" i="5" s="1"/>
  <c r="E91" i="5"/>
  <c r="U90" i="5"/>
  <c r="S90" i="5"/>
  <c r="Q90" i="5"/>
  <c r="R90" i="5" s="1"/>
  <c r="O90" i="5"/>
  <c r="P90" i="5" s="1"/>
  <c r="M90" i="5"/>
  <c r="N90" i="5" s="1"/>
  <c r="K90" i="5"/>
  <c r="L90" i="5" s="1"/>
  <c r="I90" i="5"/>
  <c r="J90" i="5" s="1"/>
  <c r="G90" i="5"/>
  <c r="H90" i="5" s="1"/>
  <c r="E90" i="5"/>
  <c r="F90" i="5" s="1"/>
  <c r="U89" i="5"/>
  <c r="S89" i="5"/>
  <c r="Q89" i="5"/>
  <c r="R89" i="5" s="1"/>
  <c r="O89" i="5"/>
  <c r="P89" i="5" s="1"/>
  <c r="M89" i="5"/>
  <c r="N89" i="5" s="1"/>
  <c r="K89" i="5"/>
  <c r="L89" i="5" s="1"/>
  <c r="I89" i="5"/>
  <c r="J89" i="5" s="1"/>
  <c r="G89" i="5"/>
  <c r="H89" i="5" s="1"/>
  <c r="E89" i="5"/>
  <c r="U88" i="5"/>
  <c r="S88" i="5"/>
  <c r="Q88" i="5"/>
  <c r="R88" i="5" s="1"/>
  <c r="O88" i="5"/>
  <c r="P88" i="5" s="1"/>
  <c r="M88" i="5"/>
  <c r="N88" i="5" s="1"/>
  <c r="K88" i="5"/>
  <c r="L88" i="5" s="1"/>
  <c r="I88" i="5"/>
  <c r="J88" i="5" s="1"/>
  <c r="G88" i="5"/>
  <c r="H88" i="5" s="1"/>
  <c r="E88" i="5"/>
  <c r="F88" i="5" s="1"/>
  <c r="U87" i="5"/>
  <c r="S87" i="5"/>
  <c r="Q87" i="5"/>
  <c r="R87" i="5" s="1"/>
  <c r="O87" i="5"/>
  <c r="P87" i="5" s="1"/>
  <c r="M87" i="5"/>
  <c r="N87" i="5" s="1"/>
  <c r="K87" i="5"/>
  <c r="L87" i="5" s="1"/>
  <c r="I87" i="5"/>
  <c r="J87" i="5" s="1"/>
  <c r="G87" i="5"/>
  <c r="H87" i="5" s="1"/>
  <c r="E87" i="5"/>
  <c r="U86" i="5"/>
  <c r="S86" i="5"/>
  <c r="Q86" i="5"/>
  <c r="R86" i="5" s="1"/>
  <c r="O86" i="5"/>
  <c r="P86" i="5" s="1"/>
  <c r="M86" i="5"/>
  <c r="N86" i="5" s="1"/>
  <c r="K86" i="5"/>
  <c r="L86" i="5" s="1"/>
  <c r="I86" i="5"/>
  <c r="J86" i="5" s="1"/>
  <c r="G86" i="5"/>
  <c r="H86" i="5" s="1"/>
  <c r="E86" i="5"/>
  <c r="F86" i="5" s="1"/>
  <c r="U85" i="5"/>
  <c r="V85" i="5" s="1"/>
  <c r="S85" i="5"/>
  <c r="T85" i="5" s="1"/>
  <c r="Q85" i="5"/>
  <c r="R85" i="5" s="1"/>
  <c r="O85" i="5"/>
  <c r="P85" i="5" s="1"/>
  <c r="M85" i="5"/>
  <c r="N85" i="5" s="1"/>
  <c r="K85" i="5"/>
  <c r="L85" i="5" s="1"/>
  <c r="I85" i="5"/>
  <c r="J85" i="5" s="1"/>
  <c r="G85" i="5"/>
  <c r="H85" i="5" s="1"/>
  <c r="E85" i="5"/>
  <c r="F85" i="5" s="1"/>
  <c r="U84" i="5"/>
  <c r="V84" i="5" s="1"/>
  <c r="S84" i="5"/>
  <c r="T84" i="5" s="1"/>
  <c r="Q84" i="5"/>
  <c r="R84" i="5" s="1"/>
  <c r="O84" i="5"/>
  <c r="P84" i="5" s="1"/>
  <c r="M84" i="5"/>
  <c r="N84" i="5" s="1"/>
  <c r="K84" i="5"/>
  <c r="L84" i="5" s="1"/>
  <c r="I84" i="5"/>
  <c r="J84" i="5" s="1"/>
  <c r="G84" i="5"/>
  <c r="H84" i="5" s="1"/>
  <c r="E84" i="5"/>
  <c r="F84" i="5" s="1"/>
  <c r="U83" i="5"/>
  <c r="S83" i="5"/>
  <c r="Q83" i="5"/>
  <c r="R83" i="5" s="1"/>
  <c r="O83" i="5"/>
  <c r="P83" i="5" s="1"/>
  <c r="M83" i="5"/>
  <c r="N83" i="5" s="1"/>
  <c r="K83" i="5"/>
  <c r="L83" i="5" s="1"/>
  <c r="I83" i="5"/>
  <c r="J83" i="5" s="1"/>
  <c r="G83" i="5"/>
  <c r="H83" i="5" s="1"/>
  <c r="E83" i="5"/>
  <c r="U82" i="5"/>
  <c r="S82" i="5"/>
  <c r="Q82" i="5"/>
  <c r="R82" i="5" s="1"/>
  <c r="O82" i="5"/>
  <c r="P82" i="5" s="1"/>
  <c r="M82" i="5"/>
  <c r="N82" i="5" s="1"/>
  <c r="K82" i="5"/>
  <c r="L82" i="5" s="1"/>
  <c r="I82" i="5"/>
  <c r="J82" i="5" s="1"/>
  <c r="G82" i="5"/>
  <c r="H82" i="5" s="1"/>
  <c r="E82" i="5"/>
  <c r="F82" i="5" s="1"/>
  <c r="U81" i="5"/>
  <c r="S81" i="5"/>
  <c r="Q81" i="5"/>
  <c r="R81" i="5" s="1"/>
  <c r="O81" i="5"/>
  <c r="P81" i="5" s="1"/>
  <c r="M81" i="5"/>
  <c r="N81" i="5" s="1"/>
  <c r="K81" i="5"/>
  <c r="L81" i="5" s="1"/>
  <c r="I81" i="5"/>
  <c r="J81" i="5" s="1"/>
  <c r="G81" i="5"/>
  <c r="H81" i="5" s="1"/>
  <c r="E81" i="5"/>
  <c r="U80" i="5"/>
  <c r="S80" i="5"/>
  <c r="Q80" i="5"/>
  <c r="R80" i="5" s="1"/>
  <c r="O80" i="5"/>
  <c r="P80" i="5" s="1"/>
  <c r="M80" i="5"/>
  <c r="N80" i="5" s="1"/>
  <c r="K80" i="5"/>
  <c r="L80" i="5" s="1"/>
  <c r="I80" i="5"/>
  <c r="J80" i="5" s="1"/>
  <c r="G80" i="5"/>
  <c r="H80" i="5" s="1"/>
  <c r="E80" i="5"/>
  <c r="F80" i="5" s="1"/>
  <c r="U79" i="5"/>
  <c r="V79" i="5" s="1"/>
  <c r="S79" i="5"/>
  <c r="T79" i="5" s="1"/>
  <c r="Q79" i="5"/>
  <c r="R79" i="5" s="1"/>
  <c r="O79" i="5"/>
  <c r="P79" i="5" s="1"/>
  <c r="M79" i="5"/>
  <c r="N79" i="5" s="1"/>
  <c r="K79" i="5"/>
  <c r="L79" i="5" s="1"/>
  <c r="I79" i="5"/>
  <c r="J79" i="5" s="1"/>
  <c r="G79" i="5"/>
  <c r="H79" i="5" s="1"/>
  <c r="E79" i="5"/>
  <c r="F79" i="5" s="1"/>
  <c r="U78" i="5"/>
  <c r="V78" i="5" s="1"/>
  <c r="S78" i="5"/>
  <c r="T78" i="5" s="1"/>
  <c r="Q78" i="5"/>
  <c r="R78" i="5" s="1"/>
  <c r="O78" i="5"/>
  <c r="P78" i="5" s="1"/>
  <c r="M78" i="5"/>
  <c r="N78" i="5" s="1"/>
  <c r="K78" i="5"/>
  <c r="L78" i="5" s="1"/>
  <c r="I78" i="5"/>
  <c r="J78" i="5" s="1"/>
  <c r="G78" i="5"/>
  <c r="H78" i="5" s="1"/>
  <c r="E78" i="5"/>
  <c r="F78" i="5" s="1"/>
  <c r="U77" i="5"/>
  <c r="S77" i="5"/>
  <c r="Q77" i="5"/>
  <c r="R77" i="5" s="1"/>
  <c r="O77" i="5"/>
  <c r="P77" i="5" s="1"/>
  <c r="M77" i="5"/>
  <c r="N77" i="5" s="1"/>
  <c r="K77" i="5"/>
  <c r="L77" i="5" s="1"/>
  <c r="I77" i="5"/>
  <c r="J77" i="5" s="1"/>
  <c r="G77" i="5"/>
  <c r="H77" i="5" s="1"/>
  <c r="E77" i="5"/>
  <c r="U76" i="5"/>
  <c r="S76" i="5"/>
  <c r="Q76" i="5"/>
  <c r="R76" i="5" s="1"/>
  <c r="O76" i="5"/>
  <c r="P76" i="5" s="1"/>
  <c r="M76" i="5"/>
  <c r="N76" i="5" s="1"/>
  <c r="K76" i="5"/>
  <c r="L76" i="5" s="1"/>
  <c r="I76" i="5"/>
  <c r="J76" i="5" s="1"/>
  <c r="G76" i="5"/>
  <c r="H76" i="5" s="1"/>
  <c r="E76" i="5"/>
  <c r="F76" i="5" s="1"/>
  <c r="U75" i="5"/>
  <c r="S75" i="5"/>
  <c r="Q75" i="5"/>
  <c r="R75" i="5" s="1"/>
  <c r="O75" i="5"/>
  <c r="P75" i="5" s="1"/>
  <c r="M75" i="5"/>
  <c r="N75" i="5" s="1"/>
  <c r="K75" i="5"/>
  <c r="L75" i="5" s="1"/>
  <c r="I75" i="5"/>
  <c r="J75" i="5" s="1"/>
  <c r="G75" i="5"/>
  <c r="H75" i="5" s="1"/>
  <c r="E75" i="5"/>
  <c r="U74" i="5"/>
  <c r="S74" i="5"/>
  <c r="Q74" i="5"/>
  <c r="R74" i="5" s="1"/>
  <c r="O74" i="5"/>
  <c r="P74" i="5" s="1"/>
  <c r="M74" i="5"/>
  <c r="N74" i="5" s="1"/>
  <c r="K74" i="5"/>
  <c r="L74" i="5" s="1"/>
  <c r="I74" i="5"/>
  <c r="J74" i="5" s="1"/>
  <c r="G74" i="5"/>
  <c r="H74" i="5" s="1"/>
  <c r="E74" i="5"/>
  <c r="V74" i="5" s="1"/>
  <c r="U73" i="5"/>
  <c r="V73" i="5" s="1"/>
  <c r="S73" i="5"/>
  <c r="T73" i="5" s="1"/>
  <c r="Q73" i="5"/>
  <c r="R73" i="5" s="1"/>
  <c r="O73" i="5"/>
  <c r="P73" i="5" s="1"/>
  <c r="M73" i="5"/>
  <c r="N73" i="5" s="1"/>
  <c r="K73" i="5"/>
  <c r="L73" i="5" s="1"/>
  <c r="I73" i="5"/>
  <c r="J73" i="5" s="1"/>
  <c r="G73" i="5"/>
  <c r="H73" i="5" s="1"/>
  <c r="E73" i="5"/>
  <c r="F73" i="5" s="1"/>
  <c r="U72" i="5"/>
  <c r="V72" i="5" s="1"/>
  <c r="S72" i="5"/>
  <c r="Q72" i="5"/>
  <c r="R72" i="5" s="1"/>
  <c r="O72" i="5"/>
  <c r="P72" i="5" s="1"/>
  <c r="M72" i="5"/>
  <c r="N72" i="5" s="1"/>
  <c r="K72" i="5"/>
  <c r="L72" i="5" s="1"/>
  <c r="I72" i="5"/>
  <c r="J72" i="5" s="1"/>
  <c r="G72" i="5"/>
  <c r="H72" i="5" s="1"/>
  <c r="E72" i="5"/>
  <c r="F72" i="5" s="1"/>
  <c r="U71" i="5"/>
  <c r="V71" i="5" s="1"/>
  <c r="S71" i="5"/>
  <c r="T71" i="5" s="1"/>
  <c r="Q71" i="5"/>
  <c r="R71" i="5" s="1"/>
  <c r="O71" i="5"/>
  <c r="P71" i="5" s="1"/>
  <c r="M71" i="5"/>
  <c r="N71" i="5" s="1"/>
  <c r="K71" i="5"/>
  <c r="L71" i="5" s="1"/>
  <c r="I71" i="5"/>
  <c r="J71" i="5" s="1"/>
  <c r="G71" i="5"/>
  <c r="H71" i="5" s="1"/>
  <c r="E71" i="5"/>
  <c r="F71" i="5" s="1"/>
  <c r="U70" i="5"/>
  <c r="V70" i="5" s="1"/>
  <c r="S70" i="5"/>
  <c r="T70" i="5" s="1"/>
  <c r="Q70" i="5"/>
  <c r="R70" i="5" s="1"/>
  <c r="O70" i="5"/>
  <c r="P70" i="5" s="1"/>
  <c r="M70" i="5"/>
  <c r="N70" i="5" s="1"/>
  <c r="K70" i="5"/>
  <c r="L70" i="5" s="1"/>
  <c r="I70" i="5"/>
  <c r="J70" i="5" s="1"/>
  <c r="G70" i="5"/>
  <c r="H70" i="5" s="1"/>
  <c r="E70" i="5"/>
  <c r="F70" i="5" s="1"/>
  <c r="D65" i="5"/>
  <c r="U64" i="5"/>
  <c r="S64" i="5"/>
  <c r="Q64" i="5"/>
  <c r="R64" i="5" s="1"/>
  <c r="O64" i="5"/>
  <c r="P64" i="5" s="1"/>
  <c r="M64" i="5"/>
  <c r="N64" i="5" s="1"/>
  <c r="K64" i="5"/>
  <c r="L64" i="5" s="1"/>
  <c r="I64" i="5"/>
  <c r="J64" i="5" s="1"/>
  <c r="G64" i="5"/>
  <c r="H64" i="5" s="1"/>
  <c r="E64" i="5"/>
  <c r="F64" i="5" s="1"/>
  <c r="U63" i="5"/>
  <c r="S63" i="5"/>
  <c r="Q63" i="5"/>
  <c r="R63" i="5" s="1"/>
  <c r="O63" i="5"/>
  <c r="P63" i="5" s="1"/>
  <c r="M63" i="5"/>
  <c r="N63" i="5" s="1"/>
  <c r="K63" i="5"/>
  <c r="L63" i="5" s="1"/>
  <c r="I63" i="5"/>
  <c r="J63" i="5" s="1"/>
  <c r="G63" i="5"/>
  <c r="H63" i="5" s="1"/>
  <c r="E63" i="5"/>
  <c r="F63" i="5" s="1"/>
  <c r="U62" i="5"/>
  <c r="S62" i="5"/>
  <c r="Q62" i="5"/>
  <c r="R62" i="5" s="1"/>
  <c r="O62" i="5"/>
  <c r="P62" i="5" s="1"/>
  <c r="M62" i="5"/>
  <c r="N62" i="5" s="1"/>
  <c r="K62" i="5"/>
  <c r="L62" i="5" s="1"/>
  <c r="I62" i="5"/>
  <c r="J62" i="5" s="1"/>
  <c r="G62" i="5"/>
  <c r="H62" i="5" s="1"/>
  <c r="E62" i="5"/>
  <c r="U61" i="5"/>
  <c r="S61" i="5"/>
  <c r="Q61" i="5"/>
  <c r="R61" i="5" s="1"/>
  <c r="O61" i="5"/>
  <c r="P61" i="5" s="1"/>
  <c r="M61" i="5"/>
  <c r="N61" i="5" s="1"/>
  <c r="K61" i="5"/>
  <c r="L61" i="5" s="1"/>
  <c r="I61" i="5"/>
  <c r="J61" i="5" s="1"/>
  <c r="G61" i="5"/>
  <c r="H61" i="5" s="1"/>
  <c r="E61" i="5"/>
  <c r="V61" i="5" s="1"/>
  <c r="U60" i="5"/>
  <c r="S60" i="5"/>
  <c r="Q60" i="5"/>
  <c r="R60" i="5" s="1"/>
  <c r="O60" i="5"/>
  <c r="P60" i="5" s="1"/>
  <c r="M60" i="5"/>
  <c r="N60" i="5" s="1"/>
  <c r="K60" i="5"/>
  <c r="L60" i="5" s="1"/>
  <c r="I60" i="5"/>
  <c r="J60" i="5" s="1"/>
  <c r="G60" i="5"/>
  <c r="H60" i="5" s="1"/>
  <c r="E60" i="5"/>
  <c r="F60" i="5" s="1"/>
  <c r="U59" i="5"/>
  <c r="S59" i="5"/>
  <c r="Q59" i="5"/>
  <c r="R59" i="5" s="1"/>
  <c r="O59" i="5"/>
  <c r="P59" i="5" s="1"/>
  <c r="M59" i="5"/>
  <c r="N59" i="5" s="1"/>
  <c r="K59" i="5"/>
  <c r="L59" i="5" s="1"/>
  <c r="I59" i="5"/>
  <c r="J59" i="5" s="1"/>
  <c r="G59" i="5"/>
  <c r="H59" i="5" s="1"/>
  <c r="E59" i="5"/>
  <c r="U58" i="5"/>
  <c r="S58" i="5"/>
  <c r="Q58" i="5"/>
  <c r="R58" i="5" s="1"/>
  <c r="O58" i="5"/>
  <c r="P58" i="5" s="1"/>
  <c r="M58" i="5"/>
  <c r="N58" i="5" s="1"/>
  <c r="K58" i="5"/>
  <c r="L58" i="5" s="1"/>
  <c r="I58" i="5"/>
  <c r="J58" i="5" s="1"/>
  <c r="G58" i="5"/>
  <c r="H58" i="5" s="1"/>
  <c r="E58" i="5"/>
  <c r="F58" i="5" s="1"/>
  <c r="U57" i="5"/>
  <c r="S57" i="5"/>
  <c r="Q57" i="5"/>
  <c r="R57" i="5" s="1"/>
  <c r="O57" i="5"/>
  <c r="P57" i="5" s="1"/>
  <c r="M57" i="5"/>
  <c r="N57" i="5" s="1"/>
  <c r="K57" i="5"/>
  <c r="L57" i="5" s="1"/>
  <c r="I57" i="5"/>
  <c r="J57" i="5" s="1"/>
  <c r="G57" i="5"/>
  <c r="H57" i="5" s="1"/>
  <c r="E57" i="5"/>
  <c r="U56" i="5"/>
  <c r="S56" i="5"/>
  <c r="Q56" i="5"/>
  <c r="R56" i="5" s="1"/>
  <c r="O56" i="5"/>
  <c r="P56" i="5" s="1"/>
  <c r="M56" i="5"/>
  <c r="N56" i="5" s="1"/>
  <c r="K56" i="5"/>
  <c r="L56" i="5" s="1"/>
  <c r="I56" i="5"/>
  <c r="J56" i="5" s="1"/>
  <c r="G56" i="5"/>
  <c r="H56" i="5" s="1"/>
  <c r="E56" i="5"/>
  <c r="F56" i="5" s="1"/>
  <c r="U55" i="5"/>
  <c r="S55" i="5"/>
  <c r="Q55" i="5"/>
  <c r="R55" i="5" s="1"/>
  <c r="O55" i="5"/>
  <c r="P55" i="5" s="1"/>
  <c r="M55" i="5"/>
  <c r="N55" i="5" s="1"/>
  <c r="K55" i="5"/>
  <c r="L55" i="5" s="1"/>
  <c r="I55" i="5"/>
  <c r="J55" i="5" s="1"/>
  <c r="G55" i="5"/>
  <c r="H55" i="5" s="1"/>
  <c r="E55" i="5"/>
  <c r="F55" i="5" s="1"/>
  <c r="U54" i="5"/>
  <c r="S54" i="5"/>
  <c r="Q54" i="5"/>
  <c r="R54" i="5" s="1"/>
  <c r="O54" i="5"/>
  <c r="P54" i="5" s="1"/>
  <c r="M54" i="5"/>
  <c r="N54" i="5" s="1"/>
  <c r="K54" i="5"/>
  <c r="L54" i="5" s="1"/>
  <c r="I54" i="5"/>
  <c r="J54" i="5" s="1"/>
  <c r="G54" i="5"/>
  <c r="H54" i="5" s="1"/>
  <c r="E54" i="5"/>
  <c r="F54" i="5" s="1"/>
  <c r="U53" i="5"/>
  <c r="S53" i="5"/>
  <c r="Q53" i="5"/>
  <c r="R53" i="5" s="1"/>
  <c r="O53" i="5"/>
  <c r="P53" i="5" s="1"/>
  <c r="M53" i="5"/>
  <c r="N53" i="5" s="1"/>
  <c r="K53" i="5"/>
  <c r="L53" i="5" s="1"/>
  <c r="I53" i="5"/>
  <c r="J53" i="5" s="1"/>
  <c r="G53" i="5"/>
  <c r="H53" i="5" s="1"/>
  <c r="E53" i="5"/>
  <c r="U52" i="5"/>
  <c r="V52" i="5" s="1"/>
  <c r="S52" i="5"/>
  <c r="T52" i="5" s="1"/>
  <c r="Q52" i="5"/>
  <c r="R52" i="5" s="1"/>
  <c r="O52" i="5"/>
  <c r="P52" i="5" s="1"/>
  <c r="M52" i="5"/>
  <c r="N52" i="5" s="1"/>
  <c r="K52" i="5"/>
  <c r="L52" i="5" s="1"/>
  <c r="I52" i="5"/>
  <c r="J52" i="5" s="1"/>
  <c r="G52" i="5"/>
  <c r="H52" i="5" s="1"/>
  <c r="E52" i="5"/>
  <c r="F52" i="5" s="1"/>
  <c r="U51" i="5"/>
  <c r="V51" i="5" s="1"/>
  <c r="S51" i="5"/>
  <c r="T51" i="5" s="1"/>
  <c r="Q51" i="5"/>
  <c r="R51" i="5" s="1"/>
  <c r="O51" i="5"/>
  <c r="P51" i="5" s="1"/>
  <c r="M51" i="5"/>
  <c r="N51" i="5" s="1"/>
  <c r="K51" i="5"/>
  <c r="L51" i="5" s="1"/>
  <c r="I51" i="5"/>
  <c r="J51" i="5" s="1"/>
  <c r="G51" i="5"/>
  <c r="H51" i="5" s="1"/>
  <c r="E51" i="5"/>
  <c r="F51" i="5" s="1"/>
  <c r="U50" i="5"/>
  <c r="S50" i="5"/>
  <c r="Q50" i="5"/>
  <c r="R50" i="5" s="1"/>
  <c r="O50" i="5"/>
  <c r="P50" i="5" s="1"/>
  <c r="M50" i="5"/>
  <c r="N50" i="5" s="1"/>
  <c r="K50" i="5"/>
  <c r="L50" i="5" s="1"/>
  <c r="I50" i="5"/>
  <c r="J50" i="5" s="1"/>
  <c r="G50" i="5"/>
  <c r="H50" i="5" s="1"/>
  <c r="E50" i="5"/>
  <c r="F50" i="5" s="1"/>
  <c r="U49" i="5"/>
  <c r="S49" i="5"/>
  <c r="Q49" i="5"/>
  <c r="R49" i="5" s="1"/>
  <c r="O49" i="5"/>
  <c r="P49" i="5" s="1"/>
  <c r="M49" i="5"/>
  <c r="N49" i="5" s="1"/>
  <c r="K49" i="5"/>
  <c r="L49" i="5" s="1"/>
  <c r="I49" i="5"/>
  <c r="J49" i="5" s="1"/>
  <c r="G49" i="5"/>
  <c r="H49" i="5" s="1"/>
  <c r="E49" i="5"/>
  <c r="F49" i="5" s="1"/>
  <c r="U48" i="5"/>
  <c r="S48" i="5"/>
  <c r="Q48" i="5"/>
  <c r="R48" i="5" s="1"/>
  <c r="O48" i="5"/>
  <c r="P48" i="5" s="1"/>
  <c r="M48" i="5"/>
  <c r="N48" i="5" s="1"/>
  <c r="K48" i="5"/>
  <c r="L48" i="5" s="1"/>
  <c r="I48" i="5"/>
  <c r="J48" i="5" s="1"/>
  <c r="G48" i="5"/>
  <c r="H48" i="5" s="1"/>
  <c r="E48" i="5"/>
  <c r="F48" i="5" s="1"/>
  <c r="U47" i="5"/>
  <c r="S47" i="5"/>
  <c r="Q47" i="5"/>
  <c r="R47" i="5" s="1"/>
  <c r="O47" i="5"/>
  <c r="P47" i="5" s="1"/>
  <c r="M47" i="5"/>
  <c r="N47" i="5" s="1"/>
  <c r="K47" i="5"/>
  <c r="L47" i="5" s="1"/>
  <c r="I47" i="5"/>
  <c r="J47" i="5" s="1"/>
  <c r="G47" i="5"/>
  <c r="H47" i="5" s="1"/>
  <c r="E47" i="5"/>
  <c r="F47" i="5" s="1"/>
  <c r="U46" i="5"/>
  <c r="V46" i="5" s="1"/>
  <c r="S46" i="5"/>
  <c r="T46" i="5" s="1"/>
  <c r="Q46" i="5"/>
  <c r="R46" i="5" s="1"/>
  <c r="O46" i="5"/>
  <c r="P46" i="5" s="1"/>
  <c r="M46" i="5"/>
  <c r="N46" i="5" s="1"/>
  <c r="K46" i="5"/>
  <c r="L46" i="5" s="1"/>
  <c r="I46" i="5"/>
  <c r="J46" i="5" s="1"/>
  <c r="G46" i="5"/>
  <c r="H46" i="5" s="1"/>
  <c r="E46" i="5"/>
  <c r="F46" i="5" s="1"/>
  <c r="U45" i="5"/>
  <c r="V45" i="5" s="1"/>
  <c r="S45" i="5"/>
  <c r="T45" i="5" s="1"/>
  <c r="Q45" i="5"/>
  <c r="R45" i="5" s="1"/>
  <c r="O45" i="5"/>
  <c r="P45" i="5" s="1"/>
  <c r="M45" i="5"/>
  <c r="N45" i="5" s="1"/>
  <c r="K45" i="5"/>
  <c r="L45" i="5" s="1"/>
  <c r="I45" i="5"/>
  <c r="J45" i="5" s="1"/>
  <c r="G45" i="5"/>
  <c r="H45" i="5" s="1"/>
  <c r="E45" i="5"/>
  <c r="F45" i="5" s="1"/>
  <c r="U44" i="5"/>
  <c r="S44" i="5"/>
  <c r="Q44" i="5"/>
  <c r="R44" i="5" s="1"/>
  <c r="O44" i="5"/>
  <c r="P44" i="5" s="1"/>
  <c r="M44" i="5"/>
  <c r="N44" i="5" s="1"/>
  <c r="K44" i="5"/>
  <c r="L44" i="5" s="1"/>
  <c r="I44" i="5"/>
  <c r="J44" i="5" s="1"/>
  <c r="G44" i="5"/>
  <c r="H44" i="5" s="1"/>
  <c r="E44" i="5"/>
  <c r="F44" i="5" s="1"/>
  <c r="U43" i="5"/>
  <c r="S43" i="5"/>
  <c r="Q43" i="5"/>
  <c r="R43" i="5" s="1"/>
  <c r="O43" i="5"/>
  <c r="P43" i="5" s="1"/>
  <c r="M43" i="5"/>
  <c r="N43" i="5" s="1"/>
  <c r="K43" i="5"/>
  <c r="L43" i="5" s="1"/>
  <c r="I43" i="5"/>
  <c r="J43" i="5" s="1"/>
  <c r="G43" i="5"/>
  <c r="H43" i="5" s="1"/>
  <c r="E43" i="5"/>
  <c r="F43" i="5" s="1"/>
  <c r="U42" i="5"/>
  <c r="S42" i="5"/>
  <c r="Q42" i="5"/>
  <c r="R42" i="5" s="1"/>
  <c r="O42" i="5"/>
  <c r="P42" i="5" s="1"/>
  <c r="M42" i="5"/>
  <c r="N42" i="5" s="1"/>
  <c r="K42" i="5"/>
  <c r="L42" i="5" s="1"/>
  <c r="I42" i="5"/>
  <c r="J42" i="5" s="1"/>
  <c r="G42" i="5"/>
  <c r="H42" i="5" s="1"/>
  <c r="E42" i="5"/>
  <c r="F42" i="5" s="1"/>
  <c r="U41" i="5"/>
  <c r="S41" i="5"/>
  <c r="Q41" i="5"/>
  <c r="R41" i="5" s="1"/>
  <c r="O41" i="5"/>
  <c r="P41" i="5" s="1"/>
  <c r="M41" i="5"/>
  <c r="N41" i="5" s="1"/>
  <c r="K41" i="5"/>
  <c r="L41" i="5" s="1"/>
  <c r="I41" i="5"/>
  <c r="J41" i="5" s="1"/>
  <c r="G41" i="5"/>
  <c r="H41" i="5" s="1"/>
  <c r="E41" i="5"/>
  <c r="F41" i="5" s="1"/>
  <c r="U40" i="5"/>
  <c r="V40" i="5" s="1"/>
  <c r="S40" i="5"/>
  <c r="Q40" i="5"/>
  <c r="R40" i="5" s="1"/>
  <c r="O40" i="5"/>
  <c r="P40" i="5" s="1"/>
  <c r="M40" i="5"/>
  <c r="N40" i="5" s="1"/>
  <c r="K40" i="5"/>
  <c r="L40" i="5" s="1"/>
  <c r="I40" i="5"/>
  <c r="J40" i="5" s="1"/>
  <c r="G40" i="5"/>
  <c r="H40" i="5" s="1"/>
  <c r="E40" i="5"/>
  <c r="F40" i="5" s="1"/>
  <c r="U39" i="5"/>
  <c r="V39" i="5" s="1"/>
  <c r="S39" i="5"/>
  <c r="T39" i="5" s="1"/>
  <c r="Q39" i="5"/>
  <c r="R39" i="5" s="1"/>
  <c r="O39" i="5"/>
  <c r="P39" i="5" s="1"/>
  <c r="M39" i="5"/>
  <c r="N39" i="5" s="1"/>
  <c r="K39" i="5"/>
  <c r="L39" i="5" s="1"/>
  <c r="I39" i="5"/>
  <c r="J39" i="5" s="1"/>
  <c r="G39" i="5"/>
  <c r="H39" i="5" s="1"/>
  <c r="E39" i="5"/>
  <c r="F39" i="5" s="1"/>
  <c r="U38" i="5"/>
  <c r="V38" i="5" s="1"/>
  <c r="S38" i="5"/>
  <c r="T38" i="5" s="1"/>
  <c r="Q38" i="5"/>
  <c r="R38" i="5" s="1"/>
  <c r="O38" i="5"/>
  <c r="P38" i="5" s="1"/>
  <c r="M38" i="5"/>
  <c r="N38" i="5" s="1"/>
  <c r="K38" i="5"/>
  <c r="L38" i="5" s="1"/>
  <c r="I38" i="5"/>
  <c r="J38" i="5" s="1"/>
  <c r="G38" i="5"/>
  <c r="H38" i="5" s="1"/>
  <c r="E38" i="5"/>
  <c r="F38" i="5" s="1"/>
  <c r="U37" i="5"/>
  <c r="V37" i="5" s="1"/>
  <c r="S37" i="5"/>
  <c r="T37" i="5" s="1"/>
  <c r="Q37" i="5"/>
  <c r="R37" i="5" s="1"/>
  <c r="O37" i="5"/>
  <c r="P37" i="5" s="1"/>
  <c r="M37" i="5"/>
  <c r="N37" i="5" s="1"/>
  <c r="K37" i="5"/>
  <c r="L37" i="5" s="1"/>
  <c r="I37" i="5"/>
  <c r="J37" i="5" s="1"/>
  <c r="G37" i="5"/>
  <c r="H37" i="5" s="1"/>
  <c r="E37" i="5"/>
  <c r="F37" i="5" s="1"/>
  <c r="D32" i="5"/>
  <c r="U31" i="5"/>
  <c r="S31" i="5"/>
  <c r="Q31" i="5"/>
  <c r="R31" i="5" s="1"/>
  <c r="O31" i="5"/>
  <c r="P31" i="5" s="1"/>
  <c r="M31" i="5"/>
  <c r="N31" i="5" s="1"/>
  <c r="K31" i="5"/>
  <c r="L31" i="5" s="1"/>
  <c r="I31" i="5"/>
  <c r="J31" i="5" s="1"/>
  <c r="G31" i="5"/>
  <c r="H31" i="5" s="1"/>
  <c r="E31" i="5"/>
  <c r="F31" i="5" s="1"/>
  <c r="U30" i="5"/>
  <c r="S30" i="5"/>
  <c r="Q30" i="5"/>
  <c r="R30" i="5" s="1"/>
  <c r="O30" i="5"/>
  <c r="P30" i="5" s="1"/>
  <c r="M30" i="5"/>
  <c r="N30" i="5" s="1"/>
  <c r="K30" i="5"/>
  <c r="L30" i="5" s="1"/>
  <c r="I30" i="5"/>
  <c r="J30" i="5" s="1"/>
  <c r="G30" i="5"/>
  <c r="H30" i="5" s="1"/>
  <c r="E30" i="5"/>
  <c r="F30" i="5" s="1"/>
  <c r="U29" i="5"/>
  <c r="S29" i="5"/>
  <c r="Q29" i="5"/>
  <c r="R29" i="5" s="1"/>
  <c r="O29" i="5"/>
  <c r="P29" i="5" s="1"/>
  <c r="M29" i="5"/>
  <c r="N29" i="5" s="1"/>
  <c r="K29" i="5"/>
  <c r="L29" i="5" s="1"/>
  <c r="I29" i="5"/>
  <c r="J29" i="5" s="1"/>
  <c r="G29" i="5"/>
  <c r="H29" i="5" s="1"/>
  <c r="E29" i="5"/>
  <c r="F29" i="5" s="1"/>
  <c r="U28" i="5"/>
  <c r="S28" i="5"/>
  <c r="Q28" i="5"/>
  <c r="R28" i="5" s="1"/>
  <c r="O28" i="5"/>
  <c r="P28" i="5" s="1"/>
  <c r="M28" i="5"/>
  <c r="N28" i="5" s="1"/>
  <c r="K28" i="5"/>
  <c r="L28" i="5" s="1"/>
  <c r="I28" i="5"/>
  <c r="J28" i="5" s="1"/>
  <c r="G28" i="5"/>
  <c r="H28" i="5" s="1"/>
  <c r="E28" i="5"/>
  <c r="F28" i="5" s="1"/>
  <c r="U27" i="5"/>
  <c r="S27" i="5"/>
  <c r="Q27" i="5"/>
  <c r="R27" i="5" s="1"/>
  <c r="O27" i="5"/>
  <c r="P27" i="5" s="1"/>
  <c r="M27" i="5"/>
  <c r="N27" i="5" s="1"/>
  <c r="K27" i="5"/>
  <c r="L27" i="5" s="1"/>
  <c r="I27" i="5"/>
  <c r="J27" i="5" s="1"/>
  <c r="G27" i="5"/>
  <c r="H27" i="5" s="1"/>
  <c r="E27" i="5"/>
  <c r="F27" i="5" s="1"/>
  <c r="U26" i="5"/>
  <c r="S26" i="5"/>
  <c r="Q26" i="5"/>
  <c r="R26" i="5" s="1"/>
  <c r="O26" i="5"/>
  <c r="P26" i="5" s="1"/>
  <c r="M26" i="5"/>
  <c r="N26" i="5" s="1"/>
  <c r="K26" i="5"/>
  <c r="L26" i="5" s="1"/>
  <c r="I26" i="5"/>
  <c r="J26" i="5" s="1"/>
  <c r="G26" i="5"/>
  <c r="H26" i="5" s="1"/>
  <c r="E26" i="5"/>
  <c r="F26" i="5" s="1"/>
  <c r="U25" i="5"/>
  <c r="S25" i="5"/>
  <c r="Q25" i="5"/>
  <c r="R25" i="5" s="1"/>
  <c r="O25" i="5"/>
  <c r="P25" i="5" s="1"/>
  <c r="M25" i="5"/>
  <c r="N25" i="5" s="1"/>
  <c r="K25" i="5"/>
  <c r="L25" i="5" s="1"/>
  <c r="I25" i="5"/>
  <c r="J25" i="5" s="1"/>
  <c r="G25" i="5"/>
  <c r="H25" i="5" s="1"/>
  <c r="E25" i="5"/>
  <c r="F25" i="5" s="1"/>
  <c r="U24" i="5"/>
  <c r="S24" i="5"/>
  <c r="Q24" i="5"/>
  <c r="R24" i="5" s="1"/>
  <c r="O24" i="5"/>
  <c r="P24" i="5" s="1"/>
  <c r="M24" i="5"/>
  <c r="N24" i="5" s="1"/>
  <c r="K24" i="5"/>
  <c r="L24" i="5" s="1"/>
  <c r="I24" i="5"/>
  <c r="J24" i="5" s="1"/>
  <c r="G24" i="5"/>
  <c r="H24" i="5" s="1"/>
  <c r="E24" i="5"/>
  <c r="F24" i="5" s="1"/>
  <c r="U23" i="5"/>
  <c r="S23" i="5"/>
  <c r="Q23" i="5"/>
  <c r="R23" i="5" s="1"/>
  <c r="O23" i="5"/>
  <c r="P23" i="5" s="1"/>
  <c r="M23" i="5"/>
  <c r="N23" i="5" s="1"/>
  <c r="K23" i="5"/>
  <c r="L23" i="5" s="1"/>
  <c r="I23" i="5"/>
  <c r="J23" i="5" s="1"/>
  <c r="G23" i="5"/>
  <c r="H23" i="5" s="1"/>
  <c r="E23" i="5"/>
  <c r="F23" i="5" s="1"/>
  <c r="U22" i="5"/>
  <c r="S22" i="5"/>
  <c r="Q22" i="5"/>
  <c r="R22" i="5" s="1"/>
  <c r="O22" i="5"/>
  <c r="P22" i="5" s="1"/>
  <c r="M22" i="5"/>
  <c r="N22" i="5" s="1"/>
  <c r="K22" i="5"/>
  <c r="L22" i="5" s="1"/>
  <c r="I22" i="5"/>
  <c r="J22" i="5" s="1"/>
  <c r="G22" i="5"/>
  <c r="H22" i="5" s="1"/>
  <c r="E22" i="5"/>
  <c r="F22" i="5" s="1"/>
  <c r="U21" i="5"/>
  <c r="S21" i="5"/>
  <c r="Q21" i="5"/>
  <c r="R21" i="5" s="1"/>
  <c r="O21" i="5"/>
  <c r="P21" i="5" s="1"/>
  <c r="M21" i="5"/>
  <c r="N21" i="5" s="1"/>
  <c r="K21" i="5"/>
  <c r="L21" i="5" s="1"/>
  <c r="I21" i="5"/>
  <c r="J21" i="5" s="1"/>
  <c r="G21" i="5"/>
  <c r="H21" i="5" s="1"/>
  <c r="E21" i="5"/>
  <c r="F21" i="5" s="1"/>
  <c r="U20" i="5"/>
  <c r="S20" i="5"/>
  <c r="Q20" i="5"/>
  <c r="R20" i="5" s="1"/>
  <c r="O20" i="5"/>
  <c r="P20" i="5" s="1"/>
  <c r="M20" i="5"/>
  <c r="N20" i="5" s="1"/>
  <c r="K20" i="5"/>
  <c r="L20" i="5" s="1"/>
  <c r="I20" i="5"/>
  <c r="J20" i="5" s="1"/>
  <c r="G20" i="5"/>
  <c r="H20" i="5" s="1"/>
  <c r="E20" i="5"/>
  <c r="F20" i="5" s="1"/>
  <c r="U19" i="5"/>
  <c r="V19" i="5" s="1"/>
  <c r="S19" i="5"/>
  <c r="T19" i="5" s="1"/>
  <c r="Q19" i="5"/>
  <c r="R19" i="5" s="1"/>
  <c r="O19" i="5"/>
  <c r="P19" i="5" s="1"/>
  <c r="M19" i="5"/>
  <c r="N19" i="5" s="1"/>
  <c r="K19" i="5"/>
  <c r="L19" i="5" s="1"/>
  <c r="I19" i="5"/>
  <c r="J19" i="5" s="1"/>
  <c r="G19" i="5"/>
  <c r="H19" i="5" s="1"/>
  <c r="E19" i="5"/>
  <c r="F19" i="5" s="1"/>
  <c r="U18" i="5"/>
  <c r="V18" i="5" s="1"/>
  <c r="S18" i="5"/>
  <c r="T18" i="5" s="1"/>
  <c r="Q18" i="5"/>
  <c r="R18" i="5" s="1"/>
  <c r="O18" i="5"/>
  <c r="P18" i="5" s="1"/>
  <c r="M18" i="5"/>
  <c r="N18" i="5" s="1"/>
  <c r="K18" i="5"/>
  <c r="L18" i="5" s="1"/>
  <c r="I18" i="5"/>
  <c r="J18" i="5" s="1"/>
  <c r="G18" i="5"/>
  <c r="H18" i="5" s="1"/>
  <c r="E18" i="5"/>
  <c r="F18" i="5" s="1"/>
  <c r="U17" i="5"/>
  <c r="S17" i="5"/>
  <c r="Q17" i="5"/>
  <c r="R17" i="5" s="1"/>
  <c r="O17" i="5"/>
  <c r="P17" i="5" s="1"/>
  <c r="M17" i="5"/>
  <c r="N17" i="5" s="1"/>
  <c r="K17" i="5"/>
  <c r="L17" i="5" s="1"/>
  <c r="I17" i="5"/>
  <c r="J17" i="5" s="1"/>
  <c r="G17" i="5"/>
  <c r="H17" i="5" s="1"/>
  <c r="E17" i="5"/>
  <c r="U16" i="5"/>
  <c r="S16" i="5"/>
  <c r="Q16" i="5"/>
  <c r="R16" i="5" s="1"/>
  <c r="O16" i="5"/>
  <c r="P16" i="5" s="1"/>
  <c r="M16" i="5"/>
  <c r="N16" i="5" s="1"/>
  <c r="K16" i="5"/>
  <c r="L16" i="5" s="1"/>
  <c r="I16" i="5"/>
  <c r="J16" i="5" s="1"/>
  <c r="G16" i="5"/>
  <c r="H16" i="5" s="1"/>
  <c r="E16" i="5"/>
  <c r="U15" i="5"/>
  <c r="S15" i="5"/>
  <c r="Q15" i="5"/>
  <c r="R15" i="5" s="1"/>
  <c r="O15" i="5"/>
  <c r="P15" i="5" s="1"/>
  <c r="M15" i="5"/>
  <c r="N15" i="5" s="1"/>
  <c r="K15" i="5"/>
  <c r="L15" i="5" s="1"/>
  <c r="I15" i="5"/>
  <c r="J15" i="5" s="1"/>
  <c r="G15" i="5"/>
  <c r="H15" i="5" s="1"/>
  <c r="E15" i="5"/>
  <c r="F15" i="5" s="1"/>
  <c r="U14" i="5"/>
  <c r="S14" i="5"/>
  <c r="Q14" i="5"/>
  <c r="R14" i="5" s="1"/>
  <c r="O14" i="5"/>
  <c r="P14" i="5" s="1"/>
  <c r="M14" i="5"/>
  <c r="N14" i="5" s="1"/>
  <c r="K14" i="5"/>
  <c r="L14" i="5" s="1"/>
  <c r="I14" i="5"/>
  <c r="J14" i="5" s="1"/>
  <c r="G14" i="5"/>
  <c r="H14" i="5" s="1"/>
  <c r="E14" i="5"/>
  <c r="U13" i="5"/>
  <c r="V13" i="5" s="1"/>
  <c r="S13" i="5"/>
  <c r="T13" i="5" s="1"/>
  <c r="Q13" i="5"/>
  <c r="R13" i="5" s="1"/>
  <c r="O13" i="5"/>
  <c r="P13" i="5" s="1"/>
  <c r="M13" i="5"/>
  <c r="N13" i="5" s="1"/>
  <c r="K13" i="5"/>
  <c r="L13" i="5" s="1"/>
  <c r="I13" i="5"/>
  <c r="J13" i="5" s="1"/>
  <c r="G13" i="5"/>
  <c r="H13" i="5" s="1"/>
  <c r="E13" i="5"/>
  <c r="F13" i="5" s="1"/>
  <c r="U12" i="5"/>
  <c r="V12" i="5" s="1"/>
  <c r="S12" i="5"/>
  <c r="T12" i="5" s="1"/>
  <c r="Q12" i="5"/>
  <c r="R12" i="5" s="1"/>
  <c r="O12" i="5"/>
  <c r="P12" i="5" s="1"/>
  <c r="M12" i="5"/>
  <c r="N12" i="5" s="1"/>
  <c r="K12" i="5"/>
  <c r="L12" i="5" s="1"/>
  <c r="I12" i="5"/>
  <c r="J12" i="5" s="1"/>
  <c r="G12" i="5"/>
  <c r="H12" i="5" s="1"/>
  <c r="E12" i="5"/>
  <c r="F12" i="5" s="1"/>
  <c r="U11" i="5"/>
  <c r="S11" i="5"/>
  <c r="Q11" i="5"/>
  <c r="R11" i="5" s="1"/>
  <c r="O11" i="5"/>
  <c r="P11" i="5" s="1"/>
  <c r="M11" i="5"/>
  <c r="N11" i="5" s="1"/>
  <c r="K11" i="5"/>
  <c r="L11" i="5" s="1"/>
  <c r="I11" i="5"/>
  <c r="J11" i="5" s="1"/>
  <c r="G11" i="5"/>
  <c r="H11" i="5" s="1"/>
  <c r="E11" i="5"/>
  <c r="F11" i="5" s="1"/>
  <c r="U10" i="5"/>
  <c r="S10" i="5"/>
  <c r="Q10" i="5"/>
  <c r="R10" i="5" s="1"/>
  <c r="O10" i="5"/>
  <c r="P10" i="5" s="1"/>
  <c r="M10" i="5"/>
  <c r="N10" i="5" s="1"/>
  <c r="K10" i="5"/>
  <c r="L10" i="5" s="1"/>
  <c r="I10" i="5"/>
  <c r="J10" i="5" s="1"/>
  <c r="G10" i="5"/>
  <c r="H10" i="5" s="1"/>
  <c r="E10" i="5"/>
  <c r="V10" i="5" s="1"/>
  <c r="U9" i="5"/>
  <c r="S9" i="5"/>
  <c r="Q9" i="5"/>
  <c r="R9" i="5" s="1"/>
  <c r="O9" i="5"/>
  <c r="P9" i="5" s="1"/>
  <c r="M9" i="5"/>
  <c r="N9" i="5" s="1"/>
  <c r="K9" i="5"/>
  <c r="L9" i="5" s="1"/>
  <c r="I9" i="5"/>
  <c r="J9" i="5" s="1"/>
  <c r="G9" i="5"/>
  <c r="H9" i="5" s="1"/>
  <c r="E9" i="5"/>
  <c r="U8" i="5"/>
  <c r="S8" i="5"/>
  <c r="Q8" i="5"/>
  <c r="R8" i="5" s="1"/>
  <c r="O8" i="5"/>
  <c r="P8" i="5" s="1"/>
  <c r="M8" i="5"/>
  <c r="N8" i="5" s="1"/>
  <c r="K8" i="5"/>
  <c r="L8" i="5" s="1"/>
  <c r="I8" i="5"/>
  <c r="J8" i="5" s="1"/>
  <c r="G8" i="5"/>
  <c r="H8" i="5" s="1"/>
  <c r="E8" i="5"/>
  <c r="F8" i="5" s="1"/>
  <c r="U7" i="5"/>
  <c r="V7" i="5" s="1"/>
  <c r="S7" i="5"/>
  <c r="T7" i="5" s="1"/>
  <c r="Q7" i="5"/>
  <c r="R7" i="5" s="1"/>
  <c r="O7" i="5"/>
  <c r="P7" i="5" s="1"/>
  <c r="M7" i="5"/>
  <c r="N7" i="5" s="1"/>
  <c r="K7" i="5"/>
  <c r="L7" i="5" s="1"/>
  <c r="I7" i="5"/>
  <c r="J7" i="5" s="1"/>
  <c r="G7" i="5"/>
  <c r="H7" i="5" s="1"/>
  <c r="E7" i="5"/>
  <c r="F7" i="5" s="1"/>
  <c r="U6" i="5"/>
  <c r="V6" i="5" s="1"/>
  <c r="S6" i="5"/>
  <c r="Q6" i="5"/>
  <c r="R6" i="5" s="1"/>
  <c r="O6" i="5"/>
  <c r="P6" i="5" s="1"/>
  <c r="M6" i="5"/>
  <c r="N6" i="5" s="1"/>
  <c r="K6" i="5"/>
  <c r="L6" i="5" s="1"/>
  <c r="I6" i="5"/>
  <c r="J6" i="5" s="1"/>
  <c r="G6" i="5"/>
  <c r="H6" i="5" s="1"/>
  <c r="E6" i="5"/>
  <c r="F6" i="5" s="1"/>
  <c r="U5" i="5"/>
  <c r="V5" i="5" s="1"/>
  <c r="S5" i="5"/>
  <c r="T5" i="5" s="1"/>
  <c r="Q5" i="5"/>
  <c r="R5" i="5" s="1"/>
  <c r="O5" i="5"/>
  <c r="P5" i="5" s="1"/>
  <c r="M5" i="5"/>
  <c r="N5" i="5" s="1"/>
  <c r="K5" i="5"/>
  <c r="L5" i="5" s="1"/>
  <c r="I5" i="5"/>
  <c r="J5" i="5" s="1"/>
  <c r="G5" i="5"/>
  <c r="H5" i="5" s="1"/>
  <c r="E5" i="5"/>
  <c r="F5" i="5" s="1"/>
  <c r="U4" i="5"/>
  <c r="V4" i="5" s="1"/>
  <c r="S4" i="5"/>
  <c r="T4" i="5" s="1"/>
  <c r="Q4" i="5"/>
  <c r="R4" i="5" s="1"/>
  <c r="O4" i="5"/>
  <c r="P4" i="5" s="1"/>
  <c r="M4" i="5"/>
  <c r="N4" i="5" s="1"/>
  <c r="K4" i="5"/>
  <c r="L4" i="5" s="1"/>
  <c r="I4" i="5"/>
  <c r="J4" i="5" s="1"/>
  <c r="G4" i="5"/>
  <c r="H4" i="5" s="1"/>
  <c r="E4" i="5"/>
  <c r="F4" i="5" s="1"/>
  <c r="T40" i="5" l="1"/>
  <c r="T72" i="5"/>
  <c r="T105" i="5"/>
  <c r="T6" i="5"/>
  <c r="T106" i="5"/>
  <c r="T138" i="5"/>
  <c r="T124" i="5"/>
  <c r="T156" i="5"/>
  <c r="V8" i="5"/>
  <c r="V25" i="5"/>
  <c r="V53" i="5"/>
  <c r="T15" i="5"/>
  <c r="T60" i="5"/>
  <c r="V129" i="5"/>
  <c r="V130" i="5"/>
  <c r="V56" i="5"/>
  <c r="V80" i="5"/>
  <c r="V143" i="5"/>
  <c r="T113" i="5"/>
  <c r="V21" i="5"/>
  <c r="V123" i="5"/>
  <c r="T54" i="5"/>
  <c r="V27" i="5"/>
  <c r="T108" i="5"/>
  <c r="V23" i="5"/>
  <c r="T25" i="5"/>
  <c r="T28" i="5"/>
  <c r="V57" i="5"/>
  <c r="F61" i="5"/>
  <c r="T90" i="5"/>
  <c r="V92" i="5"/>
  <c r="V96" i="5"/>
  <c r="V114" i="5"/>
  <c r="V127" i="5"/>
  <c r="T142" i="5"/>
  <c r="T23" i="5"/>
  <c r="T94" i="5"/>
  <c r="T22" i="5"/>
  <c r="T24" i="5"/>
  <c r="T58" i="5"/>
  <c r="V82" i="5"/>
  <c r="V115" i="5"/>
  <c r="T121" i="5"/>
  <c r="T146" i="5"/>
  <c r="V50" i="5"/>
  <c r="V9" i="5"/>
  <c r="T21" i="5"/>
  <c r="V29" i="5"/>
  <c r="V41" i="5"/>
  <c r="T44" i="5"/>
  <c r="T50" i="5"/>
  <c r="T56" i="5"/>
  <c r="V58" i="5"/>
  <c r="V62" i="5"/>
  <c r="T64" i="5"/>
  <c r="T80" i="5"/>
  <c r="V90" i="5"/>
  <c r="V93" i="5"/>
  <c r="V97" i="5"/>
  <c r="V107" i="5"/>
  <c r="T116" i="5"/>
  <c r="V163" i="5"/>
  <c r="V24" i="5"/>
  <c r="V15" i="5"/>
  <c r="V22" i="5"/>
  <c r="T27" i="5"/>
  <c r="V54" i="5"/>
  <c r="T141" i="5"/>
  <c r="T148" i="5"/>
  <c r="T10" i="5"/>
  <c r="T16" i="5"/>
  <c r="V20" i="5"/>
  <c r="T26" i="5"/>
  <c r="T43" i="5"/>
  <c r="V47" i="5"/>
  <c r="T63" i="5"/>
  <c r="V159" i="5"/>
  <c r="L32" i="5"/>
  <c r="L33" i="5" s="1"/>
  <c r="F16" i="5"/>
  <c r="V26" i="5"/>
  <c r="V43" i="5"/>
  <c r="T48" i="5"/>
  <c r="V63" i="5"/>
  <c r="V88" i="5"/>
  <c r="T47" i="5"/>
  <c r="V49" i="5"/>
  <c r="V55" i="5"/>
  <c r="T61" i="5"/>
  <c r="T86" i="5"/>
  <c r="V89" i="5"/>
  <c r="V94" i="5"/>
  <c r="V108" i="5"/>
  <c r="V116" i="5"/>
  <c r="V121" i="5"/>
  <c r="V125" i="5"/>
  <c r="V141" i="5"/>
  <c r="V149" i="5"/>
  <c r="V31" i="5"/>
  <c r="V77" i="5"/>
  <c r="F94" i="5"/>
  <c r="F108" i="5"/>
  <c r="F116" i="5"/>
  <c r="F121" i="5"/>
  <c r="F125" i="5"/>
  <c r="T127" i="5"/>
  <c r="V147" i="5"/>
  <c r="F149" i="5"/>
  <c r="F155" i="5"/>
  <c r="V155" i="5"/>
  <c r="T14" i="5"/>
  <c r="F14" i="5"/>
  <c r="F9" i="5"/>
  <c r="T9" i="5"/>
  <c r="V17" i="5"/>
  <c r="T42" i="5"/>
  <c r="F62" i="5"/>
  <c r="T62" i="5"/>
  <c r="F119" i="5"/>
  <c r="V119" i="5"/>
  <c r="V14" i="5"/>
  <c r="T17" i="5"/>
  <c r="F17" i="5"/>
  <c r="V42" i="5"/>
  <c r="T53" i="5"/>
  <c r="F53" i="5"/>
  <c r="T59" i="5"/>
  <c r="F59" i="5"/>
  <c r="V59" i="5"/>
  <c r="T8" i="5"/>
  <c r="T31" i="5"/>
  <c r="T41" i="5"/>
  <c r="V48" i="5"/>
  <c r="T49" i="5"/>
  <c r="T57" i="5"/>
  <c r="F57" i="5"/>
  <c r="V60" i="5"/>
  <c r="T76" i="5"/>
  <c r="V86" i="5"/>
  <c r="F10" i="5"/>
  <c r="T11" i="5"/>
  <c r="T20" i="5"/>
  <c r="N65" i="5"/>
  <c r="N66" i="5" s="1"/>
  <c r="P98" i="5"/>
  <c r="V76" i="5"/>
  <c r="F107" i="5"/>
  <c r="T107" i="5"/>
  <c r="F115" i="5"/>
  <c r="T115" i="5"/>
  <c r="F126" i="5"/>
  <c r="T126" i="5"/>
  <c r="F140" i="5"/>
  <c r="T140" i="5"/>
  <c r="V11" i="5"/>
  <c r="V16" i="5"/>
  <c r="T29" i="5"/>
  <c r="V44" i="5"/>
  <c r="V64" i="5"/>
  <c r="V75" i="5"/>
  <c r="V110" i="5"/>
  <c r="V140" i="5"/>
  <c r="J131" i="5"/>
  <c r="J132" i="5" s="1"/>
  <c r="V113" i="5"/>
  <c r="T114" i="5"/>
  <c r="T125" i="5"/>
  <c r="V146" i="5"/>
  <c r="V158" i="5"/>
  <c r="T162" i="5"/>
  <c r="T55" i="5"/>
  <c r="J98" i="5"/>
  <c r="J99" i="5" s="1"/>
  <c r="R98" i="5"/>
  <c r="R99" i="5" s="1"/>
  <c r="H98" i="5"/>
  <c r="H99" i="5" s="1"/>
  <c r="V87" i="5"/>
  <c r="T88" i="5"/>
  <c r="V91" i="5"/>
  <c r="T92" i="5"/>
  <c r="V95" i="5"/>
  <c r="T96" i="5"/>
  <c r="P131" i="5"/>
  <c r="P132" i="5" s="1"/>
  <c r="T109" i="5"/>
  <c r="T119" i="5"/>
  <c r="T123" i="5"/>
  <c r="T129" i="5"/>
  <c r="P164" i="5"/>
  <c r="P165" i="5" s="1"/>
  <c r="T154" i="5"/>
  <c r="F157" i="5"/>
  <c r="T74" i="5"/>
  <c r="T82" i="5"/>
  <c r="V109" i="5"/>
  <c r="T110" i="5"/>
  <c r="V142" i="5"/>
  <c r="T143" i="5"/>
  <c r="V153" i="5"/>
  <c r="T159" i="5"/>
  <c r="V161" i="5"/>
  <c r="R32" i="5"/>
  <c r="R33" i="5" s="1"/>
  <c r="H32" i="5"/>
  <c r="J32" i="5"/>
  <c r="P32" i="5"/>
  <c r="J65" i="5"/>
  <c r="J66" i="5" s="1"/>
  <c r="P65" i="5"/>
  <c r="P66" i="5" s="1"/>
  <c r="T83" i="5"/>
  <c r="F83" i="5"/>
  <c r="V28" i="5"/>
  <c r="L65" i="5"/>
  <c r="L66" i="5" s="1"/>
  <c r="L98" i="5"/>
  <c r="L99" i="5" s="1"/>
  <c r="T77" i="5"/>
  <c r="F77" i="5"/>
  <c r="V81" i="5"/>
  <c r="T87" i="5"/>
  <c r="F87" i="5"/>
  <c r="T91" i="5"/>
  <c r="F91" i="5"/>
  <c r="T95" i="5"/>
  <c r="F95" i="5"/>
  <c r="V30" i="5"/>
  <c r="F120" i="5"/>
  <c r="T120" i="5"/>
  <c r="H65" i="5"/>
  <c r="H66" i="5" s="1"/>
  <c r="R65" i="5"/>
  <c r="R66" i="5" s="1"/>
  <c r="N98" i="5"/>
  <c r="N99" i="5" s="1"/>
  <c r="T81" i="5"/>
  <c r="F81" i="5"/>
  <c r="L131" i="5"/>
  <c r="L132" i="5" s="1"/>
  <c r="R131" i="5"/>
  <c r="R132" i="5" s="1"/>
  <c r="T128" i="5"/>
  <c r="F128" i="5"/>
  <c r="N32" i="5"/>
  <c r="N33" i="5" s="1"/>
  <c r="T30" i="5"/>
  <c r="D168" i="5"/>
  <c r="P99" i="5"/>
  <c r="T75" i="5"/>
  <c r="F75" i="5"/>
  <c r="V83" i="5"/>
  <c r="T89" i="5"/>
  <c r="F89" i="5"/>
  <c r="T93" i="5"/>
  <c r="F93" i="5"/>
  <c r="T97" i="5"/>
  <c r="F97" i="5"/>
  <c r="H131" i="5"/>
  <c r="H132" i="5" s="1"/>
  <c r="N131" i="5"/>
  <c r="N132" i="5" s="1"/>
  <c r="V120" i="5"/>
  <c r="V126" i="5"/>
  <c r="L164" i="5"/>
  <c r="L165" i="5" s="1"/>
  <c r="R164" i="5"/>
  <c r="R165" i="5" s="1"/>
  <c r="T122" i="5"/>
  <c r="V124" i="5"/>
  <c r="T130" i="5"/>
  <c r="F130" i="5"/>
  <c r="H164" i="5"/>
  <c r="H165" i="5" s="1"/>
  <c r="N164" i="5"/>
  <c r="N165" i="5" s="1"/>
  <c r="F158" i="5"/>
  <c r="T158" i="5"/>
  <c r="F74" i="5"/>
  <c r="V122" i="5"/>
  <c r="V128" i="5"/>
  <c r="J164" i="5"/>
  <c r="J165" i="5" s="1"/>
  <c r="V148" i="5"/>
  <c r="T149" i="5"/>
  <c r="V156" i="5"/>
  <c r="T157" i="5"/>
  <c r="T147" i="5"/>
  <c r="T152" i="5"/>
  <c r="V154" i="5"/>
  <c r="T155" i="5"/>
  <c r="T160" i="5"/>
  <c r="V162" i="5"/>
  <c r="T163" i="5"/>
  <c r="V152" i="5"/>
  <c r="T153" i="5"/>
  <c r="V160" i="5"/>
  <c r="T161" i="5"/>
  <c r="T32" i="5" l="1"/>
  <c r="F65" i="5"/>
  <c r="F66" i="5" s="1"/>
  <c r="V32" i="5"/>
  <c r="F164" i="5"/>
  <c r="T165" i="5" s="1"/>
  <c r="V65" i="5"/>
  <c r="T65" i="5"/>
  <c r="F32" i="5"/>
  <c r="T33" i="5" s="1"/>
  <c r="V98" i="5"/>
  <c r="F98" i="5"/>
  <c r="F99" i="5" s="1"/>
  <c r="T131" i="5"/>
  <c r="V131" i="5"/>
  <c r="T98" i="5"/>
  <c r="V164" i="5"/>
  <c r="T164" i="5"/>
  <c r="F131" i="5"/>
  <c r="F132" i="5" s="1"/>
  <c r="N169" i="5"/>
  <c r="N168" i="5"/>
  <c r="L168" i="5"/>
  <c r="R169" i="5"/>
  <c r="P168" i="5"/>
  <c r="P33" i="5"/>
  <c r="P169" i="5" s="1"/>
  <c r="H168" i="5"/>
  <c r="H33" i="5"/>
  <c r="H169" i="5" s="1"/>
  <c r="L169" i="5"/>
  <c r="J168" i="5"/>
  <c r="J33" i="5"/>
  <c r="J169" i="5" s="1"/>
  <c r="R168" i="5"/>
  <c r="V66" i="5" l="1"/>
  <c r="T66" i="5"/>
  <c r="T168" i="5"/>
  <c r="T99" i="5"/>
  <c r="V168" i="5"/>
  <c r="V99" i="5"/>
  <c r="V33" i="5"/>
  <c r="V165" i="5"/>
  <c r="F165" i="5"/>
  <c r="F33" i="5"/>
  <c r="T132" i="5"/>
  <c r="F168" i="5"/>
  <c r="V132" i="5"/>
  <c r="T169" i="5" l="1"/>
  <c r="V169" i="5"/>
  <c r="F169" i="5"/>
  <c r="K550" i="4" l="1"/>
  <c r="K549" i="4"/>
  <c r="K548" i="4"/>
  <c r="K547" i="4"/>
  <c r="J546" i="4"/>
  <c r="J545" i="4"/>
  <c r="K544" i="4"/>
  <c r="K543" i="4"/>
  <c r="K542" i="4"/>
  <c r="K541" i="4"/>
  <c r="K540" i="4"/>
  <c r="K539" i="4"/>
  <c r="K538" i="4"/>
  <c r="K537" i="4"/>
  <c r="K493" i="4"/>
  <c r="K492" i="4"/>
  <c r="K491" i="4"/>
  <c r="K490" i="4"/>
  <c r="K489" i="4"/>
  <c r="K446" i="4"/>
  <c r="K445" i="4"/>
  <c r="K443" i="4"/>
  <c r="K442" i="4"/>
  <c r="K441" i="4"/>
  <c r="K428" i="4"/>
  <c r="K427" i="4"/>
  <c r="K426" i="4"/>
  <c r="K425" i="4"/>
  <c r="K424" i="4"/>
  <c r="K422" i="4"/>
  <c r="K421" i="4"/>
  <c r="K420" i="4"/>
  <c r="K419" i="4"/>
  <c r="K418" i="4"/>
  <c r="K417" i="4"/>
  <c r="K416" i="4"/>
  <c r="K415" i="4"/>
  <c r="K414" i="4"/>
  <c r="K413" i="4"/>
  <c r="K412" i="4"/>
  <c r="K411" i="4"/>
  <c r="K410" i="4"/>
  <c r="K409" i="4"/>
  <c r="K408" i="4"/>
  <c r="K407" i="4"/>
  <c r="K406" i="4"/>
  <c r="K405" i="4"/>
  <c r="K404" i="4"/>
  <c r="K403" i="4"/>
  <c r="K402" i="4"/>
  <c r="K401" i="4"/>
  <c r="K400" i="4"/>
  <c r="K399" i="4"/>
  <c r="K398" i="4"/>
  <c r="K397" i="4"/>
  <c r="K396" i="4"/>
  <c r="K394" i="4"/>
  <c r="K393" i="4"/>
  <c r="K307" i="4"/>
  <c r="K303" i="4"/>
  <c r="K298" i="4"/>
  <c r="K297" i="4"/>
  <c r="K259" i="4"/>
  <c r="K258" i="4"/>
  <c r="K256" i="4"/>
  <c r="K255" i="4"/>
  <c r="K254" i="4"/>
  <c r="K253" i="4"/>
  <c r="K252" i="4"/>
  <c r="K251" i="4"/>
  <c r="K250" i="4"/>
  <c r="K249" i="4"/>
  <c r="K204" i="4"/>
  <c r="K203" i="4"/>
  <c r="K202" i="4"/>
  <c r="K201" i="4"/>
  <c r="K163" i="4"/>
  <c r="K162" i="4"/>
  <c r="K161" i="4"/>
  <c r="K160" i="4"/>
  <c r="K159" i="4"/>
  <c r="K158" i="4"/>
  <c r="K157" i="4"/>
  <c r="K156" i="4"/>
  <c r="K155" i="4"/>
  <c r="K154" i="4"/>
  <c r="K153" i="4"/>
  <c r="K131" i="4"/>
  <c r="K130" i="4"/>
  <c r="K129" i="4"/>
  <c r="K128" i="4"/>
  <c r="K127" i="4"/>
  <c r="K126" i="4"/>
  <c r="K125" i="4"/>
  <c r="K124" i="4"/>
  <c r="K123" i="4"/>
  <c r="K122" i="4"/>
  <c r="K121" i="4"/>
  <c r="K120" i="4"/>
  <c r="K118" i="4"/>
  <c r="K117" i="4"/>
  <c r="K116" i="4"/>
  <c r="K115" i="4"/>
  <c r="K114" i="4"/>
  <c r="K113" i="4"/>
  <c r="K112" i="4"/>
  <c r="K111" i="4"/>
  <c r="K110" i="4"/>
  <c r="K109" i="4"/>
  <c r="K108" i="4"/>
  <c r="K107" i="4"/>
  <c r="K106" i="4"/>
  <c r="K105" i="4"/>
  <c r="K73" i="4"/>
  <c r="K72" i="4"/>
  <c r="K71" i="4"/>
  <c r="C71" i="4"/>
  <c r="K70" i="4"/>
  <c r="K69" i="4"/>
  <c r="K68" i="4"/>
  <c r="K67" i="4"/>
  <c r="K66" i="4"/>
  <c r="K65" i="4"/>
  <c r="K64" i="4"/>
  <c r="K63" i="4"/>
  <c r="K62" i="4"/>
  <c r="K61" i="4"/>
  <c r="K60" i="4"/>
  <c r="K59" i="4"/>
  <c r="K58" i="4"/>
  <c r="K57" i="4"/>
  <c r="K27" i="4"/>
  <c r="K26" i="4"/>
  <c r="K25" i="4"/>
  <c r="K24" i="4"/>
  <c r="K23" i="4"/>
  <c r="K22" i="4"/>
  <c r="K9" i="4"/>
</calcChain>
</file>

<file path=xl/comments1.xml><?xml version="1.0" encoding="utf-8"?>
<comments xmlns="http://schemas.openxmlformats.org/spreadsheetml/2006/main">
  <authors>
    <author>brice mollard</author>
  </authors>
  <commentList>
    <comment ref="K3" authorId="0">
      <text>
        <r>
          <rPr>
            <b/>
            <sz val="9"/>
            <color indexed="81"/>
            <rFont val="Tahoma"/>
            <family val="2"/>
          </rPr>
          <t>Acides Gras Saturés</t>
        </r>
      </text>
    </comment>
    <comment ref="M3" authorId="0">
      <text>
        <r>
          <rPr>
            <b/>
            <sz val="9"/>
            <color indexed="81"/>
            <rFont val="Tahoma"/>
            <family val="2"/>
          </rPr>
          <t>Glucides Hydrates de Carbone</t>
        </r>
      </text>
    </comment>
    <comment ref="S3" authorId="0">
      <text>
        <r>
          <rPr>
            <b/>
            <sz val="9"/>
            <color indexed="81"/>
            <rFont val="Tahoma"/>
            <family val="2"/>
          </rPr>
          <t>Indice Glycémique</t>
        </r>
      </text>
    </comment>
    <comment ref="U3" authorId="0">
      <text>
        <r>
          <rPr>
            <b/>
            <sz val="9"/>
            <color indexed="81"/>
            <rFont val="Tahoma"/>
            <family val="2"/>
          </rPr>
          <t>Charge Glycémique</t>
        </r>
      </text>
    </comment>
    <comment ref="K36" authorId="0">
      <text>
        <r>
          <rPr>
            <b/>
            <sz val="9"/>
            <color indexed="81"/>
            <rFont val="Tahoma"/>
            <family val="2"/>
          </rPr>
          <t>Acides Gras Saturés</t>
        </r>
      </text>
    </comment>
    <comment ref="M36" authorId="0">
      <text>
        <r>
          <rPr>
            <b/>
            <sz val="9"/>
            <color indexed="81"/>
            <rFont val="Tahoma"/>
            <family val="2"/>
          </rPr>
          <t>Glucides Hydrates de Carbone</t>
        </r>
      </text>
    </comment>
    <comment ref="S36" authorId="0">
      <text>
        <r>
          <rPr>
            <b/>
            <sz val="9"/>
            <color indexed="81"/>
            <rFont val="Tahoma"/>
            <family val="2"/>
          </rPr>
          <t>Indice Glycémique</t>
        </r>
      </text>
    </comment>
    <comment ref="U36" authorId="0">
      <text>
        <r>
          <rPr>
            <b/>
            <sz val="9"/>
            <color indexed="81"/>
            <rFont val="Tahoma"/>
            <family val="2"/>
          </rPr>
          <t>Charge Glycémique</t>
        </r>
      </text>
    </comment>
    <comment ref="K69" authorId="0">
      <text>
        <r>
          <rPr>
            <b/>
            <sz val="9"/>
            <color indexed="81"/>
            <rFont val="Tahoma"/>
            <family val="2"/>
          </rPr>
          <t>Acides Gras Saturés</t>
        </r>
      </text>
    </comment>
    <comment ref="M69" authorId="0">
      <text>
        <r>
          <rPr>
            <b/>
            <sz val="9"/>
            <color indexed="81"/>
            <rFont val="Tahoma"/>
            <family val="2"/>
          </rPr>
          <t>Glucides Hydrates de Carbone</t>
        </r>
      </text>
    </comment>
    <comment ref="S69" authorId="0">
      <text>
        <r>
          <rPr>
            <b/>
            <sz val="9"/>
            <color indexed="81"/>
            <rFont val="Tahoma"/>
            <family val="2"/>
          </rPr>
          <t>Indice Glycémique</t>
        </r>
      </text>
    </comment>
    <comment ref="U69" authorId="0">
      <text>
        <r>
          <rPr>
            <b/>
            <sz val="9"/>
            <color indexed="81"/>
            <rFont val="Tahoma"/>
            <family val="2"/>
          </rPr>
          <t>Charge Glycémique</t>
        </r>
      </text>
    </comment>
    <comment ref="K102" authorId="0">
      <text>
        <r>
          <rPr>
            <b/>
            <sz val="9"/>
            <color indexed="81"/>
            <rFont val="Tahoma"/>
            <family val="2"/>
          </rPr>
          <t>Acides Gras Saturés</t>
        </r>
      </text>
    </comment>
    <comment ref="M102" authorId="0">
      <text>
        <r>
          <rPr>
            <b/>
            <sz val="9"/>
            <color indexed="81"/>
            <rFont val="Tahoma"/>
            <family val="2"/>
          </rPr>
          <t>Glucides Hydrates de Carbone</t>
        </r>
      </text>
    </comment>
    <comment ref="S102" authorId="0">
      <text>
        <r>
          <rPr>
            <b/>
            <sz val="9"/>
            <color indexed="81"/>
            <rFont val="Tahoma"/>
            <family val="2"/>
          </rPr>
          <t>Indice Glycémique</t>
        </r>
      </text>
    </comment>
    <comment ref="U102" authorId="0">
      <text>
        <r>
          <rPr>
            <b/>
            <sz val="9"/>
            <color indexed="81"/>
            <rFont val="Tahoma"/>
            <family val="2"/>
          </rPr>
          <t>Charge Glycémique</t>
        </r>
      </text>
    </comment>
    <comment ref="K135" authorId="0">
      <text>
        <r>
          <rPr>
            <b/>
            <sz val="9"/>
            <color indexed="81"/>
            <rFont val="Tahoma"/>
            <family val="2"/>
          </rPr>
          <t>Acides Gras Saturés</t>
        </r>
      </text>
    </comment>
    <comment ref="M135" authorId="0">
      <text>
        <r>
          <rPr>
            <b/>
            <sz val="9"/>
            <color indexed="81"/>
            <rFont val="Tahoma"/>
            <family val="2"/>
          </rPr>
          <t>Glucides Hydrates de Carbone</t>
        </r>
      </text>
    </comment>
    <comment ref="S135" authorId="0">
      <text>
        <r>
          <rPr>
            <b/>
            <sz val="9"/>
            <color indexed="81"/>
            <rFont val="Tahoma"/>
            <family val="2"/>
          </rPr>
          <t>Indice Glycémique</t>
        </r>
      </text>
    </comment>
    <comment ref="U135" authorId="0">
      <text>
        <r>
          <rPr>
            <b/>
            <sz val="9"/>
            <color indexed="81"/>
            <rFont val="Tahoma"/>
            <family val="2"/>
          </rPr>
          <t>Charge Glycémique</t>
        </r>
      </text>
    </comment>
  </commentList>
</comments>
</file>

<file path=xl/comments2.xml><?xml version="1.0" encoding="utf-8"?>
<comments xmlns="http://schemas.openxmlformats.org/spreadsheetml/2006/main">
  <authors>
    <author>brice mollard</author>
  </authors>
  <commentList>
    <comment ref="F8" authorId="0">
      <text>
        <r>
          <rPr>
            <b/>
            <sz val="9"/>
            <color indexed="81"/>
            <rFont val="Tahoma"/>
            <family val="2"/>
          </rPr>
          <t>Acides Gras Saturés</t>
        </r>
      </text>
    </comment>
    <comment ref="G8" authorId="0">
      <text>
        <r>
          <rPr>
            <b/>
            <sz val="9"/>
            <color indexed="81"/>
            <rFont val="Tahoma"/>
            <family val="2"/>
          </rPr>
          <t>Glucides Hydrates de Carbone</t>
        </r>
      </text>
    </comment>
    <comment ref="J8" authorId="0">
      <text>
        <r>
          <rPr>
            <b/>
            <sz val="9"/>
            <color indexed="81"/>
            <rFont val="Tahoma"/>
            <family val="2"/>
          </rPr>
          <t>Indice Glycémique</t>
        </r>
      </text>
    </comment>
    <comment ref="K8" authorId="0">
      <text>
        <r>
          <rPr>
            <b/>
            <sz val="9"/>
            <color indexed="81"/>
            <rFont val="Tahoma"/>
            <family val="2"/>
          </rPr>
          <t>Charge Glycémique</t>
        </r>
      </text>
    </comment>
    <comment ref="F56" authorId="0">
      <text>
        <r>
          <rPr>
            <b/>
            <sz val="9"/>
            <color indexed="81"/>
            <rFont val="Tahoma"/>
            <family val="2"/>
          </rPr>
          <t>Acides Gras Saturés</t>
        </r>
      </text>
    </comment>
    <comment ref="G56" authorId="0">
      <text>
        <r>
          <rPr>
            <b/>
            <sz val="9"/>
            <color indexed="81"/>
            <rFont val="Tahoma"/>
            <family val="2"/>
          </rPr>
          <t>Glucides Hydrates de Carbone</t>
        </r>
      </text>
    </comment>
    <comment ref="J56" authorId="0">
      <text>
        <r>
          <rPr>
            <b/>
            <sz val="9"/>
            <color indexed="81"/>
            <rFont val="Tahoma"/>
            <family val="2"/>
          </rPr>
          <t>Indice Glycémique</t>
        </r>
      </text>
    </comment>
    <comment ref="K56" authorId="0">
      <text>
        <r>
          <rPr>
            <b/>
            <sz val="9"/>
            <color indexed="81"/>
            <rFont val="Tahoma"/>
            <family val="2"/>
          </rPr>
          <t>Charge Glycémique</t>
        </r>
      </text>
    </comment>
    <comment ref="F104" authorId="0">
      <text>
        <r>
          <rPr>
            <b/>
            <sz val="9"/>
            <color indexed="81"/>
            <rFont val="Tahoma"/>
            <family val="2"/>
          </rPr>
          <t>Acides Gras Saturés</t>
        </r>
      </text>
    </comment>
    <comment ref="G104" authorId="0">
      <text>
        <r>
          <rPr>
            <b/>
            <sz val="9"/>
            <color indexed="81"/>
            <rFont val="Tahoma"/>
            <family val="2"/>
          </rPr>
          <t>Glucides Hydrates de Carbone</t>
        </r>
      </text>
    </comment>
    <comment ref="J104" authorId="0">
      <text>
        <r>
          <rPr>
            <b/>
            <sz val="9"/>
            <color indexed="81"/>
            <rFont val="Tahoma"/>
            <family val="2"/>
          </rPr>
          <t>Indice Glycémique</t>
        </r>
      </text>
    </comment>
    <comment ref="K104" authorId="0">
      <text>
        <r>
          <rPr>
            <b/>
            <sz val="9"/>
            <color indexed="81"/>
            <rFont val="Tahoma"/>
            <family val="2"/>
          </rPr>
          <t>Charge Glycémique</t>
        </r>
      </text>
    </comment>
    <comment ref="F152" authorId="0">
      <text>
        <r>
          <rPr>
            <b/>
            <sz val="9"/>
            <color indexed="81"/>
            <rFont val="Tahoma"/>
            <family val="2"/>
          </rPr>
          <t>Acides Gras Saturés</t>
        </r>
      </text>
    </comment>
    <comment ref="G152" authorId="0">
      <text>
        <r>
          <rPr>
            <b/>
            <sz val="9"/>
            <color indexed="81"/>
            <rFont val="Tahoma"/>
            <family val="2"/>
          </rPr>
          <t>Glucides Hydrates de Carbone</t>
        </r>
      </text>
    </comment>
    <comment ref="J152" authorId="0">
      <text>
        <r>
          <rPr>
            <b/>
            <sz val="9"/>
            <color indexed="81"/>
            <rFont val="Tahoma"/>
            <family val="2"/>
          </rPr>
          <t>Indice Glycémique</t>
        </r>
      </text>
    </comment>
    <comment ref="K152" authorId="0">
      <text>
        <r>
          <rPr>
            <b/>
            <sz val="9"/>
            <color indexed="81"/>
            <rFont val="Tahoma"/>
            <family val="2"/>
          </rPr>
          <t>Charge Glycémique</t>
        </r>
      </text>
    </comment>
    <comment ref="F200" authorId="0">
      <text>
        <r>
          <rPr>
            <b/>
            <sz val="9"/>
            <color indexed="81"/>
            <rFont val="Tahoma"/>
            <family val="2"/>
          </rPr>
          <t>Acides Gras Saturés</t>
        </r>
      </text>
    </comment>
    <comment ref="G200" authorId="0">
      <text>
        <r>
          <rPr>
            <b/>
            <sz val="9"/>
            <color indexed="81"/>
            <rFont val="Tahoma"/>
            <family val="2"/>
          </rPr>
          <t>Glucides Hydrates de Carbone</t>
        </r>
      </text>
    </comment>
    <comment ref="J200" authorId="0">
      <text>
        <r>
          <rPr>
            <b/>
            <sz val="9"/>
            <color indexed="81"/>
            <rFont val="Tahoma"/>
            <family val="2"/>
          </rPr>
          <t>Indice Glycémique</t>
        </r>
      </text>
    </comment>
    <comment ref="K200" authorId="0">
      <text>
        <r>
          <rPr>
            <b/>
            <sz val="9"/>
            <color indexed="81"/>
            <rFont val="Tahoma"/>
            <family val="2"/>
          </rPr>
          <t>Charge Glycémique</t>
        </r>
      </text>
    </comment>
    <comment ref="F248" authorId="0">
      <text>
        <r>
          <rPr>
            <b/>
            <sz val="9"/>
            <color indexed="81"/>
            <rFont val="Tahoma"/>
            <family val="2"/>
          </rPr>
          <t>Acides Gras Saturés</t>
        </r>
      </text>
    </comment>
    <comment ref="G248" authorId="0">
      <text>
        <r>
          <rPr>
            <b/>
            <sz val="9"/>
            <color indexed="81"/>
            <rFont val="Tahoma"/>
            <family val="2"/>
          </rPr>
          <t>Glucides Hydrates de Carbone</t>
        </r>
      </text>
    </comment>
    <comment ref="J248" authorId="0">
      <text>
        <r>
          <rPr>
            <b/>
            <sz val="9"/>
            <color indexed="81"/>
            <rFont val="Tahoma"/>
            <family val="2"/>
          </rPr>
          <t>Indice Glycémique</t>
        </r>
      </text>
    </comment>
    <comment ref="K248" authorId="0">
      <text>
        <r>
          <rPr>
            <b/>
            <sz val="9"/>
            <color indexed="81"/>
            <rFont val="Tahoma"/>
            <family val="2"/>
          </rPr>
          <t>Charge Glycémique</t>
        </r>
      </text>
    </comment>
    <comment ref="F296" authorId="0">
      <text>
        <r>
          <rPr>
            <b/>
            <sz val="9"/>
            <color indexed="81"/>
            <rFont val="Tahoma"/>
            <family val="2"/>
          </rPr>
          <t>Acides Gras Saturés</t>
        </r>
      </text>
    </comment>
    <comment ref="G296" authorId="0">
      <text>
        <r>
          <rPr>
            <b/>
            <sz val="9"/>
            <color indexed="81"/>
            <rFont val="Tahoma"/>
            <family val="2"/>
          </rPr>
          <t>Glucides Hydrates de Carbone</t>
        </r>
      </text>
    </comment>
    <comment ref="J296" authorId="0">
      <text>
        <r>
          <rPr>
            <b/>
            <sz val="9"/>
            <color indexed="81"/>
            <rFont val="Tahoma"/>
            <family val="2"/>
          </rPr>
          <t>Indice Glycémique</t>
        </r>
      </text>
    </comment>
    <comment ref="K296" authorId="0">
      <text>
        <r>
          <rPr>
            <b/>
            <sz val="9"/>
            <color indexed="81"/>
            <rFont val="Tahoma"/>
            <family val="2"/>
          </rPr>
          <t>Charge Glycémique</t>
        </r>
      </text>
    </comment>
    <comment ref="F344" authorId="0">
      <text>
        <r>
          <rPr>
            <b/>
            <sz val="9"/>
            <color indexed="81"/>
            <rFont val="Tahoma"/>
            <family val="2"/>
          </rPr>
          <t>Acides Gras Saturés</t>
        </r>
      </text>
    </comment>
    <comment ref="G344" authorId="0">
      <text>
        <r>
          <rPr>
            <b/>
            <sz val="9"/>
            <color indexed="81"/>
            <rFont val="Tahoma"/>
            <family val="2"/>
          </rPr>
          <t>Glucides Hydrates de Carbone</t>
        </r>
      </text>
    </comment>
    <comment ref="J344" authorId="0">
      <text>
        <r>
          <rPr>
            <b/>
            <sz val="9"/>
            <color indexed="81"/>
            <rFont val="Tahoma"/>
            <family val="2"/>
          </rPr>
          <t>Indice Glycémique</t>
        </r>
      </text>
    </comment>
    <comment ref="K344" authorId="0">
      <text>
        <r>
          <rPr>
            <b/>
            <sz val="9"/>
            <color indexed="81"/>
            <rFont val="Tahoma"/>
            <family val="2"/>
          </rPr>
          <t>Charge Glycémique</t>
        </r>
      </text>
    </comment>
    <comment ref="F392" authorId="0">
      <text>
        <r>
          <rPr>
            <b/>
            <sz val="9"/>
            <color indexed="81"/>
            <rFont val="Tahoma"/>
            <family val="2"/>
          </rPr>
          <t>Acides Gras Saturés</t>
        </r>
      </text>
    </comment>
    <comment ref="G392" authorId="0">
      <text>
        <r>
          <rPr>
            <b/>
            <sz val="9"/>
            <color indexed="81"/>
            <rFont val="Tahoma"/>
            <family val="2"/>
          </rPr>
          <t>Glucides Hydrates de Carbone</t>
        </r>
      </text>
    </comment>
    <comment ref="J392" authorId="0">
      <text>
        <r>
          <rPr>
            <b/>
            <sz val="9"/>
            <color indexed="81"/>
            <rFont val="Tahoma"/>
            <family val="2"/>
          </rPr>
          <t>Indice Glycémique</t>
        </r>
      </text>
    </comment>
    <comment ref="K392" authorId="0">
      <text>
        <r>
          <rPr>
            <b/>
            <sz val="9"/>
            <color indexed="81"/>
            <rFont val="Tahoma"/>
            <family val="2"/>
          </rPr>
          <t>Charge Glycémique</t>
        </r>
      </text>
    </comment>
    <comment ref="F440" authorId="0">
      <text>
        <r>
          <rPr>
            <b/>
            <sz val="9"/>
            <color indexed="81"/>
            <rFont val="Tahoma"/>
            <family val="2"/>
          </rPr>
          <t>Acides Gras Saturés</t>
        </r>
      </text>
    </comment>
    <comment ref="G440" authorId="0">
      <text>
        <r>
          <rPr>
            <b/>
            <sz val="9"/>
            <color indexed="81"/>
            <rFont val="Tahoma"/>
            <family val="2"/>
          </rPr>
          <t>Glucides Hydrates de Carbone</t>
        </r>
      </text>
    </comment>
    <comment ref="J440" authorId="0">
      <text>
        <r>
          <rPr>
            <b/>
            <sz val="9"/>
            <color indexed="81"/>
            <rFont val="Tahoma"/>
            <family val="2"/>
          </rPr>
          <t>Indice Glycémique</t>
        </r>
      </text>
    </comment>
    <comment ref="K440" authorId="0">
      <text>
        <r>
          <rPr>
            <b/>
            <sz val="9"/>
            <color indexed="81"/>
            <rFont val="Tahoma"/>
            <family val="2"/>
          </rPr>
          <t>Charge Glycémique</t>
        </r>
      </text>
    </comment>
    <comment ref="F488" authorId="0">
      <text>
        <r>
          <rPr>
            <b/>
            <sz val="9"/>
            <color indexed="81"/>
            <rFont val="Tahoma"/>
            <family val="2"/>
          </rPr>
          <t>Acides Gras Saturés</t>
        </r>
      </text>
    </comment>
    <comment ref="G488" authorId="0">
      <text>
        <r>
          <rPr>
            <b/>
            <sz val="9"/>
            <color indexed="81"/>
            <rFont val="Tahoma"/>
            <family val="2"/>
          </rPr>
          <t>Glucides Hydrates de Carbone</t>
        </r>
      </text>
    </comment>
    <comment ref="J488" authorId="0">
      <text>
        <r>
          <rPr>
            <b/>
            <sz val="9"/>
            <color indexed="81"/>
            <rFont val="Tahoma"/>
            <family val="2"/>
          </rPr>
          <t>Indice Glycémique</t>
        </r>
      </text>
    </comment>
    <comment ref="K488" authorId="0">
      <text>
        <r>
          <rPr>
            <b/>
            <sz val="9"/>
            <color indexed="81"/>
            <rFont val="Tahoma"/>
            <family val="2"/>
          </rPr>
          <t>Charge Glycémique</t>
        </r>
      </text>
    </comment>
    <comment ref="F536" authorId="0">
      <text>
        <r>
          <rPr>
            <b/>
            <sz val="9"/>
            <color indexed="81"/>
            <rFont val="Tahoma"/>
            <family val="2"/>
          </rPr>
          <t>Acides Gras Saturés</t>
        </r>
      </text>
    </comment>
    <comment ref="G536" authorId="0">
      <text>
        <r>
          <rPr>
            <b/>
            <sz val="9"/>
            <color indexed="81"/>
            <rFont val="Tahoma"/>
            <family val="2"/>
          </rPr>
          <t>Glucides Hydrates de Carbone</t>
        </r>
      </text>
    </comment>
    <comment ref="J536" authorId="0">
      <text>
        <r>
          <rPr>
            <b/>
            <sz val="9"/>
            <color indexed="81"/>
            <rFont val="Tahoma"/>
            <family val="2"/>
          </rPr>
          <t>Indice Glycémique</t>
        </r>
      </text>
    </comment>
    <comment ref="K536" authorId="0">
      <text>
        <r>
          <rPr>
            <b/>
            <sz val="9"/>
            <color indexed="81"/>
            <rFont val="Tahoma"/>
            <family val="2"/>
          </rPr>
          <t>Charge Glycémique</t>
        </r>
      </text>
    </comment>
    <comment ref="F584" authorId="0">
      <text>
        <r>
          <rPr>
            <b/>
            <sz val="9"/>
            <color indexed="81"/>
            <rFont val="Tahoma"/>
            <family val="2"/>
          </rPr>
          <t>Acides Gras Saturés</t>
        </r>
      </text>
    </comment>
    <comment ref="G584" authorId="0">
      <text>
        <r>
          <rPr>
            <b/>
            <sz val="9"/>
            <color indexed="81"/>
            <rFont val="Tahoma"/>
            <family val="2"/>
          </rPr>
          <t>Glucides Hydrates de Carbone</t>
        </r>
      </text>
    </comment>
    <comment ref="J584" authorId="0">
      <text>
        <r>
          <rPr>
            <b/>
            <sz val="9"/>
            <color indexed="81"/>
            <rFont val="Tahoma"/>
            <family val="2"/>
          </rPr>
          <t>Indice Glycémique</t>
        </r>
      </text>
    </comment>
    <comment ref="K584" authorId="0">
      <text>
        <r>
          <rPr>
            <b/>
            <sz val="9"/>
            <color indexed="81"/>
            <rFont val="Tahoma"/>
            <family val="2"/>
          </rPr>
          <t>Charge Glycémique</t>
        </r>
      </text>
    </comment>
    <comment ref="F632" authorId="0">
      <text>
        <r>
          <rPr>
            <b/>
            <sz val="9"/>
            <color indexed="81"/>
            <rFont val="Tahoma"/>
            <family val="2"/>
          </rPr>
          <t>Acides Gras Saturés</t>
        </r>
      </text>
    </comment>
    <comment ref="G632" authorId="0">
      <text>
        <r>
          <rPr>
            <b/>
            <sz val="9"/>
            <color indexed="81"/>
            <rFont val="Tahoma"/>
            <family val="2"/>
          </rPr>
          <t>Glucides Hydrates de Carbone</t>
        </r>
      </text>
    </comment>
    <comment ref="J632" authorId="0">
      <text>
        <r>
          <rPr>
            <b/>
            <sz val="9"/>
            <color indexed="81"/>
            <rFont val="Tahoma"/>
            <family val="2"/>
          </rPr>
          <t>Indice Glycémique</t>
        </r>
      </text>
    </comment>
    <comment ref="K632" authorId="0">
      <text>
        <r>
          <rPr>
            <b/>
            <sz val="9"/>
            <color indexed="81"/>
            <rFont val="Tahoma"/>
            <family val="2"/>
          </rPr>
          <t>Charge Glycémique</t>
        </r>
      </text>
    </comment>
  </commentList>
</comments>
</file>

<file path=xl/sharedStrings.xml><?xml version="1.0" encoding="utf-8"?>
<sst xmlns="http://schemas.openxmlformats.org/spreadsheetml/2006/main" count="763" uniqueCount="222">
  <si>
    <t>AGS</t>
  </si>
  <si>
    <t>IG</t>
  </si>
  <si>
    <t>Xanthane</t>
  </si>
  <si>
    <t>FARINES</t>
  </si>
  <si>
    <t>SUCRES</t>
  </si>
  <si>
    <t>FRUITS</t>
  </si>
  <si>
    <t>EXOTIK</t>
  </si>
  <si>
    <t>55+</t>
  </si>
  <si>
    <t>Mascarpone</t>
  </si>
  <si>
    <t>CG</t>
  </si>
  <si>
    <t>0 - 10</t>
  </si>
  <si>
    <t>20+</t>
  </si>
  <si>
    <t>LEGUMES</t>
  </si>
  <si>
    <t>GRAINES</t>
  </si>
  <si>
    <t>ADDITIFS</t>
  </si>
  <si>
    <t>QTE</t>
  </si>
  <si>
    <t>LIPIDES</t>
  </si>
  <si>
    <t>FIBRES</t>
  </si>
  <si>
    <t>TOTAL</t>
  </si>
  <si>
    <t>KCAL</t>
  </si>
  <si>
    <t>PROTEINES</t>
  </si>
  <si>
    <t>dt SUCRE</t>
  </si>
  <si>
    <t>GHC</t>
  </si>
  <si>
    <t>MATIERES GRASSES</t>
  </si>
  <si>
    <t>40 - 55</t>
  </si>
  <si>
    <t>0 - 40</t>
  </si>
  <si>
    <t>10 - 20</t>
  </si>
  <si>
    <t>LEGENDE</t>
  </si>
  <si>
    <t>Teneur en fibres &gt; 3 g / 100 g</t>
  </si>
  <si>
    <t>Riche en fibres &gt; 6 g / 100 g</t>
  </si>
  <si>
    <t>PRODUITS LAITIERS</t>
  </si>
  <si>
    <t>AROMES</t>
  </si>
  <si>
    <t>AROMATES / EPICES</t>
  </si>
  <si>
    <t>FICHE PRODUIT</t>
  </si>
  <si>
    <t>APPAREIL</t>
  </si>
  <si>
    <t>Poudre Amande</t>
  </si>
  <si>
    <t>/</t>
  </si>
  <si>
    <t>Pour 100 g</t>
  </si>
  <si>
    <t>Global 1</t>
  </si>
  <si>
    <t>EPAISSISSANTS</t>
  </si>
  <si>
    <t>BASE DE DONNEES PRODUITS</t>
  </si>
  <si>
    <t>Beurre (Ciqual)</t>
  </si>
  <si>
    <t>Beurre Cacao (Green Origins)</t>
  </si>
  <si>
    <t>Beurre Cacao CRU (Kepala)</t>
  </si>
  <si>
    <t>Beurre Cacao CRU (Green Origins)</t>
  </si>
  <si>
    <t>Beurre Coco</t>
  </si>
  <si>
    <t>64**</t>
  </si>
  <si>
    <t>bas</t>
  </si>
  <si>
    <t>Blanc d'Œuf (Ciqual)</t>
  </si>
  <si>
    <t>Huile Coco (Yakso)</t>
  </si>
  <si>
    <t>Huile Noisette</t>
  </si>
  <si>
    <t>Huile Olive Vierge (Sublim'aromes)</t>
  </si>
  <si>
    <t>Huile Pépin Raisin (Huile U)</t>
  </si>
  <si>
    <t>Huile Tournesol (Ciqual)</t>
  </si>
  <si>
    <t>Jaune Oeuf (Ciqual)</t>
  </si>
  <si>
    <t>Œufs (Bleu Blanc Cœur)</t>
  </si>
  <si>
    <t>Purée Amande (La Vie Claire)</t>
  </si>
  <si>
    <t>Purée Marron (Ciqual)</t>
  </si>
  <si>
    <t>Purée Noisette (Jean Hervé)</t>
  </si>
  <si>
    <t>Purée Noix Cajou (Rapunzel)</t>
  </si>
  <si>
    <t>Purée Pistache (Jean Hervé)</t>
  </si>
  <si>
    <t>Purée Sésame (Rapunzel)</t>
  </si>
  <si>
    <t>Crème Coco</t>
  </si>
  <si>
    <t>Crème Epaisse (Ciqual)</t>
  </si>
  <si>
    <t>Creme Fleurette 30% (Ciqual)</t>
  </si>
  <si>
    <t>Lait Avoine</t>
  </si>
  <si>
    <t>Lait Chèvre (Ciqual)</t>
  </si>
  <si>
    <t>Lait Chèvre (Ferme Tuquel)</t>
  </si>
  <si>
    <t>Lait Coco (Ciqual)</t>
  </si>
  <si>
    <t>Lait Concentré Non Sucré</t>
  </si>
  <si>
    <t>Lait Amande (Bjorg)</t>
  </si>
  <si>
    <t>Lait Riz</t>
  </si>
  <si>
    <t>Lait Entier, Pasteurisé (Ciqual)</t>
  </si>
  <si>
    <t>Lait Poudre 1/2 Ecrémé</t>
  </si>
  <si>
    <t>Lait Poudre Entier</t>
  </si>
  <si>
    <t>Lait Soja</t>
  </si>
  <si>
    <t>Livre Cel</t>
  </si>
  <si>
    <t>Philadelphia</t>
  </si>
  <si>
    <t>Amande (peau) (Ciqual)</t>
  </si>
  <si>
    <t>Amidon Mais (Maizena)</t>
  </si>
  <si>
    <t>Farine Avoine (Celnat)</t>
  </si>
  <si>
    <t>Farine Chataigne</t>
  </si>
  <si>
    <t>Farine Coco (Ecoides)</t>
  </si>
  <si>
    <t>Farine Gd Epeautre Complète 130 (Celnat)</t>
  </si>
  <si>
    <t>Farine Gd Epeautre Intégrale 150 (Markal)</t>
  </si>
  <si>
    <t>Farine Kamut (Markal)</t>
  </si>
  <si>
    <t>Farine Lentilles (Celnat)</t>
  </si>
  <si>
    <t>Farine Lupin (Ecoides)</t>
  </si>
  <si>
    <t>Farine Orge Mondé (Celnat)</t>
  </si>
  <si>
    <t>Farine Petit Epeautre (Markal)</t>
  </si>
  <si>
    <t>Farine Riz (Celnat)</t>
  </si>
  <si>
    <t>Farine Sarrasin</t>
  </si>
  <si>
    <t>Farine Seigle</t>
  </si>
  <si>
    <t>Farine Blé T150 (Ciqual)</t>
  </si>
  <si>
    <t>Farine Blé T45</t>
  </si>
  <si>
    <t>Farine Blé T55 (Ciqual)</t>
  </si>
  <si>
    <t>Farine Blé T80 (Ciqual)</t>
  </si>
  <si>
    <t>Farine Pois Chiche (Celnat)</t>
  </si>
  <si>
    <t>Gluten</t>
  </si>
  <si>
    <t>Farine Noisette (Koki)</t>
  </si>
  <si>
    <t>Farine Noix (Wiki)</t>
  </si>
  <si>
    <t>Farine Noix Pécan (Ciqual)</t>
  </si>
  <si>
    <t>Farine Pistache</t>
  </si>
  <si>
    <t>Poudre Coco (Ciqual)</t>
  </si>
  <si>
    <t>Poudre Noisette</t>
  </si>
  <si>
    <t>Flocon Avoine (Terres et Cereales)</t>
  </si>
  <si>
    <t>Flocon Avoine Cuit (Terres et Cereales)</t>
  </si>
  <si>
    <t>Graine Pavot (Celnat)</t>
  </si>
  <si>
    <t>Germe Blé (Ciqual)</t>
  </si>
  <si>
    <t>Graine Lin (Celnat)</t>
  </si>
  <si>
    <t>Graine Sésame (Ciqual)</t>
  </si>
  <si>
    <t>Graine Courge (Celnat)</t>
  </si>
  <si>
    <t>Graine Tournesol (Celnat)</t>
  </si>
  <si>
    <t>Sarrasin (Celnat)</t>
  </si>
  <si>
    <t>Son Avoine (Gaylord Hauser)</t>
  </si>
  <si>
    <t>Son Blé</t>
  </si>
  <si>
    <t>Bicarbonate Soude</t>
  </si>
  <si>
    <t>Levure Boulanger</t>
  </si>
  <si>
    <t>Levure Chimique</t>
  </si>
  <si>
    <t>Vinaigre Cidre</t>
  </si>
  <si>
    <t>Isomalt</t>
  </si>
  <si>
    <t>Maltitol</t>
  </si>
  <si>
    <t>Miel (Ciqual)</t>
  </si>
  <si>
    <t>Miel ACACIA</t>
  </si>
  <si>
    <t>Sirop Agave (Sucres &amp; Services)</t>
  </si>
  <si>
    <t>Sucre Blanc (Ciqual)</t>
  </si>
  <si>
    <t>Sucre Coco (Big Tree)</t>
  </si>
  <si>
    <t>Sucre Roux (Ciqual)</t>
  </si>
  <si>
    <t>Sukrin / Erythritol</t>
  </si>
  <si>
    <t>Tagatesse</t>
  </si>
  <si>
    <t>Xylitol</t>
  </si>
  <si>
    <t>Agar (Priméal)</t>
  </si>
  <si>
    <t>Arrow Root (La Vie Claires)</t>
  </si>
  <si>
    <t>Gélatine</t>
  </si>
  <si>
    <t>Gomme Caroube (Gastronomie Kalys)</t>
  </si>
  <si>
    <t>Gomme Caroube (Rapunzel)</t>
  </si>
  <si>
    <t>Gomme Caroube (Louis François)</t>
  </si>
  <si>
    <t>Guar</t>
  </si>
  <si>
    <t>Pectine 325NH95</t>
  </si>
  <si>
    <t>Pectine NH</t>
  </si>
  <si>
    <t>Pectine X58</t>
  </si>
  <si>
    <t>Caramel (Aromazone)</t>
  </si>
  <si>
    <t>Abricot (+peau) (Ciqual)</t>
  </si>
  <si>
    <t>Ananas</t>
  </si>
  <si>
    <t>Avocat</t>
  </si>
  <si>
    <t>Banane (Ciqual)</t>
  </si>
  <si>
    <t>Cerise (Ciqual)</t>
  </si>
  <si>
    <t>Chataigne (Super U)</t>
  </si>
  <si>
    <t>Citron pressé (Ciqual)</t>
  </si>
  <si>
    <t>Coing (Ciqual)</t>
  </si>
  <si>
    <t>Datte (Ciqual)</t>
  </si>
  <si>
    <t>Figue (Ciqual)</t>
  </si>
  <si>
    <t>Figue Sèche (Ciqual)</t>
  </si>
  <si>
    <t>Fraise  (Ciqual)</t>
  </si>
  <si>
    <t>Framboise (Ciqual)</t>
  </si>
  <si>
    <t>Groseille / Cassis (Ciqual)</t>
  </si>
  <si>
    <t>Jus Pomme (Ciqual)</t>
  </si>
  <si>
    <t>Jus Orange (Ciqual)</t>
  </si>
  <si>
    <t>Kiwi</t>
  </si>
  <si>
    <t>Lychee</t>
  </si>
  <si>
    <t>Mandarine (Ciqual)</t>
  </si>
  <si>
    <t>Mangue</t>
  </si>
  <si>
    <t>Melon (Ciqual)</t>
  </si>
  <si>
    <t>Mûre (Ciqual)</t>
  </si>
  <si>
    <t>Myrtille (Ciqual)</t>
  </si>
  <si>
    <t>Nectarine (+peau) (Ciqual)</t>
  </si>
  <si>
    <t>Orange (Ciqual)</t>
  </si>
  <si>
    <t>Pamplemousse</t>
  </si>
  <si>
    <t>Passion (Ciqual)</t>
  </si>
  <si>
    <t>Pêche (+peau) (Ciqual)</t>
  </si>
  <si>
    <t>Physalis</t>
  </si>
  <si>
    <t>Poire (Ciqual)</t>
  </si>
  <si>
    <t>Poivron</t>
  </si>
  <si>
    <t>Pomme (Ciqual)</t>
  </si>
  <si>
    <t>Prune (Ciqual)</t>
  </si>
  <si>
    <t>Raisin</t>
  </si>
  <si>
    <t>Raisin Sec (BIO sans sulfite) (Ciqual)</t>
  </si>
  <si>
    <t>Zeste Citron (Ciqual)</t>
  </si>
  <si>
    <t>Cannelle (Ciqual)</t>
  </si>
  <si>
    <t>Curcuma</t>
  </si>
  <si>
    <t>Menthe (Ciqual)</t>
  </si>
  <si>
    <t>Thé Matcha (Jona - Biocoop)</t>
  </si>
  <si>
    <t>Thym (Ciqual)</t>
  </si>
  <si>
    <t>Vanille</t>
  </si>
  <si>
    <t>Verveine</t>
  </si>
  <si>
    <t>Citrouille (Internet)</t>
  </si>
  <si>
    <t>Potiron (Ciqual)</t>
  </si>
  <si>
    <t>Courgette (Ciqual)</t>
  </si>
  <si>
    <t>Haricot Blanc (Ciqual)</t>
  </si>
  <si>
    <t>Concombre (Ciqual)</t>
  </si>
  <si>
    <t>Cacao Poudre (Van Houten)</t>
  </si>
  <si>
    <t>Cacao Poudre (Ciqual)</t>
  </si>
  <si>
    <t>Cacao Poudre (Grenn Origins)</t>
  </si>
  <si>
    <t>Cacao Poudre CRU (Ecoides)</t>
  </si>
  <si>
    <t>Cacao Poudre CRU (Big Tree) (versions 1)</t>
  </si>
  <si>
    <t>Cacao Poudre CRU (Big Tree) (version 2)</t>
  </si>
  <si>
    <t>Café Lyophylisé (Ciq)</t>
  </si>
  <si>
    <t>Chicorée (fibre inuline) (Leroux)</t>
  </si>
  <si>
    <t>Choc 70% CRU (RN)</t>
  </si>
  <si>
    <t>Choc Noir (RN)</t>
  </si>
  <si>
    <t>Chocolat 70% (Ciqual)</t>
  </si>
  <si>
    <t>Chocolat 70% édulcoré (Ciqual)</t>
  </si>
  <si>
    <t>Chocolat Blanc (Ciqual)</t>
  </si>
  <si>
    <t>Chocolat Lait</t>
  </si>
  <si>
    <t>Grué</t>
  </si>
  <si>
    <t>Pâte Cacao (Big Tree)</t>
  </si>
  <si>
    <t>DIVERS1</t>
  </si>
  <si>
    <t>DIVERS2</t>
  </si>
  <si>
    <t>a</t>
  </si>
  <si>
    <t>b</t>
  </si>
  <si>
    <t>Global 2</t>
  </si>
  <si>
    <t>XXXX</t>
  </si>
  <si>
    <t>Global 3</t>
  </si>
  <si>
    <t>Global 4</t>
  </si>
  <si>
    <t>Global 5</t>
  </si>
  <si>
    <t>TOTAL GENERAL</t>
  </si>
  <si>
    <t>GLOBAL</t>
  </si>
  <si>
    <t>RESULTAT
PAR CATEGORIE D'INGREDIENT</t>
  </si>
  <si>
    <t>RESULTAT
PAR INGREDIENT</t>
  </si>
  <si>
    <t>PATE</t>
  </si>
  <si>
    <t>CREME</t>
  </si>
  <si>
    <t>question N°1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</si>
</sst>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4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indexed="81"/>
      <name val="Tahoma"/>
      <family val="2"/>
    </font>
    <font>
      <b/>
      <sz val="14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strike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BCE292"/>
        <bgColor indexed="64"/>
      </patternFill>
    </fill>
    <fill>
      <patternFill patternType="solid">
        <fgColor rgb="FFFFDB69"/>
        <bgColor indexed="64"/>
      </patternFill>
    </fill>
    <fill>
      <patternFill patternType="solid">
        <fgColor rgb="FFFF696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7FA7E"/>
        <bgColor indexed="64"/>
      </patternFill>
    </fill>
    <fill>
      <patternFill patternType="solid">
        <fgColor rgb="FFFAFCBA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E1FF"/>
        <bgColor indexed="64"/>
      </patternFill>
    </fill>
  </fills>
  <borders count="6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65">
    <xf numFmtId="0" fontId="0" fillId="0" borderId="0" xfId="0"/>
    <xf numFmtId="0" fontId="6" fillId="12" borderId="9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3" fillId="0" borderId="4" xfId="0" applyFont="1" applyBorder="1" applyAlignment="1">
      <alignment vertical="center"/>
    </xf>
    <xf numFmtId="1" fontId="3" fillId="0" borderId="1" xfId="0" applyNumberFormat="1" applyFont="1" applyFill="1" applyBorder="1" applyAlignment="1">
      <alignment vertical="center"/>
    </xf>
    <xf numFmtId="164" fontId="3" fillId="0" borderId="1" xfId="0" applyNumberFormat="1" applyFont="1" applyFill="1" applyBorder="1" applyAlignment="1">
      <alignment vertical="center"/>
    </xf>
    <xf numFmtId="164" fontId="3" fillId="0" borderId="1" xfId="0" applyNumberFormat="1" applyFont="1" applyBorder="1" applyAlignment="1">
      <alignment vertical="center"/>
    </xf>
    <xf numFmtId="0" fontId="4" fillId="0" borderId="0" xfId="0" applyFont="1" applyAlignment="1">
      <alignment vertical="center"/>
    </xf>
    <xf numFmtId="0" fontId="3" fillId="0" borderId="23" xfId="0" applyFont="1" applyBorder="1" applyAlignment="1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3" fillId="0" borderId="23" xfId="0" applyFont="1" applyFill="1" applyBorder="1" applyAlignment="1">
      <alignment vertical="center"/>
    </xf>
    <xf numFmtId="0" fontId="3" fillId="0" borderId="5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6" fillId="12" borderId="28" xfId="0" applyFont="1" applyFill="1" applyBorder="1" applyAlignment="1">
      <alignment horizontal="center" vertical="center"/>
    </xf>
    <xf numFmtId="164" fontId="3" fillId="0" borderId="18" xfId="0" applyNumberFormat="1" applyFont="1" applyFill="1" applyBorder="1" applyAlignment="1">
      <alignment vertical="center"/>
    </xf>
    <xf numFmtId="1" fontId="3" fillId="0" borderId="18" xfId="0" applyNumberFormat="1" applyFont="1" applyFill="1" applyBorder="1" applyAlignment="1">
      <alignment vertical="center"/>
    </xf>
    <xf numFmtId="164" fontId="3" fillId="0" borderId="18" xfId="0" applyNumberFormat="1" applyFont="1" applyBorder="1" applyAlignment="1">
      <alignment vertical="center"/>
    </xf>
    <xf numFmtId="164" fontId="6" fillId="12" borderId="20" xfId="0" applyNumberFormat="1" applyFont="1" applyFill="1" applyBorder="1" applyAlignment="1">
      <alignment horizontal="center" vertical="center"/>
    </xf>
    <xf numFmtId="164" fontId="3" fillId="0" borderId="0" xfId="0" applyNumberFormat="1" applyFont="1" applyAlignment="1">
      <alignment vertical="center"/>
    </xf>
    <xf numFmtId="164" fontId="6" fillId="12" borderId="26" xfId="0" applyNumberFormat="1" applyFont="1" applyFill="1" applyBorder="1" applyAlignment="1">
      <alignment horizontal="center" vertical="center"/>
    </xf>
    <xf numFmtId="164" fontId="6" fillId="12" borderId="24" xfId="0" applyNumberFormat="1" applyFont="1" applyFill="1" applyBorder="1" applyAlignment="1">
      <alignment horizontal="center" vertical="center"/>
    </xf>
    <xf numFmtId="164" fontId="6" fillId="12" borderId="20" xfId="0" applyNumberFormat="1" applyFont="1" applyFill="1" applyBorder="1" applyAlignment="1">
      <alignment horizontal="center" vertical="center" wrapText="1"/>
    </xf>
    <xf numFmtId="164" fontId="6" fillId="12" borderId="25" xfId="0" applyNumberFormat="1" applyFont="1" applyFill="1" applyBorder="1" applyAlignment="1">
      <alignment horizontal="center" vertical="center"/>
    </xf>
    <xf numFmtId="164" fontId="6" fillId="12" borderId="25" xfId="0" applyNumberFormat="1" applyFont="1" applyFill="1" applyBorder="1" applyAlignment="1">
      <alignment horizontal="center" vertical="center" wrapText="1"/>
    </xf>
    <xf numFmtId="1" fontId="6" fillId="12" borderId="20" xfId="0" applyNumberFormat="1" applyFont="1" applyFill="1" applyBorder="1" applyAlignment="1">
      <alignment horizontal="center" vertical="center"/>
    </xf>
    <xf numFmtId="1" fontId="6" fillId="12" borderId="24" xfId="0" applyNumberFormat="1" applyFont="1" applyFill="1" applyBorder="1" applyAlignment="1">
      <alignment horizontal="center" vertical="center"/>
    </xf>
    <xf numFmtId="1" fontId="3" fillId="0" borderId="0" xfId="0" applyNumberFormat="1" applyFont="1" applyAlignment="1">
      <alignment vertical="center"/>
    </xf>
    <xf numFmtId="1" fontId="6" fillId="12" borderId="26" xfId="0" applyNumberFormat="1" applyFont="1" applyFill="1" applyBorder="1" applyAlignment="1">
      <alignment horizontal="center" vertical="center"/>
    </xf>
    <xf numFmtId="1" fontId="6" fillId="12" borderId="21" xfId="0" applyNumberFormat="1" applyFont="1" applyFill="1" applyBorder="1" applyAlignment="1">
      <alignment horizontal="center" vertical="center"/>
    </xf>
    <xf numFmtId="1" fontId="3" fillId="0" borderId="3" xfId="0" applyNumberFormat="1" applyFont="1" applyFill="1" applyBorder="1" applyAlignment="1">
      <alignment vertical="center"/>
    </xf>
    <xf numFmtId="1" fontId="3" fillId="0" borderId="3" xfId="0" applyNumberFormat="1" applyFont="1" applyBorder="1" applyAlignment="1">
      <alignment vertical="center"/>
    </xf>
    <xf numFmtId="1" fontId="3" fillId="0" borderId="22" xfId="0" applyNumberFormat="1" applyFont="1" applyBorder="1" applyAlignment="1">
      <alignment vertical="center"/>
    </xf>
    <xf numFmtId="1" fontId="3" fillId="0" borderId="22" xfId="0" applyNumberFormat="1" applyFont="1" applyFill="1" applyBorder="1" applyAlignment="1">
      <alignment vertical="center"/>
    </xf>
    <xf numFmtId="1" fontId="6" fillId="12" borderId="27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164" fontId="3" fillId="0" borderId="0" xfId="0" applyNumberFormat="1" applyFont="1" applyAlignment="1">
      <alignment horizontal="left" vertical="center"/>
    </xf>
    <xf numFmtId="1" fontId="6" fillId="12" borderId="7" xfId="0" applyNumberFormat="1" applyFont="1" applyFill="1" applyBorder="1" applyAlignment="1">
      <alignment horizontal="center" vertical="center"/>
    </xf>
    <xf numFmtId="1" fontId="3" fillId="0" borderId="16" xfId="0" applyNumberFormat="1" applyFont="1" applyFill="1" applyBorder="1" applyAlignment="1">
      <alignment vertical="center"/>
    </xf>
    <xf numFmtId="1" fontId="3" fillId="0" borderId="19" xfId="0" applyNumberFormat="1" applyFont="1" applyFill="1" applyBorder="1" applyAlignment="1">
      <alignment vertical="center"/>
    </xf>
    <xf numFmtId="1" fontId="6" fillId="12" borderId="29" xfId="0" applyNumberFormat="1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1" fontId="3" fillId="0" borderId="0" xfId="0" applyNumberFormat="1" applyFont="1" applyFill="1" applyBorder="1" applyAlignment="1">
      <alignment horizontal="center" vertical="center"/>
    </xf>
    <xf numFmtId="1" fontId="7" fillId="0" borderId="0" xfId="0" applyNumberFormat="1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1" fontId="3" fillId="0" borderId="34" xfId="0" applyNumberFormat="1" applyFont="1" applyFill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1" fontId="6" fillId="12" borderId="6" xfId="0" applyNumberFormat="1" applyFont="1" applyFill="1" applyBorder="1" applyAlignment="1">
      <alignment horizontal="center" vertical="center"/>
    </xf>
    <xf numFmtId="1" fontId="3" fillId="0" borderId="15" xfId="0" applyNumberFormat="1" applyFont="1" applyBorder="1" applyAlignment="1">
      <alignment vertical="center"/>
    </xf>
    <xf numFmtId="1" fontId="3" fillId="0" borderId="15" xfId="0" applyNumberFormat="1" applyFont="1" applyFill="1" applyBorder="1" applyAlignment="1">
      <alignment vertical="center"/>
    </xf>
    <xf numFmtId="1" fontId="3" fillId="0" borderId="17" xfId="0" applyNumberFormat="1" applyFont="1" applyFill="1" applyBorder="1" applyAlignment="1">
      <alignment vertical="center"/>
    </xf>
    <xf numFmtId="1" fontId="6" fillId="12" borderId="25" xfId="0" applyNumberFormat="1" applyFont="1" applyFill="1" applyBorder="1" applyAlignment="1">
      <alignment horizontal="center" vertical="center"/>
    </xf>
    <xf numFmtId="0" fontId="3" fillId="0" borderId="31" xfId="0" applyFont="1" applyBorder="1" applyAlignment="1">
      <alignment vertical="center"/>
    </xf>
    <xf numFmtId="1" fontId="3" fillId="0" borderId="17" xfId="0" applyNumberFormat="1" applyFont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3" fillId="0" borderId="37" xfId="0" applyFont="1" applyFill="1" applyBorder="1" applyAlignment="1">
      <alignment vertical="center"/>
    </xf>
    <xf numFmtId="1" fontId="3" fillId="0" borderId="38" xfId="0" applyNumberFormat="1" applyFont="1" applyFill="1" applyBorder="1" applyAlignment="1">
      <alignment vertical="center"/>
    </xf>
    <xf numFmtId="164" fontId="3" fillId="0" borderId="13" xfId="0" applyNumberFormat="1" applyFont="1" applyFill="1" applyBorder="1" applyAlignment="1">
      <alignment vertical="center"/>
    </xf>
    <xf numFmtId="1" fontId="3" fillId="0" borderId="13" xfId="0" applyNumberFormat="1" applyFont="1" applyFill="1" applyBorder="1" applyAlignment="1">
      <alignment vertical="center"/>
    </xf>
    <xf numFmtId="1" fontId="3" fillId="0" borderId="14" xfId="0" applyNumberFormat="1" applyFont="1" applyFill="1" applyBorder="1" applyAlignment="1">
      <alignment vertical="center"/>
    </xf>
    <xf numFmtId="1" fontId="3" fillId="0" borderId="12" xfId="0" applyNumberFormat="1" applyFont="1" applyFill="1" applyBorder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Fill="1" applyAlignment="1">
      <alignment vertical="center"/>
    </xf>
    <xf numFmtId="0" fontId="3" fillId="0" borderId="51" xfId="0" applyFont="1" applyFill="1" applyBorder="1" applyAlignment="1">
      <alignment vertical="center"/>
    </xf>
    <xf numFmtId="164" fontId="3" fillId="0" borderId="50" xfId="0" applyNumberFormat="1" applyFont="1" applyFill="1" applyBorder="1" applyAlignment="1">
      <alignment vertical="center"/>
    </xf>
    <xf numFmtId="1" fontId="3" fillId="0" borderId="50" xfId="0" applyNumberFormat="1" applyFont="1" applyFill="1" applyBorder="1" applyAlignment="1">
      <alignment vertical="center"/>
    </xf>
    <xf numFmtId="1" fontId="3" fillId="0" borderId="52" xfId="0" applyNumberFormat="1" applyFont="1" applyFill="1" applyBorder="1" applyAlignment="1">
      <alignment vertical="center"/>
    </xf>
    <xf numFmtId="1" fontId="3" fillId="3" borderId="1" xfId="0" applyNumberFormat="1" applyFont="1" applyFill="1" applyBorder="1" applyAlignment="1">
      <alignment vertical="center"/>
    </xf>
    <xf numFmtId="1" fontId="3" fillId="0" borderId="13" xfId="0" applyNumberFormat="1" applyFont="1" applyBorder="1" applyAlignment="1">
      <alignment vertical="center"/>
    </xf>
    <xf numFmtId="164" fontId="3" fillId="0" borderId="13" xfId="0" applyNumberFormat="1" applyFont="1" applyBorder="1" applyAlignment="1">
      <alignment vertical="center"/>
    </xf>
    <xf numFmtId="1" fontId="3" fillId="0" borderId="18" xfId="0" applyNumberFormat="1" applyFont="1" applyBorder="1" applyAlignment="1">
      <alignment vertical="center"/>
    </xf>
    <xf numFmtId="0" fontId="3" fillId="0" borderId="30" xfId="0" applyFont="1" applyBorder="1" applyAlignment="1">
      <alignment vertical="center"/>
    </xf>
    <xf numFmtId="1" fontId="3" fillId="0" borderId="38" xfId="0" applyNumberFormat="1" applyFont="1" applyBorder="1" applyAlignment="1">
      <alignment vertical="center"/>
    </xf>
    <xf numFmtId="0" fontId="3" fillId="0" borderId="37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1" fontId="3" fillId="0" borderId="0" xfId="0" applyNumberFormat="1" applyFont="1" applyBorder="1" applyAlignment="1">
      <alignment vertical="center"/>
    </xf>
    <xf numFmtId="164" fontId="3" fillId="0" borderId="0" xfId="0" applyNumberFormat="1" applyFont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1" fontId="3" fillId="0" borderId="0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1" fontId="3" fillId="0" borderId="41" xfId="0" applyNumberFormat="1" applyFont="1" applyBorder="1" applyAlignment="1">
      <alignment vertical="center"/>
    </xf>
    <xf numFmtId="164" fontId="8" fillId="0" borderId="0" xfId="0" applyNumberFormat="1" applyFont="1" applyFill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1" fontId="8" fillId="0" borderId="0" xfId="0" applyNumberFormat="1" applyFont="1" applyFill="1" applyBorder="1" applyAlignment="1">
      <alignment vertical="center"/>
    </xf>
    <xf numFmtId="1" fontId="3" fillId="2" borderId="13" xfId="0" applyNumberFormat="1" applyFont="1" applyFill="1" applyBorder="1" applyAlignment="1">
      <alignment vertical="center"/>
    </xf>
    <xf numFmtId="1" fontId="3" fillId="2" borderId="1" xfId="0" applyNumberFormat="1" applyFont="1" applyFill="1" applyBorder="1" applyAlignment="1">
      <alignment vertical="center"/>
    </xf>
    <xf numFmtId="0" fontId="9" fillId="0" borderId="4" xfId="0" applyFont="1" applyFill="1" applyBorder="1" applyAlignment="1">
      <alignment vertical="center"/>
    </xf>
    <xf numFmtId="1" fontId="9" fillId="0" borderId="3" xfId="0" applyNumberFormat="1" applyFont="1" applyFill="1" applyBorder="1" applyAlignment="1">
      <alignment vertical="center"/>
    </xf>
    <xf numFmtId="164" fontId="9" fillId="0" borderId="1" xfId="0" applyNumberFormat="1" applyFont="1" applyFill="1" applyBorder="1" applyAlignment="1">
      <alignment vertical="center"/>
    </xf>
    <xf numFmtId="164" fontId="9" fillId="0" borderId="1" xfId="0" applyNumberFormat="1" applyFont="1" applyBorder="1" applyAlignment="1">
      <alignment vertical="center"/>
    </xf>
    <xf numFmtId="1" fontId="9" fillId="2" borderId="1" xfId="0" applyNumberFormat="1" applyFont="1" applyFill="1" applyBorder="1" applyAlignment="1">
      <alignment vertical="center"/>
    </xf>
    <xf numFmtId="1" fontId="9" fillId="0" borderId="16" xfId="0" applyNumberFormat="1" applyFont="1" applyFill="1" applyBorder="1" applyAlignment="1">
      <alignment vertical="center"/>
    </xf>
    <xf numFmtId="164" fontId="3" fillId="0" borderId="1" xfId="0" applyNumberFormat="1" applyFont="1" applyFill="1" applyBorder="1" applyAlignment="1">
      <alignment horizontal="right" vertical="center"/>
    </xf>
    <xf numFmtId="164" fontId="3" fillId="0" borderId="1" xfId="0" applyNumberFormat="1" applyFont="1" applyBorder="1" applyAlignment="1">
      <alignment horizontal="right" vertical="center"/>
    </xf>
    <xf numFmtId="164" fontId="3" fillId="9" borderId="1" xfId="0" applyNumberFormat="1" applyFont="1" applyFill="1" applyBorder="1" applyAlignment="1">
      <alignment horizontal="right" vertical="center"/>
    </xf>
    <xf numFmtId="1" fontId="3" fillId="2" borderId="1" xfId="0" applyNumberFormat="1" applyFont="1" applyFill="1" applyBorder="1" applyAlignment="1">
      <alignment horizontal="right" vertical="center"/>
    </xf>
    <xf numFmtId="1" fontId="3" fillId="0" borderId="16" xfId="0" applyNumberFormat="1" applyFont="1" applyFill="1" applyBorder="1" applyAlignment="1">
      <alignment horizontal="right" vertical="center"/>
    </xf>
    <xf numFmtId="164" fontId="3" fillId="9" borderId="1" xfId="0" applyNumberFormat="1" applyFont="1" applyFill="1" applyBorder="1" applyAlignment="1">
      <alignment vertical="center"/>
    </xf>
    <xf numFmtId="164" fontId="3" fillId="11" borderId="1" xfId="0" applyNumberFormat="1" applyFont="1" applyFill="1" applyBorder="1" applyAlignment="1">
      <alignment vertical="center"/>
    </xf>
    <xf numFmtId="1" fontId="3" fillId="4" borderId="1" xfId="0" applyNumberFormat="1" applyFont="1" applyFill="1" applyBorder="1" applyAlignment="1">
      <alignment vertical="center"/>
    </xf>
    <xf numFmtId="1" fontId="3" fillId="0" borderId="0" xfId="0" applyNumberFormat="1" applyFont="1" applyFill="1" applyAlignment="1">
      <alignment vertical="center"/>
    </xf>
    <xf numFmtId="164" fontId="3" fillId="0" borderId="0" xfId="0" applyNumberFormat="1" applyFont="1" applyFill="1" applyAlignment="1">
      <alignment vertical="center"/>
    </xf>
    <xf numFmtId="1" fontId="3" fillId="0" borderId="12" xfId="0" applyNumberFormat="1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Fill="1" applyBorder="1" applyAlignment="1">
      <alignment vertical="center" wrapText="1"/>
    </xf>
    <xf numFmtId="1" fontId="3" fillId="0" borderId="53" xfId="0" applyNumberFormat="1" applyFont="1" applyFill="1" applyBorder="1" applyAlignment="1">
      <alignment vertical="center"/>
    </xf>
    <xf numFmtId="164" fontId="3" fillId="9" borderId="13" xfId="0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164" fontId="3" fillId="15" borderId="1" xfId="0" applyNumberFormat="1" applyFont="1" applyFill="1" applyBorder="1" applyAlignment="1">
      <alignment vertical="center"/>
    </xf>
    <xf numFmtId="164" fontId="3" fillId="10" borderId="1" xfId="0" applyNumberFormat="1" applyFont="1" applyFill="1" applyBorder="1" applyAlignment="1">
      <alignment vertical="center"/>
    </xf>
    <xf numFmtId="0" fontId="3" fillId="0" borderId="36" xfId="0" applyFont="1" applyBorder="1" applyAlignment="1">
      <alignment vertical="center"/>
    </xf>
    <xf numFmtId="1" fontId="3" fillId="0" borderId="54" xfId="0" applyNumberFormat="1" applyFont="1" applyBorder="1" applyAlignment="1">
      <alignment vertical="center"/>
    </xf>
    <xf numFmtId="164" fontId="3" fillId="0" borderId="55" xfId="0" applyNumberFormat="1" applyFont="1" applyBorder="1" applyAlignment="1">
      <alignment vertical="center"/>
    </xf>
    <xf numFmtId="1" fontId="3" fillId="2" borderId="55" xfId="0" applyNumberFormat="1" applyFont="1" applyFill="1" applyBorder="1" applyAlignment="1">
      <alignment vertical="center"/>
    </xf>
    <xf numFmtId="1" fontId="3" fillId="0" borderId="56" xfId="0" applyNumberFormat="1" applyFont="1" applyFill="1" applyBorder="1" applyAlignment="1">
      <alignment vertical="center"/>
    </xf>
    <xf numFmtId="164" fontId="3" fillId="0" borderId="55" xfId="0" applyNumberFormat="1" applyFont="1" applyFill="1" applyBorder="1" applyAlignment="1">
      <alignment vertical="center"/>
    </xf>
    <xf numFmtId="0" fontId="3" fillId="0" borderId="44" xfId="0" applyFont="1" applyBorder="1" applyAlignment="1">
      <alignment vertical="center" wrapText="1"/>
    </xf>
    <xf numFmtId="164" fontId="3" fillId="9" borderId="13" xfId="0" applyNumberFormat="1" applyFont="1" applyFill="1" applyBorder="1" applyAlignment="1">
      <alignment horizontal="center" vertical="center"/>
    </xf>
    <xf numFmtId="1" fontId="3" fillId="3" borderId="13" xfId="0" applyNumberFormat="1" applyFont="1" applyFill="1" applyBorder="1" applyAlignment="1">
      <alignment vertical="center"/>
    </xf>
    <xf numFmtId="1" fontId="10" fillId="3" borderId="1" xfId="0" applyNumberFormat="1" applyFont="1" applyFill="1" applyBorder="1" applyAlignment="1">
      <alignment vertical="center"/>
    </xf>
    <xf numFmtId="1" fontId="10" fillId="0" borderId="16" xfId="0" applyNumberFormat="1" applyFont="1" applyFill="1" applyBorder="1" applyAlignment="1">
      <alignment vertical="center"/>
    </xf>
    <xf numFmtId="0" fontId="6" fillId="0" borderId="4" xfId="0" applyFont="1" applyFill="1" applyBorder="1" applyAlignment="1">
      <alignment vertical="center"/>
    </xf>
    <xf numFmtId="1" fontId="6" fillId="0" borderId="3" xfId="0" applyNumberFormat="1" applyFont="1" applyFill="1" applyBorder="1" applyAlignment="1">
      <alignment horizontal="center" vertical="center"/>
    </xf>
    <xf numFmtId="164" fontId="6" fillId="0" borderId="1" xfId="0" applyNumberFormat="1" applyFont="1" applyFill="1" applyBorder="1" applyAlignment="1">
      <alignment horizontal="center" vertical="center"/>
    </xf>
    <xf numFmtId="164" fontId="6" fillId="0" borderId="1" xfId="0" applyNumberFormat="1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/>
    </xf>
    <xf numFmtId="1" fontId="6" fillId="0" borderId="16" xfId="0" applyNumberFormat="1" applyFont="1" applyFill="1" applyBorder="1" applyAlignment="1">
      <alignment horizontal="center" vertical="center"/>
    </xf>
    <xf numFmtId="164" fontId="3" fillId="9" borderId="55" xfId="0" applyNumberFormat="1" applyFont="1" applyFill="1" applyBorder="1" applyAlignment="1">
      <alignment vertical="center"/>
    </xf>
    <xf numFmtId="0" fontId="4" fillId="0" borderId="0" xfId="0" applyFont="1" applyBorder="1" applyAlignment="1">
      <alignment vertical="center"/>
    </xf>
    <xf numFmtId="0" fontId="9" fillId="0" borderId="4" xfId="0" applyFont="1" applyBorder="1" applyAlignment="1">
      <alignment vertical="center"/>
    </xf>
    <xf numFmtId="1" fontId="9" fillId="0" borderId="3" xfId="0" applyNumberFormat="1" applyFont="1" applyBorder="1" applyAlignment="1">
      <alignment vertical="center"/>
    </xf>
    <xf numFmtId="164" fontId="9" fillId="9" borderId="1" xfId="0" applyNumberFormat="1" applyFont="1" applyFill="1" applyBorder="1" applyAlignment="1">
      <alignment vertical="center"/>
    </xf>
    <xf numFmtId="1" fontId="4" fillId="0" borderId="3" xfId="0" applyNumberFormat="1" applyFont="1" applyFill="1" applyBorder="1" applyAlignment="1">
      <alignment vertical="center"/>
    </xf>
    <xf numFmtId="164" fontId="3" fillId="0" borderId="1" xfId="0" applyNumberFormat="1" applyFont="1" applyFill="1" applyBorder="1" applyAlignment="1">
      <alignment horizontal="center" vertical="center"/>
    </xf>
    <xf numFmtId="1" fontId="3" fillId="0" borderId="1" xfId="0" applyNumberFormat="1" applyFont="1" applyFill="1" applyBorder="1" applyAlignment="1">
      <alignment horizontal="center" vertical="center"/>
    </xf>
    <xf numFmtId="1" fontId="3" fillId="0" borderId="16" xfId="0" applyNumberFormat="1" applyFont="1" applyFill="1" applyBorder="1" applyAlignment="1">
      <alignment horizontal="center" vertical="center"/>
    </xf>
    <xf numFmtId="1" fontId="3" fillId="0" borderId="47" xfId="0" applyNumberFormat="1" applyFont="1" applyBorder="1" applyAlignment="1">
      <alignment vertical="center"/>
    </xf>
    <xf numFmtId="0" fontId="3" fillId="0" borderId="30" xfId="0" applyFont="1" applyFill="1" applyBorder="1" applyAlignment="1">
      <alignment vertical="center"/>
    </xf>
    <xf numFmtId="0" fontId="3" fillId="0" borderId="57" xfId="0" applyFont="1" applyFill="1" applyBorder="1" applyAlignment="1">
      <alignment vertical="center"/>
    </xf>
    <xf numFmtId="1" fontId="6" fillId="12" borderId="58" xfId="0" applyNumberFormat="1" applyFont="1" applyFill="1" applyBorder="1" applyAlignment="1">
      <alignment horizontal="center" vertical="center"/>
    </xf>
    <xf numFmtId="1" fontId="3" fillId="0" borderId="59" xfId="0" applyNumberFormat="1" applyFont="1" applyBorder="1" applyAlignment="1">
      <alignment vertical="center"/>
    </xf>
    <xf numFmtId="1" fontId="3" fillId="0" borderId="53" xfId="0" applyNumberFormat="1" applyFont="1" applyBorder="1" applyAlignment="1">
      <alignment vertical="center"/>
    </xf>
    <xf numFmtId="164" fontId="3" fillId="0" borderId="13" xfId="0" applyNumberFormat="1" applyFont="1" applyFill="1" applyBorder="1" applyAlignment="1">
      <alignment horizontal="right" vertical="center"/>
    </xf>
    <xf numFmtId="164" fontId="3" fillId="0" borderId="13" xfId="0" applyNumberFormat="1" applyFont="1" applyBorder="1" applyAlignment="1">
      <alignment horizontal="right" vertical="center"/>
    </xf>
    <xf numFmtId="164" fontId="3" fillId="0" borderId="50" xfId="0" applyNumberFormat="1" applyFont="1" applyFill="1" applyBorder="1" applyAlignment="1">
      <alignment horizontal="right" vertical="center"/>
    </xf>
    <xf numFmtId="164" fontId="3" fillId="0" borderId="50" xfId="0" applyNumberFormat="1" applyFont="1" applyBorder="1" applyAlignment="1">
      <alignment horizontal="right" vertical="center"/>
    </xf>
    <xf numFmtId="164" fontId="3" fillId="0" borderId="18" xfId="0" applyNumberFormat="1" applyFont="1" applyFill="1" applyBorder="1" applyAlignment="1">
      <alignment horizontal="right" vertical="center"/>
    </xf>
    <xf numFmtId="164" fontId="3" fillId="0" borderId="55" xfId="0" applyNumberFormat="1" applyFont="1" applyBorder="1" applyAlignment="1">
      <alignment horizontal="right" vertical="center"/>
    </xf>
    <xf numFmtId="164" fontId="3" fillId="0" borderId="55" xfId="0" applyNumberFormat="1" applyFont="1" applyFill="1" applyBorder="1" applyAlignment="1">
      <alignment horizontal="right" vertical="center"/>
    </xf>
    <xf numFmtId="164" fontId="3" fillId="0" borderId="18" xfId="0" applyNumberFormat="1" applyFont="1" applyBorder="1" applyAlignment="1">
      <alignment horizontal="right" vertical="center"/>
    </xf>
    <xf numFmtId="1" fontId="3" fillId="0" borderId="14" xfId="0" applyNumberFormat="1" applyFont="1" applyFill="1" applyBorder="1" applyAlignment="1">
      <alignment horizontal="right" vertical="center"/>
    </xf>
    <xf numFmtId="1" fontId="3" fillId="0" borderId="50" xfId="0" applyNumberFormat="1" applyFont="1" applyFill="1" applyBorder="1" applyAlignment="1">
      <alignment horizontal="right" vertical="center"/>
    </xf>
    <xf numFmtId="1" fontId="3" fillId="0" borderId="52" xfId="0" applyNumberFormat="1" applyFont="1" applyFill="1" applyBorder="1" applyAlignment="1">
      <alignment horizontal="right" vertical="center"/>
    </xf>
    <xf numFmtId="1" fontId="3" fillId="0" borderId="18" xfId="0" applyNumberFormat="1" applyFont="1" applyFill="1" applyBorder="1" applyAlignment="1">
      <alignment horizontal="right" vertical="center"/>
    </xf>
    <xf numFmtId="1" fontId="3" fillId="0" borderId="19" xfId="0" applyNumberFormat="1" applyFont="1" applyFill="1" applyBorder="1" applyAlignment="1">
      <alignment horizontal="right" vertical="center"/>
    </xf>
    <xf numFmtId="1" fontId="3" fillId="0" borderId="56" xfId="0" applyNumberFormat="1" applyFont="1" applyFill="1" applyBorder="1" applyAlignment="1">
      <alignment horizontal="right" vertical="center"/>
    </xf>
    <xf numFmtId="1" fontId="3" fillId="0" borderId="60" xfId="0" applyNumberFormat="1" applyFont="1" applyFill="1" applyBorder="1" applyAlignment="1">
      <alignment horizontal="right" vertical="center"/>
    </xf>
    <xf numFmtId="1" fontId="3" fillId="0" borderId="61" xfId="0" applyNumberFormat="1" applyFont="1" applyFill="1" applyBorder="1" applyAlignment="1">
      <alignment horizontal="right" vertical="center"/>
    </xf>
    <xf numFmtId="1" fontId="3" fillId="0" borderId="45" xfId="0" applyNumberFormat="1" applyFont="1" applyFill="1" applyBorder="1" applyAlignment="1">
      <alignment horizontal="right" vertical="center"/>
    </xf>
    <xf numFmtId="1" fontId="3" fillId="0" borderId="46" xfId="0" applyNumberFormat="1" applyFont="1" applyFill="1" applyBorder="1" applyAlignment="1">
      <alignment horizontal="right" vertical="center"/>
    </xf>
    <xf numFmtId="1" fontId="3" fillId="0" borderId="2" xfId="0" applyNumberFormat="1" applyFont="1" applyFill="1" applyBorder="1" applyAlignment="1">
      <alignment horizontal="right" vertical="center"/>
    </xf>
    <xf numFmtId="0" fontId="3" fillId="0" borderId="31" xfId="0" applyFont="1" applyFill="1" applyBorder="1" applyAlignment="1">
      <alignment vertical="center"/>
    </xf>
    <xf numFmtId="1" fontId="3" fillId="0" borderId="42" xfId="0" applyNumberFormat="1" applyFont="1" applyFill="1" applyBorder="1" applyAlignment="1">
      <alignment horizontal="right" vertical="center"/>
    </xf>
    <xf numFmtId="0" fontId="3" fillId="0" borderId="32" xfId="0" applyFont="1" applyFill="1" applyBorder="1" applyAlignment="1">
      <alignment vertical="center"/>
    </xf>
    <xf numFmtId="1" fontId="3" fillId="0" borderId="62" xfId="0" applyNumberFormat="1" applyFont="1" applyFill="1" applyBorder="1" applyAlignment="1">
      <alignment horizontal="right" vertical="center"/>
    </xf>
    <xf numFmtId="1" fontId="3" fillId="0" borderId="63" xfId="0" applyNumberFormat="1" applyFont="1" applyFill="1" applyBorder="1" applyAlignment="1">
      <alignment horizontal="right" vertical="center"/>
    </xf>
    <xf numFmtId="1" fontId="3" fillId="0" borderId="64" xfId="0" applyNumberFormat="1" applyFont="1" applyBorder="1" applyAlignment="1">
      <alignment vertical="center"/>
    </xf>
    <xf numFmtId="1" fontId="3" fillId="0" borderId="55" xfId="0" applyNumberFormat="1" applyFont="1" applyBorder="1" applyAlignment="1">
      <alignment horizontal="right" vertical="center"/>
    </xf>
    <xf numFmtId="1" fontId="3" fillId="0" borderId="50" xfId="0" applyNumberFormat="1" applyFont="1" applyBorder="1" applyAlignment="1">
      <alignment horizontal="right" vertical="center"/>
    </xf>
    <xf numFmtId="1" fontId="3" fillId="0" borderId="13" xfId="0" applyNumberFormat="1" applyFont="1" applyBorder="1" applyAlignment="1">
      <alignment horizontal="right" vertical="center"/>
    </xf>
    <xf numFmtId="1" fontId="3" fillId="0" borderId="18" xfId="0" applyNumberFormat="1" applyFont="1" applyBorder="1" applyAlignment="1">
      <alignment horizontal="right" vertical="center"/>
    </xf>
    <xf numFmtId="164" fontId="3" fillId="0" borderId="50" xfId="0" applyNumberFormat="1" applyFont="1" applyBorder="1" applyAlignment="1">
      <alignment vertical="center"/>
    </xf>
    <xf numFmtId="164" fontId="0" fillId="0" borderId="13" xfId="0" applyNumberFormat="1" applyBorder="1" applyAlignment="1">
      <alignment vertical="center"/>
    </xf>
    <xf numFmtId="1" fontId="0" fillId="0" borderId="13" xfId="0" applyNumberFormat="1" applyBorder="1" applyAlignment="1">
      <alignment vertical="center"/>
    </xf>
    <xf numFmtId="164" fontId="3" fillId="0" borderId="0" xfId="0" applyNumberFormat="1" applyFont="1" applyBorder="1" applyAlignment="1">
      <alignment horizontal="right" vertical="center"/>
    </xf>
    <xf numFmtId="164" fontId="0" fillId="0" borderId="0" xfId="0" applyNumberFormat="1" applyBorder="1" applyAlignment="1">
      <alignment vertical="center"/>
    </xf>
    <xf numFmtId="1" fontId="3" fillId="0" borderId="55" xfId="0" applyNumberFormat="1" applyFont="1" applyBorder="1" applyAlignment="1">
      <alignment vertical="center"/>
    </xf>
    <xf numFmtId="1" fontId="3" fillId="0" borderId="50" xfId="0" applyNumberFormat="1" applyFont="1" applyBorder="1" applyAlignment="1">
      <alignment vertical="center"/>
    </xf>
    <xf numFmtId="1" fontId="0" fillId="0" borderId="0" xfId="0" applyNumberFormat="1" applyBorder="1" applyAlignment="1">
      <alignment vertical="center"/>
    </xf>
    <xf numFmtId="0" fontId="2" fillId="0" borderId="0" xfId="0" applyFont="1" applyFill="1" applyAlignment="1">
      <alignment vertical="center"/>
    </xf>
    <xf numFmtId="0" fontId="13" fillId="14" borderId="23" xfId="0" applyFont="1" applyFill="1" applyBorder="1" applyAlignment="1">
      <alignment horizontal="center" vertical="center"/>
    </xf>
    <xf numFmtId="0" fontId="13" fillId="14" borderId="37" xfId="0" applyFont="1" applyFill="1" applyBorder="1" applyAlignment="1">
      <alignment horizontal="center" vertical="center"/>
    </xf>
    <xf numFmtId="1" fontId="13" fillId="14" borderId="12" xfId="0" applyNumberFormat="1" applyFont="1" applyFill="1" applyBorder="1" applyAlignment="1">
      <alignment vertical="center"/>
    </xf>
    <xf numFmtId="164" fontId="13" fillId="14" borderId="13" xfId="0" applyNumberFormat="1" applyFont="1" applyFill="1" applyBorder="1" applyAlignment="1">
      <alignment horizontal="center" vertical="center"/>
    </xf>
    <xf numFmtId="164" fontId="13" fillId="14" borderId="13" xfId="0" applyNumberFormat="1" applyFont="1" applyFill="1" applyBorder="1" applyAlignment="1">
      <alignment vertical="center"/>
    </xf>
    <xf numFmtId="1" fontId="13" fillId="14" borderId="17" xfId="0" applyNumberFormat="1" applyFont="1" applyFill="1" applyBorder="1" applyAlignment="1">
      <alignment vertical="center"/>
    </xf>
    <xf numFmtId="164" fontId="13" fillId="14" borderId="18" xfId="0" applyNumberFormat="1" applyFont="1" applyFill="1" applyBorder="1" applyAlignment="1">
      <alignment horizontal="center" vertical="center"/>
    </xf>
    <xf numFmtId="164" fontId="13" fillId="14" borderId="18" xfId="0" applyNumberFormat="1" applyFont="1" applyFill="1" applyBorder="1" applyAlignment="1">
      <alignment vertical="center"/>
    </xf>
    <xf numFmtId="164" fontId="13" fillId="0" borderId="13" xfId="0" applyNumberFormat="1" applyFont="1" applyFill="1" applyBorder="1" applyAlignment="1">
      <alignment vertical="center"/>
    </xf>
    <xf numFmtId="1" fontId="13" fillId="14" borderId="13" xfId="0" applyNumberFormat="1" applyFont="1" applyFill="1" applyBorder="1" applyAlignment="1">
      <alignment horizontal="center" vertical="center"/>
    </xf>
    <xf numFmtId="1" fontId="13" fillId="0" borderId="42" xfId="0" applyNumberFormat="1" applyFont="1" applyFill="1" applyBorder="1" applyAlignment="1">
      <alignment vertical="center"/>
    </xf>
    <xf numFmtId="1" fontId="13" fillId="0" borderId="43" xfId="0" applyNumberFormat="1" applyFont="1" applyFill="1" applyBorder="1" applyAlignment="1">
      <alignment vertical="center"/>
    </xf>
    <xf numFmtId="164" fontId="13" fillId="0" borderId="18" xfId="0" applyNumberFormat="1" applyFont="1" applyFill="1" applyBorder="1" applyAlignment="1">
      <alignment vertical="center"/>
    </xf>
    <xf numFmtId="1" fontId="13" fillId="14" borderId="18" xfId="0" applyNumberFormat="1" applyFont="1" applyFill="1" applyBorder="1" applyAlignment="1">
      <alignment horizontal="center" vertical="center"/>
    </xf>
    <xf numFmtId="1" fontId="13" fillId="0" borderId="45" xfId="0" applyNumberFormat="1" applyFont="1" applyFill="1" applyBorder="1" applyAlignment="1">
      <alignment vertical="center"/>
    </xf>
    <xf numFmtId="1" fontId="13" fillId="0" borderId="46" xfId="0" applyNumberFormat="1" applyFont="1" applyFill="1" applyBorder="1" applyAlignment="1">
      <alignment vertical="center"/>
    </xf>
    <xf numFmtId="164" fontId="3" fillId="16" borderId="13" xfId="0" applyNumberFormat="1" applyFont="1" applyFill="1" applyBorder="1" applyAlignment="1">
      <alignment horizontal="right" vertical="center"/>
    </xf>
    <xf numFmtId="164" fontId="3" fillId="16" borderId="18" xfId="0" applyNumberFormat="1" applyFont="1" applyFill="1" applyBorder="1" applyAlignment="1">
      <alignment horizontal="right" vertical="center"/>
    </xf>
    <xf numFmtId="164" fontId="3" fillId="16" borderId="0" xfId="0" applyNumberFormat="1" applyFont="1" applyFill="1" applyBorder="1" applyAlignment="1">
      <alignment horizontal="right" vertical="center"/>
    </xf>
    <xf numFmtId="164" fontId="3" fillId="16" borderId="55" xfId="0" applyNumberFormat="1" applyFont="1" applyFill="1" applyBorder="1" applyAlignment="1">
      <alignment horizontal="right" vertical="center"/>
    </xf>
    <xf numFmtId="164" fontId="3" fillId="16" borderId="0" xfId="0" applyNumberFormat="1" applyFont="1" applyFill="1" applyBorder="1" applyAlignment="1">
      <alignment vertical="center"/>
    </xf>
    <xf numFmtId="164" fontId="3" fillId="16" borderId="50" xfId="0" applyNumberFormat="1" applyFont="1" applyFill="1" applyBorder="1" applyAlignment="1">
      <alignment horizontal="right" vertical="center"/>
    </xf>
    <xf numFmtId="164" fontId="3" fillId="16" borderId="13" xfId="0" applyNumberFormat="1" applyFont="1" applyFill="1" applyBorder="1" applyAlignment="1">
      <alignment vertical="center"/>
    </xf>
    <xf numFmtId="164" fontId="3" fillId="16" borderId="18" xfId="0" applyNumberFormat="1" applyFont="1" applyFill="1" applyBorder="1" applyAlignment="1">
      <alignment vertical="center"/>
    </xf>
    <xf numFmtId="164" fontId="3" fillId="16" borderId="1" xfId="0" applyNumberFormat="1" applyFont="1" applyFill="1" applyBorder="1" applyAlignment="1">
      <alignment horizontal="right" vertical="center"/>
    </xf>
    <xf numFmtId="164" fontId="3" fillId="16" borderId="50" xfId="0" applyNumberFormat="1" applyFont="1" applyFill="1" applyBorder="1" applyAlignment="1">
      <alignment vertical="center"/>
    </xf>
    <xf numFmtId="164" fontId="0" fillId="16" borderId="13" xfId="0" applyNumberFormat="1" applyFill="1" applyBorder="1" applyAlignment="1">
      <alignment vertical="center"/>
    </xf>
    <xf numFmtId="164" fontId="0" fillId="16" borderId="0" xfId="0" applyNumberFormat="1" applyFill="1" applyBorder="1" applyAlignment="1">
      <alignment vertical="center"/>
    </xf>
    <xf numFmtId="164" fontId="3" fillId="17" borderId="13" xfId="0" applyNumberFormat="1" applyFont="1" applyFill="1" applyBorder="1" applyAlignment="1">
      <alignment horizontal="right" vertical="center"/>
    </xf>
    <xf numFmtId="164" fontId="3" fillId="17" borderId="18" xfId="0" applyNumberFormat="1" applyFont="1" applyFill="1" applyBorder="1" applyAlignment="1">
      <alignment horizontal="right" vertical="center"/>
    </xf>
    <xf numFmtId="164" fontId="3" fillId="17" borderId="0" xfId="0" applyNumberFormat="1" applyFont="1" applyFill="1" applyBorder="1" applyAlignment="1">
      <alignment horizontal="right" vertical="center"/>
    </xf>
    <xf numFmtId="164" fontId="3" fillId="17" borderId="55" xfId="0" applyNumberFormat="1" applyFont="1" applyFill="1" applyBorder="1" applyAlignment="1">
      <alignment horizontal="right" vertical="center"/>
    </xf>
    <xf numFmtId="164" fontId="3" fillId="17" borderId="0" xfId="0" applyNumberFormat="1" applyFont="1" applyFill="1" applyBorder="1" applyAlignment="1">
      <alignment vertical="center"/>
    </xf>
    <xf numFmtId="164" fontId="3" fillId="17" borderId="50" xfId="0" applyNumberFormat="1" applyFont="1" applyFill="1" applyBorder="1" applyAlignment="1">
      <alignment horizontal="right" vertical="center"/>
    </xf>
    <xf numFmtId="164" fontId="3" fillId="17" borderId="13" xfId="0" applyNumberFormat="1" applyFont="1" applyFill="1" applyBorder="1" applyAlignment="1">
      <alignment vertical="center"/>
    </xf>
    <xf numFmtId="164" fontId="3" fillId="17" borderId="18" xfId="0" applyNumberFormat="1" applyFont="1" applyFill="1" applyBorder="1" applyAlignment="1">
      <alignment vertical="center"/>
    </xf>
    <xf numFmtId="164" fontId="3" fillId="17" borderId="1" xfId="0" applyNumberFormat="1" applyFont="1" applyFill="1" applyBorder="1" applyAlignment="1">
      <alignment horizontal="right" vertical="center"/>
    </xf>
    <xf numFmtId="164" fontId="3" fillId="17" borderId="50" xfId="0" applyNumberFormat="1" applyFont="1" applyFill="1" applyBorder="1" applyAlignment="1">
      <alignment vertical="center"/>
    </xf>
    <xf numFmtId="164" fontId="0" fillId="17" borderId="13" xfId="0" applyNumberFormat="1" applyFill="1" applyBorder="1" applyAlignment="1">
      <alignment vertical="center"/>
    </xf>
    <xf numFmtId="164" fontId="0" fillId="17" borderId="0" xfId="0" applyNumberFormat="1" applyFill="1" applyBorder="1" applyAlignment="1">
      <alignment vertical="center"/>
    </xf>
    <xf numFmtId="164" fontId="3" fillId="18" borderId="13" xfId="0" applyNumberFormat="1" applyFont="1" applyFill="1" applyBorder="1" applyAlignment="1">
      <alignment horizontal="right" vertical="center"/>
    </xf>
    <xf numFmtId="164" fontId="3" fillId="18" borderId="18" xfId="0" applyNumberFormat="1" applyFont="1" applyFill="1" applyBorder="1" applyAlignment="1">
      <alignment horizontal="right" vertical="center"/>
    </xf>
    <xf numFmtId="164" fontId="3" fillId="18" borderId="0" xfId="0" applyNumberFormat="1" applyFont="1" applyFill="1" applyBorder="1" applyAlignment="1">
      <alignment horizontal="right" vertical="center"/>
    </xf>
    <xf numFmtId="164" fontId="3" fillId="18" borderId="55" xfId="0" applyNumberFormat="1" applyFont="1" applyFill="1" applyBorder="1" applyAlignment="1">
      <alignment horizontal="right" vertical="center"/>
    </xf>
    <xf numFmtId="164" fontId="3" fillId="18" borderId="0" xfId="0" applyNumberFormat="1" applyFont="1" applyFill="1" applyBorder="1" applyAlignment="1">
      <alignment vertical="center"/>
    </xf>
    <xf numFmtId="164" fontId="3" fillId="18" borderId="50" xfId="0" applyNumberFormat="1" applyFont="1" applyFill="1" applyBorder="1" applyAlignment="1">
      <alignment horizontal="right" vertical="center"/>
    </xf>
    <xf numFmtId="164" fontId="3" fillId="18" borderId="13" xfId="0" applyNumberFormat="1" applyFont="1" applyFill="1" applyBorder="1" applyAlignment="1">
      <alignment vertical="center"/>
    </xf>
    <xf numFmtId="164" fontId="3" fillId="18" borderId="18" xfId="0" applyNumberFormat="1" applyFont="1" applyFill="1" applyBorder="1" applyAlignment="1">
      <alignment vertical="center"/>
    </xf>
    <xf numFmtId="164" fontId="3" fillId="18" borderId="1" xfId="0" applyNumberFormat="1" applyFont="1" applyFill="1" applyBorder="1" applyAlignment="1">
      <alignment horizontal="right" vertical="center"/>
    </xf>
    <xf numFmtId="164" fontId="3" fillId="18" borderId="50" xfId="0" applyNumberFormat="1" applyFont="1" applyFill="1" applyBorder="1" applyAlignment="1">
      <alignment vertical="center"/>
    </xf>
    <xf numFmtId="164" fontId="0" fillId="18" borderId="13" xfId="0" applyNumberFormat="1" applyFill="1" applyBorder="1" applyAlignment="1">
      <alignment vertical="center"/>
    </xf>
    <xf numFmtId="164" fontId="0" fillId="18" borderId="0" xfId="0" applyNumberFormat="1" applyFill="1" applyBorder="1" applyAlignment="1">
      <alignment vertical="center"/>
    </xf>
    <xf numFmtId="164" fontId="3" fillId="19" borderId="13" xfId="0" applyNumberFormat="1" applyFont="1" applyFill="1" applyBorder="1" applyAlignment="1">
      <alignment horizontal="right" vertical="center"/>
    </xf>
    <xf numFmtId="164" fontId="3" fillId="19" borderId="18" xfId="0" applyNumberFormat="1" applyFont="1" applyFill="1" applyBorder="1" applyAlignment="1">
      <alignment horizontal="right" vertical="center"/>
    </xf>
    <xf numFmtId="0" fontId="3" fillId="19" borderId="0" xfId="0" applyFont="1" applyFill="1" applyBorder="1" applyAlignment="1">
      <alignment vertical="center"/>
    </xf>
    <xf numFmtId="164" fontId="3" fillId="19" borderId="55" xfId="0" applyNumberFormat="1" applyFont="1" applyFill="1" applyBorder="1" applyAlignment="1">
      <alignment horizontal="right" vertical="center"/>
    </xf>
    <xf numFmtId="164" fontId="3" fillId="19" borderId="0" xfId="0" applyNumberFormat="1" applyFont="1" applyFill="1" applyBorder="1" applyAlignment="1">
      <alignment vertical="center"/>
    </xf>
    <xf numFmtId="164" fontId="3" fillId="19" borderId="50" xfId="0" applyNumberFormat="1" applyFont="1" applyFill="1" applyBorder="1" applyAlignment="1">
      <alignment horizontal="right" vertical="center"/>
    </xf>
    <xf numFmtId="164" fontId="3" fillId="19" borderId="13" xfId="0" applyNumberFormat="1" applyFont="1" applyFill="1" applyBorder="1" applyAlignment="1">
      <alignment vertical="center"/>
    </xf>
    <xf numFmtId="164" fontId="3" fillId="19" borderId="18" xfId="0" applyNumberFormat="1" applyFont="1" applyFill="1" applyBorder="1" applyAlignment="1">
      <alignment vertical="center"/>
    </xf>
    <xf numFmtId="164" fontId="3" fillId="19" borderId="0" xfId="0" applyNumberFormat="1" applyFont="1" applyFill="1" applyBorder="1"/>
    <xf numFmtId="164" fontId="3" fillId="19" borderId="1" xfId="0" applyNumberFormat="1" applyFont="1" applyFill="1" applyBorder="1" applyAlignment="1">
      <alignment horizontal="right" vertical="center"/>
    </xf>
    <xf numFmtId="164" fontId="3" fillId="19" borderId="50" xfId="0" applyNumberFormat="1" applyFont="1" applyFill="1" applyBorder="1" applyAlignment="1">
      <alignment vertical="center"/>
    </xf>
    <xf numFmtId="164" fontId="0" fillId="19" borderId="13" xfId="0" applyNumberFormat="1" applyFill="1" applyBorder="1" applyAlignment="1">
      <alignment vertical="center"/>
    </xf>
    <xf numFmtId="164" fontId="0" fillId="19" borderId="0" xfId="0" applyNumberFormat="1" applyFill="1" applyBorder="1" applyAlignment="1">
      <alignment vertical="center"/>
    </xf>
    <xf numFmtId="164" fontId="3" fillId="20" borderId="13" xfId="0" applyNumberFormat="1" applyFont="1" applyFill="1" applyBorder="1" applyAlignment="1">
      <alignment horizontal="right" vertical="center"/>
    </xf>
    <xf numFmtId="164" fontId="3" fillId="20" borderId="18" xfId="0" applyNumberFormat="1" applyFont="1" applyFill="1" applyBorder="1" applyAlignment="1">
      <alignment horizontal="right" vertical="center"/>
    </xf>
    <xf numFmtId="164" fontId="3" fillId="20" borderId="0" xfId="0" applyNumberFormat="1" applyFont="1" applyFill="1" applyBorder="1" applyAlignment="1">
      <alignment vertical="center"/>
    </xf>
    <xf numFmtId="164" fontId="3" fillId="20" borderId="55" xfId="0" applyNumberFormat="1" applyFont="1" applyFill="1" applyBorder="1" applyAlignment="1">
      <alignment horizontal="right" vertical="center"/>
    </xf>
    <xf numFmtId="164" fontId="3" fillId="20" borderId="50" xfId="0" applyNumberFormat="1" applyFont="1" applyFill="1" applyBorder="1" applyAlignment="1">
      <alignment horizontal="right" vertical="center"/>
    </xf>
    <xf numFmtId="164" fontId="3" fillId="20" borderId="13" xfId="0" applyNumberFormat="1" applyFont="1" applyFill="1" applyBorder="1" applyAlignment="1">
      <alignment vertical="center"/>
    </xf>
    <xf numFmtId="164" fontId="3" fillId="20" borderId="18" xfId="0" applyNumberFormat="1" applyFont="1" applyFill="1" applyBorder="1" applyAlignment="1">
      <alignment vertical="center"/>
    </xf>
    <xf numFmtId="164" fontId="3" fillId="20" borderId="1" xfId="0" applyNumberFormat="1" applyFont="1" applyFill="1" applyBorder="1" applyAlignment="1">
      <alignment horizontal="right" vertical="center"/>
    </xf>
    <xf numFmtId="164" fontId="3" fillId="20" borderId="50" xfId="0" applyNumberFormat="1" applyFont="1" applyFill="1" applyBorder="1" applyAlignment="1">
      <alignment vertical="center"/>
    </xf>
    <xf numFmtId="164" fontId="0" fillId="20" borderId="13" xfId="0" applyNumberFormat="1" applyFill="1" applyBorder="1" applyAlignment="1">
      <alignment vertical="center"/>
    </xf>
    <xf numFmtId="164" fontId="0" fillId="20" borderId="0" xfId="0" applyNumberFormat="1" applyFill="1" applyBorder="1" applyAlignment="1">
      <alignment vertical="center"/>
    </xf>
    <xf numFmtId="164" fontId="12" fillId="0" borderId="0" xfId="0" applyNumberFormat="1" applyFont="1" applyFill="1" applyBorder="1" applyAlignment="1">
      <alignment vertical="center"/>
    </xf>
    <xf numFmtId="164" fontId="13" fillId="13" borderId="13" xfId="0" applyNumberFormat="1" applyFont="1" applyFill="1" applyBorder="1" applyAlignment="1">
      <alignment horizontal="center" vertical="center"/>
    </xf>
    <xf numFmtId="164" fontId="13" fillId="13" borderId="18" xfId="0" applyNumberFormat="1" applyFont="1" applyFill="1" applyBorder="1" applyAlignment="1">
      <alignment horizontal="center" vertical="center"/>
    </xf>
    <xf numFmtId="0" fontId="13" fillId="13" borderId="30" xfId="0" applyFont="1" applyFill="1" applyBorder="1" applyAlignment="1">
      <alignment horizontal="center" vertical="center"/>
    </xf>
    <xf numFmtId="0" fontId="13" fillId="13" borderId="31" xfId="0" applyFont="1" applyFill="1" applyBorder="1" applyAlignment="1">
      <alignment horizontal="center" vertical="center"/>
    </xf>
    <xf numFmtId="1" fontId="13" fillId="13" borderId="12" xfId="0" applyNumberFormat="1" applyFont="1" applyFill="1" applyBorder="1" applyAlignment="1">
      <alignment vertical="center"/>
    </xf>
    <xf numFmtId="1" fontId="13" fillId="13" borderId="13" xfId="0" applyNumberFormat="1" applyFont="1" applyFill="1" applyBorder="1" applyAlignment="1">
      <alignment vertical="center"/>
    </xf>
    <xf numFmtId="1" fontId="13" fillId="13" borderId="14" xfId="0" applyNumberFormat="1" applyFont="1" applyFill="1" applyBorder="1" applyAlignment="1">
      <alignment vertical="center"/>
    </xf>
    <xf numFmtId="1" fontId="13" fillId="13" borderId="17" xfId="0" applyNumberFormat="1" applyFont="1" applyFill="1" applyBorder="1" applyAlignment="1">
      <alignment vertical="center"/>
    </xf>
    <xf numFmtId="1" fontId="13" fillId="13" borderId="18" xfId="0" applyNumberFormat="1" applyFont="1" applyFill="1" applyBorder="1" applyAlignment="1">
      <alignment vertical="center"/>
    </xf>
    <xf numFmtId="1" fontId="13" fillId="13" borderId="19" xfId="0" applyNumberFormat="1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1" fontId="6" fillId="8" borderId="58" xfId="0" applyNumberFormat="1" applyFont="1" applyFill="1" applyBorder="1" applyAlignment="1">
      <alignment horizontal="center" vertical="center"/>
    </xf>
    <xf numFmtId="0" fontId="3" fillId="8" borderId="30" xfId="0" applyFont="1" applyFill="1" applyBorder="1" applyAlignment="1">
      <alignment vertical="center"/>
    </xf>
    <xf numFmtId="1" fontId="3" fillId="8" borderId="12" xfId="0" applyNumberFormat="1" applyFont="1" applyFill="1" applyBorder="1" applyAlignment="1">
      <alignment vertical="center"/>
    </xf>
    <xf numFmtId="0" fontId="3" fillId="8" borderId="57" xfId="0" applyFont="1" applyFill="1" applyBorder="1" applyAlignment="1">
      <alignment vertical="center"/>
    </xf>
    <xf numFmtId="1" fontId="3" fillId="8" borderId="53" xfId="0" applyNumberFormat="1" applyFont="1" applyFill="1" applyBorder="1" applyAlignment="1">
      <alignment vertical="center"/>
    </xf>
    <xf numFmtId="0" fontId="3" fillId="8" borderId="31" xfId="0" applyFont="1" applyFill="1" applyBorder="1" applyAlignment="1">
      <alignment vertical="center"/>
    </xf>
    <xf numFmtId="1" fontId="3" fillId="8" borderId="17" xfId="0" applyNumberFormat="1" applyFont="1" applyFill="1" applyBorder="1" applyAlignment="1">
      <alignment vertical="center"/>
    </xf>
    <xf numFmtId="0" fontId="3" fillId="8" borderId="5" xfId="0" applyFont="1" applyFill="1" applyBorder="1" applyAlignment="1">
      <alignment vertical="center"/>
    </xf>
    <xf numFmtId="1" fontId="3" fillId="8" borderId="59" xfId="0" applyNumberFormat="1" applyFont="1" applyFill="1" applyBorder="1" applyAlignment="1">
      <alignment vertical="center"/>
    </xf>
    <xf numFmtId="0" fontId="3" fillId="8" borderId="4" xfId="0" applyFont="1" applyFill="1" applyBorder="1" applyAlignment="1">
      <alignment vertical="center"/>
    </xf>
    <xf numFmtId="1" fontId="3" fillId="8" borderId="54" xfId="0" applyNumberFormat="1" applyFont="1" applyFill="1" applyBorder="1" applyAlignment="1">
      <alignment vertical="center"/>
    </xf>
    <xf numFmtId="0" fontId="3" fillId="8" borderId="23" xfId="0" applyFont="1" applyFill="1" applyBorder="1" applyAlignment="1">
      <alignment vertical="center"/>
    </xf>
    <xf numFmtId="1" fontId="3" fillId="8" borderId="22" xfId="0" applyNumberFormat="1" applyFont="1" applyFill="1" applyBorder="1" applyAlignment="1">
      <alignment vertical="center"/>
    </xf>
    <xf numFmtId="0" fontId="3" fillId="8" borderId="32" xfId="0" applyFont="1" applyFill="1" applyBorder="1" applyAlignment="1">
      <alignment vertical="center"/>
    </xf>
    <xf numFmtId="0" fontId="3" fillId="8" borderId="37" xfId="0" applyFont="1" applyFill="1" applyBorder="1" applyAlignment="1">
      <alignment vertical="center"/>
    </xf>
    <xf numFmtId="1" fontId="3" fillId="8" borderId="3" xfId="0" applyNumberFormat="1" applyFont="1" applyFill="1" applyBorder="1" applyAlignment="1">
      <alignment vertical="center"/>
    </xf>
    <xf numFmtId="1" fontId="3" fillId="8" borderId="64" xfId="0" applyNumberFormat="1" applyFont="1" applyFill="1" applyBorder="1" applyAlignment="1">
      <alignment vertical="center"/>
    </xf>
    <xf numFmtId="0" fontId="3" fillId="8" borderId="51" xfId="0" applyFont="1" applyFill="1" applyBorder="1" applyAlignment="1">
      <alignment vertical="center"/>
    </xf>
    <xf numFmtId="0" fontId="13" fillId="8" borderId="37" xfId="0" applyFont="1" applyFill="1" applyBorder="1" applyAlignment="1">
      <alignment horizontal="center" vertical="center"/>
    </xf>
    <xf numFmtId="1" fontId="13" fillId="8" borderId="12" xfId="0" applyNumberFormat="1" applyFont="1" applyFill="1" applyBorder="1" applyAlignment="1">
      <alignment vertical="center"/>
    </xf>
    <xf numFmtId="0" fontId="13" fillId="8" borderId="23" xfId="0" applyFont="1" applyFill="1" applyBorder="1" applyAlignment="1">
      <alignment horizontal="center" vertical="center"/>
    </xf>
    <xf numFmtId="1" fontId="13" fillId="8" borderId="17" xfId="0" applyNumberFormat="1" applyFont="1" applyFill="1" applyBorder="1" applyAlignment="1">
      <alignment vertical="center"/>
    </xf>
    <xf numFmtId="0" fontId="11" fillId="8" borderId="28" xfId="0" applyFont="1" applyFill="1" applyBorder="1" applyAlignment="1">
      <alignment horizontal="center" vertical="center" textRotation="90"/>
    </xf>
    <xf numFmtId="0" fontId="11" fillId="8" borderId="40" xfId="0" applyFont="1" applyFill="1" applyBorder="1" applyAlignment="1">
      <alignment horizontal="center" vertical="center" textRotation="90"/>
    </xf>
    <xf numFmtId="0" fontId="11" fillId="8" borderId="39" xfId="0" applyFont="1" applyFill="1" applyBorder="1" applyAlignment="1">
      <alignment horizontal="center" vertical="center" textRotation="90"/>
    </xf>
    <xf numFmtId="1" fontId="3" fillId="8" borderId="28" xfId="0" applyNumberFormat="1" applyFont="1" applyFill="1" applyBorder="1" applyAlignment="1">
      <alignment vertical="center"/>
    </xf>
    <xf numFmtId="1" fontId="3" fillId="8" borderId="39" xfId="0" applyNumberFormat="1" applyFont="1" applyFill="1" applyBorder="1" applyAlignment="1">
      <alignment vertical="center"/>
    </xf>
    <xf numFmtId="0" fontId="6" fillId="9" borderId="28" xfId="0" applyFont="1" applyFill="1" applyBorder="1" applyAlignment="1">
      <alignment horizontal="center" vertical="center"/>
    </xf>
    <xf numFmtId="0" fontId="6" fillId="9" borderId="39" xfId="0" applyFont="1" applyFill="1" applyBorder="1" applyAlignment="1">
      <alignment horizontal="center" vertical="center"/>
    </xf>
    <xf numFmtId="0" fontId="6" fillId="9" borderId="40" xfId="0" applyFont="1" applyFill="1" applyBorder="1" applyAlignment="1">
      <alignment horizontal="center" vertical="center"/>
    </xf>
    <xf numFmtId="0" fontId="3" fillId="2" borderId="37" xfId="0" applyFont="1" applyFill="1" applyBorder="1" applyAlignment="1">
      <alignment vertical="center"/>
    </xf>
    <xf numFmtId="0" fontId="3" fillId="2" borderId="23" xfId="0" applyFont="1" applyFill="1" applyBorder="1" applyAlignment="1">
      <alignment vertical="center"/>
    </xf>
    <xf numFmtId="1" fontId="3" fillId="2" borderId="37" xfId="0" applyNumberFormat="1" applyFont="1" applyFill="1" applyBorder="1" applyAlignment="1">
      <alignment vertical="center"/>
    </xf>
    <xf numFmtId="0" fontId="13" fillId="13" borderId="49" xfId="0" applyFont="1" applyFill="1" applyBorder="1" applyAlignment="1">
      <alignment horizontal="center" vertical="center"/>
    </xf>
    <xf numFmtId="0" fontId="13" fillId="13" borderId="35" xfId="0" applyFont="1" applyFill="1" applyBorder="1" applyAlignment="1">
      <alignment horizontal="center" vertical="center"/>
    </xf>
    <xf numFmtId="0" fontId="13" fillId="13" borderId="48" xfId="0" applyFont="1" applyFill="1" applyBorder="1" applyAlignment="1">
      <alignment horizontal="center" vertical="center"/>
    </xf>
    <xf numFmtId="0" fontId="13" fillId="13" borderId="66" xfId="0" applyFont="1" applyFill="1" applyBorder="1" applyAlignment="1">
      <alignment horizontal="center" vertical="center"/>
    </xf>
    <xf numFmtId="0" fontId="6" fillId="12" borderId="28" xfId="0" applyFont="1" applyFill="1" applyBorder="1" applyAlignment="1">
      <alignment horizontal="center" vertical="center"/>
    </xf>
    <xf numFmtId="0" fontId="6" fillId="12" borderId="40" xfId="0" applyFont="1" applyFill="1" applyBorder="1" applyAlignment="1">
      <alignment horizontal="center" vertical="center"/>
    </xf>
    <xf numFmtId="0" fontId="6" fillId="12" borderId="39" xfId="0" applyFont="1" applyFill="1" applyBorder="1" applyAlignment="1">
      <alignment horizontal="center" vertical="center"/>
    </xf>
    <xf numFmtId="164" fontId="6" fillId="12" borderId="26" xfId="0" applyNumberFormat="1" applyFont="1" applyFill="1" applyBorder="1" applyAlignment="1">
      <alignment horizontal="center" vertical="center"/>
    </xf>
    <xf numFmtId="164" fontId="6" fillId="12" borderId="27" xfId="0" applyNumberFormat="1" applyFont="1" applyFill="1" applyBorder="1" applyAlignment="1">
      <alignment horizontal="center" vertical="center"/>
    </xf>
    <xf numFmtId="1" fontId="6" fillId="12" borderId="26" xfId="0" applyNumberFormat="1" applyFont="1" applyFill="1" applyBorder="1" applyAlignment="1">
      <alignment horizontal="center" vertical="center"/>
    </xf>
    <xf numFmtId="1" fontId="6" fillId="12" borderId="27" xfId="0" applyNumberFormat="1" applyFont="1" applyFill="1" applyBorder="1" applyAlignment="1">
      <alignment horizontal="center" vertical="center"/>
    </xf>
    <xf numFmtId="1" fontId="6" fillId="12" borderId="35" xfId="0" applyNumberFormat="1" applyFont="1" applyFill="1" applyBorder="1" applyAlignment="1">
      <alignment horizontal="center" vertical="center"/>
    </xf>
    <xf numFmtId="0" fontId="11" fillId="14" borderId="28" xfId="0" applyFont="1" applyFill="1" applyBorder="1" applyAlignment="1">
      <alignment horizontal="center" vertical="center" textRotation="90"/>
    </xf>
    <xf numFmtId="0" fontId="11" fillId="14" borderId="40" xfId="0" applyFont="1" applyFill="1" applyBorder="1" applyAlignment="1">
      <alignment horizontal="center" vertical="center" textRotation="90"/>
    </xf>
    <xf numFmtId="0" fontId="11" fillId="14" borderId="39" xfId="0" applyFont="1" applyFill="1" applyBorder="1" applyAlignment="1">
      <alignment horizontal="center" vertical="center" textRotation="90"/>
    </xf>
    <xf numFmtId="164" fontId="6" fillId="12" borderId="26" xfId="0" applyNumberFormat="1" applyFont="1" applyFill="1" applyBorder="1" applyAlignment="1">
      <alignment horizontal="center" vertical="center" wrapText="1"/>
    </xf>
    <xf numFmtId="164" fontId="6" fillId="12" borderId="27" xfId="0" applyNumberFormat="1" applyFont="1" applyFill="1" applyBorder="1" applyAlignment="1">
      <alignment horizontal="center" vertical="center" wrapText="1"/>
    </xf>
    <xf numFmtId="0" fontId="6" fillId="14" borderId="28" xfId="0" applyFont="1" applyFill="1" applyBorder="1" applyAlignment="1">
      <alignment horizontal="center" vertical="center"/>
    </xf>
    <xf numFmtId="0" fontId="6" fillId="14" borderId="39" xfId="0" applyFont="1" applyFill="1" applyBorder="1" applyAlignment="1">
      <alignment horizontal="center" vertical="center"/>
    </xf>
    <xf numFmtId="0" fontId="2" fillId="12" borderId="8" xfId="0" applyFont="1" applyFill="1" applyBorder="1" applyAlignment="1">
      <alignment horizontal="center" vertical="center"/>
    </xf>
    <xf numFmtId="0" fontId="2" fillId="12" borderId="10" xfId="0" applyFont="1" applyFill="1" applyBorder="1" applyAlignment="1">
      <alignment horizontal="center" vertical="center"/>
    </xf>
    <xf numFmtId="0" fontId="2" fillId="12" borderId="11" xfId="0" applyFont="1" applyFill="1" applyBorder="1" applyAlignment="1">
      <alignment horizontal="center" vertical="center"/>
    </xf>
    <xf numFmtId="0" fontId="2" fillId="0" borderId="65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9" borderId="8" xfId="0" applyFont="1" applyFill="1" applyBorder="1" applyAlignment="1">
      <alignment horizontal="center" vertical="center" wrapText="1"/>
    </xf>
    <xf numFmtId="0" fontId="1" fillId="9" borderId="10" xfId="0" applyFont="1" applyFill="1" applyBorder="1" applyAlignment="1">
      <alignment horizontal="center" vertical="center"/>
    </xf>
    <xf numFmtId="0" fontId="1" fillId="9" borderId="11" xfId="0" applyFont="1" applyFill="1" applyBorder="1" applyAlignment="1">
      <alignment horizontal="center" vertical="center"/>
    </xf>
    <xf numFmtId="0" fontId="6" fillId="9" borderId="28" xfId="0" applyFont="1" applyFill="1" applyBorder="1" applyAlignment="1">
      <alignment horizontal="center" vertical="center"/>
    </xf>
    <xf numFmtId="0" fontId="6" fillId="9" borderId="39" xfId="0" applyFont="1" applyFill="1" applyBorder="1" applyAlignment="1">
      <alignment horizontal="center" vertical="center"/>
    </xf>
    <xf numFmtId="1" fontId="3" fillId="9" borderId="28" xfId="0" applyNumberFormat="1" applyFont="1" applyFill="1" applyBorder="1" applyAlignment="1">
      <alignment horizontal="center" vertical="center"/>
    </xf>
    <xf numFmtId="1" fontId="3" fillId="9" borderId="39" xfId="0" applyNumberFormat="1" applyFont="1" applyFill="1" applyBorder="1" applyAlignment="1">
      <alignment horizontal="center" vertical="center"/>
    </xf>
    <xf numFmtId="0" fontId="11" fillId="8" borderId="28" xfId="0" applyFont="1" applyFill="1" applyBorder="1" applyAlignment="1">
      <alignment horizontal="center" vertical="center" textRotation="90"/>
    </xf>
    <xf numFmtId="0" fontId="11" fillId="8" borderId="40" xfId="0" applyFont="1" applyFill="1" applyBorder="1" applyAlignment="1">
      <alignment horizontal="center" vertical="center" textRotation="90"/>
    </xf>
    <xf numFmtId="0" fontId="11" fillId="8" borderId="39" xfId="0" applyFont="1" applyFill="1" applyBorder="1" applyAlignment="1">
      <alignment horizontal="center" vertical="center" textRotation="90"/>
    </xf>
    <xf numFmtId="0" fontId="6" fillId="8" borderId="28" xfId="0" applyFont="1" applyFill="1" applyBorder="1" applyAlignment="1">
      <alignment horizontal="center" vertical="center"/>
    </xf>
    <xf numFmtId="0" fontId="6" fillId="8" borderId="39" xfId="0" applyFont="1" applyFill="1" applyBorder="1" applyAlignment="1">
      <alignment horizontal="center" vertical="center"/>
    </xf>
    <xf numFmtId="0" fontId="6" fillId="8" borderId="40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1" fontId="3" fillId="2" borderId="13" xfId="0" applyNumberFormat="1" applyFont="1" applyFill="1" applyBorder="1" applyAlignment="1">
      <alignment horizontal="center" vertical="center"/>
    </xf>
    <xf numFmtId="1" fontId="3" fillId="2" borderId="14" xfId="0" applyNumberFormat="1" applyFont="1" applyFill="1" applyBorder="1" applyAlignment="1">
      <alignment horizontal="center" vertical="center"/>
    </xf>
    <xf numFmtId="1" fontId="3" fillId="4" borderId="13" xfId="0" applyNumberFormat="1" applyFont="1" applyFill="1" applyBorder="1" applyAlignment="1">
      <alignment horizontal="center" vertical="center"/>
    </xf>
    <xf numFmtId="1" fontId="3" fillId="3" borderId="13" xfId="0" applyNumberFormat="1" applyFont="1" applyFill="1" applyBorder="1" applyAlignment="1">
      <alignment horizontal="center" vertical="center"/>
    </xf>
    <xf numFmtId="1" fontId="3" fillId="5" borderId="1" xfId="0" applyNumberFormat="1" applyFont="1" applyFill="1" applyBorder="1" applyAlignment="1">
      <alignment horizontal="center" vertical="center"/>
    </xf>
    <xf numFmtId="1" fontId="3" fillId="5" borderId="16" xfId="0" applyNumberFormat="1" applyFont="1" applyFill="1" applyBorder="1" applyAlignment="1">
      <alignment horizontal="center" vertical="center"/>
    </xf>
    <xf numFmtId="1" fontId="7" fillId="6" borderId="1" xfId="0" applyNumberFormat="1" applyFont="1" applyFill="1" applyBorder="1" applyAlignment="1">
      <alignment horizontal="center" vertical="center"/>
    </xf>
    <xf numFmtId="1" fontId="3" fillId="7" borderId="1" xfId="0" applyNumberFormat="1" applyFont="1" applyFill="1" applyBorder="1" applyAlignment="1">
      <alignment horizontal="center" vertical="center"/>
    </xf>
    <xf numFmtId="164" fontId="3" fillId="10" borderId="18" xfId="0" applyNumberFormat="1" applyFont="1" applyFill="1" applyBorder="1" applyAlignment="1">
      <alignment horizontal="center" vertical="center"/>
    </xf>
    <xf numFmtId="164" fontId="3" fillId="9" borderId="18" xfId="0" applyNumberFormat="1" applyFont="1" applyFill="1" applyBorder="1" applyAlignment="1">
      <alignment horizontal="center" vertical="center"/>
    </xf>
    <xf numFmtId="164" fontId="3" fillId="9" borderId="19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51"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6" tint="-0.24994659260841701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9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6" tint="-0.24994659260841701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9"/>
        </patternFill>
      </fill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6" tint="-0.24994659260841701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  <dxf>
      <fill>
        <patternFill>
          <bgColor theme="9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BCE292"/>
        </patternFill>
      </fill>
    </dxf>
    <dxf>
      <fill>
        <patternFill>
          <bgColor rgb="FFFF6969"/>
        </patternFill>
      </fill>
    </dxf>
    <dxf>
      <fill>
        <patternFill>
          <bgColor rgb="FFFFDB69"/>
        </patternFill>
      </fill>
    </dxf>
    <dxf>
      <fill>
        <patternFill>
          <bgColor theme="3" tint="0.59996337778862885"/>
        </patternFill>
      </fill>
    </dxf>
    <dxf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</dxfs>
  <tableStyles count="0" defaultTableStyle="TableStyleMedium9" defaultPivotStyle="PivotStyleLight16"/>
  <colors>
    <mruColors>
      <color rgb="FFF7FA7E"/>
      <color rgb="FFFFE1FF"/>
      <color rgb="FFFFCCFF"/>
      <color rgb="FFFAFCBA"/>
      <color rgb="FFDBEEF3"/>
      <color rgb="FFC8B48C"/>
      <color rgb="FFFF0000"/>
      <color rgb="FF92D050"/>
      <color rgb="FFFFC000"/>
      <color rgb="FFFFDB6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KLEZIA%20-%20Base%20de%20donn&#233;es%20produit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DONNEES PRODUITS"/>
      <sheetName val="KLEZIA - Base de données produi"/>
    </sheetNames>
    <definedNames>
      <definedName name="ADDITIFS" refersTo="='BASE DE DONNEES PRODUITS'!$A$201:$A$246"/>
      <definedName name="AROMATES.EPICES" refersTo="='BASE DE DONNEES PRODUITS'!$A$441:$A$486"/>
      <definedName name="AROMES" refersTo="='BASE DE DONNEES PRODUITS'!$A$345:$A$390"/>
      <definedName name="DIVERS1" refersTo="='BASE DE DONNEES PRODUITS'!$A$585:$A$630"/>
      <definedName name="DIVERS2" refersTo="='BASE DE DONNEES PRODUITS'!$A$633:$A$678"/>
      <definedName name="EPAISSISSANTS" refersTo="='BASE DE DONNEES PRODUITS'!$A$297:$A$342"/>
      <definedName name="EXOTIK" refersTo="='BASE DE DONNEES PRODUITS'!$A$537:$A$582"/>
      <definedName name="FARINES" refersTo="='BASE DE DONNEES PRODUITS'!$A$105:$A$150"/>
      <definedName name="FRUITS" refersTo="='BASE DE DONNEES PRODUITS'!$A$393:$A$438"/>
      <definedName name="GRAINES" refersTo="='BASE DE DONNEES PRODUITS'!$A$153:$A$198"/>
      <definedName name="LEGUMES" refersTo="='BASE DE DONNEES PRODUITS'!$A$489:$A$534"/>
      <definedName name="MATIERES.GRASSES" refersTo="='BASE DE DONNEES PRODUITS'!$A$9:$A$54"/>
      <definedName name="PRODUITS.LAITIERS" refersTo="='BASE DE DONNEES PRODUITS'!$A$57:$A$102"/>
      <definedName name="SUCRES" refersTo="='BASE DE DONNEES PRODUITS'!$A$249:$A$294" sheetId="0"/>
    </definedNames>
    <sheetDataSet>
      <sheetData sheetId="0">
        <row r="9">
          <cell r="A9" t="str">
            <v>Beurre (Ciqual)</v>
          </cell>
          <cell r="B9">
            <v>745</v>
          </cell>
          <cell r="C9">
            <v>0.7</v>
          </cell>
          <cell r="D9">
            <v>82.2</v>
          </cell>
          <cell r="E9">
            <v>54.9</v>
          </cell>
          <cell r="F9">
            <v>1</v>
          </cell>
          <cell r="G9">
            <v>0.57999999999999996</v>
          </cell>
          <cell r="H9">
            <v>0</v>
          </cell>
          <cell r="I9">
            <v>0</v>
          </cell>
          <cell r="J9">
            <v>0</v>
          </cell>
        </row>
        <row r="10">
          <cell r="A10" t="str">
            <v>Beurre Cacao (Green Origins)</v>
          </cell>
          <cell r="B10">
            <v>900</v>
          </cell>
          <cell r="C10">
            <v>0</v>
          </cell>
          <cell r="D10">
            <v>100</v>
          </cell>
          <cell r="E10">
            <v>61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</row>
        <row r="11">
          <cell r="A11" t="str">
            <v>Beurre Cacao CRU (Kepala)</v>
          </cell>
          <cell r="B11">
            <v>897.28</v>
          </cell>
          <cell r="C11">
            <v>0.06</v>
          </cell>
          <cell r="D11">
            <v>99.52</v>
          </cell>
          <cell r="E11">
            <v>63.42</v>
          </cell>
          <cell r="F11">
            <v>0.34</v>
          </cell>
          <cell r="G11">
            <v>0</v>
          </cell>
          <cell r="H11">
            <v>0.34</v>
          </cell>
          <cell r="I11">
            <v>0</v>
          </cell>
          <cell r="J11">
            <v>0</v>
          </cell>
        </row>
        <row r="12">
          <cell r="A12" t="str">
            <v>Beurre Cacao CRU (Green Origins)</v>
          </cell>
          <cell r="B12">
            <v>900</v>
          </cell>
          <cell r="C12">
            <v>0.1</v>
          </cell>
          <cell r="D12">
            <v>100</v>
          </cell>
          <cell r="E12">
            <v>51.2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</row>
        <row r="13">
          <cell r="A13" t="str">
            <v>Beurre Coco</v>
          </cell>
          <cell r="B13">
            <v>709</v>
          </cell>
          <cell r="C13">
            <v>5.6</v>
          </cell>
          <cell r="D13" t="str">
            <v>64**</v>
          </cell>
          <cell r="E13">
            <v>60</v>
          </cell>
          <cell r="F13">
            <v>25</v>
          </cell>
          <cell r="G13">
            <v>8.6999999999999993</v>
          </cell>
          <cell r="H13">
            <v>14.28</v>
          </cell>
          <cell r="I13" t="str">
            <v>bas</v>
          </cell>
          <cell r="J13">
            <v>0</v>
          </cell>
        </row>
        <row r="14">
          <cell r="A14" t="str">
            <v>Blanc d'Œuf (Ciqual)</v>
          </cell>
          <cell r="B14">
            <v>47.5</v>
          </cell>
          <cell r="C14">
            <v>10.3</v>
          </cell>
          <cell r="D14">
            <v>0.18</v>
          </cell>
          <cell r="E14">
            <v>0</v>
          </cell>
          <cell r="F14">
            <v>0.71</v>
          </cell>
          <cell r="G14">
            <v>0.71</v>
          </cell>
          <cell r="H14">
            <v>0</v>
          </cell>
          <cell r="I14">
            <v>0</v>
          </cell>
          <cell r="J14">
            <v>0</v>
          </cell>
        </row>
        <row r="15">
          <cell r="A15" t="str">
            <v>Huile Coco (Yakso)</v>
          </cell>
          <cell r="B15">
            <v>889</v>
          </cell>
          <cell r="C15">
            <v>0</v>
          </cell>
          <cell r="D15">
            <v>100</v>
          </cell>
          <cell r="E15">
            <v>92.1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</row>
        <row r="16">
          <cell r="A16" t="str">
            <v>Huile Noisette</v>
          </cell>
          <cell r="B16">
            <v>900</v>
          </cell>
          <cell r="C16">
            <v>0</v>
          </cell>
          <cell r="D16">
            <v>100</v>
          </cell>
          <cell r="E16">
            <v>8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</row>
        <row r="17">
          <cell r="A17" t="str">
            <v>Huile Olive Vierge (Sublim'aromes)</v>
          </cell>
          <cell r="B17">
            <v>900</v>
          </cell>
          <cell r="C17">
            <v>0</v>
          </cell>
          <cell r="D17">
            <v>100</v>
          </cell>
          <cell r="E17">
            <v>15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</row>
        <row r="18">
          <cell r="A18" t="str">
            <v>Huile Pépin Raisin (Huile U)</v>
          </cell>
          <cell r="B18">
            <v>900</v>
          </cell>
          <cell r="C18">
            <v>0</v>
          </cell>
          <cell r="D18">
            <v>100</v>
          </cell>
          <cell r="E18">
            <v>13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</row>
        <row r="19">
          <cell r="A19" t="str">
            <v>Huile Tournesol (Ciqual)</v>
          </cell>
          <cell r="B19">
            <v>900</v>
          </cell>
          <cell r="C19">
            <v>0</v>
          </cell>
          <cell r="D19">
            <v>100</v>
          </cell>
          <cell r="E19">
            <v>10.4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</row>
        <row r="20">
          <cell r="A20" t="str">
            <v>Jaune Oeuf (Ciqual)</v>
          </cell>
          <cell r="B20">
            <v>339</v>
          </cell>
          <cell r="C20">
            <v>16.5</v>
          </cell>
          <cell r="D20">
            <v>30.8</v>
          </cell>
          <cell r="E20">
            <v>8.49</v>
          </cell>
          <cell r="F20">
            <v>0.6</v>
          </cell>
          <cell r="G20">
            <v>0.56000000000000005</v>
          </cell>
          <cell r="H20">
            <v>0</v>
          </cell>
          <cell r="I20">
            <v>0</v>
          </cell>
          <cell r="J20">
            <v>0</v>
          </cell>
        </row>
        <row r="21">
          <cell r="A21" t="str">
            <v>Œufs (Bleu Blanc Cœur)</v>
          </cell>
          <cell r="B21">
            <v>141</v>
          </cell>
          <cell r="C21">
            <v>12.3</v>
          </cell>
          <cell r="D21">
            <v>9.9</v>
          </cell>
          <cell r="E21">
            <v>2.5</v>
          </cell>
          <cell r="F21">
            <v>0.7</v>
          </cell>
          <cell r="G21">
            <v>0.7</v>
          </cell>
          <cell r="H21">
            <v>0</v>
          </cell>
          <cell r="I21">
            <v>0</v>
          </cell>
          <cell r="J21">
            <v>0</v>
          </cell>
        </row>
        <row r="22">
          <cell r="A22" t="str">
            <v>Purée Amande (La Vie Claire)</v>
          </cell>
          <cell r="B22">
            <v>659</v>
          </cell>
          <cell r="C22">
            <v>26.1</v>
          </cell>
          <cell r="D22">
            <v>57.4</v>
          </cell>
          <cell r="E22">
            <v>4.7</v>
          </cell>
          <cell r="F22">
            <v>5.7</v>
          </cell>
          <cell r="G22">
            <v>5.7</v>
          </cell>
          <cell r="H22">
            <v>7.6</v>
          </cell>
          <cell r="I22">
            <v>35</v>
          </cell>
          <cell r="J22">
            <v>1.9950000000000001</v>
          </cell>
        </row>
        <row r="23">
          <cell r="A23" t="str">
            <v>Purée Marron (Ciqual)</v>
          </cell>
          <cell r="B23">
            <v>102</v>
          </cell>
          <cell r="C23">
            <v>1.7</v>
          </cell>
          <cell r="D23">
            <v>0.9</v>
          </cell>
          <cell r="E23">
            <v>0.18</v>
          </cell>
          <cell r="F23">
            <v>20.7</v>
          </cell>
          <cell r="G23">
            <v>0</v>
          </cell>
          <cell r="H23">
            <v>1.32</v>
          </cell>
          <cell r="I23">
            <v>60</v>
          </cell>
          <cell r="J23">
            <v>12.42</v>
          </cell>
        </row>
        <row r="24">
          <cell r="A24" t="str">
            <v>Purée Noisette (Jean Hervé)</v>
          </cell>
          <cell r="B24">
            <v>695</v>
          </cell>
          <cell r="C24">
            <v>16.399999999999999</v>
          </cell>
          <cell r="D24">
            <v>63.5</v>
          </cell>
          <cell r="E24">
            <v>5.57</v>
          </cell>
          <cell r="F24">
            <v>5.5</v>
          </cell>
          <cell r="G24">
            <v>5.03</v>
          </cell>
          <cell r="H24">
            <v>8.6</v>
          </cell>
          <cell r="I24">
            <v>35</v>
          </cell>
          <cell r="J24">
            <v>1.925</v>
          </cell>
        </row>
        <row r="25">
          <cell r="A25" t="str">
            <v>Purée Noix Cajou (Rapunzel)</v>
          </cell>
          <cell r="B25">
            <v>601</v>
          </cell>
          <cell r="C25">
            <v>21</v>
          </cell>
          <cell r="D25">
            <v>43</v>
          </cell>
          <cell r="E25">
            <v>8.6</v>
          </cell>
          <cell r="F25">
            <v>31</v>
          </cell>
          <cell r="G25">
            <v>5.3</v>
          </cell>
          <cell r="H25">
            <v>3</v>
          </cell>
          <cell r="I25">
            <v>35</v>
          </cell>
          <cell r="J25">
            <v>10.85</v>
          </cell>
        </row>
        <row r="26">
          <cell r="A26" t="str">
            <v>Purée Pistache (Jean Hervé)</v>
          </cell>
          <cell r="B26">
            <v>662</v>
          </cell>
          <cell r="C26">
            <v>24.1</v>
          </cell>
          <cell r="D26">
            <v>57.3</v>
          </cell>
          <cell r="E26">
            <v>7.4</v>
          </cell>
          <cell r="F26">
            <v>9.6</v>
          </cell>
          <cell r="G26">
            <v>4.5</v>
          </cell>
          <cell r="H26">
            <v>5</v>
          </cell>
          <cell r="I26">
            <v>25</v>
          </cell>
          <cell r="J26">
            <v>2.4</v>
          </cell>
        </row>
        <row r="27">
          <cell r="A27" t="str">
            <v>Purée Sésame (Rapunzel)</v>
          </cell>
          <cell r="B27">
            <v>660</v>
          </cell>
          <cell r="C27">
            <v>21</v>
          </cell>
          <cell r="D27">
            <v>59</v>
          </cell>
          <cell r="E27">
            <v>9.1</v>
          </cell>
          <cell r="F27">
            <v>6</v>
          </cell>
          <cell r="G27">
            <v>0.6</v>
          </cell>
          <cell r="H27">
            <v>9.1999999999999993</v>
          </cell>
          <cell r="I27">
            <v>40</v>
          </cell>
          <cell r="J27">
            <v>2.4</v>
          </cell>
        </row>
        <row r="28">
          <cell r="A28">
            <v>0</v>
          </cell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</row>
        <row r="29">
          <cell r="A29">
            <v>0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</row>
        <row r="30">
          <cell r="A30">
            <v>0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</row>
        <row r="31">
          <cell r="A31">
            <v>0</v>
          </cell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</row>
        <row r="32">
          <cell r="A32">
            <v>0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</row>
        <row r="33">
          <cell r="A33">
            <v>0</v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</row>
        <row r="34">
          <cell r="A34">
            <v>0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</row>
        <row r="35">
          <cell r="A35">
            <v>0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</row>
        <row r="36">
          <cell r="A36">
            <v>0</v>
          </cell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</row>
        <row r="37">
          <cell r="A37">
            <v>0</v>
          </cell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</row>
        <row r="38">
          <cell r="A38">
            <v>0</v>
          </cell>
          <cell r="B38">
            <v>0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</row>
        <row r="39">
          <cell r="A39">
            <v>0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</row>
        <row r="40">
          <cell r="A40">
            <v>0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</row>
        <row r="41">
          <cell r="A41">
            <v>0</v>
          </cell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</row>
        <row r="42">
          <cell r="A42">
            <v>0</v>
          </cell>
          <cell r="B42">
            <v>0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</row>
        <row r="43">
          <cell r="A43">
            <v>0</v>
          </cell>
          <cell r="B43">
            <v>0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</row>
        <row r="44">
          <cell r="A44">
            <v>0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</row>
        <row r="45">
          <cell r="A45">
            <v>0</v>
          </cell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</row>
        <row r="46">
          <cell r="A46">
            <v>0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</row>
        <row r="47">
          <cell r="A47">
            <v>0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</row>
        <row r="48">
          <cell r="A48">
            <v>0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</row>
        <row r="49">
          <cell r="A49">
            <v>0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</row>
        <row r="50">
          <cell r="A50">
            <v>0</v>
          </cell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</row>
        <row r="52">
          <cell r="A52">
            <v>0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</row>
        <row r="53">
          <cell r="A53">
            <v>0</v>
          </cell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</row>
        <row r="54">
          <cell r="A54">
            <v>0</v>
          </cell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</row>
        <row r="57">
          <cell r="A57" t="str">
            <v>Crème Coco</v>
          </cell>
          <cell r="B57">
            <v>208</v>
          </cell>
          <cell r="C57">
            <v>1</v>
          </cell>
          <cell r="D57">
            <v>20.5</v>
          </cell>
          <cell r="E57">
            <v>18.8</v>
          </cell>
          <cell r="F57">
            <v>5.6</v>
          </cell>
          <cell r="G57">
            <v>2.2000000000000002</v>
          </cell>
          <cell r="H57">
            <v>0.9</v>
          </cell>
          <cell r="I57">
            <v>0</v>
          </cell>
          <cell r="J57">
            <v>0</v>
          </cell>
        </row>
        <row r="58">
          <cell r="A58" t="str">
            <v>Crème Epaisse (Ciqual)</v>
          </cell>
          <cell r="B58">
            <v>301</v>
          </cell>
          <cell r="C58">
            <v>2.2599999999999998</v>
          </cell>
          <cell r="D58">
            <v>31</v>
          </cell>
          <cell r="E58">
            <v>22.1</v>
          </cell>
          <cell r="F58">
            <v>2.8</v>
          </cell>
          <cell r="G58">
            <v>2.8</v>
          </cell>
          <cell r="H58">
            <v>0</v>
          </cell>
          <cell r="I58">
            <v>0</v>
          </cell>
          <cell r="J58">
            <v>0</v>
          </cell>
        </row>
        <row r="59">
          <cell r="A59" t="str">
            <v>Creme Fleurette 30% (Ciqual)</v>
          </cell>
          <cell r="B59">
            <v>312</v>
          </cell>
          <cell r="C59">
            <v>2.2000000000000002</v>
          </cell>
          <cell r="D59">
            <v>32.4</v>
          </cell>
          <cell r="E59">
            <v>23.1</v>
          </cell>
          <cell r="F59">
            <v>2.57</v>
          </cell>
          <cell r="G59">
            <v>2.57</v>
          </cell>
          <cell r="H59">
            <v>0</v>
          </cell>
          <cell r="I59">
            <v>10</v>
          </cell>
          <cell r="J59">
            <v>0.25700000000000001</v>
          </cell>
        </row>
        <row r="60">
          <cell r="A60" t="str">
            <v>Lait Avoine</v>
          </cell>
          <cell r="B60">
            <v>35</v>
          </cell>
          <cell r="C60">
            <v>1</v>
          </cell>
          <cell r="D60">
            <v>0.7</v>
          </cell>
          <cell r="E60">
            <v>0</v>
          </cell>
          <cell r="F60">
            <v>6.5</v>
          </cell>
          <cell r="G60">
            <v>0</v>
          </cell>
          <cell r="H60">
            <v>0</v>
          </cell>
          <cell r="I60">
            <v>30</v>
          </cell>
          <cell r="J60">
            <v>1.95</v>
          </cell>
        </row>
        <row r="61">
          <cell r="A61" t="str">
            <v>Lait Chèvre (Ciqual)</v>
          </cell>
          <cell r="B61">
            <v>57.6</v>
          </cell>
          <cell r="C61">
            <v>3.22</v>
          </cell>
          <cell r="D61">
            <v>3.2</v>
          </cell>
          <cell r="E61">
            <v>2.16</v>
          </cell>
          <cell r="F61">
            <v>4.01</v>
          </cell>
          <cell r="G61">
            <v>4.01</v>
          </cell>
          <cell r="H61">
            <v>0</v>
          </cell>
          <cell r="I61">
            <v>27</v>
          </cell>
          <cell r="J61">
            <v>1.0827</v>
          </cell>
        </row>
        <row r="62">
          <cell r="A62" t="str">
            <v>Lait Chèvre (Ferme Tuquel)</v>
          </cell>
          <cell r="B62">
            <v>43</v>
          </cell>
          <cell r="C62">
            <v>3</v>
          </cell>
          <cell r="D62">
            <v>3.4</v>
          </cell>
          <cell r="E62">
            <v>1</v>
          </cell>
          <cell r="F62">
            <v>4.2</v>
          </cell>
          <cell r="G62">
            <v>4.2</v>
          </cell>
          <cell r="H62">
            <v>0</v>
          </cell>
          <cell r="I62">
            <v>0</v>
          </cell>
          <cell r="J62">
            <v>0</v>
          </cell>
        </row>
        <row r="63">
          <cell r="A63" t="str">
            <v>Lait Coco (Ciqual)</v>
          </cell>
          <cell r="B63">
            <v>192</v>
          </cell>
          <cell r="C63">
            <v>2.02</v>
          </cell>
          <cell r="D63">
            <v>17.600000000000001</v>
          </cell>
          <cell r="E63">
            <v>15.7</v>
          </cell>
          <cell r="F63">
            <v>6.33</v>
          </cell>
          <cell r="G63">
            <v>1.8</v>
          </cell>
          <cell r="H63">
            <v>20.100000000000001</v>
          </cell>
          <cell r="I63">
            <v>40</v>
          </cell>
          <cell r="J63">
            <v>2.532</v>
          </cell>
        </row>
        <row r="64">
          <cell r="A64" t="str">
            <v>Lait Concentré Non Sucré</v>
          </cell>
          <cell r="B64">
            <v>133</v>
          </cell>
          <cell r="C64">
            <v>6.6</v>
          </cell>
          <cell r="D64">
            <v>7.5</v>
          </cell>
          <cell r="E64">
            <v>4.5</v>
          </cell>
          <cell r="F64">
            <v>9.6999999999999993</v>
          </cell>
          <cell r="G64">
            <v>9.6999999999999993</v>
          </cell>
          <cell r="H64">
            <v>0</v>
          </cell>
          <cell r="I64">
            <v>0</v>
          </cell>
          <cell r="J64">
            <v>0</v>
          </cell>
        </row>
        <row r="65">
          <cell r="A65" t="str">
            <v>Lait Amande (Bjorg)</v>
          </cell>
          <cell r="B65">
            <v>28</v>
          </cell>
          <cell r="C65">
            <v>0.7</v>
          </cell>
          <cell r="D65">
            <v>1.9</v>
          </cell>
          <cell r="E65">
            <v>0.3</v>
          </cell>
          <cell r="F65">
            <v>1.9</v>
          </cell>
          <cell r="G65">
            <v>0.1</v>
          </cell>
          <cell r="H65">
            <v>0</v>
          </cell>
          <cell r="I65">
            <v>30</v>
          </cell>
          <cell r="J65">
            <v>0.56999999999999995</v>
          </cell>
        </row>
        <row r="66">
          <cell r="A66" t="str">
            <v>Lait Riz</v>
          </cell>
          <cell r="B66">
            <v>58</v>
          </cell>
          <cell r="C66">
            <v>0.2</v>
          </cell>
          <cell r="D66">
            <v>1</v>
          </cell>
          <cell r="E66">
            <v>0</v>
          </cell>
          <cell r="F66">
            <v>10</v>
          </cell>
          <cell r="G66">
            <v>0</v>
          </cell>
          <cell r="H66">
            <v>0</v>
          </cell>
          <cell r="I66">
            <v>85</v>
          </cell>
          <cell r="J66">
            <v>8.5</v>
          </cell>
        </row>
        <row r="67">
          <cell r="A67" t="str">
            <v>Lait Entier, Pasteurisé (Ciqual)</v>
          </cell>
          <cell r="B67">
            <v>62.9</v>
          </cell>
          <cell r="C67">
            <v>3.2</v>
          </cell>
          <cell r="D67">
            <v>3.54</v>
          </cell>
          <cell r="E67">
            <v>1.46</v>
          </cell>
          <cell r="F67">
            <v>4.62</v>
          </cell>
          <cell r="G67">
            <v>0</v>
          </cell>
          <cell r="H67">
            <v>0</v>
          </cell>
          <cell r="I67">
            <v>27</v>
          </cell>
          <cell r="J67">
            <v>1.2474000000000001</v>
          </cell>
        </row>
        <row r="68">
          <cell r="A68" t="str">
            <v>Lait Poudre 1/2 Ecrémé</v>
          </cell>
          <cell r="B68">
            <v>423</v>
          </cell>
          <cell r="C68">
            <v>29.1</v>
          </cell>
          <cell r="D68">
            <v>14.6</v>
          </cell>
          <cell r="E68">
            <v>9.6999999999999993</v>
          </cell>
          <cell r="F68">
            <v>43.9</v>
          </cell>
          <cell r="G68">
            <v>43.9</v>
          </cell>
          <cell r="H68">
            <v>0</v>
          </cell>
          <cell r="I68">
            <v>30</v>
          </cell>
          <cell r="J68">
            <v>13.17</v>
          </cell>
        </row>
        <row r="69">
          <cell r="A69" t="str">
            <v>Lait Poudre Entier</v>
          </cell>
          <cell r="B69">
            <v>491</v>
          </cell>
          <cell r="C69">
            <v>27.7</v>
          </cell>
          <cell r="D69">
            <v>26.4</v>
          </cell>
          <cell r="E69">
            <v>16.5</v>
          </cell>
          <cell r="F69">
            <v>36.200000000000003</v>
          </cell>
          <cell r="G69">
            <v>36.200000000000003</v>
          </cell>
          <cell r="H69">
            <v>0</v>
          </cell>
          <cell r="I69">
            <v>30</v>
          </cell>
          <cell r="J69">
            <v>10.86</v>
          </cell>
        </row>
        <row r="70">
          <cell r="A70" t="str">
            <v>Lait Soja</v>
          </cell>
          <cell r="B70">
            <v>167</v>
          </cell>
          <cell r="C70">
            <v>3.8</v>
          </cell>
          <cell r="D70">
            <v>2.1</v>
          </cell>
          <cell r="E70">
            <v>0.3</v>
          </cell>
          <cell r="F70">
            <v>1.1000000000000001</v>
          </cell>
          <cell r="G70">
            <v>0.7</v>
          </cell>
          <cell r="H70">
            <v>0.5</v>
          </cell>
          <cell r="I70">
            <v>30</v>
          </cell>
          <cell r="J70">
            <v>0.33</v>
          </cell>
        </row>
        <row r="71">
          <cell r="A71" t="str">
            <v>Livre Cel</v>
          </cell>
          <cell r="B71">
            <v>67.900000000000006</v>
          </cell>
          <cell r="C71">
            <v>3.7</v>
          </cell>
          <cell r="D71">
            <v>3.9</v>
          </cell>
          <cell r="E71">
            <v>0</v>
          </cell>
          <cell r="F71">
            <v>4.5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</row>
        <row r="72">
          <cell r="A72" t="str">
            <v>Mascarpone</v>
          </cell>
          <cell r="B72">
            <v>354</v>
          </cell>
          <cell r="C72">
            <v>5.8</v>
          </cell>
          <cell r="D72">
            <v>35.5</v>
          </cell>
          <cell r="E72">
            <v>24</v>
          </cell>
          <cell r="F72">
            <v>3</v>
          </cell>
          <cell r="G72">
            <v>3</v>
          </cell>
          <cell r="H72">
            <v>0</v>
          </cell>
          <cell r="I72">
            <v>25</v>
          </cell>
          <cell r="J72">
            <v>0.75</v>
          </cell>
        </row>
        <row r="73">
          <cell r="A73" t="str">
            <v>Philadelphia</v>
          </cell>
          <cell r="B73">
            <v>156.5</v>
          </cell>
          <cell r="C73">
            <v>8</v>
          </cell>
          <cell r="D73">
            <v>11.5</v>
          </cell>
          <cell r="E73">
            <v>7.5</v>
          </cell>
          <cell r="F73">
            <v>5.0999999999999996</v>
          </cell>
          <cell r="G73">
            <v>5.0999999999999996</v>
          </cell>
          <cell r="H73">
            <v>0.3</v>
          </cell>
          <cell r="I73">
            <v>25</v>
          </cell>
          <cell r="J73">
            <v>1.2749999999999999</v>
          </cell>
        </row>
        <row r="74">
          <cell r="A74">
            <v>0</v>
          </cell>
          <cell r="B74">
            <v>0</v>
          </cell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</row>
        <row r="77">
          <cell r="A77">
            <v>0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</row>
        <row r="78">
          <cell r="A78">
            <v>0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</row>
        <row r="79">
          <cell r="A79">
            <v>0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</row>
        <row r="80">
          <cell r="A80">
            <v>0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</row>
        <row r="81">
          <cell r="A81">
            <v>0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</row>
        <row r="82">
          <cell r="A82">
            <v>0</v>
          </cell>
          <cell r="B82">
            <v>0</v>
          </cell>
          <cell r="C82">
            <v>0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</row>
        <row r="85">
          <cell r="A85">
            <v>0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>
            <v>0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</row>
        <row r="88">
          <cell r="A88">
            <v>0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</row>
        <row r="89">
          <cell r="A89">
            <v>0</v>
          </cell>
          <cell r="B89">
            <v>0</v>
          </cell>
          <cell r="C89">
            <v>0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</row>
        <row r="91">
          <cell r="A91">
            <v>0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>
            <v>0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</row>
        <row r="94">
          <cell r="A94">
            <v>0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>
            <v>0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</row>
        <row r="97">
          <cell r="A97">
            <v>0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</row>
        <row r="98">
          <cell r="A98">
            <v>0</v>
          </cell>
          <cell r="B98">
            <v>0</v>
          </cell>
          <cell r="C98">
            <v>0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</row>
        <row r="100">
          <cell r="A100">
            <v>0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>
            <v>0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</row>
        <row r="102">
          <cell r="A102">
            <v>0</v>
          </cell>
          <cell r="B102">
            <v>0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</row>
        <row r="105">
          <cell r="A105" t="str">
            <v>Amande (peau) (Ciqual)</v>
          </cell>
          <cell r="B105">
            <v>634</v>
          </cell>
          <cell r="C105">
            <v>25.4</v>
          </cell>
          <cell r="D105">
            <v>53.4</v>
          </cell>
          <cell r="E105">
            <v>4.04</v>
          </cell>
          <cell r="F105">
            <v>1.5</v>
          </cell>
          <cell r="G105">
            <v>1.08</v>
          </cell>
          <cell r="H105">
            <v>14.4</v>
          </cell>
          <cell r="I105">
            <v>15</v>
          </cell>
          <cell r="J105">
            <v>0.22500000000000001</v>
          </cell>
        </row>
        <row r="106">
          <cell r="A106" t="str">
            <v>Amidon Mais (Maizena)</v>
          </cell>
          <cell r="B106">
            <v>355</v>
          </cell>
          <cell r="C106">
            <v>0.5</v>
          </cell>
          <cell r="D106">
            <v>0.5</v>
          </cell>
          <cell r="E106">
            <v>0.1</v>
          </cell>
          <cell r="F106">
            <v>86</v>
          </cell>
          <cell r="G106">
            <v>0.5</v>
          </cell>
          <cell r="H106">
            <v>1</v>
          </cell>
          <cell r="I106">
            <v>85</v>
          </cell>
          <cell r="J106">
            <v>73.099999999999994</v>
          </cell>
        </row>
        <row r="107">
          <cell r="A107" t="str">
            <v>Farine Avoine (Celnat)</v>
          </cell>
          <cell r="B107">
            <v>380</v>
          </cell>
          <cell r="C107">
            <v>9.8000000000000007</v>
          </cell>
          <cell r="D107">
            <v>6.8</v>
          </cell>
          <cell r="E107">
            <v>1.2</v>
          </cell>
          <cell r="F107">
            <v>68.099999999999994</v>
          </cell>
          <cell r="G107">
            <v>1.1000000000000001</v>
          </cell>
          <cell r="H107">
            <v>3.5</v>
          </cell>
          <cell r="I107">
            <v>40</v>
          </cell>
          <cell r="J107">
            <v>27.24</v>
          </cell>
        </row>
        <row r="108">
          <cell r="A108" t="str">
            <v>Farine Chataigne</v>
          </cell>
          <cell r="B108">
            <v>350</v>
          </cell>
          <cell r="C108">
            <v>6.2</v>
          </cell>
          <cell r="D108">
            <v>4.5</v>
          </cell>
          <cell r="E108">
            <v>1.3</v>
          </cell>
          <cell r="F108">
            <v>64.8</v>
          </cell>
          <cell r="G108">
            <v>24.9</v>
          </cell>
          <cell r="H108">
            <v>12.9</v>
          </cell>
          <cell r="I108">
            <v>65</v>
          </cell>
          <cell r="J108">
            <v>42.12</v>
          </cell>
        </row>
        <row r="109">
          <cell r="A109" t="str">
            <v>Farine Coco (Ecoides)</v>
          </cell>
          <cell r="B109">
            <v>348</v>
          </cell>
          <cell r="C109">
            <v>16.100000000000001</v>
          </cell>
          <cell r="D109">
            <v>11.8</v>
          </cell>
          <cell r="E109">
            <v>1.1000000000000001</v>
          </cell>
          <cell r="F109">
            <v>22</v>
          </cell>
          <cell r="G109">
            <v>21.5</v>
          </cell>
          <cell r="H109">
            <v>42.7</v>
          </cell>
          <cell r="I109">
            <v>35</v>
          </cell>
          <cell r="J109">
            <v>7.7</v>
          </cell>
        </row>
        <row r="110">
          <cell r="A110" t="str">
            <v>Farine Gd Epeautre Complète 130 (Celnat)</v>
          </cell>
          <cell r="B110">
            <v>327</v>
          </cell>
          <cell r="C110">
            <v>11.9</v>
          </cell>
          <cell r="D110">
            <v>1.6</v>
          </cell>
          <cell r="E110">
            <v>0.4</v>
          </cell>
          <cell r="F110">
            <v>61.8</v>
          </cell>
          <cell r="G110">
            <v>2</v>
          </cell>
          <cell r="H110">
            <v>9.1</v>
          </cell>
          <cell r="I110">
            <v>50</v>
          </cell>
          <cell r="J110">
            <v>30.9</v>
          </cell>
        </row>
        <row r="111">
          <cell r="A111" t="str">
            <v>Farine Gd Epeautre Intégrale 150 (Markal)</v>
          </cell>
          <cell r="B111">
            <v>328</v>
          </cell>
          <cell r="C111">
            <v>12.5</v>
          </cell>
          <cell r="D111">
            <v>1.9</v>
          </cell>
          <cell r="E111">
            <v>0.2</v>
          </cell>
          <cell r="F111">
            <v>60.1</v>
          </cell>
          <cell r="G111">
            <v>4.8</v>
          </cell>
          <cell r="H111">
            <v>10</v>
          </cell>
          <cell r="I111">
            <v>45</v>
          </cell>
          <cell r="J111">
            <v>27.045000000000002</v>
          </cell>
        </row>
        <row r="112">
          <cell r="A112" t="str">
            <v>Farine Kamut (Markal)</v>
          </cell>
          <cell r="B112">
            <v>338</v>
          </cell>
          <cell r="C112">
            <v>14.7</v>
          </cell>
          <cell r="D112">
            <v>1.9</v>
          </cell>
          <cell r="E112">
            <v>0.19</v>
          </cell>
          <cell r="F112">
            <v>61.3</v>
          </cell>
          <cell r="G112">
            <v>8.1999999999999993</v>
          </cell>
          <cell r="H112">
            <v>8.5</v>
          </cell>
          <cell r="I112">
            <v>45</v>
          </cell>
          <cell r="J112">
            <v>27.585000000000001</v>
          </cell>
        </row>
        <row r="113">
          <cell r="A113" t="str">
            <v>Farine Lentilles (Celnat)</v>
          </cell>
          <cell r="B113">
            <v>331</v>
          </cell>
          <cell r="C113">
            <v>24</v>
          </cell>
          <cell r="D113">
            <v>1.2</v>
          </cell>
          <cell r="E113">
            <v>0.2</v>
          </cell>
          <cell r="F113">
            <v>50.4</v>
          </cell>
          <cell r="G113">
            <v>1</v>
          </cell>
          <cell r="H113">
            <v>11.2</v>
          </cell>
          <cell r="I113">
            <v>35</v>
          </cell>
          <cell r="J113">
            <v>17.64</v>
          </cell>
        </row>
        <row r="114">
          <cell r="A114" t="str">
            <v>Farine Lupin (Ecoides)</v>
          </cell>
          <cell r="B114">
            <v>360</v>
          </cell>
          <cell r="C114">
            <v>40</v>
          </cell>
          <cell r="D114">
            <v>10</v>
          </cell>
          <cell r="E114">
            <v>1</v>
          </cell>
          <cell r="F114">
            <v>9</v>
          </cell>
          <cell r="G114">
            <v>9</v>
          </cell>
          <cell r="H114">
            <v>25</v>
          </cell>
          <cell r="I114">
            <v>15</v>
          </cell>
          <cell r="J114">
            <v>1.35</v>
          </cell>
        </row>
        <row r="115">
          <cell r="A115" t="str">
            <v>Farine Orge Mondé (Celnat)</v>
          </cell>
          <cell r="B115">
            <v>337</v>
          </cell>
          <cell r="C115">
            <v>11.2</v>
          </cell>
          <cell r="D115">
            <v>2.1</v>
          </cell>
          <cell r="E115">
            <v>1.1000000000000001</v>
          </cell>
          <cell r="F115">
            <v>63.3</v>
          </cell>
          <cell r="G115">
            <v>1.2</v>
          </cell>
          <cell r="H115">
            <v>9.8000000000000007</v>
          </cell>
          <cell r="I115">
            <v>15</v>
          </cell>
          <cell r="J115">
            <v>9.4949999999999992</v>
          </cell>
        </row>
        <row r="116">
          <cell r="A116" t="str">
            <v>Farine Petit Epeautre (Markal)</v>
          </cell>
          <cell r="B116">
            <v>351</v>
          </cell>
          <cell r="C116">
            <v>13</v>
          </cell>
          <cell r="D116">
            <v>3.5</v>
          </cell>
          <cell r="E116">
            <v>0.8</v>
          </cell>
          <cell r="F116">
            <v>62</v>
          </cell>
          <cell r="G116">
            <v>0.2</v>
          </cell>
          <cell r="H116">
            <v>9.6999999999999993</v>
          </cell>
          <cell r="I116">
            <v>40</v>
          </cell>
          <cell r="J116">
            <v>24.8</v>
          </cell>
        </row>
        <row r="117">
          <cell r="A117" t="str">
            <v>Farine Riz (Celnat)</v>
          </cell>
          <cell r="B117">
            <v>352</v>
          </cell>
          <cell r="C117">
            <v>6.4</v>
          </cell>
          <cell r="D117">
            <v>2.8</v>
          </cell>
          <cell r="E117">
            <v>0.7</v>
          </cell>
          <cell r="F117">
            <v>73.900000000000006</v>
          </cell>
          <cell r="G117">
            <v>0.8</v>
          </cell>
          <cell r="H117">
            <v>3</v>
          </cell>
          <cell r="I117">
            <v>75</v>
          </cell>
          <cell r="J117">
            <v>55.424999999999997</v>
          </cell>
        </row>
        <row r="118">
          <cell r="A118" t="str">
            <v>Farine Sarrasin</v>
          </cell>
          <cell r="B118">
            <v>347</v>
          </cell>
          <cell r="C118">
            <v>9.11</v>
          </cell>
          <cell r="D118">
            <v>2.2999999999999998</v>
          </cell>
          <cell r="E118">
            <v>0.4</v>
          </cell>
          <cell r="F118">
            <v>70.5</v>
          </cell>
          <cell r="G118">
            <v>1.5</v>
          </cell>
          <cell r="H118">
            <v>4.2</v>
          </cell>
          <cell r="I118">
            <v>40</v>
          </cell>
          <cell r="J118">
            <v>28.2</v>
          </cell>
        </row>
        <row r="119">
          <cell r="A119" t="str">
            <v>Farine Seigle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39</v>
          </cell>
          <cell r="J119">
            <v>25</v>
          </cell>
        </row>
        <row r="120">
          <cell r="A120" t="str">
            <v>Farine Blé T150 (Ciqual)</v>
          </cell>
          <cell r="B120">
            <v>333</v>
          </cell>
          <cell r="C120">
            <v>11.9</v>
          </cell>
          <cell r="D120">
            <v>1.5</v>
          </cell>
          <cell r="E120">
            <v>0.3</v>
          </cell>
          <cell r="F120">
            <v>61.6</v>
          </cell>
          <cell r="G120">
            <v>1.77</v>
          </cell>
          <cell r="H120">
            <v>11</v>
          </cell>
          <cell r="I120">
            <v>45</v>
          </cell>
          <cell r="J120">
            <v>27.72</v>
          </cell>
        </row>
        <row r="121">
          <cell r="A121" t="str">
            <v>Farine Blé T45</v>
          </cell>
          <cell r="B121">
            <v>354</v>
          </cell>
          <cell r="C121">
            <v>9.6999999999999993</v>
          </cell>
          <cell r="D121">
            <v>2.2000000000000002</v>
          </cell>
          <cell r="E121">
            <v>0.2</v>
          </cell>
          <cell r="F121">
            <v>72.2</v>
          </cell>
          <cell r="G121">
            <v>1.3</v>
          </cell>
          <cell r="H121">
            <v>3.2</v>
          </cell>
          <cell r="I121">
            <v>85</v>
          </cell>
          <cell r="J121">
            <v>61.37</v>
          </cell>
        </row>
        <row r="122">
          <cell r="A122" t="str">
            <v>Farine Blé T55 (Ciqual)</v>
          </cell>
          <cell r="B122">
            <v>343</v>
          </cell>
          <cell r="C122">
            <v>11.7</v>
          </cell>
          <cell r="D122">
            <v>0.8</v>
          </cell>
          <cell r="E122">
            <v>0.16</v>
          </cell>
          <cell r="F122">
            <v>69.3</v>
          </cell>
          <cell r="G122">
            <v>1.82</v>
          </cell>
          <cell r="H122">
            <v>3.9</v>
          </cell>
          <cell r="I122">
            <v>75</v>
          </cell>
          <cell r="J122">
            <v>51.975000000000001</v>
          </cell>
        </row>
        <row r="123">
          <cell r="A123" t="str">
            <v>Farine Blé T80 (Ciqual)</v>
          </cell>
          <cell r="B123">
            <v>344</v>
          </cell>
          <cell r="C123">
            <v>11.4</v>
          </cell>
          <cell r="D123">
            <v>1.0900000000000001</v>
          </cell>
          <cell r="E123">
            <v>0.2</v>
          </cell>
          <cell r="F123">
            <v>68.7</v>
          </cell>
          <cell r="G123">
            <v>1.77</v>
          </cell>
          <cell r="H123">
            <v>4.5999999999999996</v>
          </cell>
          <cell r="I123">
            <v>65</v>
          </cell>
          <cell r="J123">
            <v>44.655000000000001</v>
          </cell>
        </row>
        <row r="124">
          <cell r="A124" t="str">
            <v>Farine Pois Chiche (Celnat)</v>
          </cell>
          <cell r="B124">
            <v>347</v>
          </cell>
          <cell r="C124">
            <v>19.600000000000001</v>
          </cell>
          <cell r="D124">
            <v>6.3</v>
          </cell>
          <cell r="E124">
            <v>0.6</v>
          </cell>
          <cell r="F124">
            <v>45.3</v>
          </cell>
          <cell r="G124">
            <v>2.4</v>
          </cell>
          <cell r="H124">
            <v>15.5</v>
          </cell>
          <cell r="I124">
            <v>35</v>
          </cell>
          <cell r="J124">
            <v>15.855</v>
          </cell>
        </row>
        <row r="125">
          <cell r="A125" t="str">
            <v>Gluten</v>
          </cell>
          <cell r="B125">
            <v>376</v>
          </cell>
          <cell r="C125">
            <v>83</v>
          </cell>
          <cell r="D125">
            <v>2.0299999999999998</v>
          </cell>
          <cell r="E125">
            <v>0.4</v>
          </cell>
          <cell r="F125">
            <v>6</v>
          </cell>
          <cell r="G125">
            <v>0</v>
          </cell>
          <cell r="H125">
            <v>1</v>
          </cell>
          <cell r="I125">
            <v>0</v>
          </cell>
          <cell r="J125">
            <v>0</v>
          </cell>
        </row>
        <row r="126">
          <cell r="A126" t="str">
            <v>Farine Noisette (Koki)</v>
          </cell>
          <cell r="B126">
            <v>661</v>
          </cell>
          <cell r="C126">
            <v>13</v>
          </cell>
          <cell r="D126">
            <v>62</v>
          </cell>
          <cell r="E126">
            <v>4.5999999999999996</v>
          </cell>
          <cell r="F126">
            <v>9</v>
          </cell>
          <cell r="G126">
            <v>6</v>
          </cell>
          <cell r="H126">
            <v>7.5</v>
          </cell>
          <cell r="I126">
            <v>15</v>
          </cell>
          <cell r="J126">
            <v>1.35</v>
          </cell>
        </row>
        <row r="127">
          <cell r="A127" t="str">
            <v>Farine Noix (Wiki)</v>
          </cell>
          <cell r="B127">
            <v>654</v>
          </cell>
          <cell r="C127">
            <v>15</v>
          </cell>
          <cell r="D127">
            <v>65</v>
          </cell>
          <cell r="E127">
            <v>6</v>
          </cell>
          <cell r="F127">
            <v>14</v>
          </cell>
          <cell r="G127">
            <v>2.4</v>
          </cell>
          <cell r="H127">
            <v>7</v>
          </cell>
          <cell r="I127">
            <v>15</v>
          </cell>
          <cell r="J127">
            <v>2.1</v>
          </cell>
        </row>
        <row r="128">
          <cell r="A128" t="str">
            <v>Farine Noix Pécan (Ciqual)</v>
          </cell>
          <cell r="B128">
            <v>739</v>
          </cell>
          <cell r="C128">
            <v>9.3000000000000007</v>
          </cell>
          <cell r="D128">
            <v>73.8</v>
          </cell>
          <cell r="E128">
            <v>6.77</v>
          </cell>
          <cell r="F128">
            <v>2.94</v>
          </cell>
          <cell r="G128">
            <v>2.64</v>
          </cell>
          <cell r="H128">
            <v>9.52</v>
          </cell>
          <cell r="I128">
            <v>15</v>
          </cell>
          <cell r="J128">
            <v>0.441</v>
          </cell>
        </row>
        <row r="129">
          <cell r="A129" t="str">
            <v>Farine Pistache</v>
          </cell>
          <cell r="B129">
            <v>630</v>
          </cell>
          <cell r="C129">
            <v>21</v>
          </cell>
          <cell r="D129">
            <v>54</v>
          </cell>
          <cell r="E129">
            <v>0</v>
          </cell>
          <cell r="F129">
            <v>15</v>
          </cell>
          <cell r="G129">
            <v>0</v>
          </cell>
          <cell r="H129">
            <v>10.1</v>
          </cell>
          <cell r="I129">
            <v>15</v>
          </cell>
          <cell r="J129">
            <v>2.25</v>
          </cell>
        </row>
        <row r="130">
          <cell r="A130" t="str">
            <v>Poudre Amande</v>
          </cell>
          <cell r="B130">
            <v>634</v>
          </cell>
          <cell r="C130">
            <v>25.4</v>
          </cell>
          <cell r="D130">
            <v>53.4</v>
          </cell>
          <cell r="E130">
            <v>4.04</v>
          </cell>
          <cell r="F130">
            <v>1.5</v>
          </cell>
          <cell r="G130">
            <v>1.08</v>
          </cell>
          <cell r="H130">
            <v>12.6</v>
          </cell>
          <cell r="I130">
            <v>20</v>
          </cell>
          <cell r="J130">
            <v>0.3</v>
          </cell>
        </row>
        <row r="131">
          <cell r="A131" t="str">
            <v>Poudre Coco (Ciqual)</v>
          </cell>
          <cell r="B131">
            <v>683</v>
          </cell>
          <cell r="C131">
            <v>6.64</v>
          </cell>
          <cell r="D131">
            <v>65.099999999999994</v>
          </cell>
          <cell r="E131">
            <v>57.1</v>
          </cell>
          <cell r="F131">
            <v>9.27</v>
          </cell>
          <cell r="G131">
            <v>7.35</v>
          </cell>
          <cell r="H131">
            <v>14.4</v>
          </cell>
          <cell r="I131">
            <v>15</v>
          </cell>
          <cell r="J131">
            <v>1.3904999999999998</v>
          </cell>
        </row>
        <row r="132">
          <cell r="A132" t="str">
            <v>Poudre Noisette</v>
          </cell>
          <cell r="B132">
            <v>661</v>
          </cell>
          <cell r="C132">
            <v>13</v>
          </cell>
          <cell r="D132">
            <v>62</v>
          </cell>
          <cell r="E132">
            <v>4.5999999999999996</v>
          </cell>
          <cell r="F132">
            <v>9</v>
          </cell>
          <cell r="G132">
            <v>6</v>
          </cell>
          <cell r="H132">
            <v>7.5</v>
          </cell>
          <cell r="I132">
            <v>20</v>
          </cell>
          <cell r="J132">
            <v>3.2</v>
          </cell>
        </row>
        <row r="133">
          <cell r="A133">
            <v>0</v>
          </cell>
          <cell r="B133">
            <v>0</v>
          </cell>
          <cell r="C133">
            <v>0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</row>
        <row r="134">
          <cell r="A134">
            <v>0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>
            <v>0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</row>
        <row r="137">
          <cell r="A137">
            <v>0</v>
          </cell>
          <cell r="B137">
            <v>0</v>
          </cell>
          <cell r="C137">
            <v>0</v>
          </cell>
          <cell r="D137">
            <v>0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</row>
        <row r="138">
          <cell r="A138">
            <v>0</v>
          </cell>
          <cell r="B138">
            <v>0</v>
          </cell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</row>
        <row r="139">
          <cell r="A139">
            <v>0</v>
          </cell>
          <cell r="B139">
            <v>0</v>
          </cell>
          <cell r="C139">
            <v>0</v>
          </cell>
          <cell r="D139">
            <v>0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</row>
        <row r="142">
          <cell r="A142">
            <v>0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</row>
        <row r="143">
          <cell r="A143">
            <v>0</v>
          </cell>
          <cell r="B143">
            <v>0</v>
          </cell>
          <cell r="C143">
            <v>0</v>
          </cell>
          <cell r="D143">
            <v>0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</row>
        <row r="144">
          <cell r="A144">
            <v>0</v>
          </cell>
          <cell r="B144">
            <v>0</v>
          </cell>
          <cell r="C144">
            <v>0</v>
          </cell>
          <cell r="D144">
            <v>0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>
            <v>0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</row>
        <row r="147">
          <cell r="A147">
            <v>0</v>
          </cell>
          <cell r="B147">
            <v>0</v>
          </cell>
          <cell r="C147">
            <v>0</v>
          </cell>
          <cell r="D147">
            <v>0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</row>
        <row r="148">
          <cell r="A148">
            <v>0</v>
          </cell>
          <cell r="B148">
            <v>0</v>
          </cell>
          <cell r="C148">
            <v>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</row>
        <row r="149">
          <cell r="A149">
            <v>0</v>
          </cell>
          <cell r="B149">
            <v>0</v>
          </cell>
          <cell r="C149">
            <v>0</v>
          </cell>
          <cell r="D149">
            <v>0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</row>
        <row r="153">
          <cell r="A153" t="str">
            <v>Flocon Avoine (Terres et Cereales)</v>
          </cell>
          <cell r="B153">
            <v>366</v>
          </cell>
          <cell r="C153">
            <v>12.5</v>
          </cell>
          <cell r="D153">
            <v>6.6</v>
          </cell>
          <cell r="G153">
            <v>1.4</v>
          </cell>
          <cell r="H153">
            <v>10.5</v>
          </cell>
          <cell r="I153">
            <v>40</v>
          </cell>
          <cell r="J153">
            <v>2.3479999999999999</v>
          </cell>
        </row>
        <row r="154">
          <cell r="A154" t="str">
            <v>Flocon Avoine Cuit (Terres et Cereales)</v>
          </cell>
          <cell r="B154">
            <v>366</v>
          </cell>
          <cell r="C154">
            <v>12.5</v>
          </cell>
          <cell r="D154">
            <v>6.6</v>
          </cell>
          <cell r="G154">
            <v>1.4</v>
          </cell>
          <cell r="H154">
            <v>10.5</v>
          </cell>
          <cell r="I154">
            <v>60</v>
          </cell>
          <cell r="J154">
            <v>3.5219999999999998</v>
          </cell>
        </row>
        <row r="155">
          <cell r="A155" t="str">
            <v>Graine Pavot (Celnat)</v>
          </cell>
          <cell r="B155">
            <v>569</v>
          </cell>
          <cell r="C155">
            <v>20.2</v>
          </cell>
          <cell r="D155">
            <v>48.1</v>
          </cell>
          <cell r="G155">
            <v>2.4</v>
          </cell>
          <cell r="H155">
            <v>13.8</v>
          </cell>
          <cell r="I155">
            <v>35</v>
          </cell>
          <cell r="J155">
            <v>2.38</v>
          </cell>
        </row>
        <row r="156">
          <cell r="A156" t="str">
            <v>Germe Blé (Ciqual)</v>
          </cell>
          <cell r="B156">
            <v>381</v>
          </cell>
          <cell r="C156">
            <v>26.4</v>
          </cell>
          <cell r="D156">
            <v>9.0500000000000007</v>
          </cell>
          <cell r="G156">
            <v>12</v>
          </cell>
          <cell r="H156">
            <v>14</v>
          </cell>
          <cell r="I156">
            <v>15</v>
          </cell>
          <cell r="J156">
            <v>5.9550000000000001</v>
          </cell>
        </row>
        <row r="157">
          <cell r="A157" t="str">
            <v>Graine Lin (Celnat)</v>
          </cell>
          <cell r="B157">
            <v>492</v>
          </cell>
          <cell r="C157">
            <v>23.5</v>
          </cell>
          <cell r="D157">
            <v>37.299999999999997</v>
          </cell>
          <cell r="G157">
            <v>1.2</v>
          </cell>
          <cell r="H157">
            <v>28.5</v>
          </cell>
          <cell r="I157">
            <v>35</v>
          </cell>
          <cell r="J157">
            <v>0.42</v>
          </cell>
        </row>
        <row r="158">
          <cell r="A158" t="str">
            <v>Graine Sésame (Ciqual)</v>
          </cell>
          <cell r="B158">
            <v>644</v>
          </cell>
          <cell r="C158">
            <v>17.7</v>
          </cell>
          <cell r="D158">
            <v>56.4</v>
          </cell>
          <cell r="G158">
            <v>0.45</v>
          </cell>
          <cell r="H158">
            <v>7.9</v>
          </cell>
          <cell r="I158">
            <v>35</v>
          </cell>
          <cell r="J158">
            <v>3.2479999999999993</v>
          </cell>
        </row>
        <row r="159">
          <cell r="A159" t="str">
            <v>Graine Courge (Celnat)</v>
          </cell>
          <cell r="B159">
            <v>570</v>
          </cell>
          <cell r="C159">
            <v>36.4</v>
          </cell>
          <cell r="D159">
            <v>45.2</v>
          </cell>
          <cell r="G159">
            <v>1.2</v>
          </cell>
          <cell r="H159">
            <v>6.4</v>
          </cell>
          <cell r="I159">
            <v>25</v>
          </cell>
          <cell r="J159">
            <v>0.3</v>
          </cell>
        </row>
        <row r="160">
          <cell r="A160" t="str">
            <v>Graine Tournesol (Celnat)</v>
          </cell>
          <cell r="B160">
            <v>620</v>
          </cell>
          <cell r="C160">
            <v>24.1</v>
          </cell>
          <cell r="D160">
            <v>54.5</v>
          </cell>
          <cell r="G160">
            <v>3.8</v>
          </cell>
          <cell r="H160">
            <v>6</v>
          </cell>
          <cell r="I160">
            <v>35</v>
          </cell>
          <cell r="J160">
            <v>1.855</v>
          </cell>
        </row>
        <row r="161">
          <cell r="A161" t="str">
            <v>Sarrasin (Celnat)</v>
          </cell>
          <cell r="B161">
            <v>340</v>
          </cell>
          <cell r="C161">
            <v>10.3</v>
          </cell>
          <cell r="D161">
            <v>2.6</v>
          </cell>
          <cell r="G161">
            <v>1.5</v>
          </cell>
          <cell r="H161">
            <v>7.2</v>
          </cell>
          <cell r="I161">
            <v>40</v>
          </cell>
          <cell r="J161">
            <v>26.12</v>
          </cell>
        </row>
        <row r="162">
          <cell r="A162" t="str">
            <v>Son Avoine (Gaylord Hauser)</v>
          </cell>
          <cell r="B162">
            <v>358</v>
          </cell>
          <cell r="C162">
            <v>16.100000000000001</v>
          </cell>
          <cell r="D162">
            <v>8.3000000000000007</v>
          </cell>
          <cell r="G162">
            <v>1.7</v>
          </cell>
          <cell r="H162">
            <v>15</v>
          </cell>
          <cell r="I162">
            <v>15</v>
          </cell>
          <cell r="J162">
            <v>0.70650000000000002</v>
          </cell>
        </row>
        <row r="163">
          <cell r="A163" t="str">
            <v>Son Blé</v>
          </cell>
          <cell r="B163">
            <v>277</v>
          </cell>
          <cell r="C163">
            <v>17.600000000000001</v>
          </cell>
          <cell r="D163">
            <v>5.7</v>
          </cell>
          <cell r="G163">
            <v>4.0999999999999996</v>
          </cell>
          <cell r="H163">
            <v>41</v>
          </cell>
          <cell r="I163">
            <v>15</v>
          </cell>
          <cell r="J163">
            <v>2.79</v>
          </cell>
        </row>
        <row r="164">
          <cell r="A164">
            <v>0</v>
          </cell>
          <cell r="B164">
            <v>0</v>
          </cell>
          <cell r="C164">
            <v>0</v>
          </cell>
          <cell r="D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</row>
        <row r="165">
          <cell r="A165">
            <v>0</v>
          </cell>
          <cell r="B165">
            <v>0</v>
          </cell>
          <cell r="C165">
            <v>0</v>
          </cell>
          <cell r="D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</row>
        <row r="168">
          <cell r="A168">
            <v>0</v>
          </cell>
          <cell r="B168">
            <v>0</v>
          </cell>
          <cell r="C168">
            <v>0</v>
          </cell>
          <cell r="D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  <cell r="D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</row>
        <row r="171">
          <cell r="A171">
            <v>0</v>
          </cell>
          <cell r="B171">
            <v>0</v>
          </cell>
          <cell r="C171">
            <v>0</v>
          </cell>
          <cell r="D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</row>
        <row r="172">
          <cell r="A172">
            <v>0</v>
          </cell>
          <cell r="B172">
            <v>0</v>
          </cell>
          <cell r="C172">
            <v>0</v>
          </cell>
          <cell r="D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</row>
        <row r="173">
          <cell r="A173">
            <v>0</v>
          </cell>
          <cell r="B173">
            <v>0</v>
          </cell>
          <cell r="C173">
            <v>0</v>
          </cell>
          <cell r="D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</row>
        <row r="174">
          <cell r="A174">
            <v>0</v>
          </cell>
          <cell r="B174">
            <v>0</v>
          </cell>
          <cell r="C174">
            <v>0</v>
          </cell>
          <cell r="D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</row>
        <row r="175">
          <cell r="A175">
            <v>0</v>
          </cell>
          <cell r="B175">
            <v>0</v>
          </cell>
          <cell r="C175">
            <v>0</v>
          </cell>
          <cell r="D175">
            <v>0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</row>
        <row r="176">
          <cell r="A176">
            <v>0</v>
          </cell>
          <cell r="B176">
            <v>0</v>
          </cell>
          <cell r="C176">
            <v>0</v>
          </cell>
          <cell r="D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</row>
        <row r="177">
          <cell r="A177">
            <v>0</v>
          </cell>
          <cell r="B177">
            <v>0</v>
          </cell>
          <cell r="C177">
            <v>0</v>
          </cell>
          <cell r="D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</row>
        <row r="178">
          <cell r="A178">
            <v>0</v>
          </cell>
          <cell r="B178">
            <v>0</v>
          </cell>
          <cell r="C178">
            <v>0</v>
          </cell>
          <cell r="D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</row>
        <row r="179">
          <cell r="A179">
            <v>0</v>
          </cell>
          <cell r="B179">
            <v>0</v>
          </cell>
          <cell r="C179">
            <v>0</v>
          </cell>
          <cell r="D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</row>
        <row r="180">
          <cell r="A180">
            <v>0</v>
          </cell>
          <cell r="B180">
            <v>0</v>
          </cell>
          <cell r="C180">
            <v>0</v>
          </cell>
          <cell r="D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</row>
        <row r="181">
          <cell r="A181">
            <v>0</v>
          </cell>
          <cell r="B181">
            <v>0</v>
          </cell>
          <cell r="C181">
            <v>0</v>
          </cell>
          <cell r="D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</row>
        <row r="182">
          <cell r="A182">
            <v>0</v>
          </cell>
          <cell r="B182">
            <v>0</v>
          </cell>
          <cell r="C182">
            <v>0</v>
          </cell>
          <cell r="D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</row>
        <row r="183">
          <cell r="A183">
            <v>0</v>
          </cell>
          <cell r="B183">
            <v>0</v>
          </cell>
          <cell r="C183">
            <v>0</v>
          </cell>
          <cell r="D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</row>
        <row r="184">
          <cell r="A184">
            <v>0</v>
          </cell>
          <cell r="B184">
            <v>0</v>
          </cell>
          <cell r="C184">
            <v>0</v>
          </cell>
          <cell r="D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</row>
        <row r="185">
          <cell r="A185">
            <v>0</v>
          </cell>
          <cell r="B185">
            <v>0</v>
          </cell>
          <cell r="C185">
            <v>0</v>
          </cell>
          <cell r="D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</row>
        <row r="186">
          <cell r="A186">
            <v>0</v>
          </cell>
          <cell r="B186">
            <v>0</v>
          </cell>
          <cell r="C186">
            <v>0</v>
          </cell>
          <cell r="D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</row>
        <row r="187">
          <cell r="A187">
            <v>0</v>
          </cell>
          <cell r="B187">
            <v>0</v>
          </cell>
          <cell r="C187">
            <v>0</v>
          </cell>
          <cell r="D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</row>
        <row r="188">
          <cell r="A188">
            <v>0</v>
          </cell>
          <cell r="B188">
            <v>0</v>
          </cell>
          <cell r="C188">
            <v>0</v>
          </cell>
          <cell r="D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</row>
        <row r="189">
          <cell r="A189">
            <v>0</v>
          </cell>
          <cell r="B189">
            <v>0</v>
          </cell>
          <cell r="C189">
            <v>0</v>
          </cell>
          <cell r="D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</row>
        <row r="190">
          <cell r="A190">
            <v>0</v>
          </cell>
          <cell r="B190">
            <v>0</v>
          </cell>
          <cell r="C190">
            <v>0</v>
          </cell>
          <cell r="D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</row>
        <row r="191">
          <cell r="A191">
            <v>0</v>
          </cell>
          <cell r="B191">
            <v>0</v>
          </cell>
          <cell r="C191">
            <v>0</v>
          </cell>
          <cell r="D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</row>
        <row r="192">
          <cell r="A192">
            <v>0</v>
          </cell>
          <cell r="B192">
            <v>0</v>
          </cell>
          <cell r="C192">
            <v>0</v>
          </cell>
          <cell r="D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</row>
        <row r="193">
          <cell r="A193">
            <v>0</v>
          </cell>
          <cell r="B193">
            <v>0</v>
          </cell>
          <cell r="C193">
            <v>0</v>
          </cell>
          <cell r="D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</row>
        <row r="194">
          <cell r="A194">
            <v>0</v>
          </cell>
          <cell r="B194">
            <v>0</v>
          </cell>
          <cell r="C194">
            <v>0</v>
          </cell>
          <cell r="D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</row>
        <row r="195">
          <cell r="A195">
            <v>0</v>
          </cell>
          <cell r="B195">
            <v>0</v>
          </cell>
          <cell r="C195">
            <v>0</v>
          </cell>
          <cell r="D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</row>
        <row r="197">
          <cell r="A197">
            <v>0</v>
          </cell>
          <cell r="B197">
            <v>0</v>
          </cell>
          <cell r="C197">
            <v>0</v>
          </cell>
          <cell r="D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</row>
        <row r="198">
          <cell r="A198">
            <v>0</v>
          </cell>
          <cell r="B198">
            <v>0</v>
          </cell>
          <cell r="C198">
            <v>0</v>
          </cell>
          <cell r="D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</row>
        <row r="201">
          <cell r="A201" t="str">
            <v>Bicarbonate Soude</v>
          </cell>
          <cell r="B201">
            <v>0</v>
          </cell>
          <cell r="C201">
            <v>0</v>
          </cell>
          <cell r="D201">
            <v>0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</row>
        <row r="202">
          <cell r="A202" t="str">
            <v>Levure Boulanger</v>
          </cell>
          <cell r="B202">
            <v>295</v>
          </cell>
          <cell r="C202">
            <v>38.299999999999997</v>
          </cell>
          <cell r="D202">
            <v>4.5999999999999996</v>
          </cell>
          <cell r="E202">
            <v>0</v>
          </cell>
          <cell r="F202">
            <v>33.200000000000003</v>
          </cell>
          <cell r="G202">
            <v>4</v>
          </cell>
          <cell r="H202">
            <v>0</v>
          </cell>
          <cell r="I202">
            <v>35</v>
          </cell>
        </row>
        <row r="203">
          <cell r="A203" t="str">
            <v>Levure Chimique</v>
          </cell>
          <cell r="B203">
            <v>76</v>
          </cell>
          <cell r="C203">
            <v>0.1</v>
          </cell>
          <cell r="D203">
            <v>0.1</v>
          </cell>
          <cell r="E203">
            <v>0</v>
          </cell>
          <cell r="F203">
            <v>18.600000000000001</v>
          </cell>
          <cell r="G203">
            <v>0</v>
          </cell>
          <cell r="H203">
            <v>0</v>
          </cell>
          <cell r="I203">
            <v>35</v>
          </cell>
        </row>
        <row r="204">
          <cell r="A204" t="str">
            <v>Vinaigre Cidre</v>
          </cell>
          <cell r="B204">
            <v>3.72</v>
          </cell>
          <cell r="C204">
            <v>0</v>
          </cell>
          <cell r="D204">
            <v>0</v>
          </cell>
          <cell r="E204">
            <v>0</v>
          </cell>
          <cell r="F204">
            <v>0.93</v>
          </cell>
          <cell r="G204">
            <v>0.4</v>
          </cell>
          <cell r="H204">
            <v>0</v>
          </cell>
          <cell r="I204">
            <v>5</v>
          </cell>
        </row>
        <row r="205">
          <cell r="A205">
            <v>0</v>
          </cell>
          <cell r="B205">
            <v>0</v>
          </cell>
          <cell r="C205">
            <v>0</v>
          </cell>
          <cell r="D205">
            <v>0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</row>
        <row r="206">
          <cell r="A206">
            <v>0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</row>
        <row r="207">
          <cell r="A207">
            <v>0</v>
          </cell>
          <cell r="B207">
            <v>0</v>
          </cell>
          <cell r="C207">
            <v>0</v>
          </cell>
          <cell r="D207">
            <v>0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>
            <v>0</v>
          </cell>
          <cell r="E208">
            <v>0</v>
          </cell>
          <cell r="F208">
            <v>0</v>
          </cell>
          <cell r="G208">
            <v>0</v>
          </cell>
          <cell r="H208">
            <v>0</v>
          </cell>
          <cell r="I208">
            <v>0</v>
          </cell>
        </row>
        <row r="209">
          <cell r="A209">
            <v>0</v>
          </cell>
          <cell r="B209">
            <v>0</v>
          </cell>
          <cell r="C209">
            <v>0</v>
          </cell>
          <cell r="D209">
            <v>0</v>
          </cell>
          <cell r="E209">
            <v>0</v>
          </cell>
          <cell r="F209">
            <v>0</v>
          </cell>
          <cell r="G209">
            <v>0</v>
          </cell>
          <cell r="H209">
            <v>0</v>
          </cell>
          <cell r="I209">
            <v>0</v>
          </cell>
        </row>
        <row r="210">
          <cell r="A210">
            <v>0</v>
          </cell>
          <cell r="B210">
            <v>0</v>
          </cell>
          <cell r="C210">
            <v>0</v>
          </cell>
          <cell r="D210">
            <v>0</v>
          </cell>
          <cell r="E210">
            <v>0</v>
          </cell>
          <cell r="F210">
            <v>0</v>
          </cell>
          <cell r="G210">
            <v>0</v>
          </cell>
          <cell r="H210">
            <v>0</v>
          </cell>
          <cell r="I210">
            <v>0</v>
          </cell>
        </row>
        <row r="211">
          <cell r="A211">
            <v>0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</row>
        <row r="212">
          <cell r="A212">
            <v>0</v>
          </cell>
          <cell r="B212">
            <v>0</v>
          </cell>
          <cell r="C212">
            <v>0</v>
          </cell>
          <cell r="D212">
            <v>0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</row>
        <row r="213">
          <cell r="A213">
            <v>0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</row>
        <row r="214">
          <cell r="A214">
            <v>0</v>
          </cell>
          <cell r="B214">
            <v>0</v>
          </cell>
          <cell r="C214">
            <v>0</v>
          </cell>
          <cell r="D214">
            <v>0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>
            <v>0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</row>
        <row r="216">
          <cell r="A216">
            <v>0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</row>
        <row r="217">
          <cell r="A217">
            <v>0</v>
          </cell>
          <cell r="B217">
            <v>0</v>
          </cell>
          <cell r="C217">
            <v>0</v>
          </cell>
          <cell r="D217">
            <v>0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>
            <v>0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</row>
        <row r="219">
          <cell r="A219">
            <v>0</v>
          </cell>
          <cell r="B219">
            <v>0</v>
          </cell>
          <cell r="C219">
            <v>0</v>
          </cell>
          <cell r="D219">
            <v>0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</row>
        <row r="220">
          <cell r="A220">
            <v>0</v>
          </cell>
          <cell r="B220">
            <v>0</v>
          </cell>
          <cell r="C220">
            <v>0</v>
          </cell>
          <cell r="D220">
            <v>0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</row>
        <row r="221">
          <cell r="A221">
            <v>0</v>
          </cell>
          <cell r="B221">
            <v>0</v>
          </cell>
          <cell r="C221">
            <v>0</v>
          </cell>
          <cell r="D221">
            <v>0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</row>
        <row r="222">
          <cell r="A222">
            <v>0</v>
          </cell>
          <cell r="B222">
            <v>0</v>
          </cell>
          <cell r="C222">
            <v>0</v>
          </cell>
          <cell r="D222">
            <v>0</v>
          </cell>
          <cell r="E222">
            <v>0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</row>
        <row r="223">
          <cell r="A223">
            <v>0</v>
          </cell>
          <cell r="B223">
            <v>0</v>
          </cell>
          <cell r="C223">
            <v>0</v>
          </cell>
          <cell r="D223">
            <v>0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</row>
        <row r="224">
          <cell r="A224">
            <v>0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</row>
        <row r="225">
          <cell r="A225">
            <v>0</v>
          </cell>
          <cell r="B225">
            <v>0</v>
          </cell>
          <cell r="C225">
            <v>0</v>
          </cell>
          <cell r="D225">
            <v>0</v>
          </cell>
          <cell r="E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>
            <v>0</v>
          </cell>
          <cell r="E226">
            <v>0</v>
          </cell>
          <cell r="F226">
            <v>0</v>
          </cell>
          <cell r="G226">
            <v>0</v>
          </cell>
          <cell r="H226">
            <v>0</v>
          </cell>
          <cell r="I226">
            <v>0</v>
          </cell>
        </row>
        <row r="227">
          <cell r="A227">
            <v>0</v>
          </cell>
          <cell r="B227">
            <v>0</v>
          </cell>
          <cell r="C227">
            <v>0</v>
          </cell>
          <cell r="D227">
            <v>0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</row>
        <row r="228">
          <cell r="A228">
            <v>0</v>
          </cell>
          <cell r="B228">
            <v>0</v>
          </cell>
          <cell r="C228">
            <v>0</v>
          </cell>
          <cell r="D228">
            <v>0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</row>
        <row r="229">
          <cell r="A229">
            <v>0</v>
          </cell>
          <cell r="B229">
            <v>0</v>
          </cell>
          <cell r="C229">
            <v>0</v>
          </cell>
          <cell r="D229">
            <v>0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</row>
        <row r="230">
          <cell r="A230">
            <v>0</v>
          </cell>
          <cell r="B230">
            <v>0</v>
          </cell>
          <cell r="C230">
            <v>0</v>
          </cell>
          <cell r="D230">
            <v>0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</row>
        <row r="231">
          <cell r="A231">
            <v>0</v>
          </cell>
          <cell r="B231">
            <v>0</v>
          </cell>
          <cell r="C231">
            <v>0</v>
          </cell>
          <cell r="D231">
            <v>0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>
            <v>0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</row>
        <row r="233">
          <cell r="A233">
            <v>0</v>
          </cell>
          <cell r="B233">
            <v>0</v>
          </cell>
          <cell r="C233">
            <v>0</v>
          </cell>
          <cell r="D233">
            <v>0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</row>
        <row r="234">
          <cell r="A234">
            <v>0</v>
          </cell>
          <cell r="B234">
            <v>0</v>
          </cell>
          <cell r="C234">
            <v>0</v>
          </cell>
          <cell r="D234">
            <v>0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</row>
        <row r="235">
          <cell r="A235">
            <v>0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</row>
        <row r="236">
          <cell r="A236">
            <v>0</v>
          </cell>
          <cell r="B236">
            <v>0</v>
          </cell>
          <cell r="C236">
            <v>0</v>
          </cell>
          <cell r="D236">
            <v>0</v>
          </cell>
          <cell r="E236">
            <v>0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>
            <v>0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</row>
        <row r="238">
          <cell r="A238">
            <v>0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</row>
        <row r="239">
          <cell r="A239">
            <v>0</v>
          </cell>
          <cell r="B239">
            <v>0</v>
          </cell>
          <cell r="C239">
            <v>0</v>
          </cell>
          <cell r="D239">
            <v>0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>
            <v>0</v>
          </cell>
          <cell r="E240">
            <v>0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</row>
        <row r="241">
          <cell r="A241">
            <v>0</v>
          </cell>
          <cell r="B241">
            <v>0</v>
          </cell>
          <cell r="C241">
            <v>0</v>
          </cell>
          <cell r="D241">
            <v>0</v>
          </cell>
          <cell r="E241">
            <v>0</v>
          </cell>
          <cell r="F241">
            <v>0</v>
          </cell>
          <cell r="G241">
            <v>0</v>
          </cell>
          <cell r="H241">
            <v>0</v>
          </cell>
          <cell r="I241">
            <v>0</v>
          </cell>
        </row>
        <row r="242">
          <cell r="A242">
            <v>0</v>
          </cell>
          <cell r="B242">
            <v>0</v>
          </cell>
          <cell r="C242">
            <v>0</v>
          </cell>
          <cell r="D242">
            <v>0</v>
          </cell>
          <cell r="E242">
            <v>0</v>
          </cell>
          <cell r="F242">
            <v>0</v>
          </cell>
          <cell r="G242">
            <v>0</v>
          </cell>
          <cell r="H242">
            <v>0</v>
          </cell>
          <cell r="I242">
            <v>0</v>
          </cell>
        </row>
        <row r="243">
          <cell r="A243">
            <v>0</v>
          </cell>
          <cell r="B243">
            <v>0</v>
          </cell>
          <cell r="C243">
            <v>0</v>
          </cell>
          <cell r="D243">
            <v>0</v>
          </cell>
          <cell r="E243">
            <v>0</v>
          </cell>
          <cell r="F243">
            <v>0</v>
          </cell>
          <cell r="G243">
            <v>0</v>
          </cell>
          <cell r="H243">
            <v>0</v>
          </cell>
          <cell r="I243">
            <v>0</v>
          </cell>
        </row>
        <row r="244">
          <cell r="A244">
            <v>0</v>
          </cell>
          <cell r="B244">
            <v>0</v>
          </cell>
          <cell r="C244">
            <v>0</v>
          </cell>
          <cell r="D244">
            <v>0</v>
          </cell>
          <cell r="E244">
            <v>0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</row>
        <row r="245">
          <cell r="A245">
            <v>0</v>
          </cell>
          <cell r="B245">
            <v>0</v>
          </cell>
          <cell r="C245">
            <v>0</v>
          </cell>
          <cell r="D245">
            <v>0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</row>
        <row r="246">
          <cell r="A246">
            <v>0</v>
          </cell>
          <cell r="B246">
            <v>0</v>
          </cell>
          <cell r="C246">
            <v>0</v>
          </cell>
          <cell r="D246">
            <v>0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</row>
        <row r="249">
          <cell r="A249" t="str">
            <v>Isomalt</v>
          </cell>
          <cell r="B249">
            <v>240</v>
          </cell>
          <cell r="C249">
            <v>0</v>
          </cell>
          <cell r="D249">
            <v>0</v>
          </cell>
          <cell r="E249">
            <v>0</v>
          </cell>
          <cell r="F249">
            <v>98</v>
          </cell>
          <cell r="G249">
            <v>0.2</v>
          </cell>
          <cell r="I249">
            <v>8</v>
          </cell>
          <cell r="J249">
            <v>7.84</v>
          </cell>
        </row>
        <row r="250">
          <cell r="A250" t="str">
            <v>Maltitol</v>
          </cell>
          <cell r="B250">
            <v>210</v>
          </cell>
          <cell r="C250">
            <v>0</v>
          </cell>
          <cell r="D250">
            <v>0</v>
          </cell>
          <cell r="E250">
            <v>0</v>
          </cell>
          <cell r="F250">
            <v>100</v>
          </cell>
          <cell r="G250">
            <v>0</v>
          </cell>
          <cell r="I250">
            <v>40</v>
          </cell>
          <cell r="J250">
            <v>40</v>
          </cell>
        </row>
        <row r="251">
          <cell r="A251" t="str">
            <v>Miel (Ciqual)</v>
          </cell>
          <cell r="B251">
            <v>327</v>
          </cell>
          <cell r="C251">
            <v>0.39</v>
          </cell>
          <cell r="D251">
            <v>0.06</v>
          </cell>
          <cell r="E251">
            <v>0</v>
          </cell>
          <cell r="F251">
            <v>81.099999999999994</v>
          </cell>
          <cell r="G251">
            <v>79.099999999999994</v>
          </cell>
          <cell r="I251">
            <v>60</v>
          </cell>
          <cell r="J251">
            <v>48.66</v>
          </cell>
        </row>
        <row r="252">
          <cell r="A252" t="str">
            <v>Miel ACACIA</v>
          </cell>
          <cell r="B252">
            <v>321</v>
          </cell>
          <cell r="C252">
            <v>0.3</v>
          </cell>
          <cell r="D252">
            <v>0</v>
          </cell>
          <cell r="E252">
            <v>0</v>
          </cell>
          <cell r="F252">
            <v>81.099999999999994</v>
          </cell>
          <cell r="G252">
            <v>79.099999999999994</v>
          </cell>
          <cell r="I252">
            <v>35</v>
          </cell>
          <cell r="J252">
            <v>28.385000000000002</v>
          </cell>
        </row>
        <row r="253">
          <cell r="A253" t="str">
            <v>Sirop Agave (Sucres &amp; Services)</v>
          </cell>
          <cell r="B253">
            <v>310</v>
          </cell>
          <cell r="C253">
            <v>0</v>
          </cell>
          <cell r="D253">
            <v>0</v>
          </cell>
          <cell r="E253">
            <v>0</v>
          </cell>
          <cell r="F253">
            <v>78</v>
          </cell>
          <cell r="G253">
            <v>69</v>
          </cell>
          <cell r="I253">
            <v>15</v>
          </cell>
          <cell r="J253">
            <v>11.7</v>
          </cell>
        </row>
        <row r="254">
          <cell r="A254" t="str">
            <v>Sucre Blanc (Ciqual)</v>
          </cell>
          <cell r="B254">
            <v>398</v>
          </cell>
          <cell r="C254">
            <v>0</v>
          </cell>
          <cell r="D254">
            <v>0</v>
          </cell>
          <cell r="E254">
            <v>0</v>
          </cell>
          <cell r="F254">
            <v>99.6</v>
          </cell>
          <cell r="G254">
            <v>99</v>
          </cell>
          <cell r="I254">
            <v>68</v>
          </cell>
          <cell r="J254">
            <v>67.727999999999994</v>
          </cell>
        </row>
        <row r="255">
          <cell r="A255" t="str">
            <v>Sucre Coco (Big Tree)</v>
          </cell>
          <cell r="B255">
            <v>385.2</v>
          </cell>
          <cell r="C255">
            <v>0.96</v>
          </cell>
          <cell r="D255">
            <v>0.16</v>
          </cell>
          <cell r="E255">
            <v>0.13</v>
          </cell>
          <cell r="F255">
            <v>94.98</v>
          </cell>
          <cell r="G255">
            <v>83.5</v>
          </cell>
          <cell r="I255">
            <v>35</v>
          </cell>
          <cell r="J255">
            <v>33.243000000000002</v>
          </cell>
        </row>
        <row r="256">
          <cell r="A256" t="str">
            <v>Sucre Roux (Ciqual)</v>
          </cell>
          <cell r="B256">
            <v>387</v>
          </cell>
          <cell r="C256">
            <v>0.12</v>
          </cell>
          <cell r="D256">
            <v>0</v>
          </cell>
          <cell r="E256">
            <v>0</v>
          </cell>
          <cell r="F256">
            <v>96.7</v>
          </cell>
          <cell r="G256">
            <v>96.7</v>
          </cell>
          <cell r="I256">
            <v>68</v>
          </cell>
          <cell r="J256">
            <v>65.756</v>
          </cell>
        </row>
        <row r="257">
          <cell r="A257" t="str">
            <v>Sukrin / Erythritol</v>
          </cell>
          <cell r="B257">
            <v>0</v>
          </cell>
          <cell r="C257">
            <v>0</v>
          </cell>
          <cell r="D257">
            <v>0</v>
          </cell>
          <cell r="E257">
            <v>0</v>
          </cell>
          <cell r="F257">
            <v>100</v>
          </cell>
          <cell r="G257">
            <v>0</v>
          </cell>
          <cell r="I257">
            <v>0</v>
          </cell>
          <cell r="J257">
            <v>0</v>
          </cell>
        </row>
        <row r="258">
          <cell r="A258" t="str">
            <v>Tagatesse</v>
          </cell>
          <cell r="B258">
            <v>166</v>
          </cell>
          <cell r="C258">
            <v>0</v>
          </cell>
          <cell r="D258">
            <v>0</v>
          </cell>
          <cell r="E258">
            <v>0</v>
          </cell>
          <cell r="F258">
            <v>79.8</v>
          </cell>
          <cell r="G258">
            <v>0</v>
          </cell>
          <cell r="I258">
            <v>7.5</v>
          </cell>
          <cell r="J258">
            <v>5.9850000000000003</v>
          </cell>
        </row>
        <row r="259">
          <cell r="A259" t="str">
            <v>Xylitol</v>
          </cell>
          <cell r="B259">
            <v>240</v>
          </cell>
          <cell r="C259">
            <v>0</v>
          </cell>
          <cell r="D259">
            <v>0</v>
          </cell>
          <cell r="E259">
            <v>0</v>
          </cell>
          <cell r="F259">
            <v>100</v>
          </cell>
          <cell r="G259">
            <v>0</v>
          </cell>
          <cell r="I259">
            <v>7</v>
          </cell>
          <cell r="J259">
            <v>7</v>
          </cell>
        </row>
        <row r="260">
          <cell r="A260">
            <v>0</v>
          </cell>
          <cell r="B260">
            <v>0</v>
          </cell>
          <cell r="C260">
            <v>0</v>
          </cell>
          <cell r="D260">
            <v>0</v>
          </cell>
          <cell r="E260">
            <v>0</v>
          </cell>
          <cell r="F260">
            <v>0</v>
          </cell>
          <cell r="G260">
            <v>0</v>
          </cell>
          <cell r="I260">
            <v>0</v>
          </cell>
          <cell r="J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>
            <v>0</v>
          </cell>
          <cell r="E261">
            <v>0</v>
          </cell>
          <cell r="F261">
            <v>0</v>
          </cell>
          <cell r="G261">
            <v>0</v>
          </cell>
          <cell r="I261">
            <v>0</v>
          </cell>
          <cell r="J261">
            <v>0</v>
          </cell>
        </row>
        <row r="262">
          <cell r="A262">
            <v>0</v>
          </cell>
          <cell r="B262">
            <v>0</v>
          </cell>
          <cell r="C262">
            <v>0</v>
          </cell>
          <cell r="D262">
            <v>0</v>
          </cell>
          <cell r="E262">
            <v>0</v>
          </cell>
          <cell r="F262">
            <v>0</v>
          </cell>
          <cell r="G262">
            <v>0</v>
          </cell>
          <cell r="I262">
            <v>0</v>
          </cell>
          <cell r="J262">
            <v>0</v>
          </cell>
        </row>
        <row r="263">
          <cell r="A263">
            <v>0</v>
          </cell>
          <cell r="B263">
            <v>0</v>
          </cell>
          <cell r="C263">
            <v>0</v>
          </cell>
          <cell r="D263">
            <v>0</v>
          </cell>
          <cell r="E263">
            <v>0</v>
          </cell>
          <cell r="F263">
            <v>0</v>
          </cell>
          <cell r="G263">
            <v>0</v>
          </cell>
          <cell r="I263">
            <v>0</v>
          </cell>
          <cell r="J263">
            <v>0</v>
          </cell>
        </row>
        <row r="264">
          <cell r="A264">
            <v>0</v>
          </cell>
          <cell r="B264">
            <v>0</v>
          </cell>
          <cell r="C264">
            <v>0</v>
          </cell>
          <cell r="D264">
            <v>0</v>
          </cell>
          <cell r="E264">
            <v>0</v>
          </cell>
          <cell r="F264">
            <v>0</v>
          </cell>
          <cell r="G264">
            <v>0</v>
          </cell>
          <cell r="I264">
            <v>0</v>
          </cell>
          <cell r="J264">
            <v>0</v>
          </cell>
        </row>
        <row r="265">
          <cell r="A265">
            <v>0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0</v>
          </cell>
          <cell r="G265">
            <v>0</v>
          </cell>
          <cell r="I265">
            <v>0</v>
          </cell>
          <cell r="J265">
            <v>0</v>
          </cell>
        </row>
        <row r="266">
          <cell r="A266">
            <v>0</v>
          </cell>
          <cell r="B266">
            <v>0</v>
          </cell>
          <cell r="C266">
            <v>0</v>
          </cell>
          <cell r="D266">
            <v>0</v>
          </cell>
          <cell r="E266">
            <v>0</v>
          </cell>
          <cell r="F266">
            <v>0</v>
          </cell>
          <cell r="G266">
            <v>0</v>
          </cell>
          <cell r="I266">
            <v>0</v>
          </cell>
          <cell r="J266">
            <v>0</v>
          </cell>
        </row>
        <row r="267">
          <cell r="A267">
            <v>0</v>
          </cell>
          <cell r="B267">
            <v>0</v>
          </cell>
          <cell r="C267">
            <v>0</v>
          </cell>
          <cell r="D267">
            <v>0</v>
          </cell>
          <cell r="E267">
            <v>0</v>
          </cell>
          <cell r="F267">
            <v>0</v>
          </cell>
          <cell r="G267">
            <v>0</v>
          </cell>
          <cell r="I267">
            <v>0</v>
          </cell>
          <cell r="J267">
            <v>0</v>
          </cell>
        </row>
        <row r="268">
          <cell r="A268">
            <v>0</v>
          </cell>
          <cell r="B268">
            <v>0</v>
          </cell>
          <cell r="C268">
            <v>0</v>
          </cell>
          <cell r="D268">
            <v>0</v>
          </cell>
          <cell r="E268">
            <v>0</v>
          </cell>
          <cell r="F268">
            <v>0</v>
          </cell>
          <cell r="G268">
            <v>0</v>
          </cell>
          <cell r="I268">
            <v>0</v>
          </cell>
          <cell r="J268">
            <v>0</v>
          </cell>
        </row>
        <row r="269">
          <cell r="A269">
            <v>0</v>
          </cell>
          <cell r="B269">
            <v>0</v>
          </cell>
          <cell r="C269">
            <v>0</v>
          </cell>
          <cell r="D269">
            <v>0</v>
          </cell>
          <cell r="E269">
            <v>0</v>
          </cell>
          <cell r="F269">
            <v>0</v>
          </cell>
          <cell r="G269">
            <v>0</v>
          </cell>
          <cell r="I269">
            <v>0</v>
          </cell>
          <cell r="J269">
            <v>0</v>
          </cell>
        </row>
        <row r="270">
          <cell r="A270">
            <v>0</v>
          </cell>
          <cell r="B270">
            <v>0</v>
          </cell>
          <cell r="C270">
            <v>0</v>
          </cell>
          <cell r="D270">
            <v>0</v>
          </cell>
          <cell r="E270">
            <v>0</v>
          </cell>
          <cell r="F270">
            <v>0</v>
          </cell>
          <cell r="G270">
            <v>0</v>
          </cell>
          <cell r="I270">
            <v>0</v>
          </cell>
          <cell r="J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>
            <v>0</v>
          </cell>
          <cell r="E271">
            <v>0</v>
          </cell>
          <cell r="F271">
            <v>0</v>
          </cell>
          <cell r="G271">
            <v>0</v>
          </cell>
          <cell r="I271">
            <v>0</v>
          </cell>
          <cell r="J271">
            <v>0</v>
          </cell>
        </row>
        <row r="272">
          <cell r="A272">
            <v>0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0</v>
          </cell>
          <cell r="G272">
            <v>0</v>
          </cell>
          <cell r="I272">
            <v>0</v>
          </cell>
          <cell r="J272">
            <v>0</v>
          </cell>
        </row>
        <row r="273">
          <cell r="A273">
            <v>0</v>
          </cell>
          <cell r="B273">
            <v>0</v>
          </cell>
          <cell r="C273">
            <v>0</v>
          </cell>
          <cell r="D273">
            <v>0</v>
          </cell>
          <cell r="E273">
            <v>0</v>
          </cell>
          <cell r="F273">
            <v>0</v>
          </cell>
          <cell r="G273">
            <v>0</v>
          </cell>
          <cell r="I273">
            <v>0</v>
          </cell>
          <cell r="J273">
            <v>0</v>
          </cell>
        </row>
        <row r="274">
          <cell r="A274">
            <v>0</v>
          </cell>
          <cell r="B274">
            <v>0</v>
          </cell>
          <cell r="C274">
            <v>0</v>
          </cell>
          <cell r="D274">
            <v>0</v>
          </cell>
          <cell r="E274">
            <v>0</v>
          </cell>
          <cell r="F274">
            <v>0</v>
          </cell>
          <cell r="G274">
            <v>0</v>
          </cell>
          <cell r="I274">
            <v>0</v>
          </cell>
          <cell r="J274">
            <v>0</v>
          </cell>
        </row>
        <row r="275">
          <cell r="A275">
            <v>0</v>
          </cell>
          <cell r="B275">
            <v>0</v>
          </cell>
          <cell r="C275">
            <v>0</v>
          </cell>
          <cell r="D275">
            <v>0</v>
          </cell>
          <cell r="E275">
            <v>0</v>
          </cell>
          <cell r="F275">
            <v>0</v>
          </cell>
          <cell r="G275">
            <v>0</v>
          </cell>
          <cell r="I275">
            <v>0</v>
          </cell>
          <cell r="J275">
            <v>0</v>
          </cell>
        </row>
        <row r="276">
          <cell r="A276">
            <v>0</v>
          </cell>
          <cell r="B276">
            <v>0</v>
          </cell>
          <cell r="C276">
            <v>0</v>
          </cell>
          <cell r="D276">
            <v>0</v>
          </cell>
          <cell r="E276">
            <v>0</v>
          </cell>
          <cell r="F276">
            <v>0</v>
          </cell>
          <cell r="G276">
            <v>0</v>
          </cell>
          <cell r="I276">
            <v>0</v>
          </cell>
          <cell r="J276">
            <v>0</v>
          </cell>
        </row>
        <row r="277">
          <cell r="A277">
            <v>0</v>
          </cell>
          <cell r="B277">
            <v>0</v>
          </cell>
          <cell r="C277">
            <v>0</v>
          </cell>
          <cell r="D277">
            <v>0</v>
          </cell>
          <cell r="E277">
            <v>0</v>
          </cell>
          <cell r="F277">
            <v>0</v>
          </cell>
          <cell r="G277">
            <v>0</v>
          </cell>
          <cell r="I277">
            <v>0</v>
          </cell>
          <cell r="J277">
            <v>0</v>
          </cell>
        </row>
        <row r="278">
          <cell r="A278">
            <v>0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0</v>
          </cell>
          <cell r="G278">
            <v>0</v>
          </cell>
          <cell r="I278">
            <v>0</v>
          </cell>
          <cell r="J278">
            <v>0</v>
          </cell>
        </row>
        <row r="279">
          <cell r="A279">
            <v>0</v>
          </cell>
          <cell r="B279">
            <v>0</v>
          </cell>
          <cell r="C279">
            <v>0</v>
          </cell>
          <cell r="D279">
            <v>0</v>
          </cell>
          <cell r="E279">
            <v>0</v>
          </cell>
          <cell r="F279">
            <v>0</v>
          </cell>
          <cell r="G279">
            <v>0</v>
          </cell>
          <cell r="I279">
            <v>0</v>
          </cell>
          <cell r="J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>
            <v>0</v>
          </cell>
          <cell r="E280">
            <v>0</v>
          </cell>
          <cell r="F280">
            <v>0</v>
          </cell>
          <cell r="G280">
            <v>0</v>
          </cell>
          <cell r="I280">
            <v>0</v>
          </cell>
          <cell r="J280">
            <v>0</v>
          </cell>
        </row>
        <row r="281">
          <cell r="A281">
            <v>0</v>
          </cell>
          <cell r="B281">
            <v>0</v>
          </cell>
          <cell r="C281">
            <v>0</v>
          </cell>
          <cell r="D281">
            <v>0</v>
          </cell>
          <cell r="E281">
            <v>0</v>
          </cell>
          <cell r="F281">
            <v>0</v>
          </cell>
          <cell r="G281">
            <v>0</v>
          </cell>
          <cell r="I281">
            <v>0</v>
          </cell>
          <cell r="J281">
            <v>0</v>
          </cell>
        </row>
        <row r="282">
          <cell r="A282">
            <v>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0</v>
          </cell>
          <cell r="G282">
            <v>0</v>
          </cell>
          <cell r="I282">
            <v>0</v>
          </cell>
          <cell r="J282">
            <v>0</v>
          </cell>
        </row>
        <row r="283">
          <cell r="A283">
            <v>0</v>
          </cell>
          <cell r="B283">
            <v>0</v>
          </cell>
          <cell r="C283">
            <v>0</v>
          </cell>
          <cell r="D283">
            <v>0</v>
          </cell>
          <cell r="E283">
            <v>0</v>
          </cell>
          <cell r="F283">
            <v>0</v>
          </cell>
          <cell r="G283">
            <v>0</v>
          </cell>
          <cell r="I283">
            <v>0</v>
          </cell>
          <cell r="J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>
            <v>0</v>
          </cell>
          <cell r="E284">
            <v>0</v>
          </cell>
          <cell r="F284">
            <v>0</v>
          </cell>
          <cell r="G284">
            <v>0</v>
          </cell>
          <cell r="I284">
            <v>0</v>
          </cell>
          <cell r="J284">
            <v>0</v>
          </cell>
        </row>
        <row r="285">
          <cell r="A285">
            <v>0</v>
          </cell>
          <cell r="B285">
            <v>0</v>
          </cell>
          <cell r="C285">
            <v>0</v>
          </cell>
          <cell r="D285">
            <v>0</v>
          </cell>
          <cell r="E285">
            <v>0</v>
          </cell>
          <cell r="F285">
            <v>0</v>
          </cell>
          <cell r="G285">
            <v>0</v>
          </cell>
          <cell r="I285">
            <v>0</v>
          </cell>
          <cell r="J285">
            <v>0</v>
          </cell>
        </row>
        <row r="286">
          <cell r="A286">
            <v>0</v>
          </cell>
          <cell r="B286">
            <v>0</v>
          </cell>
          <cell r="C286">
            <v>0</v>
          </cell>
          <cell r="D286">
            <v>0</v>
          </cell>
          <cell r="E286">
            <v>0</v>
          </cell>
          <cell r="F286">
            <v>0</v>
          </cell>
          <cell r="G286">
            <v>0</v>
          </cell>
          <cell r="I286">
            <v>0</v>
          </cell>
          <cell r="J286">
            <v>0</v>
          </cell>
        </row>
        <row r="287">
          <cell r="A287">
            <v>0</v>
          </cell>
          <cell r="B287">
            <v>0</v>
          </cell>
          <cell r="C287">
            <v>0</v>
          </cell>
          <cell r="D287">
            <v>0</v>
          </cell>
          <cell r="E287">
            <v>0</v>
          </cell>
          <cell r="F287">
            <v>0</v>
          </cell>
          <cell r="G287">
            <v>0</v>
          </cell>
          <cell r="I287">
            <v>0</v>
          </cell>
          <cell r="J287">
            <v>0</v>
          </cell>
        </row>
        <row r="288">
          <cell r="A288">
            <v>0</v>
          </cell>
          <cell r="B288">
            <v>0</v>
          </cell>
          <cell r="C288">
            <v>0</v>
          </cell>
          <cell r="D288">
            <v>0</v>
          </cell>
          <cell r="E288">
            <v>0</v>
          </cell>
          <cell r="F288">
            <v>0</v>
          </cell>
          <cell r="G288">
            <v>0</v>
          </cell>
          <cell r="I288">
            <v>0</v>
          </cell>
          <cell r="J288">
            <v>0</v>
          </cell>
        </row>
        <row r="289">
          <cell r="A289">
            <v>0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0</v>
          </cell>
          <cell r="G289">
            <v>0</v>
          </cell>
          <cell r="I289">
            <v>0</v>
          </cell>
          <cell r="J289">
            <v>0</v>
          </cell>
        </row>
        <row r="290">
          <cell r="A290">
            <v>0</v>
          </cell>
          <cell r="B290">
            <v>0</v>
          </cell>
          <cell r="C290">
            <v>0</v>
          </cell>
          <cell r="D290">
            <v>0</v>
          </cell>
          <cell r="E290">
            <v>0</v>
          </cell>
          <cell r="F290">
            <v>0</v>
          </cell>
          <cell r="G290">
            <v>0</v>
          </cell>
          <cell r="I290">
            <v>0</v>
          </cell>
          <cell r="J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>
            <v>0</v>
          </cell>
          <cell r="E291">
            <v>0</v>
          </cell>
          <cell r="F291">
            <v>0</v>
          </cell>
          <cell r="G291">
            <v>0</v>
          </cell>
          <cell r="I291">
            <v>0</v>
          </cell>
          <cell r="J291">
            <v>0</v>
          </cell>
        </row>
        <row r="292">
          <cell r="A292">
            <v>0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0</v>
          </cell>
          <cell r="G292">
            <v>0</v>
          </cell>
          <cell r="I292">
            <v>0</v>
          </cell>
          <cell r="J292">
            <v>0</v>
          </cell>
        </row>
        <row r="293">
          <cell r="A293">
            <v>0</v>
          </cell>
          <cell r="B293">
            <v>0</v>
          </cell>
          <cell r="C293">
            <v>0</v>
          </cell>
          <cell r="D293">
            <v>0</v>
          </cell>
          <cell r="E293">
            <v>0</v>
          </cell>
          <cell r="F293">
            <v>0</v>
          </cell>
          <cell r="G293">
            <v>0</v>
          </cell>
          <cell r="I293">
            <v>0</v>
          </cell>
          <cell r="J293">
            <v>0</v>
          </cell>
        </row>
        <row r="294">
          <cell r="A294">
            <v>0</v>
          </cell>
          <cell r="B294">
            <v>0</v>
          </cell>
          <cell r="C294">
            <v>0</v>
          </cell>
          <cell r="D294">
            <v>0</v>
          </cell>
          <cell r="E294">
            <v>0</v>
          </cell>
          <cell r="F294">
            <v>0</v>
          </cell>
          <cell r="G294">
            <v>0</v>
          </cell>
          <cell r="I294">
            <v>0</v>
          </cell>
          <cell r="J294">
            <v>0</v>
          </cell>
        </row>
        <row r="297">
          <cell r="A297" t="str">
            <v>Agar (Priméal)</v>
          </cell>
          <cell r="B297">
            <v>204</v>
          </cell>
          <cell r="C297">
            <v>1.1000000000000001</v>
          </cell>
          <cell r="D297">
            <v>0</v>
          </cell>
          <cell r="E297">
            <v>0</v>
          </cell>
          <cell r="F297">
            <v>4.5999999999999996</v>
          </cell>
          <cell r="G297">
            <v>0.4</v>
          </cell>
          <cell r="H297">
            <v>7</v>
          </cell>
          <cell r="I297">
            <v>15</v>
          </cell>
          <cell r="J297">
            <v>0.69</v>
          </cell>
        </row>
        <row r="298">
          <cell r="A298" t="str">
            <v>Arrow Root (La Vie Claires)</v>
          </cell>
          <cell r="B298">
            <v>357</v>
          </cell>
          <cell r="C298">
            <v>0.3</v>
          </cell>
          <cell r="D298">
            <v>0.1</v>
          </cell>
          <cell r="E298">
            <v>0</v>
          </cell>
          <cell r="F298">
            <v>88.1</v>
          </cell>
          <cell r="G298">
            <v>0.9</v>
          </cell>
          <cell r="H298">
            <v>3.4</v>
          </cell>
          <cell r="I298">
            <v>65</v>
          </cell>
          <cell r="J298">
            <v>57.265000000000001</v>
          </cell>
        </row>
        <row r="299">
          <cell r="A299" t="str">
            <v>Gélatine</v>
          </cell>
          <cell r="B299">
            <v>345</v>
          </cell>
          <cell r="C299">
            <v>87.6</v>
          </cell>
          <cell r="D299">
            <v>0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</row>
        <row r="300">
          <cell r="A300" t="str">
            <v>Gomme Caroube (Gastronomie Kalys)</v>
          </cell>
          <cell r="B300">
            <v>193</v>
          </cell>
          <cell r="C300">
            <v>0</v>
          </cell>
          <cell r="D300">
            <v>0.5</v>
          </cell>
          <cell r="E300">
            <v>0</v>
          </cell>
          <cell r="F300">
            <v>0</v>
          </cell>
          <cell r="G300">
            <v>0</v>
          </cell>
          <cell r="H300">
            <v>94</v>
          </cell>
          <cell r="I300">
            <v>0</v>
          </cell>
          <cell r="J300">
            <v>0</v>
          </cell>
        </row>
        <row r="301">
          <cell r="A301" t="str">
            <v>Gomme Caroube (Rapunzel)</v>
          </cell>
          <cell r="B301">
            <v>208</v>
          </cell>
          <cell r="C301">
            <v>4.5</v>
          </cell>
          <cell r="D301">
            <v>1.4</v>
          </cell>
          <cell r="E301">
            <v>0.2</v>
          </cell>
          <cell r="F301">
            <v>7.3</v>
          </cell>
          <cell r="G301">
            <v>0</v>
          </cell>
          <cell r="H301">
            <v>74</v>
          </cell>
          <cell r="I301">
            <v>0</v>
          </cell>
          <cell r="J301">
            <v>0</v>
          </cell>
        </row>
        <row r="302">
          <cell r="A302" t="str">
            <v>Gomme Caroube (Louis François)</v>
          </cell>
          <cell r="B302">
            <v>347</v>
          </cell>
          <cell r="C302">
            <v>7</v>
          </cell>
          <cell r="D302">
            <v>0.9</v>
          </cell>
          <cell r="E302">
            <v>0</v>
          </cell>
          <cell r="F302">
            <v>78</v>
          </cell>
          <cell r="G302">
            <v>0</v>
          </cell>
          <cell r="H302">
            <v>83.9</v>
          </cell>
          <cell r="I302">
            <v>0</v>
          </cell>
          <cell r="J302">
            <v>0</v>
          </cell>
        </row>
        <row r="303">
          <cell r="A303" t="str">
            <v>Guar</v>
          </cell>
          <cell r="B303">
            <v>843</v>
          </cell>
          <cell r="C303">
            <v>5.7</v>
          </cell>
          <cell r="D303">
            <v>0.6</v>
          </cell>
          <cell r="E303">
            <v>0.2</v>
          </cell>
          <cell r="F303">
            <v>1</v>
          </cell>
          <cell r="G303">
            <v>0.9</v>
          </cell>
          <cell r="H303">
            <v>88.3</v>
          </cell>
          <cell r="I303">
            <v>0</v>
          </cell>
          <cell r="J303">
            <v>0</v>
          </cell>
        </row>
        <row r="304">
          <cell r="A304" t="str">
            <v>Pectine 325NH95</v>
          </cell>
          <cell r="B304">
            <v>230</v>
          </cell>
          <cell r="C304">
            <v>2</v>
          </cell>
          <cell r="D304">
            <v>0</v>
          </cell>
          <cell r="E304">
            <v>0</v>
          </cell>
          <cell r="F304">
            <v>25</v>
          </cell>
          <cell r="G304">
            <v>25</v>
          </cell>
          <cell r="H304">
            <v>59</v>
          </cell>
          <cell r="I304">
            <v>0</v>
          </cell>
          <cell r="J304">
            <v>0</v>
          </cell>
        </row>
        <row r="305">
          <cell r="A305" t="str">
            <v>Pectine NH</v>
          </cell>
          <cell r="B305">
            <v>160</v>
          </cell>
          <cell r="C305">
            <v>2</v>
          </cell>
          <cell r="D305">
            <v>0</v>
          </cell>
          <cell r="E305">
            <v>0</v>
          </cell>
          <cell r="F305">
            <v>14</v>
          </cell>
          <cell r="G305">
            <v>14</v>
          </cell>
          <cell r="H305">
            <v>47</v>
          </cell>
          <cell r="I305">
            <v>0</v>
          </cell>
          <cell r="J305">
            <v>0</v>
          </cell>
        </row>
        <row r="306">
          <cell r="A306" t="str">
            <v>Pectine X58</v>
          </cell>
          <cell r="B306">
            <v>180</v>
          </cell>
          <cell r="C306">
            <v>2</v>
          </cell>
          <cell r="D306">
            <v>0</v>
          </cell>
          <cell r="E306">
            <v>0</v>
          </cell>
          <cell r="F306">
            <v>22</v>
          </cell>
          <cell r="G306">
            <v>22</v>
          </cell>
          <cell r="H306">
            <v>42</v>
          </cell>
          <cell r="I306">
            <v>0</v>
          </cell>
          <cell r="J306">
            <v>0</v>
          </cell>
        </row>
        <row r="307">
          <cell r="A307" t="str">
            <v>Xanthane</v>
          </cell>
          <cell r="B307">
            <v>179</v>
          </cell>
          <cell r="C307">
            <v>3.1</v>
          </cell>
          <cell r="D307">
            <v>0.2</v>
          </cell>
          <cell r="E307">
            <v>0.1</v>
          </cell>
          <cell r="F307">
            <v>1.5</v>
          </cell>
          <cell r="G307">
            <v>0.1</v>
          </cell>
          <cell r="H307">
            <v>79.599999999999994</v>
          </cell>
          <cell r="I307">
            <v>0</v>
          </cell>
          <cell r="J307">
            <v>0</v>
          </cell>
        </row>
        <row r="308">
          <cell r="A308">
            <v>0</v>
          </cell>
          <cell r="B308">
            <v>0</v>
          </cell>
          <cell r="C308">
            <v>0</v>
          </cell>
          <cell r="D308">
            <v>0</v>
          </cell>
          <cell r="E308">
            <v>0</v>
          </cell>
          <cell r="F308">
            <v>0</v>
          </cell>
          <cell r="G308">
            <v>0</v>
          </cell>
          <cell r="H308">
            <v>0</v>
          </cell>
          <cell r="I308">
            <v>0</v>
          </cell>
          <cell r="J308">
            <v>0</v>
          </cell>
        </row>
        <row r="309">
          <cell r="A309">
            <v>0</v>
          </cell>
          <cell r="B309">
            <v>0</v>
          </cell>
          <cell r="C309">
            <v>0</v>
          </cell>
          <cell r="D309">
            <v>0</v>
          </cell>
          <cell r="E309">
            <v>0</v>
          </cell>
          <cell r="F309">
            <v>0</v>
          </cell>
          <cell r="G309">
            <v>0</v>
          </cell>
          <cell r="H309">
            <v>0</v>
          </cell>
          <cell r="I309">
            <v>0</v>
          </cell>
          <cell r="J309">
            <v>0</v>
          </cell>
        </row>
        <row r="310">
          <cell r="A310">
            <v>0</v>
          </cell>
          <cell r="B310">
            <v>0</v>
          </cell>
          <cell r="C310">
            <v>0</v>
          </cell>
          <cell r="D310">
            <v>0</v>
          </cell>
          <cell r="E310">
            <v>0</v>
          </cell>
          <cell r="F310">
            <v>0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</row>
        <row r="311">
          <cell r="A311">
            <v>0</v>
          </cell>
          <cell r="B311">
            <v>0</v>
          </cell>
          <cell r="C311">
            <v>0</v>
          </cell>
          <cell r="D311">
            <v>0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</row>
        <row r="312">
          <cell r="A312">
            <v>0</v>
          </cell>
          <cell r="B312">
            <v>0</v>
          </cell>
          <cell r="C312">
            <v>0</v>
          </cell>
          <cell r="D312">
            <v>0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</row>
        <row r="313">
          <cell r="A313">
            <v>0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</row>
        <row r="314">
          <cell r="A314">
            <v>0</v>
          </cell>
          <cell r="B314">
            <v>0</v>
          </cell>
          <cell r="C314">
            <v>0</v>
          </cell>
          <cell r="D314">
            <v>0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</row>
        <row r="315">
          <cell r="A315">
            <v>0</v>
          </cell>
          <cell r="B315">
            <v>0</v>
          </cell>
          <cell r="C315">
            <v>0</v>
          </cell>
          <cell r="D315">
            <v>0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</row>
        <row r="316">
          <cell r="A316">
            <v>0</v>
          </cell>
          <cell r="B316">
            <v>0</v>
          </cell>
          <cell r="C316">
            <v>0</v>
          </cell>
          <cell r="D316">
            <v>0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>
            <v>0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</row>
        <row r="318">
          <cell r="A318">
            <v>0</v>
          </cell>
          <cell r="B318">
            <v>0</v>
          </cell>
          <cell r="C318">
            <v>0</v>
          </cell>
          <cell r="D318">
            <v>0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</row>
        <row r="319">
          <cell r="A319">
            <v>0</v>
          </cell>
          <cell r="B319">
            <v>0</v>
          </cell>
          <cell r="C319">
            <v>0</v>
          </cell>
          <cell r="D319">
            <v>0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</row>
        <row r="320">
          <cell r="A320">
            <v>0</v>
          </cell>
          <cell r="B320">
            <v>0</v>
          </cell>
          <cell r="C320">
            <v>0</v>
          </cell>
          <cell r="D320">
            <v>0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</row>
        <row r="321">
          <cell r="A321">
            <v>0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</row>
        <row r="322">
          <cell r="A322">
            <v>0</v>
          </cell>
          <cell r="B322">
            <v>0</v>
          </cell>
          <cell r="C322">
            <v>0</v>
          </cell>
          <cell r="D322">
            <v>0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</row>
        <row r="323">
          <cell r="A323">
            <v>0</v>
          </cell>
          <cell r="B323">
            <v>0</v>
          </cell>
          <cell r="C323">
            <v>0</v>
          </cell>
          <cell r="D323">
            <v>0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</row>
        <row r="324">
          <cell r="A324">
            <v>0</v>
          </cell>
          <cell r="B324">
            <v>0</v>
          </cell>
          <cell r="C324">
            <v>0</v>
          </cell>
          <cell r="D324">
            <v>0</v>
          </cell>
          <cell r="E324">
            <v>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</row>
        <row r="325">
          <cell r="A325">
            <v>0</v>
          </cell>
          <cell r="B325">
            <v>0</v>
          </cell>
          <cell r="C325">
            <v>0</v>
          </cell>
          <cell r="D325">
            <v>0</v>
          </cell>
          <cell r="E325">
            <v>0</v>
          </cell>
          <cell r="F325">
            <v>0</v>
          </cell>
          <cell r="G325">
            <v>0</v>
          </cell>
          <cell r="H325">
            <v>0</v>
          </cell>
          <cell r="I325">
            <v>0</v>
          </cell>
          <cell r="J325">
            <v>0</v>
          </cell>
        </row>
        <row r="326">
          <cell r="A326">
            <v>0</v>
          </cell>
          <cell r="B326">
            <v>0</v>
          </cell>
          <cell r="C326">
            <v>0</v>
          </cell>
          <cell r="D326">
            <v>0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</row>
        <row r="327">
          <cell r="A327">
            <v>0</v>
          </cell>
          <cell r="B327">
            <v>0</v>
          </cell>
          <cell r="C327">
            <v>0</v>
          </cell>
          <cell r="D327">
            <v>0</v>
          </cell>
          <cell r="E327">
            <v>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</row>
        <row r="328">
          <cell r="A328">
            <v>0</v>
          </cell>
          <cell r="B328">
            <v>0</v>
          </cell>
          <cell r="C328">
            <v>0</v>
          </cell>
          <cell r="D328">
            <v>0</v>
          </cell>
          <cell r="E328">
            <v>0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</row>
        <row r="329">
          <cell r="A329">
            <v>0</v>
          </cell>
          <cell r="B329">
            <v>0</v>
          </cell>
          <cell r="C329">
            <v>0</v>
          </cell>
          <cell r="D329">
            <v>0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</row>
        <row r="330">
          <cell r="A330">
            <v>0</v>
          </cell>
          <cell r="B330">
            <v>0</v>
          </cell>
          <cell r="C330">
            <v>0</v>
          </cell>
          <cell r="D330">
            <v>0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</row>
        <row r="331">
          <cell r="A331">
            <v>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>
            <v>0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</row>
        <row r="333">
          <cell r="A333">
            <v>0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>
            <v>0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</row>
        <row r="336">
          <cell r="A336">
            <v>0</v>
          </cell>
          <cell r="B336">
            <v>0</v>
          </cell>
          <cell r="C336">
            <v>0</v>
          </cell>
          <cell r="D336">
            <v>0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>
            <v>0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>
            <v>0</v>
          </cell>
          <cell r="E338">
            <v>0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</row>
        <row r="339">
          <cell r="A339">
            <v>0</v>
          </cell>
          <cell r="B339">
            <v>0</v>
          </cell>
          <cell r="C339">
            <v>0</v>
          </cell>
          <cell r="D339">
            <v>0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>
            <v>0</v>
          </cell>
          <cell r="E340">
            <v>0</v>
          </cell>
          <cell r="F340">
            <v>0</v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</row>
        <row r="341">
          <cell r="A341">
            <v>0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0</v>
          </cell>
          <cell r="G341">
            <v>0</v>
          </cell>
          <cell r="H341">
            <v>0</v>
          </cell>
          <cell r="I341">
            <v>0</v>
          </cell>
          <cell r="J341">
            <v>0</v>
          </cell>
        </row>
        <row r="342">
          <cell r="A342">
            <v>0</v>
          </cell>
          <cell r="B342">
            <v>0</v>
          </cell>
          <cell r="C342">
            <v>0</v>
          </cell>
          <cell r="D342">
            <v>0</v>
          </cell>
          <cell r="E342">
            <v>0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  <cell r="J342">
            <v>0</v>
          </cell>
        </row>
        <row r="345">
          <cell r="A345" t="str">
            <v>Caramel (Aromazone)</v>
          </cell>
          <cell r="B345">
            <v>0</v>
          </cell>
          <cell r="C345">
            <v>0</v>
          </cell>
          <cell r="D345">
            <v>0</v>
          </cell>
          <cell r="E345">
            <v>0</v>
          </cell>
          <cell r="F345">
            <v>20.309999999999999</v>
          </cell>
          <cell r="G345">
            <v>20.309999999999999</v>
          </cell>
          <cell r="H345">
            <v>0</v>
          </cell>
          <cell r="I345">
            <v>0</v>
          </cell>
          <cell r="J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>
            <v>0</v>
          </cell>
          <cell r="E346">
            <v>0</v>
          </cell>
          <cell r="F346">
            <v>0</v>
          </cell>
          <cell r="G346">
            <v>0</v>
          </cell>
          <cell r="H346">
            <v>0</v>
          </cell>
          <cell r="I346">
            <v>0</v>
          </cell>
          <cell r="J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>
            <v>0</v>
          </cell>
          <cell r="E347">
            <v>0</v>
          </cell>
          <cell r="F347">
            <v>0</v>
          </cell>
          <cell r="G347">
            <v>0</v>
          </cell>
          <cell r="H347">
            <v>0</v>
          </cell>
          <cell r="I347">
            <v>0</v>
          </cell>
          <cell r="J347">
            <v>0</v>
          </cell>
        </row>
        <row r="348">
          <cell r="A348">
            <v>0</v>
          </cell>
          <cell r="B348">
            <v>0</v>
          </cell>
          <cell r="C348">
            <v>0</v>
          </cell>
          <cell r="D348">
            <v>0</v>
          </cell>
          <cell r="E348">
            <v>0</v>
          </cell>
          <cell r="F348">
            <v>0</v>
          </cell>
          <cell r="G348">
            <v>0</v>
          </cell>
          <cell r="H348">
            <v>0</v>
          </cell>
          <cell r="I348">
            <v>0</v>
          </cell>
          <cell r="J348">
            <v>0</v>
          </cell>
        </row>
        <row r="349">
          <cell r="A349">
            <v>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0</v>
          </cell>
          <cell r="G349">
            <v>0</v>
          </cell>
          <cell r="H349">
            <v>0</v>
          </cell>
          <cell r="I349">
            <v>0</v>
          </cell>
          <cell r="J349">
            <v>0</v>
          </cell>
        </row>
        <row r="350">
          <cell r="A350">
            <v>0</v>
          </cell>
          <cell r="B350">
            <v>0</v>
          </cell>
          <cell r="C350">
            <v>0</v>
          </cell>
          <cell r="D350">
            <v>0</v>
          </cell>
          <cell r="E350">
            <v>0</v>
          </cell>
          <cell r="F350">
            <v>0</v>
          </cell>
          <cell r="G350">
            <v>0</v>
          </cell>
          <cell r="H350">
            <v>0</v>
          </cell>
          <cell r="I350">
            <v>0</v>
          </cell>
          <cell r="J350">
            <v>0</v>
          </cell>
        </row>
        <row r="351">
          <cell r="A351">
            <v>0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0</v>
          </cell>
          <cell r="G351">
            <v>0</v>
          </cell>
          <cell r="H351">
            <v>0</v>
          </cell>
          <cell r="I351">
            <v>0</v>
          </cell>
          <cell r="J351">
            <v>0</v>
          </cell>
        </row>
        <row r="352">
          <cell r="A352">
            <v>0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0</v>
          </cell>
          <cell r="G352">
            <v>0</v>
          </cell>
          <cell r="H352">
            <v>0</v>
          </cell>
          <cell r="I352">
            <v>0</v>
          </cell>
          <cell r="J352">
            <v>0</v>
          </cell>
        </row>
        <row r="353">
          <cell r="A353">
            <v>0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0</v>
          </cell>
          <cell r="G353">
            <v>0</v>
          </cell>
          <cell r="H353">
            <v>0</v>
          </cell>
          <cell r="I353">
            <v>0</v>
          </cell>
          <cell r="J353">
            <v>0</v>
          </cell>
        </row>
        <row r="354">
          <cell r="A354">
            <v>0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0</v>
          </cell>
          <cell r="G354">
            <v>0</v>
          </cell>
          <cell r="H354">
            <v>0</v>
          </cell>
          <cell r="I354">
            <v>0</v>
          </cell>
          <cell r="J354">
            <v>0</v>
          </cell>
        </row>
        <row r="355">
          <cell r="A355">
            <v>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0</v>
          </cell>
          <cell r="G355">
            <v>0</v>
          </cell>
          <cell r="H355">
            <v>0</v>
          </cell>
          <cell r="I355">
            <v>0</v>
          </cell>
          <cell r="J355">
            <v>0</v>
          </cell>
        </row>
        <row r="356">
          <cell r="A356">
            <v>0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0</v>
          </cell>
          <cell r="G356">
            <v>0</v>
          </cell>
          <cell r="H356">
            <v>0</v>
          </cell>
          <cell r="I356">
            <v>0</v>
          </cell>
          <cell r="J356">
            <v>0</v>
          </cell>
        </row>
        <row r="357">
          <cell r="A357">
            <v>0</v>
          </cell>
          <cell r="B357">
            <v>0</v>
          </cell>
          <cell r="C357">
            <v>0</v>
          </cell>
          <cell r="D357">
            <v>0</v>
          </cell>
          <cell r="E357">
            <v>0</v>
          </cell>
          <cell r="F357">
            <v>0</v>
          </cell>
          <cell r="G357">
            <v>0</v>
          </cell>
          <cell r="H357">
            <v>0</v>
          </cell>
          <cell r="I357">
            <v>0</v>
          </cell>
          <cell r="J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>
            <v>0</v>
          </cell>
          <cell r="E358">
            <v>0</v>
          </cell>
          <cell r="F358">
            <v>0</v>
          </cell>
          <cell r="G358">
            <v>0</v>
          </cell>
          <cell r="H358">
            <v>0</v>
          </cell>
          <cell r="I358">
            <v>0</v>
          </cell>
          <cell r="J358">
            <v>0</v>
          </cell>
        </row>
        <row r="359">
          <cell r="A359">
            <v>0</v>
          </cell>
          <cell r="B359">
            <v>0</v>
          </cell>
          <cell r="C359">
            <v>0</v>
          </cell>
          <cell r="D359">
            <v>0</v>
          </cell>
          <cell r="E359">
            <v>0</v>
          </cell>
          <cell r="F359">
            <v>0</v>
          </cell>
          <cell r="G359">
            <v>0</v>
          </cell>
          <cell r="H359">
            <v>0</v>
          </cell>
          <cell r="I359">
            <v>0</v>
          </cell>
          <cell r="J359">
            <v>0</v>
          </cell>
        </row>
        <row r="360">
          <cell r="A360">
            <v>0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>
            <v>0</v>
          </cell>
          <cell r="E361">
            <v>0</v>
          </cell>
          <cell r="F361">
            <v>0</v>
          </cell>
          <cell r="G361">
            <v>0</v>
          </cell>
          <cell r="H361">
            <v>0</v>
          </cell>
          <cell r="I361">
            <v>0</v>
          </cell>
          <cell r="J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>
            <v>0</v>
          </cell>
          <cell r="F362">
            <v>0</v>
          </cell>
          <cell r="G362">
            <v>0</v>
          </cell>
          <cell r="H362">
            <v>0</v>
          </cell>
          <cell r="I362">
            <v>0</v>
          </cell>
          <cell r="J362">
            <v>0</v>
          </cell>
        </row>
        <row r="363">
          <cell r="A363">
            <v>0</v>
          </cell>
          <cell r="B363">
            <v>0</v>
          </cell>
          <cell r="C363">
            <v>0</v>
          </cell>
          <cell r="D363">
            <v>0</v>
          </cell>
          <cell r="E363">
            <v>0</v>
          </cell>
          <cell r="F363">
            <v>0</v>
          </cell>
          <cell r="G363">
            <v>0</v>
          </cell>
          <cell r="H363">
            <v>0</v>
          </cell>
          <cell r="I363">
            <v>0</v>
          </cell>
          <cell r="J363">
            <v>0</v>
          </cell>
        </row>
        <row r="364">
          <cell r="A364">
            <v>0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0</v>
          </cell>
          <cell r="G364">
            <v>0</v>
          </cell>
          <cell r="H364">
            <v>0</v>
          </cell>
          <cell r="I364">
            <v>0</v>
          </cell>
          <cell r="J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>
            <v>0</v>
          </cell>
          <cell r="E365">
            <v>0</v>
          </cell>
          <cell r="F365">
            <v>0</v>
          </cell>
          <cell r="G365">
            <v>0</v>
          </cell>
          <cell r="H365">
            <v>0</v>
          </cell>
          <cell r="I365">
            <v>0</v>
          </cell>
          <cell r="J365">
            <v>0</v>
          </cell>
        </row>
        <row r="366">
          <cell r="A366">
            <v>0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0</v>
          </cell>
          <cell r="G366">
            <v>0</v>
          </cell>
          <cell r="H366">
            <v>0</v>
          </cell>
          <cell r="I366">
            <v>0</v>
          </cell>
          <cell r="J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>
            <v>0</v>
          </cell>
          <cell r="E367">
            <v>0</v>
          </cell>
          <cell r="F367">
            <v>0</v>
          </cell>
          <cell r="G367">
            <v>0</v>
          </cell>
          <cell r="H367">
            <v>0</v>
          </cell>
          <cell r="I367">
            <v>0</v>
          </cell>
          <cell r="J367">
            <v>0</v>
          </cell>
        </row>
        <row r="368">
          <cell r="A368">
            <v>0</v>
          </cell>
          <cell r="B368">
            <v>0</v>
          </cell>
          <cell r="C368">
            <v>0</v>
          </cell>
          <cell r="D368">
            <v>0</v>
          </cell>
          <cell r="E368">
            <v>0</v>
          </cell>
          <cell r="F368">
            <v>0</v>
          </cell>
          <cell r="G368">
            <v>0</v>
          </cell>
          <cell r="H368">
            <v>0</v>
          </cell>
          <cell r="I368">
            <v>0</v>
          </cell>
          <cell r="J368">
            <v>0</v>
          </cell>
        </row>
        <row r="369">
          <cell r="A369">
            <v>0</v>
          </cell>
          <cell r="B369">
            <v>0</v>
          </cell>
          <cell r="C369">
            <v>0</v>
          </cell>
          <cell r="D369">
            <v>0</v>
          </cell>
          <cell r="E369">
            <v>0</v>
          </cell>
          <cell r="F369">
            <v>0</v>
          </cell>
          <cell r="G369">
            <v>0</v>
          </cell>
          <cell r="H369">
            <v>0</v>
          </cell>
          <cell r="I369">
            <v>0</v>
          </cell>
          <cell r="J369">
            <v>0</v>
          </cell>
        </row>
        <row r="370">
          <cell r="A370">
            <v>0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0</v>
          </cell>
          <cell r="G370">
            <v>0</v>
          </cell>
          <cell r="H370">
            <v>0</v>
          </cell>
          <cell r="I370">
            <v>0</v>
          </cell>
          <cell r="J370">
            <v>0</v>
          </cell>
        </row>
        <row r="371">
          <cell r="A371">
            <v>0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0</v>
          </cell>
          <cell r="G371">
            <v>0</v>
          </cell>
          <cell r="H371">
            <v>0</v>
          </cell>
          <cell r="I371">
            <v>0</v>
          </cell>
          <cell r="J371">
            <v>0</v>
          </cell>
        </row>
        <row r="372">
          <cell r="A372">
            <v>0</v>
          </cell>
          <cell r="B372">
            <v>0</v>
          </cell>
          <cell r="C372">
            <v>0</v>
          </cell>
          <cell r="D372">
            <v>0</v>
          </cell>
          <cell r="E372">
            <v>0</v>
          </cell>
          <cell r="F372">
            <v>0</v>
          </cell>
          <cell r="G372">
            <v>0</v>
          </cell>
          <cell r="H372">
            <v>0</v>
          </cell>
          <cell r="I372">
            <v>0</v>
          </cell>
          <cell r="J372">
            <v>0</v>
          </cell>
        </row>
        <row r="373">
          <cell r="A373">
            <v>0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0</v>
          </cell>
          <cell r="G373">
            <v>0</v>
          </cell>
          <cell r="H373">
            <v>0</v>
          </cell>
          <cell r="I373">
            <v>0</v>
          </cell>
          <cell r="J373">
            <v>0</v>
          </cell>
        </row>
        <row r="374">
          <cell r="A374">
            <v>0</v>
          </cell>
          <cell r="B374">
            <v>0</v>
          </cell>
          <cell r="C374">
            <v>0</v>
          </cell>
          <cell r="D374">
            <v>0</v>
          </cell>
          <cell r="E374">
            <v>0</v>
          </cell>
          <cell r="F374">
            <v>0</v>
          </cell>
          <cell r="G374">
            <v>0</v>
          </cell>
          <cell r="H374">
            <v>0</v>
          </cell>
          <cell r="I374">
            <v>0</v>
          </cell>
          <cell r="J374">
            <v>0</v>
          </cell>
        </row>
        <row r="375">
          <cell r="A375">
            <v>0</v>
          </cell>
          <cell r="B375">
            <v>0</v>
          </cell>
          <cell r="C375">
            <v>0</v>
          </cell>
          <cell r="D375">
            <v>0</v>
          </cell>
          <cell r="E375">
            <v>0</v>
          </cell>
          <cell r="F375">
            <v>0</v>
          </cell>
          <cell r="G375">
            <v>0</v>
          </cell>
          <cell r="H375">
            <v>0</v>
          </cell>
          <cell r="I375">
            <v>0</v>
          </cell>
          <cell r="J375">
            <v>0</v>
          </cell>
        </row>
        <row r="376">
          <cell r="A376">
            <v>0</v>
          </cell>
          <cell r="B376">
            <v>0</v>
          </cell>
          <cell r="C376">
            <v>0</v>
          </cell>
          <cell r="D376">
            <v>0</v>
          </cell>
          <cell r="E376">
            <v>0</v>
          </cell>
          <cell r="F376">
            <v>0</v>
          </cell>
          <cell r="G376">
            <v>0</v>
          </cell>
          <cell r="H376">
            <v>0</v>
          </cell>
          <cell r="I376">
            <v>0</v>
          </cell>
          <cell r="J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>
            <v>0</v>
          </cell>
          <cell r="F377">
            <v>0</v>
          </cell>
          <cell r="G377">
            <v>0</v>
          </cell>
          <cell r="H377">
            <v>0</v>
          </cell>
          <cell r="I377">
            <v>0</v>
          </cell>
          <cell r="J377">
            <v>0</v>
          </cell>
        </row>
        <row r="378">
          <cell r="A378">
            <v>0</v>
          </cell>
          <cell r="B378">
            <v>0</v>
          </cell>
          <cell r="C378">
            <v>0</v>
          </cell>
          <cell r="D378">
            <v>0</v>
          </cell>
          <cell r="E378">
            <v>0</v>
          </cell>
          <cell r="F378">
            <v>0</v>
          </cell>
          <cell r="G378">
            <v>0</v>
          </cell>
          <cell r="H378">
            <v>0</v>
          </cell>
          <cell r="I378">
            <v>0</v>
          </cell>
          <cell r="J378">
            <v>0</v>
          </cell>
        </row>
        <row r="379">
          <cell r="A379">
            <v>0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0</v>
          </cell>
          <cell r="G379">
            <v>0</v>
          </cell>
          <cell r="H379">
            <v>0</v>
          </cell>
          <cell r="I379">
            <v>0</v>
          </cell>
          <cell r="J379">
            <v>0</v>
          </cell>
        </row>
        <row r="380">
          <cell r="A380">
            <v>0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0</v>
          </cell>
          <cell r="G380">
            <v>0</v>
          </cell>
          <cell r="H380">
            <v>0</v>
          </cell>
          <cell r="I380">
            <v>0</v>
          </cell>
          <cell r="J380">
            <v>0</v>
          </cell>
        </row>
        <row r="381">
          <cell r="A381">
            <v>0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0</v>
          </cell>
          <cell r="G381">
            <v>0</v>
          </cell>
          <cell r="H381">
            <v>0</v>
          </cell>
          <cell r="I381">
            <v>0</v>
          </cell>
          <cell r="J381">
            <v>0</v>
          </cell>
        </row>
        <row r="382">
          <cell r="A382">
            <v>0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0</v>
          </cell>
          <cell r="G382">
            <v>0</v>
          </cell>
          <cell r="H382">
            <v>0</v>
          </cell>
          <cell r="I382">
            <v>0</v>
          </cell>
          <cell r="J382">
            <v>0</v>
          </cell>
        </row>
        <row r="383">
          <cell r="A383">
            <v>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0</v>
          </cell>
          <cell r="G383">
            <v>0</v>
          </cell>
          <cell r="H383">
            <v>0</v>
          </cell>
          <cell r="I383">
            <v>0</v>
          </cell>
          <cell r="J383">
            <v>0</v>
          </cell>
        </row>
        <row r="384">
          <cell r="A384">
            <v>0</v>
          </cell>
          <cell r="B384">
            <v>0</v>
          </cell>
          <cell r="C384">
            <v>0</v>
          </cell>
          <cell r="D384">
            <v>0</v>
          </cell>
          <cell r="E384">
            <v>0</v>
          </cell>
          <cell r="F384">
            <v>0</v>
          </cell>
          <cell r="G384">
            <v>0</v>
          </cell>
          <cell r="H384">
            <v>0</v>
          </cell>
          <cell r="I384">
            <v>0</v>
          </cell>
          <cell r="J384">
            <v>0</v>
          </cell>
        </row>
        <row r="385">
          <cell r="A385">
            <v>0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0</v>
          </cell>
          <cell r="G385">
            <v>0</v>
          </cell>
          <cell r="H385">
            <v>0</v>
          </cell>
          <cell r="I385">
            <v>0</v>
          </cell>
          <cell r="J385">
            <v>0</v>
          </cell>
        </row>
        <row r="386">
          <cell r="A386">
            <v>0</v>
          </cell>
          <cell r="B386">
            <v>0</v>
          </cell>
          <cell r="C386">
            <v>0</v>
          </cell>
          <cell r="D386">
            <v>0</v>
          </cell>
          <cell r="E386">
            <v>0</v>
          </cell>
          <cell r="F386">
            <v>0</v>
          </cell>
          <cell r="G386">
            <v>0</v>
          </cell>
          <cell r="H386">
            <v>0</v>
          </cell>
          <cell r="I386">
            <v>0</v>
          </cell>
          <cell r="J386">
            <v>0</v>
          </cell>
        </row>
        <row r="387">
          <cell r="A387">
            <v>0</v>
          </cell>
          <cell r="B387">
            <v>0</v>
          </cell>
          <cell r="C387">
            <v>0</v>
          </cell>
          <cell r="D387">
            <v>0</v>
          </cell>
          <cell r="E387">
            <v>0</v>
          </cell>
          <cell r="F387">
            <v>0</v>
          </cell>
          <cell r="G387">
            <v>0</v>
          </cell>
          <cell r="H387">
            <v>0</v>
          </cell>
          <cell r="I387">
            <v>0</v>
          </cell>
          <cell r="J387">
            <v>0</v>
          </cell>
        </row>
        <row r="388">
          <cell r="A388">
            <v>0</v>
          </cell>
          <cell r="B388">
            <v>0</v>
          </cell>
          <cell r="C388">
            <v>0</v>
          </cell>
          <cell r="D388">
            <v>0</v>
          </cell>
          <cell r="E388">
            <v>0</v>
          </cell>
          <cell r="F388">
            <v>0</v>
          </cell>
          <cell r="G388">
            <v>0</v>
          </cell>
          <cell r="H388">
            <v>0</v>
          </cell>
          <cell r="I388">
            <v>0</v>
          </cell>
          <cell r="J388">
            <v>0</v>
          </cell>
        </row>
        <row r="389">
          <cell r="A389">
            <v>0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0</v>
          </cell>
          <cell r="G389">
            <v>0</v>
          </cell>
          <cell r="H389">
            <v>0</v>
          </cell>
          <cell r="I389">
            <v>0</v>
          </cell>
          <cell r="J389">
            <v>0</v>
          </cell>
        </row>
        <row r="390">
          <cell r="A390">
            <v>0</v>
          </cell>
          <cell r="B390">
            <v>0</v>
          </cell>
          <cell r="C390">
            <v>0</v>
          </cell>
          <cell r="D390">
            <v>0</v>
          </cell>
          <cell r="E390">
            <v>0</v>
          </cell>
          <cell r="F390">
            <v>0</v>
          </cell>
          <cell r="G390">
            <v>0</v>
          </cell>
          <cell r="H390">
            <v>0</v>
          </cell>
          <cell r="I390">
            <v>0</v>
          </cell>
          <cell r="J390">
            <v>0</v>
          </cell>
        </row>
        <row r="393">
          <cell r="A393" t="str">
            <v>Abricot (+peau) (Ciqual)</v>
          </cell>
          <cell r="B393">
            <v>49.1</v>
          </cell>
          <cell r="C393">
            <v>0.9</v>
          </cell>
          <cell r="D393">
            <v>0.2</v>
          </cell>
          <cell r="E393">
            <v>0.01</v>
          </cell>
          <cell r="F393">
            <v>9.01</v>
          </cell>
          <cell r="G393">
            <v>8.02</v>
          </cell>
          <cell r="H393">
            <v>1.7</v>
          </cell>
          <cell r="I393">
            <v>35</v>
          </cell>
          <cell r="J393">
            <v>3.1534999999999997</v>
          </cell>
        </row>
        <row r="394">
          <cell r="A394" t="str">
            <v>Ananas</v>
          </cell>
          <cell r="B394">
            <v>52.6</v>
          </cell>
          <cell r="C394">
            <v>0.4</v>
          </cell>
          <cell r="D394">
            <v>0.2</v>
          </cell>
          <cell r="E394">
            <v>0</v>
          </cell>
          <cell r="F394">
            <v>11</v>
          </cell>
          <cell r="G394">
            <v>9.24</v>
          </cell>
          <cell r="H394">
            <v>1.52</v>
          </cell>
          <cell r="I394">
            <v>50</v>
          </cell>
          <cell r="J394">
            <v>5.5</v>
          </cell>
        </row>
        <row r="395">
          <cell r="A395" t="str">
            <v>Avocat</v>
          </cell>
          <cell r="B395">
            <v>169</v>
          </cell>
          <cell r="C395">
            <v>1.8</v>
          </cell>
          <cell r="D395">
            <v>16</v>
          </cell>
          <cell r="E395">
            <v>2.2999999999999998</v>
          </cell>
          <cell r="F395">
            <v>3.13</v>
          </cell>
          <cell r="G395">
            <v>1.03</v>
          </cell>
          <cell r="H395">
            <v>5.18</v>
          </cell>
          <cell r="I395">
            <v>10</v>
          </cell>
          <cell r="J395">
            <v>0.33</v>
          </cell>
        </row>
        <row r="396">
          <cell r="A396" t="str">
            <v>Banane (Ciqual)</v>
          </cell>
          <cell r="B396">
            <v>397</v>
          </cell>
          <cell r="C396">
            <v>1.2</v>
          </cell>
          <cell r="D396">
            <v>0.2</v>
          </cell>
          <cell r="E396">
            <v>0.06</v>
          </cell>
          <cell r="F396">
            <v>20.5</v>
          </cell>
          <cell r="G396">
            <v>15.9</v>
          </cell>
          <cell r="H396">
            <v>3.1</v>
          </cell>
          <cell r="I396">
            <v>65</v>
          </cell>
          <cell r="J396">
            <v>13.324999999999999</v>
          </cell>
        </row>
        <row r="397">
          <cell r="A397" t="str">
            <v>Cerise (Ciqual)</v>
          </cell>
          <cell r="B397">
            <v>70.8</v>
          </cell>
          <cell r="C397">
            <v>1.3</v>
          </cell>
          <cell r="D397">
            <v>0.3</v>
          </cell>
          <cell r="E397">
            <v>0.04</v>
          </cell>
          <cell r="F397">
            <v>14.2</v>
          </cell>
          <cell r="G397">
            <v>12.4</v>
          </cell>
          <cell r="H397">
            <v>1.6</v>
          </cell>
          <cell r="I397">
            <v>25</v>
          </cell>
          <cell r="J397">
            <v>3.55</v>
          </cell>
        </row>
        <row r="398">
          <cell r="A398" t="str">
            <v>Chataigne (Super U)</v>
          </cell>
          <cell r="B398">
            <v>166</v>
          </cell>
          <cell r="C398">
            <v>2.8</v>
          </cell>
          <cell r="D398">
            <v>1</v>
          </cell>
          <cell r="E398">
            <v>0.18</v>
          </cell>
          <cell r="F398">
            <v>32.9</v>
          </cell>
          <cell r="G398">
            <v>9.3000000000000007</v>
          </cell>
          <cell r="H398">
            <v>7.3</v>
          </cell>
          <cell r="I398">
            <v>60</v>
          </cell>
          <cell r="J398">
            <v>19.739999999999998</v>
          </cell>
        </row>
        <row r="399">
          <cell r="A399" t="str">
            <v>Citron pressé (Ciqual)</v>
          </cell>
          <cell r="B399">
            <v>27.6</v>
          </cell>
          <cell r="C399">
            <v>0.31</v>
          </cell>
          <cell r="D399">
            <v>0.08</v>
          </cell>
          <cell r="E399">
            <v>0.02</v>
          </cell>
          <cell r="F399">
            <v>2.75</v>
          </cell>
          <cell r="G399">
            <v>1.96</v>
          </cell>
          <cell r="H399">
            <v>0.1</v>
          </cell>
          <cell r="I399">
            <v>20</v>
          </cell>
          <cell r="J399">
            <v>0.55000000000000004</v>
          </cell>
        </row>
        <row r="400">
          <cell r="A400" t="str">
            <v>Coing (Ciqual)</v>
          </cell>
          <cell r="B400">
            <v>57.5</v>
          </cell>
          <cell r="C400">
            <v>0.36</v>
          </cell>
          <cell r="D400">
            <v>0.4</v>
          </cell>
          <cell r="E400">
            <v>0.03</v>
          </cell>
          <cell r="F400">
            <v>11.2</v>
          </cell>
          <cell r="G400">
            <v>6.3</v>
          </cell>
          <cell r="H400">
            <v>3.23</v>
          </cell>
          <cell r="I400">
            <v>35</v>
          </cell>
          <cell r="J400">
            <v>3.92</v>
          </cell>
        </row>
        <row r="401">
          <cell r="A401" t="str">
            <v>Datte (Ciqual)</v>
          </cell>
          <cell r="B401">
            <v>282</v>
          </cell>
          <cell r="C401">
            <v>2.7</v>
          </cell>
          <cell r="D401">
            <v>0.4</v>
          </cell>
          <cell r="E401">
            <v>0</v>
          </cell>
          <cell r="F401">
            <v>62.5</v>
          </cell>
          <cell r="G401">
            <v>58.1</v>
          </cell>
          <cell r="H401">
            <v>8</v>
          </cell>
          <cell r="I401">
            <v>103</v>
          </cell>
          <cell r="J401">
            <v>64.375</v>
          </cell>
        </row>
        <row r="402">
          <cell r="A402" t="str">
            <v>Figue (Ciqual)</v>
          </cell>
          <cell r="B402">
            <v>66.8</v>
          </cell>
          <cell r="C402">
            <v>1.3</v>
          </cell>
          <cell r="D402">
            <v>0.3</v>
          </cell>
          <cell r="E402">
            <v>0.04</v>
          </cell>
          <cell r="F402">
            <v>13.4</v>
          </cell>
          <cell r="G402">
            <v>12.3</v>
          </cell>
          <cell r="H402">
            <v>2.2999999999999998</v>
          </cell>
          <cell r="I402">
            <v>35</v>
          </cell>
          <cell r="J402">
            <v>4.6900000000000004</v>
          </cell>
        </row>
        <row r="403">
          <cell r="A403" t="str">
            <v>Figue Sèche (Ciqual)</v>
          </cell>
          <cell r="B403">
            <v>252</v>
          </cell>
          <cell r="C403">
            <v>3.32</v>
          </cell>
          <cell r="D403">
            <v>1.41</v>
          </cell>
          <cell r="E403">
            <v>0.28000000000000003</v>
          </cell>
          <cell r="F403">
            <v>50.4</v>
          </cell>
          <cell r="G403">
            <v>48.1</v>
          </cell>
          <cell r="H403">
            <v>11.4</v>
          </cell>
          <cell r="I403">
            <v>50</v>
          </cell>
          <cell r="J403">
            <v>25.2</v>
          </cell>
        </row>
        <row r="404">
          <cell r="A404" t="str">
            <v>Fraise  (Ciqual)</v>
          </cell>
          <cell r="B404">
            <v>28.5</v>
          </cell>
          <cell r="C404">
            <v>0.75</v>
          </cell>
          <cell r="D404">
            <v>0.26</v>
          </cell>
          <cell r="E404">
            <v>0.04</v>
          </cell>
          <cell r="F404">
            <v>4.0599999999999996</v>
          </cell>
          <cell r="G404">
            <v>4.05</v>
          </cell>
          <cell r="H404">
            <v>1.87</v>
          </cell>
          <cell r="I404">
            <v>25</v>
          </cell>
          <cell r="J404">
            <v>1.0149999999999999</v>
          </cell>
        </row>
        <row r="405">
          <cell r="A405" t="str">
            <v>Framboise (Ciqual)</v>
          </cell>
          <cell r="B405">
            <v>45.1</v>
          </cell>
          <cell r="C405">
            <v>1.4</v>
          </cell>
          <cell r="D405">
            <v>0.3</v>
          </cell>
          <cell r="E405">
            <v>0.02</v>
          </cell>
          <cell r="F405">
            <v>4.25</v>
          </cell>
          <cell r="G405">
            <v>4.25</v>
          </cell>
          <cell r="H405">
            <v>6.7</v>
          </cell>
          <cell r="I405">
            <v>25</v>
          </cell>
          <cell r="J405">
            <v>1.0625</v>
          </cell>
        </row>
        <row r="406">
          <cell r="A406" t="str">
            <v>Groseille / Cassis (Ciqual)</v>
          </cell>
          <cell r="B406">
            <v>55.4</v>
          </cell>
          <cell r="C406">
            <v>1.1000000000000001</v>
          </cell>
          <cell r="D406">
            <v>0.5</v>
          </cell>
          <cell r="E406">
            <v>0.1</v>
          </cell>
          <cell r="F406">
            <v>6.14</v>
          </cell>
          <cell r="G406">
            <v>5.39</v>
          </cell>
          <cell r="H406">
            <v>7.4</v>
          </cell>
          <cell r="I406">
            <v>15</v>
          </cell>
          <cell r="J406">
            <v>0.92099999999999993</v>
          </cell>
        </row>
        <row r="407">
          <cell r="A407" t="str">
            <v>Jus Pomme (Ciqual)</v>
          </cell>
          <cell r="B407">
            <v>39</v>
          </cell>
          <cell r="C407">
            <v>0.1</v>
          </cell>
          <cell r="D407">
            <v>0.4</v>
          </cell>
          <cell r="E407">
            <v>0.05</v>
          </cell>
          <cell r="F407">
            <v>8.6999999999999993</v>
          </cell>
          <cell r="G407">
            <v>8.6999999999999993</v>
          </cell>
          <cell r="H407">
            <v>0.3</v>
          </cell>
          <cell r="I407">
            <v>50</v>
          </cell>
          <cell r="J407">
            <v>4.3499999999999996</v>
          </cell>
        </row>
        <row r="408">
          <cell r="A408" t="str">
            <v>Jus Orange (Ciqual)</v>
          </cell>
          <cell r="B408">
            <v>43.5</v>
          </cell>
          <cell r="C408">
            <v>0.63</v>
          </cell>
          <cell r="D408">
            <v>0.1</v>
          </cell>
          <cell r="E408">
            <v>0</v>
          </cell>
          <cell r="F408">
            <v>9.3000000000000007</v>
          </cell>
          <cell r="G408">
            <v>8.23</v>
          </cell>
          <cell r="H408">
            <v>0.1</v>
          </cell>
          <cell r="I408">
            <v>35</v>
          </cell>
          <cell r="J408">
            <v>3.2549999999999999</v>
          </cell>
        </row>
        <row r="409">
          <cell r="A409" t="str">
            <v>Kiwi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12</v>
          </cell>
          <cell r="G409">
            <v>0</v>
          </cell>
          <cell r="H409">
            <v>0</v>
          </cell>
          <cell r="I409">
            <v>53</v>
          </cell>
          <cell r="J409">
            <v>6.36</v>
          </cell>
        </row>
        <row r="410">
          <cell r="A410" t="str">
            <v>Lychee</v>
          </cell>
          <cell r="B410">
            <v>69.400000000000006</v>
          </cell>
          <cell r="C410">
            <v>0.81499999999999995</v>
          </cell>
          <cell r="D410">
            <v>0.49</v>
          </cell>
          <cell r="E410">
            <v>0.09</v>
          </cell>
          <cell r="F410">
            <v>14</v>
          </cell>
          <cell r="G410">
            <v>14</v>
          </cell>
          <cell r="H410">
            <v>1.3</v>
          </cell>
          <cell r="I410">
            <v>50</v>
          </cell>
          <cell r="J410">
            <v>7</v>
          </cell>
        </row>
        <row r="411">
          <cell r="A411" t="str">
            <v>Mandarine (Ciqual)</v>
          </cell>
          <cell r="B411">
            <v>48.5</v>
          </cell>
          <cell r="C411">
            <v>0.8</v>
          </cell>
          <cell r="D411">
            <v>0.19</v>
          </cell>
          <cell r="E411">
            <v>0</v>
          </cell>
          <cell r="F411">
            <v>9.19</v>
          </cell>
          <cell r="G411">
            <v>9.19</v>
          </cell>
          <cell r="H411">
            <v>1.7</v>
          </cell>
          <cell r="I411">
            <v>30</v>
          </cell>
          <cell r="J411">
            <v>2.7569999999999997</v>
          </cell>
        </row>
        <row r="412">
          <cell r="A412" t="str">
            <v>Mangue</v>
          </cell>
          <cell r="B412">
            <v>65</v>
          </cell>
          <cell r="C412">
            <v>0.5</v>
          </cell>
          <cell r="D412">
            <v>0.27</v>
          </cell>
          <cell r="E412">
            <v>0</v>
          </cell>
          <cell r="F412">
            <v>17</v>
          </cell>
          <cell r="G412">
            <v>0</v>
          </cell>
          <cell r="H412">
            <v>1.8</v>
          </cell>
          <cell r="I412">
            <v>50</v>
          </cell>
          <cell r="J412">
            <v>8.5</v>
          </cell>
        </row>
        <row r="413">
          <cell r="A413" t="str">
            <v>Melon (Ciqual)</v>
          </cell>
          <cell r="B413">
            <v>32.1</v>
          </cell>
          <cell r="C413">
            <v>0.71</v>
          </cell>
          <cell r="D413">
            <v>0.14000000000000001</v>
          </cell>
          <cell r="E413">
            <v>0.04</v>
          </cell>
          <cell r="F413">
            <v>6.49</v>
          </cell>
          <cell r="G413">
            <v>5.94</v>
          </cell>
          <cell r="H413">
            <v>0.85</v>
          </cell>
          <cell r="I413">
            <v>65</v>
          </cell>
          <cell r="J413">
            <v>4.2185000000000006</v>
          </cell>
        </row>
        <row r="414">
          <cell r="A414" t="str">
            <v>Mûre (Ciqual)</v>
          </cell>
          <cell r="B414">
            <v>49.4</v>
          </cell>
          <cell r="C414">
            <v>1.37</v>
          </cell>
          <cell r="D414">
            <v>0.19</v>
          </cell>
          <cell r="E414">
            <v>0.01</v>
          </cell>
          <cell r="F414">
            <v>9.6999999999999993</v>
          </cell>
          <cell r="G414">
            <v>8.1</v>
          </cell>
          <cell r="H414">
            <v>1.7</v>
          </cell>
          <cell r="I414">
            <v>25</v>
          </cell>
          <cell r="J414">
            <v>2.4249999999999998</v>
          </cell>
        </row>
        <row r="415">
          <cell r="A415" t="str">
            <v>Myrtille (Ciqual)</v>
          </cell>
          <cell r="B415">
            <v>60.2</v>
          </cell>
          <cell r="C415">
            <v>0.6</v>
          </cell>
          <cell r="D415">
            <v>0.2</v>
          </cell>
          <cell r="E415">
            <v>0.02</v>
          </cell>
          <cell r="F415">
            <v>11.6</v>
          </cell>
          <cell r="G415">
            <v>7.92</v>
          </cell>
          <cell r="H415">
            <v>2.4700000000000002</v>
          </cell>
          <cell r="I415">
            <v>25</v>
          </cell>
          <cell r="J415">
            <v>2.9</v>
          </cell>
        </row>
        <row r="416">
          <cell r="A416" t="str">
            <v>Nectarine (+peau) (Ciqual)</v>
          </cell>
          <cell r="B416">
            <v>42.6</v>
          </cell>
          <cell r="C416">
            <v>1.4</v>
          </cell>
          <cell r="D416">
            <v>0.1</v>
          </cell>
          <cell r="E416">
            <v>0.01</v>
          </cell>
          <cell r="F416">
            <v>7.69</v>
          </cell>
          <cell r="G416">
            <v>7.62</v>
          </cell>
          <cell r="H416">
            <v>2.2000000000000002</v>
          </cell>
          <cell r="I416">
            <v>35</v>
          </cell>
          <cell r="J416">
            <v>2.6915000000000004</v>
          </cell>
        </row>
        <row r="417">
          <cell r="A417" t="str">
            <v>Orange (Ciqual)</v>
          </cell>
          <cell r="B417">
            <v>46.5</v>
          </cell>
          <cell r="C417">
            <v>0.95</v>
          </cell>
          <cell r="D417">
            <v>0.26</v>
          </cell>
          <cell r="E417">
            <v>0.05</v>
          </cell>
          <cell r="F417">
            <v>8.32</v>
          </cell>
          <cell r="G417">
            <v>8.32</v>
          </cell>
          <cell r="H417">
            <v>1.82</v>
          </cell>
          <cell r="I417">
            <v>35</v>
          </cell>
          <cell r="J417">
            <v>2.9119999999999999</v>
          </cell>
        </row>
        <row r="418">
          <cell r="A418" t="str">
            <v>Pamplemousse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10</v>
          </cell>
          <cell r="G418">
            <v>0</v>
          </cell>
          <cell r="H418">
            <v>0</v>
          </cell>
          <cell r="I418">
            <v>22</v>
          </cell>
          <cell r="J418">
            <v>2.2000000000000002</v>
          </cell>
        </row>
        <row r="419">
          <cell r="A419" t="str">
            <v>Passion (Ciqual)</v>
          </cell>
          <cell r="B419">
            <v>84.3</v>
          </cell>
          <cell r="C419">
            <v>2.2000000000000002</v>
          </cell>
          <cell r="D419">
            <v>0.7</v>
          </cell>
          <cell r="E419">
            <v>0.05</v>
          </cell>
          <cell r="F419">
            <v>9.48</v>
          </cell>
          <cell r="G419">
            <v>9.48</v>
          </cell>
          <cell r="H419">
            <v>10.4</v>
          </cell>
          <cell r="I419">
            <v>30</v>
          </cell>
          <cell r="J419">
            <v>2.8440000000000003</v>
          </cell>
        </row>
        <row r="420">
          <cell r="A420" t="str">
            <v>Pêche (+peau) (Ciqual)</v>
          </cell>
          <cell r="B420">
            <v>53.4</v>
          </cell>
          <cell r="C420">
            <v>0.9</v>
          </cell>
          <cell r="D420">
            <v>0.25</v>
          </cell>
          <cell r="E420">
            <v>0.02</v>
          </cell>
          <cell r="F420">
            <v>10.199999999999999</v>
          </cell>
          <cell r="G420">
            <v>8.74</v>
          </cell>
          <cell r="H420">
            <v>2.85</v>
          </cell>
          <cell r="I420">
            <v>35</v>
          </cell>
          <cell r="J420">
            <v>3.57</v>
          </cell>
        </row>
        <row r="421">
          <cell r="A421" t="str">
            <v>Physalis</v>
          </cell>
          <cell r="B421">
            <v>77</v>
          </cell>
          <cell r="C421">
            <v>2.2999999999999998</v>
          </cell>
          <cell r="D421">
            <v>1.1000000000000001</v>
          </cell>
          <cell r="E421">
            <v>0</v>
          </cell>
          <cell r="F421">
            <v>13.3</v>
          </cell>
          <cell r="G421">
            <v>3.9</v>
          </cell>
          <cell r="H421">
            <v>0.5</v>
          </cell>
          <cell r="I421">
            <v>15</v>
          </cell>
          <cell r="J421">
            <v>1.9950000000000001</v>
          </cell>
        </row>
        <row r="422">
          <cell r="A422" t="str">
            <v>Poire (Ciqual)</v>
          </cell>
          <cell r="B422">
            <v>53</v>
          </cell>
          <cell r="C422">
            <v>0.38</v>
          </cell>
          <cell r="D422">
            <v>0.22</v>
          </cell>
          <cell r="E422">
            <v>0.02</v>
          </cell>
          <cell r="F422">
            <v>10.8</v>
          </cell>
          <cell r="G422">
            <v>10.4</v>
          </cell>
          <cell r="H422">
            <v>3.03</v>
          </cell>
          <cell r="I422">
            <v>38</v>
          </cell>
          <cell r="J422">
            <v>4.1040000000000001</v>
          </cell>
        </row>
        <row r="423">
          <cell r="A423" t="str">
            <v>Poivron</v>
          </cell>
          <cell r="B423">
            <v>0</v>
          </cell>
          <cell r="C423">
            <v>0</v>
          </cell>
          <cell r="D423">
            <v>0</v>
          </cell>
          <cell r="E423">
            <v>0</v>
          </cell>
          <cell r="F423">
            <v>0</v>
          </cell>
          <cell r="G423">
            <v>0</v>
          </cell>
          <cell r="H423">
            <v>0</v>
          </cell>
          <cell r="I423">
            <v>15</v>
          </cell>
          <cell r="J423">
            <v>0</v>
          </cell>
        </row>
        <row r="424">
          <cell r="A424" t="str">
            <v>Pomme (Ciqual)</v>
          </cell>
          <cell r="B424">
            <v>53.2</v>
          </cell>
          <cell r="C424">
            <v>0.31</v>
          </cell>
          <cell r="D424">
            <v>0.16</v>
          </cell>
          <cell r="E424">
            <v>0.03</v>
          </cell>
          <cell r="F424">
            <v>11.3</v>
          </cell>
          <cell r="G424">
            <v>11.3</v>
          </cell>
          <cell r="H424">
            <v>1.95</v>
          </cell>
          <cell r="I424">
            <v>38</v>
          </cell>
          <cell r="J424">
            <v>4.2940000000000005</v>
          </cell>
        </row>
        <row r="425">
          <cell r="A425" t="str">
            <v>Prune (Ciqual)</v>
          </cell>
          <cell r="B425">
            <v>48.7</v>
          </cell>
          <cell r="C425">
            <v>0.8</v>
          </cell>
          <cell r="D425">
            <v>0.28000000000000003</v>
          </cell>
          <cell r="E425">
            <v>0.04</v>
          </cell>
          <cell r="F425">
            <v>9.8000000000000007</v>
          </cell>
          <cell r="G425">
            <v>9.8000000000000007</v>
          </cell>
          <cell r="H425">
            <v>2.2999999999999998</v>
          </cell>
          <cell r="I425">
            <v>22</v>
          </cell>
          <cell r="J425">
            <v>2.1560000000000001</v>
          </cell>
        </row>
        <row r="426">
          <cell r="A426" t="str">
            <v>Raisin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16</v>
          </cell>
          <cell r="G426">
            <v>0</v>
          </cell>
          <cell r="H426">
            <v>0</v>
          </cell>
          <cell r="I426">
            <v>53</v>
          </cell>
          <cell r="J426">
            <v>8.48</v>
          </cell>
        </row>
        <row r="427">
          <cell r="A427" t="str">
            <v>Raisin Sec (BIO sans sulfite) (Ciqual)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66</v>
          </cell>
          <cell r="G427">
            <v>0</v>
          </cell>
          <cell r="H427">
            <v>0</v>
          </cell>
          <cell r="I427">
            <v>64</v>
          </cell>
          <cell r="J427">
            <v>42.24</v>
          </cell>
        </row>
        <row r="428">
          <cell r="A428" t="str">
            <v>Zeste Citron (Ciqual)</v>
          </cell>
          <cell r="B428">
            <v>50.6</v>
          </cell>
          <cell r="C428">
            <v>1.5</v>
          </cell>
          <cell r="D428">
            <v>0.3</v>
          </cell>
          <cell r="E428">
            <v>0.04</v>
          </cell>
          <cell r="F428">
            <v>2.4900000000000002</v>
          </cell>
          <cell r="G428">
            <v>2.4900000000000002</v>
          </cell>
          <cell r="H428">
            <v>8.6300000000000008</v>
          </cell>
          <cell r="I428">
            <v>20</v>
          </cell>
          <cell r="J428">
            <v>0.49800000000000005</v>
          </cell>
        </row>
        <row r="429">
          <cell r="A429">
            <v>0</v>
          </cell>
          <cell r="B429">
            <v>0</v>
          </cell>
          <cell r="C429">
            <v>0</v>
          </cell>
          <cell r="D429">
            <v>0</v>
          </cell>
          <cell r="E429">
            <v>0</v>
          </cell>
          <cell r="F429">
            <v>0</v>
          </cell>
          <cell r="G429">
            <v>0</v>
          </cell>
          <cell r="H429">
            <v>0</v>
          </cell>
          <cell r="I429">
            <v>0</v>
          </cell>
          <cell r="J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>
            <v>0</v>
          </cell>
          <cell r="E430">
            <v>0</v>
          </cell>
          <cell r="F430">
            <v>0</v>
          </cell>
          <cell r="G430">
            <v>0</v>
          </cell>
          <cell r="H430">
            <v>0</v>
          </cell>
          <cell r="I430">
            <v>0</v>
          </cell>
          <cell r="J430">
            <v>0</v>
          </cell>
        </row>
        <row r="431">
          <cell r="A431">
            <v>0</v>
          </cell>
          <cell r="B431">
            <v>0</v>
          </cell>
          <cell r="C431">
            <v>0</v>
          </cell>
          <cell r="D431">
            <v>0</v>
          </cell>
          <cell r="E431">
            <v>0</v>
          </cell>
          <cell r="F431">
            <v>0</v>
          </cell>
          <cell r="G431">
            <v>0</v>
          </cell>
          <cell r="H431">
            <v>0</v>
          </cell>
          <cell r="I431">
            <v>0</v>
          </cell>
          <cell r="J431">
            <v>0</v>
          </cell>
        </row>
        <row r="432">
          <cell r="A432">
            <v>0</v>
          </cell>
          <cell r="B432">
            <v>0</v>
          </cell>
          <cell r="C432">
            <v>0</v>
          </cell>
          <cell r="D432">
            <v>0</v>
          </cell>
          <cell r="E432">
            <v>0</v>
          </cell>
          <cell r="F432">
            <v>0</v>
          </cell>
          <cell r="G432">
            <v>0</v>
          </cell>
          <cell r="H432">
            <v>0</v>
          </cell>
          <cell r="I432">
            <v>0</v>
          </cell>
          <cell r="J432">
            <v>0</v>
          </cell>
        </row>
        <row r="433">
          <cell r="A433">
            <v>0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0</v>
          </cell>
          <cell r="G433">
            <v>0</v>
          </cell>
          <cell r="H433">
            <v>0</v>
          </cell>
          <cell r="I433">
            <v>0</v>
          </cell>
          <cell r="J433">
            <v>0</v>
          </cell>
        </row>
        <row r="434">
          <cell r="A434">
            <v>0</v>
          </cell>
          <cell r="B434">
            <v>0</v>
          </cell>
          <cell r="C434">
            <v>0</v>
          </cell>
          <cell r="D434">
            <v>0</v>
          </cell>
          <cell r="E434">
            <v>0</v>
          </cell>
          <cell r="F434">
            <v>0</v>
          </cell>
          <cell r="G434">
            <v>0</v>
          </cell>
          <cell r="H434">
            <v>0</v>
          </cell>
          <cell r="I434">
            <v>0</v>
          </cell>
          <cell r="J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>
            <v>0</v>
          </cell>
          <cell r="E435">
            <v>0</v>
          </cell>
          <cell r="F435">
            <v>0</v>
          </cell>
          <cell r="G435">
            <v>0</v>
          </cell>
          <cell r="H435">
            <v>0</v>
          </cell>
          <cell r="I435">
            <v>0</v>
          </cell>
          <cell r="J435">
            <v>0</v>
          </cell>
        </row>
        <row r="436">
          <cell r="A436">
            <v>0</v>
          </cell>
          <cell r="B436">
            <v>0</v>
          </cell>
          <cell r="C436">
            <v>0</v>
          </cell>
          <cell r="D436">
            <v>0</v>
          </cell>
          <cell r="E436">
            <v>0</v>
          </cell>
          <cell r="F436">
            <v>0</v>
          </cell>
          <cell r="G436">
            <v>0</v>
          </cell>
          <cell r="H436">
            <v>0</v>
          </cell>
          <cell r="I436">
            <v>0</v>
          </cell>
          <cell r="J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>
            <v>0</v>
          </cell>
          <cell r="F437">
            <v>0</v>
          </cell>
          <cell r="G437">
            <v>0</v>
          </cell>
          <cell r="H437">
            <v>0</v>
          </cell>
          <cell r="I437">
            <v>0</v>
          </cell>
          <cell r="J437">
            <v>0</v>
          </cell>
        </row>
        <row r="438">
          <cell r="A438">
            <v>0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  <cell r="F438">
            <v>0</v>
          </cell>
          <cell r="G438">
            <v>0</v>
          </cell>
          <cell r="H438">
            <v>0</v>
          </cell>
          <cell r="I438">
            <v>0</v>
          </cell>
          <cell r="J438">
            <v>0</v>
          </cell>
        </row>
        <row r="441">
          <cell r="A441" t="str">
            <v>Cannelle (Ciqual)</v>
          </cell>
          <cell r="B441">
            <v>266</v>
          </cell>
          <cell r="C441">
            <v>3.96</v>
          </cell>
          <cell r="D441">
            <v>1.88</v>
          </cell>
          <cell r="E441">
            <v>0.5</v>
          </cell>
          <cell r="F441">
            <v>36.6</v>
          </cell>
          <cell r="G441">
            <v>28.8</v>
          </cell>
          <cell r="H441">
            <v>43.5</v>
          </cell>
          <cell r="I441">
            <v>5</v>
          </cell>
          <cell r="J441">
            <v>1.83</v>
          </cell>
        </row>
        <row r="442">
          <cell r="A442" t="str">
            <v>Curcuma</v>
          </cell>
          <cell r="B442">
            <v>354</v>
          </cell>
          <cell r="C442">
            <v>7.8</v>
          </cell>
          <cell r="D442">
            <v>9.8000000000000007</v>
          </cell>
          <cell r="E442">
            <v>3.1</v>
          </cell>
          <cell r="F442">
            <v>64.900000000000006</v>
          </cell>
          <cell r="G442">
            <v>5.03</v>
          </cell>
          <cell r="H442">
            <v>21.1</v>
          </cell>
          <cell r="I442">
            <v>5</v>
          </cell>
          <cell r="J442">
            <v>3.2450000000000001</v>
          </cell>
        </row>
        <row r="443">
          <cell r="A443" t="str">
            <v>Menthe (Ciqual)</v>
          </cell>
          <cell r="B443">
            <v>48.6</v>
          </cell>
          <cell r="C443">
            <v>3.61</v>
          </cell>
          <cell r="D443">
            <v>0.79</v>
          </cell>
          <cell r="E443">
            <v>0.18</v>
          </cell>
          <cell r="F443">
            <v>3.37</v>
          </cell>
          <cell r="G443">
            <v>3.37</v>
          </cell>
          <cell r="H443">
            <v>6.8</v>
          </cell>
          <cell r="I443">
            <v>0</v>
          </cell>
          <cell r="J443">
            <v>0</v>
          </cell>
        </row>
        <row r="444">
          <cell r="A444" t="str">
            <v>Thé Matcha (Jona - Biocoop)</v>
          </cell>
          <cell r="B444">
            <v>324</v>
          </cell>
          <cell r="C444">
            <v>30.6</v>
          </cell>
          <cell r="D444">
            <v>5.3</v>
          </cell>
          <cell r="E444">
            <v>0.68</v>
          </cell>
          <cell r="F444">
            <v>38.5</v>
          </cell>
          <cell r="G444">
            <v>28.6</v>
          </cell>
          <cell r="H444">
            <v>0</v>
          </cell>
          <cell r="I444">
            <v>0</v>
          </cell>
          <cell r="J444">
            <v>0</v>
          </cell>
        </row>
        <row r="445">
          <cell r="A445" t="str">
            <v>Thym (Ciqual)</v>
          </cell>
          <cell r="B445">
            <v>291</v>
          </cell>
          <cell r="C445">
            <v>6.07</v>
          </cell>
          <cell r="D445">
            <v>4.9400000000000004</v>
          </cell>
          <cell r="E445">
            <v>2.73</v>
          </cell>
          <cell r="F445">
            <v>41.7</v>
          </cell>
          <cell r="G445">
            <v>1.71</v>
          </cell>
          <cell r="H445">
            <v>27.8</v>
          </cell>
          <cell r="I445">
            <v>0</v>
          </cell>
          <cell r="J445">
            <v>0</v>
          </cell>
        </row>
        <row r="446">
          <cell r="A446" t="str">
            <v>Vanille</v>
          </cell>
          <cell r="B446">
            <v>288</v>
          </cell>
          <cell r="C446">
            <v>0.06</v>
          </cell>
          <cell r="D446">
            <v>0.06</v>
          </cell>
          <cell r="E446">
            <v>0.01</v>
          </cell>
          <cell r="F446">
            <v>12.65</v>
          </cell>
          <cell r="G446">
            <v>0</v>
          </cell>
          <cell r="H446">
            <v>0</v>
          </cell>
          <cell r="I446">
            <v>5</v>
          </cell>
          <cell r="J446">
            <v>0.63249999999999995</v>
          </cell>
        </row>
        <row r="447">
          <cell r="A447" t="str">
            <v>Verveine</v>
          </cell>
          <cell r="B447">
            <v>0</v>
          </cell>
          <cell r="C447">
            <v>0</v>
          </cell>
          <cell r="D447">
            <v>0</v>
          </cell>
          <cell r="E447">
            <v>0</v>
          </cell>
          <cell r="F447">
            <v>0</v>
          </cell>
          <cell r="G447">
            <v>0</v>
          </cell>
          <cell r="H447">
            <v>0</v>
          </cell>
          <cell r="I447">
            <v>0</v>
          </cell>
          <cell r="J447">
            <v>0</v>
          </cell>
        </row>
        <row r="448">
          <cell r="A448">
            <v>0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0</v>
          </cell>
          <cell r="G448">
            <v>0</v>
          </cell>
          <cell r="H448">
            <v>0</v>
          </cell>
          <cell r="I448">
            <v>0</v>
          </cell>
          <cell r="J448">
            <v>0</v>
          </cell>
        </row>
        <row r="449">
          <cell r="A449">
            <v>0</v>
          </cell>
          <cell r="B449">
            <v>0</v>
          </cell>
          <cell r="C449">
            <v>0</v>
          </cell>
          <cell r="D449">
            <v>0</v>
          </cell>
          <cell r="E449">
            <v>0</v>
          </cell>
          <cell r="F449">
            <v>0</v>
          </cell>
          <cell r="G449">
            <v>0</v>
          </cell>
          <cell r="H449">
            <v>0</v>
          </cell>
          <cell r="I449">
            <v>0</v>
          </cell>
          <cell r="J449">
            <v>0</v>
          </cell>
        </row>
        <row r="450">
          <cell r="A450">
            <v>0</v>
          </cell>
          <cell r="B450">
            <v>0</v>
          </cell>
          <cell r="C450">
            <v>0</v>
          </cell>
          <cell r="D450">
            <v>0</v>
          </cell>
          <cell r="E450">
            <v>0</v>
          </cell>
          <cell r="F450">
            <v>0</v>
          </cell>
          <cell r="G450">
            <v>0</v>
          </cell>
          <cell r="H450">
            <v>0</v>
          </cell>
          <cell r="I450">
            <v>0</v>
          </cell>
          <cell r="J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  <cell r="D451">
            <v>0</v>
          </cell>
          <cell r="E451">
            <v>0</v>
          </cell>
          <cell r="F451">
            <v>0</v>
          </cell>
          <cell r="G451">
            <v>0</v>
          </cell>
          <cell r="H451">
            <v>0</v>
          </cell>
          <cell r="I451">
            <v>0</v>
          </cell>
          <cell r="J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D452">
            <v>0</v>
          </cell>
          <cell r="E452">
            <v>0</v>
          </cell>
          <cell r="F452">
            <v>0</v>
          </cell>
          <cell r="G452">
            <v>0</v>
          </cell>
          <cell r="H452">
            <v>0</v>
          </cell>
          <cell r="I452">
            <v>0</v>
          </cell>
          <cell r="J452">
            <v>0</v>
          </cell>
        </row>
        <row r="453">
          <cell r="A453">
            <v>0</v>
          </cell>
          <cell r="B453">
            <v>0</v>
          </cell>
          <cell r="C453">
            <v>0</v>
          </cell>
          <cell r="D453">
            <v>0</v>
          </cell>
          <cell r="E453">
            <v>0</v>
          </cell>
          <cell r="F453">
            <v>0</v>
          </cell>
          <cell r="G453">
            <v>0</v>
          </cell>
          <cell r="H453">
            <v>0</v>
          </cell>
          <cell r="I453">
            <v>0</v>
          </cell>
          <cell r="J453">
            <v>0</v>
          </cell>
        </row>
        <row r="454">
          <cell r="A454">
            <v>0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0</v>
          </cell>
          <cell r="G454">
            <v>0</v>
          </cell>
          <cell r="H454">
            <v>0</v>
          </cell>
          <cell r="I454">
            <v>0</v>
          </cell>
          <cell r="J454">
            <v>0</v>
          </cell>
        </row>
        <row r="455">
          <cell r="A455">
            <v>0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0</v>
          </cell>
          <cell r="G455">
            <v>0</v>
          </cell>
          <cell r="H455">
            <v>0</v>
          </cell>
          <cell r="I455">
            <v>0</v>
          </cell>
          <cell r="J455">
            <v>0</v>
          </cell>
        </row>
        <row r="456">
          <cell r="A456">
            <v>0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0</v>
          </cell>
          <cell r="G456">
            <v>0</v>
          </cell>
          <cell r="H456">
            <v>0</v>
          </cell>
          <cell r="I456">
            <v>0</v>
          </cell>
          <cell r="J456">
            <v>0</v>
          </cell>
        </row>
        <row r="457">
          <cell r="A457">
            <v>0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0</v>
          </cell>
          <cell r="G457">
            <v>0</v>
          </cell>
          <cell r="H457">
            <v>0</v>
          </cell>
          <cell r="I457">
            <v>0</v>
          </cell>
          <cell r="J457">
            <v>0</v>
          </cell>
        </row>
        <row r="458">
          <cell r="A458">
            <v>0</v>
          </cell>
          <cell r="B458">
            <v>0</v>
          </cell>
          <cell r="C458">
            <v>0</v>
          </cell>
          <cell r="D458">
            <v>0</v>
          </cell>
          <cell r="E458">
            <v>0</v>
          </cell>
          <cell r="F458">
            <v>0</v>
          </cell>
          <cell r="G458">
            <v>0</v>
          </cell>
          <cell r="H458">
            <v>0</v>
          </cell>
          <cell r="I458">
            <v>0</v>
          </cell>
          <cell r="J458">
            <v>0</v>
          </cell>
        </row>
        <row r="459">
          <cell r="A459">
            <v>0</v>
          </cell>
          <cell r="B459">
            <v>0</v>
          </cell>
          <cell r="C459">
            <v>0</v>
          </cell>
          <cell r="D459">
            <v>0</v>
          </cell>
          <cell r="E459">
            <v>0</v>
          </cell>
          <cell r="F459">
            <v>0</v>
          </cell>
          <cell r="G459">
            <v>0</v>
          </cell>
          <cell r="H459">
            <v>0</v>
          </cell>
          <cell r="I459">
            <v>0</v>
          </cell>
          <cell r="J459">
            <v>0</v>
          </cell>
        </row>
        <row r="460">
          <cell r="A460">
            <v>0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  <cell r="F460">
            <v>0</v>
          </cell>
          <cell r="G460">
            <v>0</v>
          </cell>
          <cell r="H460">
            <v>0</v>
          </cell>
          <cell r="I460">
            <v>0</v>
          </cell>
          <cell r="J460">
            <v>0</v>
          </cell>
        </row>
        <row r="461">
          <cell r="A461">
            <v>0</v>
          </cell>
          <cell r="B461">
            <v>0</v>
          </cell>
          <cell r="C461">
            <v>0</v>
          </cell>
          <cell r="D461">
            <v>0</v>
          </cell>
          <cell r="E461">
            <v>0</v>
          </cell>
          <cell r="F461">
            <v>0</v>
          </cell>
          <cell r="G461">
            <v>0</v>
          </cell>
          <cell r="H461">
            <v>0</v>
          </cell>
          <cell r="I461">
            <v>0</v>
          </cell>
          <cell r="J461">
            <v>0</v>
          </cell>
        </row>
        <row r="462">
          <cell r="A462">
            <v>0</v>
          </cell>
          <cell r="B462">
            <v>0</v>
          </cell>
          <cell r="C462">
            <v>0</v>
          </cell>
          <cell r="D462">
            <v>0</v>
          </cell>
          <cell r="E462">
            <v>0</v>
          </cell>
          <cell r="F462">
            <v>0</v>
          </cell>
          <cell r="G462">
            <v>0</v>
          </cell>
          <cell r="H462">
            <v>0</v>
          </cell>
          <cell r="I462">
            <v>0</v>
          </cell>
          <cell r="J462">
            <v>0</v>
          </cell>
        </row>
        <row r="463">
          <cell r="A463">
            <v>0</v>
          </cell>
          <cell r="B463">
            <v>0</v>
          </cell>
          <cell r="C463">
            <v>0</v>
          </cell>
          <cell r="D463">
            <v>0</v>
          </cell>
          <cell r="E463">
            <v>0</v>
          </cell>
          <cell r="F463">
            <v>0</v>
          </cell>
          <cell r="G463">
            <v>0</v>
          </cell>
          <cell r="H463">
            <v>0</v>
          </cell>
          <cell r="I463">
            <v>0</v>
          </cell>
          <cell r="J463">
            <v>0</v>
          </cell>
        </row>
        <row r="464">
          <cell r="A464">
            <v>0</v>
          </cell>
          <cell r="B464">
            <v>0</v>
          </cell>
          <cell r="C464">
            <v>0</v>
          </cell>
          <cell r="D464">
            <v>0</v>
          </cell>
          <cell r="E464">
            <v>0</v>
          </cell>
          <cell r="F464">
            <v>0</v>
          </cell>
          <cell r="G464">
            <v>0</v>
          </cell>
          <cell r="H464">
            <v>0</v>
          </cell>
          <cell r="I464">
            <v>0</v>
          </cell>
          <cell r="J464">
            <v>0</v>
          </cell>
        </row>
        <row r="465">
          <cell r="A465">
            <v>0</v>
          </cell>
          <cell r="B465">
            <v>0</v>
          </cell>
          <cell r="C465">
            <v>0</v>
          </cell>
          <cell r="D465">
            <v>0</v>
          </cell>
          <cell r="E465">
            <v>0</v>
          </cell>
          <cell r="F465">
            <v>0</v>
          </cell>
          <cell r="G465">
            <v>0</v>
          </cell>
          <cell r="H465">
            <v>0</v>
          </cell>
          <cell r="I465">
            <v>0</v>
          </cell>
          <cell r="J465">
            <v>0</v>
          </cell>
        </row>
        <row r="466">
          <cell r="A466">
            <v>0</v>
          </cell>
          <cell r="B466">
            <v>0</v>
          </cell>
          <cell r="C466">
            <v>0</v>
          </cell>
          <cell r="D466">
            <v>0</v>
          </cell>
          <cell r="E466">
            <v>0</v>
          </cell>
          <cell r="F466">
            <v>0</v>
          </cell>
          <cell r="G466">
            <v>0</v>
          </cell>
          <cell r="H466">
            <v>0</v>
          </cell>
          <cell r="I466">
            <v>0</v>
          </cell>
          <cell r="J466">
            <v>0</v>
          </cell>
        </row>
        <row r="467">
          <cell r="A467">
            <v>0</v>
          </cell>
          <cell r="B467">
            <v>0</v>
          </cell>
          <cell r="C467">
            <v>0</v>
          </cell>
          <cell r="D467">
            <v>0</v>
          </cell>
          <cell r="E467">
            <v>0</v>
          </cell>
          <cell r="F467">
            <v>0</v>
          </cell>
          <cell r="G467">
            <v>0</v>
          </cell>
          <cell r="H467">
            <v>0</v>
          </cell>
          <cell r="I467">
            <v>0</v>
          </cell>
          <cell r="J467">
            <v>0</v>
          </cell>
        </row>
        <row r="468">
          <cell r="A468">
            <v>0</v>
          </cell>
          <cell r="B468">
            <v>0</v>
          </cell>
          <cell r="C468">
            <v>0</v>
          </cell>
          <cell r="D468">
            <v>0</v>
          </cell>
          <cell r="E468">
            <v>0</v>
          </cell>
          <cell r="F468">
            <v>0</v>
          </cell>
          <cell r="G468">
            <v>0</v>
          </cell>
          <cell r="H468">
            <v>0</v>
          </cell>
          <cell r="I468">
            <v>0</v>
          </cell>
          <cell r="J468">
            <v>0</v>
          </cell>
        </row>
        <row r="469">
          <cell r="A469">
            <v>0</v>
          </cell>
          <cell r="B469">
            <v>0</v>
          </cell>
          <cell r="C469">
            <v>0</v>
          </cell>
          <cell r="D469">
            <v>0</v>
          </cell>
          <cell r="E469">
            <v>0</v>
          </cell>
          <cell r="F469">
            <v>0</v>
          </cell>
          <cell r="G469">
            <v>0</v>
          </cell>
          <cell r="H469">
            <v>0</v>
          </cell>
          <cell r="I469">
            <v>0</v>
          </cell>
          <cell r="J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>
            <v>0</v>
          </cell>
          <cell r="E470">
            <v>0</v>
          </cell>
          <cell r="F470">
            <v>0</v>
          </cell>
          <cell r="G470">
            <v>0</v>
          </cell>
          <cell r="H470">
            <v>0</v>
          </cell>
          <cell r="I470">
            <v>0</v>
          </cell>
          <cell r="J470">
            <v>0</v>
          </cell>
        </row>
        <row r="471">
          <cell r="A471">
            <v>0</v>
          </cell>
          <cell r="B471">
            <v>0</v>
          </cell>
          <cell r="C471">
            <v>0</v>
          </cell>
          <cell r="D471">
            <v>0</v>
          </cell>
          <cell r="E471">
            <v>0</v>
          </cell>
          <cell r="F471">
            <v>0</v>
          </cell>
          <cell r="G471">
            <v>0</v>
          </cell>
          <cell r="H471">
            <v>0</v>
          </cell>
          <cell r="I471">
            <v>0</v>
          </cell>
          <cell r="J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>
            <v>0</v>
          </cell>
          <cell r="E472">
            <v>0</v>
          </cell>
          <cell r="F472">
            <v>0</v>
          </cell>
          <cell r="G472">
            <v>0</v>
          </cell>
          <cell r="H472">
            <v>0</v>
          </cell>
          <cell r="I472">
            <v>0</v>
          </cell>
          <cell r="J472">
            <v>0</v>
          </cell>
        </row>
        <row r="473">
          <cell r="A473">
            <v>0</v>
          </cell>
          <cell r="B473">
            <v>0</v>
          </cell>
          <cell r="C473">
            <v>0</v>
          </cell>
          <cell r="D473">
            <v>0</v>
          </cell>
          <cell r="E473">
            <v>0</v>
          </cell>
          <cell r="F473">
            <v>0</v>
          </cell>
          <cell r="G473">
            <v>0</v>
          </cell>
          <cell r="H473">
            <v>0</v>
          </cell>
          <cell r="I473">
            <v>0</v>
          </cell>
          <cell r="J473">
            <v>0</v>
          </cell>
        </row>
        <row r="474">
          <cell r="A474">
            <v>0</v>
          </cell>
          <cell r="B474">
            <v>0</v>
          </cell>
          <cell r="C474">
            <v>0</v>
          </cell>
          <cell r="D474">
            <v>0</v>
          </cell>
          <cell r="E474">
            <v>0</v>
          </cell>
          <cell r="F474">
            <v>0</v>
          </cell>
          <cell r="G474">
            <v>0</v>
          </cell>
          <cell r="H474">
            <v>0</v>
          </cell>
          <cell r="I474">
            <v>0</v>
          </cell>
          <cell r="J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  <cell r="D475">
            <v>0</v>
          </cell>
          <cell r="E475">
            <v>0</v>
          </cell>
          <cell r="F475">
            <v>0</v>
          </cell>
          <cell r="G475">
            <v>0</v>
          </cell>
          <cell r="H475">
            <v>0</v>
          </cell>
          <cell r="I475">
            <v>0</v>
          </cell>
          <cell r="J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>
            <v>0</v>
          </cell>
          <cell r="E476">
            <v>0</v>
          </cell>
          <cell r="F476">
            <v>0</v>
          </cell>
          <cell r="G476">
            <v>0</v>
          </cell>
          <cell r="H476">
            <v>0</v>
          </cell>
          <cell r="I476">
            <v>0</v>
          </cell>
          <cell r="J476">
            <v>0</v>
          </cell>
        </row>
        <row r="477">
          <cell r="A477">
            <v>0</v>
          </cell>
          <cell r="B477">
            <v>0</v>
          </cell>
          <cell r="C477">
            <v>0</v>
          </cell>
          <cell r="D477">
            <v>0</v>
          </cell>
          <cell r="E477">
            <v>0</v>
          </cell>
          <cell r="F477">
            <v>0</v>
          </cell>
          <cell r="G477">
            <v>0</v>
          </cell>
          <cell r="H477">
            <v>0</v>
          </cell>
          <cell r="I477">
            <v>0</v>
          </cell>
          <cell r="J477">
            <v>0</v>
          </cell>
        </row>
        <row r="478">
          <cell r="A478">
            <v>0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0</v>
          </cell>
          <cell r="G478">
            <v>0</v>
          </cell>
          <cell r="H478">
            <v>0</v>
          </cell>
          <cell r="I478">
            <v>0</v>
          </cell>
          <cell r="J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>
            <v>0</v>
          </cell>
          <cell r="E479">
            <v>0</v>
          </cell>
          <cell r="F479">
            <v>0</v>
          </cell>
          <cell r="G479">
            <v>0</v>
          </cell>
          <cell r="H479">
            <v>0</v>
          </cell>
          <cell r="I479">
            <v>0</v>
          </cell>
          <cell r="J479">
            <v>0</v>
          </cell>
        </row>
        <row r="480">
          <cell r="A480">
            <v>0</v>
          </cell>
          <cell r="B480">
            <v>0</v>
          </cell>
          <cell r="C480">
            <v>0</v>
          </cell>
          <cell r="D480">
            <v>0</v>
          </cell>
          <cell r="E480">
            <v>0</v>
          </cell>
          <cell r="F480">
            <v>0</v>
          </cell>
          <cell r="G480">
            <v>0</v>
          </cell>
          <cell r="H480">
            <v>0</v>
          </cell>
          <cell r="I480">
            <v>0</v>
          </cell>
          <cell r="J480">
            <v>0</v>
          </cell>
        </row>
        <row r="481">
          <cell r="A481">
            <v>0</v>
          </cell>
          <cell r="B481">
            <v>0</v>
          </cell>
          <cell r="C481">
            <v>0</v>
          </cell>
          <cell r="D481">
            <v>0</v>
          </cell>
          <cell r="E481">
            <v>0</v>
          </cell>
          <cell r="F481">
            <v>0</v>
          </cell>
          <cell r="G481">
            <v>0</v>
          </cell>
          <cell r="H481">
            <v>0</v>
          </cell>
          <cell r="I481">
            <v>0</v>
          </cell>
          <cell r="J481">
            <v>0</v>
          </cell>
        </row>
        <row r="482">
          <cell r="A482">
            <v>0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0</v>
          </cell>
          <cell r="G482">
            <v>0</v>
          </cell>
          <cell r="H482">
            <v>0</v>
          </cell>
          <cell r="I482">
            <v>0</v>
          </cell>
          <cell r="J482">
            <v>0</v>
          </cell>
        </row>
        <row r="483">
          <cell r="A483">
            <v>0</v>
          </cell>
          <cell r="B483">
            <v>0</v>
          </cell>
          <cell r="C483">
            <v>0</v>
          </cell>
          <cell r="D483">
            <v>0</v>
          </cell>
          <cell r="E483">
            <v>0</v>
          </cell>
          <cell r="F483">
            <v>0</v>
          </cell>
          <cell r="G483">
            <v>0</v>
          </cell>
          <cell r="H483">
            <v>0</v>
          </cell>
          <cell r="I483">
            <v>0</v>
          </cell>
          <cell r="J483">
            <v>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>
            <v>0</v>
          </cell>
          <cell r="E484">
            <v>0</v>
          </cell>
          <cell r="F484">
            <v>0</v>
          </cell>
          <cell r="G484">
            <v>0</v>
          </cell>
          <cell r="H484">
            <v>0</v>
          </cell>
          <cell r="I484">
            <v>0</v>
          </cell>
          <cell r="J484">
            <v>0</v>
          </cell>
        </row>
        <row r="485">
          <cell r="A485">
            <v>0</v>
          </cell>
          <cell r="B485">
            <v>0</v>
          </cell>
          <cell r="C485">
            <v>0</v>
          </cell>
          <cell r="D485">
            <v>0</v>
          </cell>
          <cell r="E485">
            <v>0</v>
          </cell>
          <cell r="F485">
            <v>0</v>
          </cell>
          <cell r="G485">
            <v>0</v>
          </cell>
          <cell r="H485">
            <v>0</v>
          </cell>
          <cell r="I485">
            <v>0</v>
          </cell>
          <cell r="J485">
            <v>0</v>
          </cell>
        </row>
        <row r="486">
          <cell r="A486">
            <v>0</v>
          </cell>
          <cell r="B486">
            <v>0</v>
          </cell>
          <cell r="C486">
            <v>0</v>
          </cell>
          <cell r="D486">
            <v>0</v>
          </cell>
          <cell r="E486">
            <v>0</v>
          </cell>
          <cell r="F486">
            <v>0</v>
          </cell>
          <cell r="G486">
            <v>0</v>
          </cell>
          <cell r="H486">
            <v>0</v>
          </cell>
          <cell r="I486">
            <v>0</v>
          </cell>
          <cell r="J486">
            <v>0</v>
          </cell>
        </row>
        <row r="489">
          <cell r="A489" t="str">
            <v>Citrouille (Internet)</v>
          </cell>
          <cell r="B489">
            <v>26</v>
          </cell>
          <cell r="C489">
            <v>0</v>
          </cell>
          <cell r="D489">
            <v>0.1</v>
          </cell>
          <cell r="E489">
            <v>0.1</v>
          </cell>
          <cell r="F489">
            <v>7</v>
          </cell>
          <cell r="G489">
            <v>2.8</v>
          </cell>
          <cell r="H489">
            <v>0.5</v>
          </cell>
          <cell r="I489">
            <v>65</v>
          </cell>
          <cell r="J489">
            <v>4.55</v>
          </cell>
        </row>
        <row r="490">
          <cell r="A490" t="str">
            <v>Potiron (Ciqual)</v>
          </cell>
          <cell r="B490">
            <v>13.6</v>
          </cell>
          <cell r="C490">
            <v>0.6</v>
          </cell>
          <cell r="D490">
            <v>0.1</v>
          </cell>
          <cell r="E490">
            <v>0.05</v>
          </cell>
          <cell r="F490">
            <v>1.9</v>
          </cell>
          <cell r="G490">
            <v>0.6</v>
          </cell>
          <cell r="H490">
            <v>1.6</v>
          </cell>
          <cell r="I490">
            <v>75</v>
          </cell>
          <cell r="J490">
            <v>1.425</v>
          </cell>
        </row>
        <row r="491">
          <cell r="A491" t="str">
            <v>Courgette (Ciqual)</v>
          </cell>
          <cell r="B491">
            <v>19.2</v>
          </cell>
          <cell r="C491">
            <v>1.1399999999999999</v>
          </cell>
          <cell r="D491">
            <v>0.28999999999999998</v>
          </cell>
          <cell r="E491">
            <v>7.1999999999999995E-2</v>
          </cell>
          <cell r="F491">
            <v>2.34</v>
          </cell>
          <cell r="G491">
            <v>1.72</v>
          </cell>
          <cell r="H491">
            <v>1.35</v>
          </cell>
          <cell r="I491">
            <v>15</v>
          </cell>
          <cell r="J491">
            <v>0.35099999999999992</v>
          </cell>
        </row>
        <row r="492">
          <cell r="A492" t="str">
            <v>Haricot Blanc (Ciqual)</v>
          </cell>
          <cell r="B492">
            <v>104</v>
          </cell>
          <cell r="C492">
            <v>8.42</v>
          </cell>
          <cell r="D492">
            <v>0.32500000000000001</v>
          </cell>
          <cell r="E492">
            <v>0.09</v>
          </cell>
          <cell r="F492">
            <v>13.6</v>
          </cell>
          <cell r="G492">
            <v>0.75</v>
          </cell>
          <cell r="H492">
            <v>6.3</v>
          </cell>
          <cell r="I492">
            <v>30</v>
          </cell>
          <cell r="J492">
            <v>4.08</v>
          </cell>
        </row>
        <row r="493">
          <cell r="A493" t="str">
            <v>Concombre (Ciqual)</v>
          </cell>
          <cell r="B493">
            <v>12</v>
          </cell>
          <cell r="C493">
            <v>0.59</v>
          </cell>
          <cell r="D493">
            <v>0.19</v>
          </cell>
          <cell r="E493">
            <v>0</v>
          </cell>
          <cell r="F493">
            <v>1.63</v>
          </cell>
          <cell r="G493">
            <v>1.38</v>
          </cell>
          <cell r="H493">
            <v>0.7</v>
          </cell>
          <cell r="I493">
            <v>15</v>
          </cell>
          <cell r="J493">
            <v>0.2445</v>
          </cell>
        </row>
        <row r="494">
          <cell r="A494">
            <v>0</v>
          </cell>
          <cell r="B494">
            <v>0</v>
          </cell>
          <cell r="C494">
            <v>0</v>
          </cell>
          <cell r="D494">
            <v>0</v>
          </cell>
          <cell r="E494">
            <v>0</v>
          </cell>
          <cell r="F494">
            <v>0</v>
          </cell>
          <cell r="G494">
            <v>0</v>
          </cell>
          <cell r="H494">
            <v>0</v>
          </cell>
          <cell r="I494">
            <v>0</v>
          </cell>
          <cell r="J494">
            <v>0</v>
          </cell>
        </row>
        <row r="495">
          <cell r="A495">
            <v>0</v>
          </cell>
          <cell r="B495">
            <v>0</v>
          </cell>
          <cell r="C495">
            <v>0</v>
          </cell>
          <cell r="D495">
            <v>0</v>
          </cell>
          <cell r="E495">
            <v>0</v>
          </cell>
          <cell r="F495">
            <v>0</v>
          </cell>
          <cell r="G495">
            <v>0</v>
          </cell>
          <cell r="H495">
            <v>0</v>
          </cell>
          <cell r="I495">
            <v>0</v>
          </cell>
          <cell r="J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>
            <v>0</v>
          </cell>
          <cell r="E496">
            <v>0</v>
          </cell>
          <cell r="F496">
            <v>0</v>
          </cell>
          <cell r="G496">
            <v>0</v>
          </cell>
          <cell r="H496">
            <v>0</v>
          </cell>
          <cell r="I496">
            <v>0</v>
          </cell>
          <cell r="J496">
            <v>0</v>
          </cell>
        </row>
        <row r="497">
          <cell r="A497">
            <v>0</v>
          </cell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0</v>
          </cell>
          <cell r="G497">
            <v>0</v>
          </cell>
          <cell r="H497">
            <v>0</v>
          </cell>
          <cell r="I497">
            <v>0</v>
          </cell>
          <cell r="J497">
            <v>0</v>
          </cell>
        </row>
        <row r="498">
          <cell r="A498">
            <v>0</v>
          </cell>
          <cell r="B498">
            <v>0</v>
          </cell>
          <cell r="C498">
            <v>0</v>
          </cell>
          <cell r="D498">
            <v>0</v>
          </cell>
          <cell r="E498">
            <v>0</v>
          </cell>
          <cell r="F498">
            <v>0</v>
          </cell>
          <cell r="G498">
            <v>0</v>
          </cell>
          <cell r="H498">
            <v>0</v>
          </cell>
          <cell r="I498">
            <v>0</v>
          </cell>
          <cell r="J498">
            <v>0</v>
          </cell>
        </row>
        <row r="499">
          <cell r="A499">
            <v>0</v>
          </cell>
          <cell r="B499">
            <v>0</v>
          </cell>
          <cell r="C499">
            <v>0</v>
          </cell>
          <cell r="D499">
            <v>0</v>
          </cell>
          <cell r="E499">
            <v>0</v>
          </cell>
          <cell r="F499">
            <v>0</v>
          </cell>
          <cell r="G499">
            <v>0</v>
          </cell>
          <cell r="H499">
            <v>0</v>
          </cell>
          <cell r="I499">
            <v>0</v>
          </cell>
          <cell r="J499">
            <v>0</v>
          </cell>
        </row>
        <row r="500">
          <cell r="A500">
            <v>0</v>
          </cell>
          <cell r="B500">
            <v>0</v>
          </cell>
          <cell r="C500">
            <v>0</v>
          </cell>
          <cell r="D500">
            <v>0</v>
          </cell>
          <cell r="E500">
            <v>0</v>
          </cell>
          <cell r="F500">
            <v>0</v>
          </cell>
          <cell r="G500">
            <v>0</v>
          </cell>
          <cell r="H500">
            <v>0</v>
          </cell>
          <cell r="I500">
            <v>0</v>
          </cell>
          <cell r="J500">
            <v>0</v>
          </cell>
        </row>
        <row r="501">
          <cell r="A501">
            <v>0</v>
          </cell>
          <cell r="B501">
            <v>0</v>
          </cell>
          <cell r="C501">
            <v>0</v>
          </cell>
          <cell r="D501">
            <v>0</v>
          </cell>
          <cell r="E501">
            <v>0</v>
          </cell>
          <cell r="F501">
            <v>0</v>
          </cell>
          <cell r="G501">
            <v>0</v>
          </cell>
          <cell r="H501">
            <v>0</v>
          </cell>
          <cell r="I501">
            <v>0</v>
          </cell>
          <cell r="J501">
            <v>0</v>
          </cell>
        </row>
        <row r="502">
          <cell r="A502">
            <v>0</v>
          </cell>
          <cell r="B502">
            <v>0</v>
          </cell>
          <cell r="C502">
            <v>0</v>
          </cell>
          <cell r="D502">
            <v>0</v>
          </cell>
          <cell r="E502">
            <v>0</v>
          </cell>
          <cell r="F502">
            <v>0</v>
          </cell>
          <cell r="G502">
            <v>0</v>
          </cell>
          <cell r="H502">
            <v>0</v>
          </cell>
          <cell r="I502">
            <v>0</v>
          </cell>
          <cell r="J502">
            <v>0</v>
          </cell>
        </row>
        <row r="503">
          <cell r="A503">
            <v>0</v>
          </cell>
          <cell r="B503">
            <v>0</v>
          </cell>
          <cell r="C503">
            <v>0</v>
          </cell>
          <cell r="D503">
            <v>0</v>
          </cell>
          <cell r="E503">
            <v>0</v>
          </cell>
          <cell r="F503">
            <v>0</v>
          </cell>
          <cell r="G503">
            <v>0</v>
          </cell>
          <cell r="H503">
            <v>0</v>
          </cell>
          <cell r="I503">
            <v>0</v>
          </cell>
          <cell r="J503">
            <v>0</v>
          </cell>
        </row>
        <row r="504">
          <cell r="A504">
            <v>0</v>
          </cell>
          <cell r="B504">
            <v>0</v>
          </cell>
          <cell r="C504">
            <v>0</v>
          </cell>
          <cell r="D504">
            <v>0</v>
          </cell>
          <cell r="E504">
            <v>0</v>
          </cell>
          <cell r="F504">
            <v>0</v>
          </cell>
          <cell r="G504">
            <v>0</v>
          </cell>
          <cell r="H504">
            <v>0</v>
          </cell>
          <cell r="I504">
            <v>0</v>
          </cell>
          <cell r="J504">
            <v>0</v>
          </cell>
        </row>
        <row r="505">
          <cell r="A505">
            <v>0</v>
          </cell>
          <cell r="B505">
            <v>0</v>
          </cell>
          <cell r="C505">
            <v>0</v>
          </cell>
          <cell r="D505">
            <v>0</v>
          </cell>
          <cell r="E505">
            <v>0</v>
          </cell>
          <cell r="F505">
            <v>0</v>
          </cell>
          <cell r="G505">
            <v>0</v>
          </cell>
          <cell r="H505">
            <v>0</v>
          </cell>
          <cell r="I505">
            <v>0</v>
          </cell>
          <cell r="J505">
            <v>0</v>
          </cell>
        </row>
        <row r="506">
          <cell r="A506">
            <v>0</v>
          </cell>
          <cell r="B506">
            <v>0</v>
          </cell>
          <cell r="C506">
            <v>0</v>
          </cell>
          <cell r="D506">
            <v>0</v>
          </cell>
          <cell r="E506">
            <v>0</v>
          </cell>
          <cell r="F506">
            <v>0</v>
          </cell>
          <cell r="G506">
            <v>0</v>
          </cell>
          <cell r="H506">
            <v>0</v>
          </cell>
          <cell r="I506">
            <v>0</v>
          </cell>
          <cell r="J506">
            <v>0</v>
          </cell>
        </row>
        <row r="507">
          <cell r="A507">
            <v>0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0</v>
          </cell>
          <cell r="G507">
            <v>0</v>
          </cell>
          <cell r="H507">
            <v>0</v>
          </cell>
          <cell r="I507">
            <v>0</v>
          </cell>
          <cell r="J507">
            <v>0</v>
          </cell>
        </row>
        <row r="508">
          <cell r="A508">
            <v>0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  <cell r="F508">
            <v>0</v>
          </cell>
          <cell r="G508">
            <v>0</v>
          </cell>
          <cell r="H508">
            <v>0</v>
          </cell>
          <cell r="I508">
            <v>0</v>
          </cell>
          <cell r="J508">
            <v>0</v>
          </cell>
        </row>
        <row r="509">
          <cell r="A509">
            <v>0</v>
          </cell>
          <cell r="B509">
            <v>0</v>
          </cell>
          <cell r="C509">
            <v>0</v>
          </cell>
          <cell r="D509">
            <v>0</v>
          </cell>
          <cell r="E509">
            <v>0</v>
          </cell>
          <cell r="F509">
            <v>0</v>
          </cell>
          <cell r="G509">
            <v>0</v>
          </cell>
          <cell r="H509">
            <v>0</v>
          </cell>
          <cell r="I509">
            <v>0</v>
          </cell>
          <cell r="J509">
            <v>0</v>
          </cell>
        </row>
        <row r="510">
          <cell r="A510">
            <v>0</v>
          </cell>
          <cell r="B510">
            <v>0</v>
          </cell>
          <cell r="C510">
            <v>0</v>
          </cell>
          <cell r="D510">
            <v>0</v>
          </cell>
          <cell r="E510">
            <v>0</v>
          </cell>
          <cell r="F510">
            <v>0</v>
          </cell>
          <cell r="G510">
            <v>0</v>
          </cell>
          <cell r="H510">
            <v>0</v>
          </cell>
          <cell r="I510">
            <v>0</v>
          </cell>
          <cell r="J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>
            <v>0</v>
          </cell>
          <cell r="E511">
            <v>0</v>
          </cell>
          <cell r="F511">
            <v>0</v>
          </cell>
          <cell r="G511">
            <v>0</v>
          </cell>
          <cell r="H511">
            <v>0</v>
          </cell>
          <cell r="I511">
            <v>0</v>
          </cell>
          <cell r="J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  <cell r="D512">
            <v>0</v>
          </cell>
          <cell r="E512">
            <v>0</v>
          </cell>
          <cell r="F512">
            <v>0</v>
          </cell>
          <cell r="G512">
            <v>0</v>
          </cell>
          <cell r="H512">
            <v>0</v>
          </cell>
          <cell r="I512">
            <v>0</v>
          </cell>
          <cell r="J512">
            <v>0</v>
          </cell>
        </row>
        <row r="513">
          <cell r="A513">
            <v>0</v>
          </cell>
          <cell r="B513">
            <v>0</v>
          </cell>
          <cell r="C513">
            <v>0</v>
          </cell>
          <cell r="D513">
            <v>0</v>
          </cell>
          <cell r="E513">
            <v>0</v>
          </cell>
          <cell r="F513">
            <v>0</v>
          </cell>
          <cell r="G513">
            <v>0</v>
          </cell>
          <cell r="H513">
            <v>0</v>
          </cell>
          <cell r="I513">
            <v>0</v>
          </cell>
          <cell r="J513">
            <v>0</v>
          </cell>
        </row>
        <row r="514">
          <cell r="A514">
            <v>0</v>
          </cell>
          <cell r="B514">
            <v>0</v>
          </cell>
          <cell r="C514">
            <v>0</v>
          </cell>
          <cell r="D514">
            <v>0</v>
          </cell>
          <cell r="E514">
            <v>0</v>
          </cell>
          <cell r="F514">
            <v>0</v>
          </cell>
          <cell r="G514">
            <v>0</v>
          </cell>
          <cell r="H514">
            <v>0</v>
          </cell>
          <cell r="I514">
            <v>0</v>
          </cell>
          <cell r="J514">
            <v>0</v>
          </cell>
        </row>
        <row r="515">
          <cell r="A515">
            <v>0</v>
          </cell>
          <cell r="B515">
            <v>0</v>
          </cell>
          <cell r="C515">
            <v>0</v>
          </cell>
          <cell r="D515">
            <v>0</v>
          </cell>
          <cell r="E515">
            <v>0</v>
          </cell>
          <cell r="F515">
            <v>0</v>
          </cell>
          <cell r="G515">
            <v>0</v>
          </cell>
          <cell r="H515">
            <v>0</v>
          </cell>
          <cell r="I515">
            <v>0</v>
          </cell>
          <cell r="J515">
            <v>0</v>
          </cell>
        </row>
        <row r="516">
          <cell r="A516">
            <v>0</v>
          </cell>
          <cell r="B516">
            <v>0</v>
          </cell>
          <cell r="C516">
            <v>0</v>
          </cell>
          <cell r="D516">
            <v>0</v>
          </cell>
          <cell r="E516">
            <v>0</v>
          </cell>
          <cell r="F516">
            <v>0</v>
          </cell>
          <cell r="G516">
            <v>0</v>
          </cell>
          <cell r="H516">
            <v>0</v>
          </cell>
          <cell r="I516">
            <v>0</v>
          </cell>
          <cell r="J516">
            <v>0</v>
          </cell>
        </row>
        <row r="517">
          <cell r="A517">
            <v>0</v>
          </cell>
          <cell r="B517">
            <v>0</v>
          </cell>
          <cell r="C517">
            <v>0</v>
          </cell>
          <cell r="D517">
            <v>0</v>
          </cell>
          <cell r="E517">
            <v>0</v>
          </cell>
          <cell r="F517">
            <v>0</v>
          </cell>
          <cell r="G517">
            <v>0</v>
          </cell>
          <cell r="H517">
            <v>0</v>
          </cell>
          <cell r="I517">
            <v>0</v>
          </cell>
          <cell r="J517">
            <v>0</v>
          </cell>
        </row>
        <row r="518">
          <cell r="A518">
            <v>0</v>
          </cell>
          <cell r="B518">
            <v>0</v>
          </cell>
          <cell r="C518">
            <v>0</v>
          </cell>
          <cell r="D518">
            <v>0</v>
          </cell>
          <cell r="E518">
            <v>0</v>
          </cell>
          <cell r="F518">
            <v>0</v>
          </cell>
          <cell r="G518">
            <v>0</v>
          </cell>
          <cell r="H518">
            <v>0</v>
          </cell>
          <cell r="I518">
            <v>0</v>
          </cell>
          <cell r="J518">
            <v>0</v>
          </cell>
        </row>
        <row r="519">
          <cell r="A519">
            <v>0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0</v>
          </cell>
          <cell r="G519">
            <v>0</v>
          </cell>
          <cell r="H519">
            <v>0</v>
          </cell>
          <cell r="I519">
            <v>0</v>
          </cell>
          <cell r="J519">
            <v>0</v>
          </cell>
        </row>
        <row r="520">
          <cell r="A520">
            <v>0</v>
          </cell>
          <cell r="B520">
            <v>0</v>
          </cell>
          <cell r="C520">
            <v>0</v>
          </cell>
          <cell r="D520">
            <v>0</v>
          </cell>
          <cell r="E520">
            <v>0</v>
          </cell>
          <cell r="F520">
            <v>0</v>
          </cell>
          <cell r="G520">
            <v>0</v>
          </cell>
          <cell r="H520">
            <v>0</v>
          </cell>
          <cell r="I520">
            <v>0</v>
          </cell>
          <cell r="J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>
            <v>0</v>
          </cell>
          <cell r="E521">
            <v>0</v>
          </cell>
          <cell r="F521">
            <v>0</v>
          </cell>
          <cell r="G521">
            <v>0</v>
          </cell>
          <cell r="H521">
            <v>0</v>
          </cell>
          <cell r="I521">
            <v>0</v>
          </cell>
          <cell r="J521">
            <v>0</v>
          </cell>
        </row>
        <row r="522">
          <cell r="A522">
            <v>0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0</v>
          </cell>
          <cell r="G522">
            <v>0</v>
          </cell>
          <cell r="H522">
            <v>0</v>
          </cell>
          <cell r="I522">
            <v>0</v>
          </cell>
          <cell r="J522">
            <v>0</v>
          </cell>
        </row>
        <row r="523">
          <cell r="A523">
            <v>0</v>
          </cell>
          <cell r="B523">
            <v>0</v>
          </cell>
          <cell r="C523">
            <v>0</v>
          </cell>
          <cell r="D523">
            <v>0</v>
          </cell>
          <cell r="E523">
            <v>0</v>
          </cell>
          <cell r="F523">
            <v>0</v>
          </cell>
          <cell r="G523">
            <v>0</v>
          </cell>
          <cell r="H523">
            <v>0</v>
          </cell>
          <cell r="I523">
            <v>0</v>
          </cell>
          <cell r="J523">
            <v>0</v>
          </cell>
        </row>
        <row r="524">
          <cell r="A524">
            <v>0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0</v>
          </cell>
          <cell r="G524">
            <v>0</v>
          </cell>
          <cell r="H524">
            <v>0</v>
          </cell>
          <cell r="I524">
            <v>0</v>
          </cell>
          <cell r="J524">
            <v>0</v>
          </cell>
        </row>
        <row r="525">
          <cell r="A525">
            <v>0</v>
          </cell>
          <cell r="B525">
            <v>0</v>
          </cell>
          <cell r="C525">
            <v>0</v>
          </cell>
          <cell r="D525">
            <v>0</v>
          </cell>
          <cell r="E525">
            <v>0</v>
          </cell>
          <cell r="F525">
            <v>0</v>
          </cell>
          <cell r="G525">
            <v>0</v>
          </cell>
          <cell r="H525">
            <v>0</v>
          </cell>
          <cell r="I525">
            <v>0</v>
          </cell>
          <cell r="J525">
            <v>0</v>
          </cell>
        </row>
        <row r="526">
          <cell r="A526">
            <v>0</v>
          </cell>
          <cell r="B526">
            <v>0</v>
          </cell>
          <cell r="C526">
            <v>0</v>
          </cell>
          <cell r="D526">
            <v>0</v>
          </cell>
          <cell r="E526">
            <v>0</v>
          </cell>
          <cell r="F526">
            <v>0</v>
          </cell>
          <cell r="G526">
            <v>0</v>
          </cell>
          <cell r="H526">
            <v>0</v>
          </cell>
          <cell r="I526">
            <v>0</v>
          </cell>
          <cell r="J526">
            <v>0</v>
          </cell>
        </row>
        <row r="527">
          <cell r="A527">
            <v>0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0</v>
          </cell>
          <cell r="G527">
            <v>0</v>
          </cell>
          <cell r="H527">
            <v>0</v>
          </cell>
          <cell r="I527">
            <v>0</v>
          </cell>
          <cell r="J527">
            <v>0</v>
          </cell>
        </row>
        <row r="528">
          <cell r="A528">
            <v>0</v>
          </cell>
          <cell r="B528">
            <v>0</v>
          </cell>
          <cell r="C528">
            <v>0</v>
          </cell>
          <cell r="D528">
            <v>0</v>
          </cell>
          <cell r="E528">
            <v>0</v>
          </cell>
          <cell r="F528">
            <v>0</v>
          </cell>
          <cell r="G528">
            <v>0</v>
          </cell>
          <cell r="H528">
            <v>0</v>
          </cell>
          <cell r="I528">
            <v>0</v>
          </cell>
          <cell r="J528">
            <v>0</v>
          </cell>
        </row>
        <row r="529">
          <cell r="A529">
            <v>0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0</v>
          </cell>
          <cell r="G529">
            <v>0</v>
          </cell>
          <cell r="H529">
            <v>0</v>
          </cell>
          <cell r="I529">
            <v>0</v>
          </cell>
          <cell r="J529">
            <v>0</v>
          </cell>
        </row>
        <row r="530">
          <cell r="A530">
            <v>0</v>
          </cell>
          <cell r="B530">
            <v>0</v>
          </cell>
          <cell r="C530">
            <v>0</v>
          </cell>
          <cell r="D530">
            <v>0</v>
          </cell>
          <cell r="E530">
            <v>0</v>
          </cell>
          <cell r="F530">
            <v>0</v>
          </cell>
          <cell r="G530">
            <v>0</v>
          </cell>
          <cell r="H530">
            <v>0</v>
          </cell>
          <cell r="I530">
            <v>0</v>
          </cell>
          <cell r="J530">
            <v>0</v>
          </cell>
        </row>
        <row r="531">
          <cell r="A531">
            <v>0</v>
          </cell>
          <cell r="B531">
            <v>0</v>
          </cell>
          <cell r="C531">
            <v>0</v>
          </cell>
          <cell r="D531">
            <v>0</v>
          </cell>
          <cell r="E531">
            <v>0</v>
          </cell>
          <cell r="F531">
            <v>0</v>
          </cell>
          <cell r="G531">
            <v>0</v>
          </cell>
          <cell r="H531">
            <v>0</v>
          </cell>
          <cell r="I531">
            <v>0</v>
          </cell>
          <cell r="J531">
            <v>0</v>
          </cell>
        </row>
        <row r="532">
          <cell r="A532">
            <v>0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0</v>
          </cell>
          <cell r="G532">
            <v>0</v>
          </cell>
          <cell r="H532">
            <v>0</v>
          </cell>
          <cell r="I532">
            <v>0</v>
          </cell>
          <cell r="J532">
            <v>0</v>
          </cell>
        </row>
        <row r="533">
          <cell r="A533">
            <v>0</v>
          </cell>
          <cell r="B533">
            <v>0</v>
          </cell>
          <cell r="C533">
            <v>0</v>
          </cell>
          <cell r="D533">
            <v>0</v>
          </cell>
          <cell r="E533">
            <v>0</v>
          </cell>
          <cell r="F533">
            <v>0</v>
          </cell>
          <cell r="G533">
            <v>0</v>
          </cell>
          <cell r="H533">
            <v>0</v>
          </cell>
          <cell r="I533">
            <v>0</v>
          </cell>
          <cell r="J533">
            <v>0</v>
          </cell>
        </row>
        <row r="534">
          <cell r="A534">
            <v>0</v>
          </cell>
          <cell r="B534">
            <v>0</v>
          </cell>
          <cell r="C534">
            <v>0</v>
          </cell>
          <cell r="D534">
            <v>0</v>
          </cell>
          <cell r="E534">
            <v>0</v>
          </cell>
          <cell r="F534">
            <v>0</v>
          </cell>
          <cell r="G534">
            <v>0</v>
          </cell>
          <cell r="H534">
            <v>0</v>
          </cell>
          <cell r="I534">
            <v>0</v>
          </cell>
          <cell r="J534">
            <v>0</v>
          </cell>
        </row>
        <row r="537">
          <cell r="A537" t="str">
            <v>Cacao Poudre (Van Houten)</v>
          </cell>
          <cell r="B537">
            <v>376</v>
          </cell>
          <cell r="C537">
            <v>18</v>
          </cell>
          <cell r="D537">
            <v>21</v>
          </cell>
          <cell r="E537">
            <v>13</v>
          </cell>
          <cell r="F537">
            <v>13.9</v>
          </cell>
          <cell r="G537">
            <v>0.4</v>
          </cell>
          <cell r="H537">
            <v>29</v>
          </cell>
          <cell r="I537">
            <v>20</v>
          </cell>
          <cell r="J537">
            <v>2.78</v>
          </cell>
        </row>
        <row r="538">
          <cell r="A538" t="str">
            <v>Cacao Poudre (Ciqual)</v>
          </cell>
          <cell r="B538">
            <v>404</v>
          </cell>
          <cell r="C538">
            <v>19.8</v>
          </cell>
          <cell r="D538">
            <v>19.7</v>
          </cell>
          <cell r="E538">
            <v>4.2300000000000004</v>
          </cell>
          <cell r="F538">
            <v>9</v>
          </cell>
          <cell r="G538">
            <v>0.8</v>
          </cell>
          <cell r="H538">
            <v>28.7</v>
          </cell>
          <cell r="I538">
            <v>6.6</v>
          </cell>
          <cell r="J538">
            <v>0.59399999999999997</v>
          </cell>
        </row>
        <row r="539">
          <cell r="A539" t="str">
            <v>Cacao Poudre (Grenn Origins)</v>
          </cell>
          <cell r="B539">
            <v>346</v>
          </cell>
          <cell r="C539">
            <v>25</v>
          </cell>
          <cell r="D539">
            <v>11</v>
          </cell>
          <cell r="E539">
            <v>7</v>
          </cell>
          <cell r="F539">
            <v>20.100000000000001</v>
          </cell>
          <cell r="G539">
            <v>2.5</v>
          </cell>
          <cell r="H539">
            <v>33.4</v>
          </cell>
          <cell r="I539">
            <v>6.6</v>
          </cell>
          <cell r="J539">
            <v>1.3266</v>
          </cell>
        </row>
        <row r="540">
          <cell r="A540" t="str">
            <v>Cacao Poudre CRU (Ecoides)</v>
          </cell>
          <cell r="B540">
            <v>361</v>
          </cell>
          <cell r="C540">
            <v>25</v>
          </cell>
          <cell r="D540">
            <v>37.1</v>
          </cell>
          <cell r="E540">
            <v>0</v>
          </cell>
          <cell r="F540">
            <v>22.5</v>
          </cell>
          <cell r="G540">
            <v>0</v>
          </cell>
          <cell r="H540">
            <v>32.5</v>
          </cell>
          <cell r="I540">
            <v>6.6</v>
          </cell>
          <cell r="J540">
            <v>1.4850000000000001</v>
          </cell>
        </row>
        <row r="541">
          <cell r="A541" t="str">
            <v>Cacao Poudre CRU (Big Tree) (versions 1)</v>
          </cell>
          <cell r="B541">
            <v>514.5</v>
          </cell>
          <cell r="C541">
            <v>19.5</v>
          </cell>
          <cell r="D541">
            <v>29.94</v>
          </cell>
          <cell r="E541">
            <v>21.07</v>
          </cell>
          <cell r="F541">
            <v>42.18</v>
          </cell>
          <cell r="G541">
            <v>0</v>
          </cell>
          <cell r="H541">
            <v>35.22</v>
          </cell>
          <cell r="I541">
            <v>6.6</v>
          </cell>
          <cell r="J541">
            <v>2.7838799999999999</v>
          </cell>
        </row>
        <row r="542">
          <cell r="A542" t="str">
            <v>Cacao Poudre CRU (Big Tree) (version 2)</v>
          </cell>
          <cell r="B542">
            <v>514.5</v>
          </cell>
          <cell r="C542">
            <v>19.5</v>
          </cell>
          <cell r="D542">
            <v>29.94</v>
          </cell>
          <cell r="E542">
            <v>21.07</v>
          </cell>
          <cell r="F542">
            <v>7</v>
          </cell>
          <cell r="G542">
            <v>0</v>
          </cell>
          <cell r="H542">
            <v>35.22</v>
          </cell>
          <cell r="I542">
            <v>6.6</v>
          </cell>
          <cell r="J542">
            <v>0.46199999999999997</v>
          </cell>
        </row>
        <row r="543">
          <cell r="A543" t="str">
            <v>Café Lyophylisé (Ciq)</v>
          </cell>
          <cell r="B543">
            <v>0.2</v>
          </cell>
          <cell r="C543">
            <v>0.05</v>
          </cell>
          <cell r="D543">
            <v>0</v>
          </cell>
          <cell r="E543">
            <v>0</v>
          </cell>
          <cell r="F543">
            <v>0</v>
          </cell>
          <cell r="G543">
            <v>0</v>
          </cell>
          <cell r="H543">
            <v>0</v>
          </cell>
          <cell r="I543">
            <v>0</v>
          </cell>
          <cell r="J543">
            <v>0</v>
          </cell>
        </row>
        <row r="544">
          <cell r="A544" t="str">
            <v>Chicorée (fibre inuline) (Leroux)</v>
          </cell>
          <cell r="B544">
            <v>316</v>
          </cell>
          <cell r="C544">
            <v>3.6</v>
          </cell>
          <cell r="D544">
            <v>1.1000000000000001</v>
          </cell>
          <cell r="E544">
            <v>0.2</v>
          </cell>
          <cell r="F544">
            <v>57</v>
          </cell>
          <cell r="G544">
            <v>25.7</v>
          </cell>
          <cell r="H544">
            <v>31.8</v>
          </cell>
          <cell r="I544">
            <v>40</v>
          </cell>
          <cell r="J544">
            <v>22.8</v>
          </cell>
        </row>
        <row r="545">
          <cell r="A545" t="str">
            <v>Choc 70% CRU (RN)</v>
          </cell>
          <cell r="B545">
            <v>623.5</v>
          </cell>
          <cell r="C545">
            <v>6.14</v>
          </cell>
          <cell r="D545">
            <v>49.03</v>
          </cell>
          <cell r="E545">
            <v>30.36</v>
          </cell>
          <cell r="F545">
            <v>30.59</v>
          </cell>
          <cell r="G545">
            <v>25.05</v>
          </cell>
          <cell r="H545">
            <v>12.53</v>
          </cell>
          <cell r="I545">
            <v>33.017325923504416</v>
          </cell>
          <cell r="J545">
            <v>10.1</v>
          </cell>
        </row>
        <row r="546">
          <cell r="A546" t="str">
            <v>Choc Noir (RN)</v>
          </cell>
          <cell r="B546">
            <v>590.4</v>
          </cell>
          <cell r="C546">
            <v>6.23</v>
          </cell>
          <cell r="D546">
            <v>45.9</v>
          </cell>
          <cell r="E546">
            <v>25.3</v>
          </cell>
          <cell r="F546">
            <v>31.2</v>
          </cell>
          <cell r="G546">
            <v>25.3</v>
          </cell>
          <cell r="H546">
            <v>10.6</v>
          </cell>
          <cell r="I546">
            <v>32.532051282051285</v>
          </cell>
          <cell r="J546">
            <v>10.15</v>
          </cell>
        </row>
        <row r="547">
          <cell r="A547" t="str">
            <v>Chocolat 70% (Ciqual)</v>
          </cell>
          <cell r="B547">
            <v>572</v>
          </cell>
          <cell r="C547">
            <v>9.25</v>
          </cell>
          <cell r="D547">
            <v>41.9</v>
          </cell>
          <cell r="E547">
            <v>30.6</v>
          </cell>
          <cell r="F547">
            <v>33.299999999999997</v>
          </cell>
          <cell r="G547">
            <v>21.3</v>
          </cell>
          <cell r="H547">
            <v>12.6</v>
          </cell>
          <cell r="I547">
            <v>25</v>
          </cell>
          <cell r="J547">
            <v>8.3249999999999993</v>
          </cell>
        </row>
        <row r="548">
          <cell r="A548" t="str">
            <v>Chocolat 70% édulcoré (Ciqual)</v>
          </cell>
          <cell r="B548">
            <v>554.79999999999995</v>
          </cell>
          <cell r="C548">
            <v>5.75</v>
          </cell>
          <cell r="D548">
            <v>48.78</v>
          </cell>
          <cell r="E548">
            <v>31.69</v>
          </cell>
          <cell r="F548">
            <v>37.74</v>
          </cell>
          <cell r="G548">
            <v>0</v>
          </cell>
          <cell r="H548">
            <v>15.7</v>
          </cell>
          <cell r="I548">
            <v>6.1</v>
          </cell>
          <cell r="J548">
            <v>2.3021400000000001</v>
          </cell>
        </row>
        <row r="549">
          <cell r="A549" t="str">
            <v>Chocolat Blanc (Ciqual)</v>
          </cell>
          <cell r="B549">
            <v>551</v>
          </cell>
          <cell r="C549">
            <v>8</v>
          </cell>
          <cell r="D549">
            <v>32</v>
          </cell>
          <cell r="E549">
            <v>19.600000000000001</v>
          </cell>
          <cell r="F549">
            <v>57.7</v>
          </cell>
          <cell r="G549">
            <v>57.1</v>
          </cell>
          <cell r="H549">
            <v>0</v>
          </cell>
          <cell r="I549">
            <v>45</v>
          </cell>
          <cell r="J549">
            <v>25.965</v>
          </cell>
        </row>
        <row r="550">
          <cell r="A550" t="str">
            <v>Chocolat Lait</v>
          </cell>
          <cell r="B550">
            <v>550</v>
          </cell>
          <cell r="C550">
            <v>0</v>
          </cell>
          <cell r="D550">
            <v>37</v>
          </cell>
          <cell r="E550">
            <v>0</v>
          </cell>
          <cell r="F550">
            <v>53</v>
          </cell>
          <cell r="G550">
            <v>0</v>
          </cell>
          <cell r="H550">
            <v>0</v>
          </cell>
          <cell r="I550">
            <v>45</v>
          </cell>
          <cell r="J550">
            <v>23.85</v>
          </cell>
        </row>
        <row r="551">
          <cell r="A551" t="str">
            <v>Grué</v>
          </cell>
          <cell r="B551">
            <v>570</v>
          </cell>
          <cell r="C551">
            <v>11.6</v>
          </cell>
          <cell r="D551">
            <v>54</v>
          </cell>
          <cell r="E551">
            <v>34.200000000000003</v>
          </cell>
          <cell r="F551">
            <v>7</v>
          </cell>
          <cell r="G551">
            <v>0.3</v>
          </cell>
          <cell r="H551">
            <v>16.7</v>
          </cell>
          <cell r="I551">
            <v>0</v>
          </cell>
          <cell r="J551">
            <v>0</v>
          </cell>
        </row>
        <row r="552">
          <cell r="A552" t="str">
            <v>Pâte Cacao (Big Tree)</v>
          </cell>
          <cell r="B552">
            <v>0</v>
          </cell>
          <cell r="C552">
            <v>0</v>
          </cell>
          <cell r="D552">
            <v>0</v>
          </cell>
          <cell r="E552">
            <v>0</v>
          </cell>
          <cell r="F552">
            <v>0</v>
          </cell>
          <cell r="G552">
            <v>0</v>
          </cell>
          <cell r="H552">
            <v>0</v>
          </cell>
          <cell r="I552">
            <v>0</v>
          </cell>
          <cell r="J552">
            <v>0</v>
          </cell>
        </row>
        <row r="553">
          <cell r="A553">
            <v>0</v>
          </cell>
          <cell r="B553">
            <v>0</v>
          </cell>
          <cell r="C553">
            <v>0</v>
          </cell>
          <cell r="D553">
            <v>0</v>
          </cell>
          <cell r="E553">
            <v>0</v>
          </cell>
          <cell r="F553">
            <v>0</v>
          </cell>
          <cell r="G553">
            <v>0</v>
          </cell>
          <cell r="H553">
            <v>0</v>
          </cell>
          <cell r="I553">
            <v>0</v>
          </cell>
          <cell r="J553">
            <v>0</v>
          </cell>
        </row>
        <row r="554">
          <cell r="A554">
            <v>0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0</v>
          </cell>
          <cell r="G554">
            <v>0</v>
          </cell>
          <cell r="H554">
            <v>0</v>
          </cell>
          <cell r="I554">
            <v>0</v>
          </cell>
          <cell r="J554">
            <v>0</v>
          </cell>
        </row>
        <row r="555">
          <cell r="A555">
            <v>0</v>
          </cell>
          <cell r="B555">
            <v>0</v>
          </cell>
          <cell r="C555">
            <v>0</v>
          </cell>
          <cell r="D555">
            <v>0</v>
          </cell>
          <cell r="E555">
            <v>0</v>
          </cell>
          <cell r="F555">
            <v>0</v>
          </cell>
          <cell r="G555">
            <v>0</v>
          </cell>
          <cell r="H555">
            <v>0</v>
          </cell>
          <cell r="I555">
            <v>0</v>
          </cell>
          <cell r="J555">
            <v>0</v>
          </cell>
        </row>
        <row r="556">
          <cell r="A556">
            <v>0</v>
          </cell>
          <cell r="B556">
            <v>0</v>
          </cell>
          <cell r="C556">
            <v>0</v>
          </cell>
          <cell r="D556">
            <v>0</v>
          </cell>
          <cell r="E556">
            <v>0</v>
          </cell>
          <cell r="F556">
            <v>0</v>
          </cell>
          <cell r="G556">
            <v>0</v>
          </cell>
          <cell r="H556">
            <v>0</v>
          </cell>
          <cell r="I556">
            <v>0</v>
          </cell>
          <cell r="J556">
            <v>0</v>
          </cell>
        </row>
        <row r="557">
          <cell r="A557">
            <v>0</v>
          </cell>
          <cell r="B557">
            <v>0</v>
          </cell>
          <cell r="C557">
            <v>0</v>
          </cell>
          <cell r="D557">
            <v>0</v>
          </cell>
          <cell r="E557">
            <v>0</v>
          </cell>
          <cell r="F557">
            <v>0</v>
          </cell>
          <cell r="G557">
            <v>0</v>
          </cell>
          <cell r="H557">
            <v>0</v>
          </cell>
          <cell r="I557">
            <v>0</v>
          </cell>
          <cell r="J557">
            <v>0</v>
          </cell>
        </row>
        <row r="558">
          <cell r="A558">
            <v>0</v>
          </cell>
          <cell r="B558">
            <v>0</v>
          </cell>
          <cell r="C558">
            <v>0</v>
          </cell>
          <cell r="D558">
            <v>0</v>
          </cell>
          <cell r="E558">
            <v>0</v>
          </cell>
          <cell r="F558">
            <v>0</v>
          </cell>
          <cell r="G558">
            <v>0</v>
          </cell>
          <cell r="H558">
            <v>0</v>
          </cell>
          <cell r="I558">
            <v>0</v>
          </cell>
          <cell r="J558">
            <v>0</v>
          </cell>
        </row>
        <row r="559">
          <cell r="A559">
            <v>0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  <cell r="F559">
            <v>0</v>
          </cell>
          <cell r="G559">
            <v>0</v>
          </cell>
          <cell r="H559">
            <v>0</v>
          </cell>
          <cell r="I559">
            <v>0</v>
          </cell>
          <cell r="J559">
            <v>0</v>
          </cell>
        </row>
        <row r="560">
          <cell r="A560">
            <v>0</v>
          </cell>
          <cell r="B560">
            <v>0</v>
          </cell>
          <cell r="C560">
            <v>0</v>
          </cell>
          <cell r="D560">
            <v>0</v>
          </cell>
          <cell r="E560">
            <v>0</v>
          </cell>
          <cell r="F560">
            <v>0</v>
          </cell>
          <cell r="G560">
            <v>0</v>
          </cell>
          <cell r="H560">
            <v>0</v>
          </cell>
          <cell r="I560">
            <v>0</v>
          </cell>
          <cell r="J560">
            <v>0</v>
          </cell>
        </row>
        <row r="561">
          <cell r="A561">
            <v>0</v>
          </cell>
          <cell r="B561">
            <v>0</v>
          </cell>
          <cell r="C561">
            <v>0</v>
          </cell>
          <cell r="D561">
            <v>0</v>
          </cell>
          <cell r="E561">
            <v>0</v>
          </cell>
          <cell r="F561">
            <v>0</v>
          </cell>
          <cell r="G561">
            <v>0</v>
          </cell>
          <cell r="H561">
            <v>0</v>
          </cell>
          <cell r="I561">
            <v>0</v>
          </cell>
          <cell r="J561">
            <v>0</v>
          </cell>
        </row>
        <row r="562">
          <cell r="A562">
            <v>0</v>
          </cell>
          <cell r="B562">
            <v>0</v>
          </cell>
          <cell r="C562">
            <v>0</v>
          </cell>
          <cell r="D562">
            <v>0</v>
          </cell>
          <cell r="E562">
            <v>0</v>
          </cell>
          <cell r="F562">
            <v>0</v>
          </cell>
          <cell r="G562">
            <v>0</v>
          </cell>
          <cell r="H562">
            <v>0</v>
          </cell>
          <cell r="I562">
            <v>0</v>
          </cell>
          <cell r="J562">
            <v>0</v>
          </cell>
        </row>
        <row r="563">
          <cell r="A563">
            <v>0</v>
          </cell>
          <cell r="B563">
            <v>0</v>
          </cell>
          <cell r="C563">
            <v>0</v>
          </cell>
          <cell r="D563">
            <v>0</v>
          </cell>
          <cell r="E563">
            <v>0</v>
          </cell>
          <cell r="F563">
            <v>0</v>
          </cell>
          <cell r="G563">
            <v>0</v>
          </cell>
          <cell r="H563">
            <v>0</v>
          </cell>
          <cell r="I563">
            <v>0</v>
          </cell>
          <cell r="J563">
            <v>0</v>
          </cell>
        </row>
        <row r="564">
          <cell r="A564">
            <v>0</v>
          </cell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0</v>
          </cell>
          <cell r="G564">
            <v>0</v>
          </cell>
          <cell r="H564">
            <v>0</v>
          </cell>
          <cell r="I564">
            <v>0</v>
          </cell>
          <cell r="J564">
            <v>0</v>
          </cell>
        </row>
        <row r="565">
          <cell r="A565">
            <v>0</v>
          </cell>
          <cell r="B565">
            <v>0</v>
          </cell>
          <cell r="C565">
            <v>0</v>
          </cell>
          <cell r="D565">
            <v>0</v>
          </cell>
          <cell r="E565">
            <v>0</v>
          </cell>
          <cell r="F565">
            <v>0</v>
          </cell>
          <cell r="G565">
            <v>0</v>
          </cell>
          <cell r="H565">
            <v>0</v>
          </cell>
          <cell r="I565">
            <v>0</v>
          </cell>
          <cell r="J565">
            <v>0</v>
          </cell>
        </row>
        <row r="566">
          <cell r="A566">
            <v>0</v>
          </cell>
          <cell r="B566">
            <v>0</v>
          </cell>
          <cell r="C566">
            <v>0</v>
          </cell>
          <cell r="D566">
            <v>0</v>
          </cell>
          <cell r="E566">
            <v>0</v>
          </cell>
          <cell r="F566">
            <v>0</v>
          </cell>
          <cell r="G566">
            <v>0</v>
          </cell>
          <cell r="H566">
            <v>0</v>
          </cell>
          <cell r="I566">
            <v>0</v>
          </cell>
          <cell r="J566">
            <v>0</v>
          </cell>
        </row>
        <row r="567">
          <cell r="A567">
            <v>0</v>
          </cell>
          <cell r="B567">
            <v>0</v>
          </cell>
          <cell r="C567">
            <v>0</v>
          </cell>
          <cell r="D567">
            <v>0</v>
          </cell>
          <cell r="E567">
            <v>0</v>
          </cell>
          <cell r="F567">
            <v>0</v>
          </cell>
          <cell r="G567">
            <v>0</v>
          </cell>
          <cell r="H567">
            <v>0</v>
          </cell>
          <cell r="I567">
            <v>0</v>
          </cell>
          <cell r="J567">
            <v>0</v>
          </cell>
        </row>
        <row r="568">
          <cell r="A568">
            <v>0</v>
          </cell>
          <cell r="B568">
            <v>0</v>
          </cell>
          <cell r="C568">
            <v>0</v>
          </cell>
          <cell r="D568">
            <v>0</v>
          </cell>
          <cell r="E568">
            <v>0</v>
          </cell>
          <cell r="F568">
            <v>0</v>
          </cell>
          <cell r="G568">
            <v>0</v>
          </cell>
          <cell r="H568">
            <v>0</v>
          </cell>
          <cell r="I568">
            <v>0</v>
          </cell>
          <cell r="J568">
            <v>0</v>
          </cell>
        </row>
        <row r="569">
          <cell r="A569">
            <v>0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0</v>
          </cell>
          <cell r="G569">
            <v>0</v>
          </cell>
          <cell r="H569">
            <v>0</v>
          </cell>
          <cell r="I569">
            <v>0</v>
          </cell>
          <cell r="J569">
            <v>0</v>
          </cell>
        </row>
        <row r="570">
          <cell r="A570">
            <v>0</v>
          </cell>
          <cell r="B570">
            <v>0</v>
          </cell>
          <cell r="C570">
            <v>0</v>
          </cell>
          <cell r="D570">
            <v>0</v>
          </cell>
          <cell r="E570">
            <v>0</v>
          </cell>
          <cell r="F570">
            <v>0</v>
          </cell>
          <cell r="G570">
            <v>0</v>
          </cell>
          <cell r="H570">
            <v>0</v>
          </cell>
          <cell r="I570">
            <v>0</v>
          </cell>
          <cell r="J570">
            <v>0</v>
          </cell>
        </row>
        <row r="571">
          <cell r="A571">
            <v>0</v>
          </cell>
          <cell r="B571">
            <v>0</v>
          </cell>
          <cell r="C571">
            <v>0</v>
          </cell>
          <cell r="D571">
            <v>0</v>
          </cell>
          <cell r="E571">
            <v>0</v>
          </cell>
          <cell r="F571">
            <v>0</v>
          </cell>
          <cell r="G571">
            <v>0</v>
          </cell>
          <cell r="H571">
            <v>0</v>
          </cell>
          <cell r="I571">
            <v>0</v>
          </cell>
          <cell r="J571">
            <v>0</v>
          </cell>
        </row>
        <row r="572">
          <cell r="A572">
            <v>0</v>
          </cell>
          <cell r="B572">
            <v>0</v>
          </cell>
          <cell r="C572">
            <v>0</v>
          </cell>
          <cell r="D572">
            <v>0</v>
          </cell>
          <cell r="E572">
            <v>0</v>
          </cell>
          <cell r="F572">
            <v>0</v>
          </cell>
          <cell r="G572">
            <v>0</v>
          </cell>
          <cell r="H572">
            <v>0</v>
          </cell>
          <cell r="I572">
            <v>0</v>
          </cell>
          <cell r="J572">
            <v>0</v>
          </cell>
        </row>
        <row r="573">
          <cell r="A573">
            <v>0</v>
          </cell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0</v>
          </cell>
          <cell r="G573">
            <v>0</v>
          </cell>
          <cell r="H573">
            <v>0</v>
          </cell>
          <cell r="I573">
            <v>0</v>
          </cell>
          <cell r="J573">
            <v>0</v>
          </cell>
        </row>
        <row r="574">
          <cell r="A574">
            <v>0</v>
          </cell>
          <cell r="B574">
            <v>0</v>
          </cell>
          <cell r="C574">
            <v>0</v>
          </cell>
          <cell r="D574">
            <v>0</v>
          </cell>
          <cell r="E574">
            <v>0</v>
          </cell>
          <cell r="F574">
            <v>0</v>
          </cell>
          <cell r="G574">
            <v>0</v>
          </cell>
          <cell r="H574">
            <v>0</v>
          </cell>
          <cell r="I574">
            <v>0</v>
          </cell>
          <cell r="J574">
            <v>0</v>
          </cell>
        </row>
        <row r="575">
          <cell r="A575">
            <v>0</v>
          </cell>
          <cell r="B575">
            <v>0</v>
          </cell>
          <cell r="C575">
            <v>0</v>
          </cell>
          <cell r="D575">
            <v>0</v>
          </cell>
          <cell r="E575">
            <v>0</v>
          </cell>
          <cell r="F575">
            <v>0</v>
          </cell>
          <cell r="G575">
            <v>0</v>
          </cell>
          <cell r="H575">
            <v>0</v>
          </cell>
          <cell r="I575">
            <v>0</v>
          </cell>
          <cell r="J575">
            <v>0</v>
          </cell>
        </row>
        <row r="576">
          <cell r="A576">
            <v>0</v>
          </cell>
          <cell r="B576">
            <v>0</v>
          </cell>
          <cell r="C576">
            <v>0</v>
          </cell>
          <cell r="D576">
            <v>0</v>
          </cell>
          <cell r="E576">
            <v>0</v>
          </cell>
          <cell r="F576">
            <v>0</v>
          </cell>
          <cell r="G576">
            <v>0</v>
          </cell>
          <cell r="H576">
            <v>0</v>
          </cell>
          <cell r="I576">
            <v>0</v>
          </cell>
          <cell r="J576">
            <v>0</v>
          </cell>
        </row>
        <row r="577">
          <cell r="A577">
            <v>0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0</v>
          </cell>
          <cell r="G577">
            <v>0</v>
          </cell>
          <cell r="H577">
            <v>0</v>
          </cell>
          <cell r="I577">
            <v>0</v>
          </cell>
          <cell r="J577">
            <v>0</v>
          </cell>
        </row>
        <row r="578">
          <cell r="A578">
            <v>0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0</v>
          </cell>
          <cell r="G578">
            <v>0</v>
          </cell>
          <cell r="H578">
            <v>0</v>
          </cell>
          <cell r="I578">
            <v>0</v>
          </cell>
          <cell r="J578">
            <v>0</v>
          </cell>
        </row>
        <row r="579">
          <cell r="A579">
            <v>0</v>
          </cell>
          <cell r="B579">
            <v>0</v>
          </cell>
          <cell r="C579">
            <v>0</v>
          </cell>
          <cell r="D579">
            <v>0</v>
          </cell>
          <cell r="E579">
            <v>0</v>
          </cell>
          <cell r="F579">
            <v>0</v>
          </cell>
          <cell r="G579">
            <v>0</v>
          </cell>
          <cell r="H579">
            <v>0</v>
          </cell>
          <cell r="I579">
            <v>0</v>
          </cell>
          <cell r="J579">
            <v>0</v>
          </cell>
        </row>
        <row r="580">
          <cell r="A580">
            <v>0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0</v>
          </cell>
          <cell r="G580">
            <v>0</v>
          </cell>
          <cell r="H580">
            <v>0</v>
          </cell>
          <cell r="I580">
            <v>0</v>
          </cell>
          <cell r="J580">
            <v>0</v>
          </cell>
        </row>
        <row r="581">
          <cell r="A581">
            <v>0</v>
          </cell>
          <cell r="B581">
            <v>0</v>
          </cell>
          <cell r="C581">
            <v>0</v>
          </cell>
          <cell r="D581">
            <v>0</v>
          </cell>
          <cell r="E581">
            <v>0</v>
          </cell>
          <cell r="F581">
            <v>0</v>
          </cell>
          <cell r="G581">
            <v>0</v>
          </cell>
          <cell r="H581">
            <v>0</v>
          </cell>
          <cell r="I581">
            <v>0</v>
          </cell>
          <cell r="J581">
            <v>0</v>
          </cell>
        </row>
        <row r="582">
          <cell r="A582">
            <v>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0</v>
          </cell>
          <cell r="G582">
            <v>0</v>
          </cell>
          <cell r="H582">
            <v>0</v>
          </cell>
          <cell r="I582">
            <v>0</v>
          </cell>
          <cell r="J582">
            <v>0</v>
          </cell>
        </row>
        <row r="585">
          <cell r="A585" t="str">
            <v>a</v>
          </cell>
          <cell r="B585">
            <v>1</v>
          </cell>
          <cell r="C585">
            <v>2</v>
          </cell>
          <cell r="D585">
            <v>3</v>
          </cell>
          <cell r="E585">
            <v>4</v>
          </cell>
          <cell r="F585">
            <v>5</v>
          </cell>
          <cell r="G585">
            <v>6</v>
          </cell>
          <cell r="H585">
            <v>7</v>
          </cell>
          <cell r="I585">
            <v>8</v>
          </cell>
          <cell r="J585">
            <v>9</v>
          </cell>
        </row>
        <row r="586">
          <cell r="A586">
            <v>0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0</v>
          </cell>
          <cell r="G586">
            <v>0</v>
          </cell>
          <cell r="H586">
            <v>0</v>
          </cell>
          <cell r="I586">
            <v>0</v>
          </cell>
          <cell r="J586">
            <v>0</v>
          </cell>
        </row>
        <row r="587">
          <cell r="A587">
            <v>0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0</v>
          </cell>
          <cell r="G587">
            <v>0</v>
          </cell>
          <cell r="H587">
            <v>0</v>
          </cell>
          <cell r="I587">
            <v>0</v>
          </cell>
          <cell r="J587">
            <v>0</v>
          </cell>
        </row>
        <row r="588">
          <cell r="A588">
            <v>0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0</v>
          </cell>
          <cell r="G588">
            <v>0</v>
          </cell>
          <cell r="H588">
            <v>0</v>
          </cell>
          <cell r="I588">
            <v>0</v>
          </cell>
          <cell r="J588">
            <v>0</v>
          </cell>
        </row>
        <row r="589">
          <cell r="A589">
            <v>0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0</v>
          </cell>
          <cell r="G589">
            <v>0</v>
          </cell>
          <cell r="H589">
            <v>0</v>
          </cell>
          <cell r="I589">
            <v>0</v>
          </cell>
          <cell r="J589">
            <v>0</v>
          </cell>
        </row>
        <row r="590">
          <cell r="A590">
            <v>0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0</v>
          </cell>
          <cell r="G590">
            <v>0</v>
          </cell>
          <cell r="H590">
            <v>0</v>
          </cell>
          <cell r="I590">
            <v>0</v>
          </cell>
          <cell r="J590">
            <v>0</v>
          </cell>
        </row>
        <row r="591">
          <cell r="A591">
            <v>0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0</v>
          </cell>
          <cell r="G591">
            <v>0</v>
          </cell>
          <cell r="H591">
            <v>0</v>
          </cell>
          <cell r="I591">
            <v>0</v>
          </cell>
          <cell r="J591">
            <v>0</v>
          </cell>
        </row>
        <row r="592">
          <cell r="A592">
            <v>0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0</v>
          </cell>
          <cell r="G592">
            <v>0</v>
          </cell>
          <cell r="H592">
            <v>0</v>
          </cell>
          <cell r="I592">
            <v>0</v>
          </cell>
          <cell r="J592">
            <v>0</v>
          </cell>
        </row>
        <row r="593">
          <cell r="A593">
            <v>0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0</v>
          </cell>
          <cell r="G593">
            <v>0</v>
          </cell>
          <cell r="H593">
            <v>0</v>
          </cell>
          <cell r="I593">
            <v>0</v>
          </cell>
          <cell r="J593">
            <v>0</v>
          </cell>
        </row>
        <row r="594">
          <cell r="A594">
            <v>0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0</v>
          </cell>
          <cell r="G594">
            <v>0</v>
          </cell>
          <cell r="H594">
            <v>0</v>
          </cell>
          <cell r="I594">
            <v>0</v>
          </cell>
          <cell r="J594">
            <v>0</v>
          </cell>
        </row>
        <row r="595">
          <cell r="A595">
            <v>0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0</v>
          </cell>
          <cell r="G595">
            <v>0</v>
          </cell>
          <cell r="H595">
            <v>0</v>
          </cell>
          <cell r="I595">
            <v>0</v>
          </cell>
          <cell r="J595">
            <v>0</v>
          </cell>
        </row>
        <row r="596">
          <cell r="A596">
            <v>0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0</v>
          </cell>
          <cell r="G596">
            <v>0</v>
          </cell>
          <cell r="H596">
            <v>0</v>
          </cell>
          <cell r="I596">
            <v>0</v>
          </cell>
          <cell r="J596">
            <v>0</v>
          </cell>
        </row>
        <row r="597">
          <cell r="A597">
            <v>0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0</v>
          </cell>
          <cell r="G597">
            <v>0</v>
          </cell>
          <cell r="H597">
            <v>0</v>
          </cell>
          <cell r="I597">
            <v>0</v>
          </cell>
          <cell r="J597">
            <v>0</v>
          </cell>
        </row>
        <row r="598">
          <cell r="A598">
            <v>0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0</v>
          </cell>
          <cell r="G598">
            <v>0</v>
          </cell>
          <cell r="H598">
            <v>0</v>
          </cell>
          <cell r="I598">
            <v>0</v>
          </cell>
          <cell r="J598">
            <v>0</v>
          </cell>
        </row>
        <row r="599">
          <cell r="A599">
            <v>0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0</v>
          </cell>
          <cell r="G599">
            <v>0</v>
          </cell>
          <cell r="H599">
            <v>0</v>
          </cell>
          <cell r="I599">
            <v>0</v>
          </cell>
          <cell r="J599">
            <v>0</v>
          </cell>
        </row>
        <row r="600">
          <cell r="A600">
            <v>0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  <cell r="F600">
            <v>0</v>
          </cell>
          <cell r="G600">
            <v>0</v>
          </cell>
          <cell r="H600">
            <v>0</v>
          </cell>
          <cell r="I600">
            <v>0</v>
          </cell>
          <cell r="J600">
            <v>0</v>
          </cell>
        </row>
        <row r="601">
          <cell r="A601">
            <v>0</v>
          </cell>
          <cell r="B601">
            <v>0</v>
          </cell>
          <cell r="C601">
            <v>0</v>
          </cell>
          <cell r="D601">
            <v>0</v>
          </cell>
          <cell r="E601">
            <v>0</v>
          </cell>
          <cell r="F601">
            <v>0</v>
          </cell>
          <cell r="G601">
            <v>0</v>
          </cell>
          <cell r="H601">
            <v>0</v>
          </cell>
          <cell r="I601">
            <v>0</v>
          </cell>
          <cell r="J601">
            <v>0</v>
          </cell>
        </row>
        <row r="602">
          <cell r="A602">
            <v>0</v>
          </cell>
          <cell r="B602">
            <v>0</v>
          </cell>
          <cell r="C602">
            <v>0</v>
          </cell>
          <cell r="D602">
            <v>0</v>
          </cell>
          <cell r="E602">
            <v>0</v>
          </cell>
          <cell r="F602">
            <v>0</v>
          </cell>
          <cell r="G602">
            <v>0</v>
          </cell>
          <cell r="H602">
            <v>0</v>
          </cell>
          <cell r="I602">
            <v>0</v>
          </cell>
          <cell r="J602">
            <v>0</v>
          </cell>
        </row>
        <row r="603">
          <cell r="A603">
            <v>0</v>
          </cell>
          <cell r="B603">
            <v>0</v>
          </cell>
          <cell r="C603">
            <v>0</v>
          </cell>
          <cell r="D603">
            <v>0</v>
          </cell>
          <cell r="E603">
            <v>0</v>
          </cell>
          <cell r="F603">
            <v>0</v>
          </cell>
          <cell r="G603">
            <v>0</v>
          </cell>
          <cell r="H603">
            <v>0</v>
          </cell>
          <cell r="I603">
            <v>0</v>
          </cell>
          <cell r="J603">
            <v>0</v>
          </cell>
        </row>
        <row r="604">
          <cell r="A604">
            <v>0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0</v>
          </cell>
          <cell r="G604">
            <v>0</v>
          </cell>
          <cell r="H604">
            <v>0</v>
          </cell>
          <cell r="I604">
            <v>0</v>
          </cell>
          <cell r="J604">
            <v>0</v>
          </cell>
        </row>
        <row r="605">
          <cell r="A605">
            <v>0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0</v>
          </cell>
          <cell r="G605">
            <v>0</v>
          </cell>
          <cell r="H605">
            <v>0</v>
          </cell>
          <cell r="I605">
            <v>0</v>
          </cell>
          <cell r="J605">
            <v>0</v>
          </cell>
        </row>
        <row r="606">
          <cell r="A606">
            <v>0</v>
          </cell>
          <cell r="B606">
            <v>0</v>
          </cell>
          <cell r="C606">
            <v>0</v>
          </cell>
          <cell r="D606">
            <v>0</v>
          </cell>
          <cell r="E606">
            <v>0</v>
          </cell>
          <cell r="F606">
            <v>0</v>
          </cell>
          <cell r="G606">
            <v>0</v>
          </cell>
          <cell r="H606">
            <v>0</v>
          </cell>
          <cell r="I606">
            <v>0</v>
          </cell>
          <cell r="J606">
            <v>0</v>
          </cell>
        </row>
        <row r="607">
          <cell r="A607">
            <v>0</v>
          </cell>
          <cell r="B607">
            <v>0</v>
          </cell>
          <cell r="C607">
            <v>0</v>
          </cell>
          <cell r="D607">
            <v>0</v>
          </cell>
          <cell r="E607">
            <v>0</v>
          </cell>
          <cell r="F607">
            <v>0</v>
          </cell>
          <cell r="G607">
            <v>0</v>
          </cell>
          <cell r="H607">
            <v>0</v>
          </cell>
          <cell r="I607">
            <v>0</v>
          </cell>
          <cell r="J607">
            <v>0</v>
          </cell>
        </row>
        <row r="608">
          <cell r="A608">
            <v>0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0</v>
          </cell>
          <cell r="G608">
            <v>0</v>
          </cell>
          <cell r="H608">
            <v>0</v>
          </cell>
          <cell r="I608">
            <v>0</v>
          </cell>
          <cell r="J608">
            <v>0</v>
          </cell>
        </row>
        <row r="609">
          <cell r="A609">
            <v>0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0</v>
          </cell>
          <cell r="G609">
            <v>0</v>
          </cell>
          <cell r="H609">
            <v>0</v>
          </cell>
          <cell r="I609">
            <v>0</v>
          </cell>
          <cell r="J609">
            <v>0</v>
          </cell>
        </row>
        <row r="610">
          <cell r="A610">
            <v>0</v>
          </cell>
          <cell r="B610">
            <v>0</v>
          </cell>
          <cell r="C610">
            <v>0</v>
          </cell>
          <cell r="D610">
            <v>0</v>
          </cell>
          <cell r="E610">
            <v>0</v>
          </cell>
          <cell r="F610">
            <v>0</v>
          </cell>
          <cell r="G610">
            <v>0</v>
          </cell>
          <cell r="H610">
            <v>0</v>
          </cell>
          <cell r="I610">
            <v>0</v>
          </cell>
          <cell r="J610">
            <v>0</v>
          </cell>
        </row>
        <row r="611">
          <cell r="A611">
            <v>0</v>
          </cell>
          <cell r="B611">
            <v>0</v>
          </cell>
          <cell r="C611">
            <v>0</v>
          </cell>
          <cell r="D611">
            <v>0</v>
          </cell>
          <cell r="E611">
            <v>0</v>
          </cell>
          <cell r="F611">
            <v>0</v>
          </cell>
          <cell r="G611">
            <v>0</v>
          </cell>
          <cell r="H611">
            <v>0</v>
          </cell>
          <cell r="I611">
            <v>0</v>
          </cell>
          <cell r="J611">
            <v>0</v>
          </cell>
        </row>
        <row r="612">
          <cell r="A612">
            <v>0</v>
          </cell>
          <cell r="B612">
            <v>0</v>
          </cell>
          <cell r="C612">
            <v>0</v>
          </cell>
          <cell r="D612">
            <v>0</v>
          </cell>
          <cell r="E612">
            <v>0</v>
          </cell>
          <cell r="F612">
            <v>0</v>
          </cell>
          <cell r="G612">
            <v>0</v>
          </cell>
          <cell r="H612">
            <v>0</v>
          </cell>
          <cell r="I612">
            <v>0</v>
          </cell>
          <cell r="J612">
            <v>0</v>
          </cell>
        </row>
        <row r="613">
          <cell r="A613">
            <v>0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0</v>
          </cell>
          <cell r="G613">
            <v>0</v>
          </cell>
          <cell r="H613">
            <v>0</v>
          </cell>
          <cell r="I613">
            <v>0</v>
          </cell>
          <cell r="J613">
            <v>0</v>
          </cell>
        </row>
        <row r="614">
          <cell r="A614">
            <v>0</v>
          </cell>
          <cell r="B614">
            <v>0</v>
          </cell>
          <cell r="C614">
            <v>0</v>
          </cell>
          <cell r="D614">
            <v>0</v>
          </cell>
          <cell r="E614">
            <v>0</v>
          </cell>
          <cell r="F614">
            <v>0</v>
          </cell>
          <cell r="G614">
            <v>0</v>
          </cell>
          <cell r="H614">
            <v>0</v>
          </cell>
          <cell r="I614">
            <v>0</v>
          </cell>
          <cell r="J614">
            <v>0</v>
          </cell>
        </row>
        <row r="615">
          <cell r="A615">
            <v>0</v>
          </cell>
          <cell r="B615">
            <v>0</v>
          </cell>
          <cell r="C615">
            <v>0</v>
          </cell>
          <cell r="D615">
            <v>0</v>
          </cell>
          <cell r="E615">
            <v>0</v>
          </cell>
          <cell r="F615">
            <v>0</v>
          </cell>
          <cell r="G615">
            <v>0</v>
          </cell>
          <cell r="H615">
            <v>0</v>
          </cell>
          <cell r="I615">
            <v>0</v>
          </cell>
          <cell r="J615">
            <v>0</v>
          </cell>
        </row>
        <row r="616">
          <cell r="A616">
            <v>0</v>
          </cell>
          <cell r="B616">
            <v>0</v>
          </cell>
          <cell r="C616">
            <v>0</v>
          </cell>
          <cell r="D616">
            <v>0</v>
          </cell>
          <cell r="E616">
            <v>0</v>
          </cell>
          <cell r="F616">
            <v>0</v>
          </cell>
          <cell r="G616">
            <v>0</v>
          </cell>
          <cell r="H616">
            <v>0</v>
          </cell>
          <cell r="I616">
            <v>0</v>
          </cell>
          <cell r="J616">
            <v>0</v>
          </cell>
        </row>
        <row r="617">
          <cell r="A617">
            <v>0</v>
          </cell>
          <cell r="B617">
            <v>0</v>
          </cell>
          <cell r="C617">
            <v>0</v>
          </cell>
          <cell r="D617">
            <v>0</v>
          </cell>
          <cell r="E617">
            <v>0</v>
          </cell>
          <cell r="F617">
            <v>0</v>
          </cell>
          <cell r="G617">
            <v>0</v>
          </cell>
          <cell r="H617">
            <v>0</v>
          </cell>
          <cell r="I617">
            <v>0</v>
          </cell>
          <cell r="J617">
            <v>0</v>
          </cell>
        </row>
        <row r="618">
          <cell r="A618">
            <v>0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0</v>
          </cell>
          <cell r="G618">
            <v>0</v>
          </cell>
          <cell r="H618">
            <v>0</v>
          </cell>
          <cell r="I618">
            <v>0</v>
          </cell>
          <cell r="J618">
            <v>0</v>
          </cell>
        </row>
        <row r="619">
          <cell r="A619">
            <v>0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0</v>
          </cell>
          <cell r="G619">
            <v>0</v>
          </cell>
          <cell r="H619">
            <v>0</v>
          </cell>
          <cell r="I619">
            <v>0</v>
          </cell>
          <cell r="J619">
            <v>0</v>
          </cell>
        </row>
        <row r="620">
          <cell r="A620">
            <v>0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0</v>
          </cell>
          <cell r="G620">
            <v>0</v>
          </cell>
          <cell r="H620">
            <v>0</v>
          </cell>
          <cell r="I620">
            <v>0</v>
          </cell>
          <cell r="J620">
            <v>0</v>
          </cell>
        </row>
        <row r="621">
          <cell r="A621">
            <v>0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0</v>
          </cell>
          <cell r="G621">
            <v>0</v>
          </cell>
          <cell r="H621">
            <v>0</v>
          </cell>
          <cell r="I621">
            <v>0</v>
          </cell>
          <cell r="J621">
            <v>0</v>
          </cell>
        </row>
        <row r="622">
          <cell r="A622">
            <v>0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  <cell r="F622">
            <v>0</v>
          </cell>
          <cell r="G622">
            <v>0</v>
          </cell>
          <cell r="H622">
            <v>0</v>
          </cell>
          <cell r="I622">
            <v>0</v>
          </cell>
          <cell r="J622">
            <v>0</v>
          </cell>
        </row>
        <row r="623">
          <cell r="A623">
            <v>0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0</v>
          </cell>
          <cell r="G623">
            <v>0</v>
          </cell>
          <cell r="H623">
            <v>0</v>
          </cell>
          <cell r="I623">
            <v>0</v>
          </cell>
          <cell r="J623">
            <v>0</v>
          </cell>
        </row>
        <row r="624">
          <cell r="A624">
            <v>0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  <cell r="F624">
            <v>0</v>
          </cell>
          <cell r="G624">
            <v>0</v>
          </cell>
          <cell r="H624">
            <v>0</v>
          </cell>
          <cell r="I624">
            <v>0</v>
          </cell>
          <cell r="J624">
            <v>0</v>
          </cell>
        </row>
        <row r="625">
          <cell r="A625">
            <v>0</v>
          </cell>
          <cell r="B625">
            <v>0</v>
          </cell>
          <cell r="C625">
            <v>0</v>
          </cell>
          <cell r="D625">
            <v>0</v>
          </cell>
          <cell r="E625">
            <v>0</v>
          </cell>
          <cell r="F625">
            <v>0</v>
          </cell>
          <cell r="G625">
            <v>0</v>
          </cell>
          <cell r="H625">
            <v>0</v>
          </cell>
          <cell r="I625">
            <v>0</v>
          </cell>
          <cell r="J625">
            <v>0</v>
          </cell>
        </row>
        <row r="626">
          <cell r="A626">
            <v>0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  <cell r="F626">
            <v>0</v>
          </cell>
          <cell r="G626">
            <v>0</v>
          </cell>
          <cell r="H626">
            <v>0</v>
          </cell>
          <cell r="I626">
            <v>0</v>
          </cell>
          <cell r="J626">
            <v>0</v>
          </cell>
        </row>
        <row r="627">
          <cell r="A627">
            <v>0</v>
          </cell>
          <cell r="B627">
            <v>0</v>
          </cell>
          <cell r="C627">
            <v>0</v>
          </cell>
          <cell r="D627">
            <v>0</v>
          </cell>
          <cell r="E627">
            <v>0</v>
          </cell>
          <cell r="F627">
            <v>0</v>
          </cell>
          <cell r="G627">
            <v>0</v>
          </cell>
          <cell r="H627">
            <v>0</v>
          </cell>
          <cell r="I627">
            <v>0</v>
          </cell>
          <cell r="J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>
            <v>0</v>
          </cell>
          <cell r="E628">
            <v>0</v>
          </cell>
          <cell r="F628">
            <v>0</v>
          </cell>
          <cell r="G628">
            <v>0</v>
          </cell>
          <cell r="H628">
            <v>0</v>
          </cell>
          <cell r="I628">
            <v>0</v>
          </cell>
          <cell r="J628">
            <v>0</v>
          </cell>
        </row>
        <row r="629">
          <cell r="A629">
            <v>0</v>
          </cell>
          <cell r="B629">
            <v>0</v>
          </cell>
          <cell r="C629">
            <v>0</v>
          </cell>
          <cell r="D629">
            <v>0</v>
          </cell>
          <cell r="E629">
            <v>0</v>
          </cell>
          <cell r="F629">
            <v>0</v>
          </cell>
          <cell r="G629">
            <v>0</v>
          </cell>
          <cell r="H629">
            <v>0</v>
          </cell>
          <cell r="I629">
            <v>0</v>
          </cell>
          <cell r="J629">
            <v>0</v>
          </cell>
        </row>
        <row r="630">
          <cell r="A630">
            <v>0</v>
          </cell>
          <cell r="B630">
            <v>0</v>
          </cell>
          <cell r="C630">
            <v>0</v>
          </cell>
          <cell r="D630">
            <v>0</v>
          </cell>
          <cell r="E630">
            <v>0</v>
          </cell>
          <cell r="F630">
            <v>0</v>
          </cell>
          <cell r="G630">
            <v>0</v>
          </cell>
          <cell r="H630">
            <v>0</v>
          </cell>
          <cell r="I630">
            <v>0</v>
          </cell>
          <cell r="J630">
            <v>0</v>
          </cell>
        </row>
        <row r="633">
          <cell r="A633" t="str">
            <v>b</v>
          </cell>
          <cell r="B633">
            <v>1</v>
          </cell>
          <cell r="C633">
            <v>2</v>
          </cell>
          <cell r="D633">
            <v>3</v>
          </cell>
          <cell r="E633">
            <v>4</v>
          </cell>
          <cell r="F633">
            <v>5</v>
          </cell>
          <cell r="G633">
            <v>6</v>
          </cell>
          <cell r="H633">
            <v>7</v>
          </cell>
          <cell r="I633">
            <v>8</v>
          </cell>
          <cell r="J633">
            <v>9</v>
          </cell>
        </row>
        <row r="634">
          <cell r="A634">
            <v>0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0</v>
          </cell>
          <cell r="G634">
            <v>0</v>
          </cell>
          <cell r="H634">
            <v>0</v>
          </cell>
          <cell r="I634">
            <v>0</v>
          </cell>
          <cell r="J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  <cell r="D635">
            <v>0</v>
          </cell>
          <cell r="E635">
            <v>0</v>
          </cell>
          <cell r="F635">
            <v>0</v>
          </cell>
          <cell r="G635">
            <v>0</v>
          </cell>
          <cell r="H635">
            <v>0</v>
          </cell>
          <cell r="I635">
            <v>0</v>
          </cell>
          <cell r="J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  <cell r="D636">
            <v>0</v>
          </cell>
          <cell r="E636">
            <v>0</v>
          </cell>
          <cell r="F636">
            <v>0</v>
          </cell>
          <cell r="G636">
            <v>0</v>
          </cell>
          <cell r="H636">
            <v>0</v>
          </cell>
          <cell r="I636">
            <v>0</v>
          </cell>
          <cell r="J636">
            <v>0</v>
          </cell>
        </row>
        <row r="637">
          <cell r="A637">
            <v>0</v>
          </cell>
          <cell r="B637">
            <v>0</v>
          </cell>
          <cell r="C637">
            <v>0</v>
          </cell>
          <cell r="D637">
            <v>0</v>
          </cell>
          <cell r="E637">
            <v>0</v>
          </cell>
          <cell r="F637">
            <v>0</v>
          </cell>
          <cell r="G637">
            <v>0</v>
          </cell>
          <cell r="H637">
            <v>0</v>
          </cell>
          <cell r="I637">
            <v>0</v>
          </cell>
          <cell r="J637">
            <v>0</v>
          </cell>
        </row>
        <row r="638">
          <cell r="A638">
            <v>0</v>
          </cell>
          <cell r="B638">
            <v>0</v>
          </cell>
          <cell r="C638">
            <v>0</v>
          </cell>
          <cell r="D638">
            <v>0</v>
          </cell>
          <cell r="E638">
            <v>0</v>
          </cell>
          <cell r="F638">
            <v>0</v>
          </cell>
          <cell r="G638">
            <v>0</v>
          </cell>
          <cell r="H638">
            <v>0</v>
          </cell>
          <cell r="I638">
            <v>0</v>
          </cell>
          <cell r="J638">
            <v>0</v>
          </cell>
        </row>
        <row r="639">
          <cell r="A639">
            <v>0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0</v>
          </cell>
          <cell r="G639">
            <v>0</v>
          </cell>
          <cell r="H639">
            <v>0</v>
          </cell>
          <cell r="I639">
            <v>0</v>
          </cell>
          <cell r="J639">
            <v>0</v>
          </cell>
        </row>
        <row r="640">
          <cell r="A640">
            <v>0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0</v>
          </cell>
          <cell r="G640">
            <v>0</v>
          </cell>
          <cell r="H640">
            <v>0</v>
          </cell>
          <cell r="I640">
            <v>0</v>
          </cell>
          <cell r="J640">
            <v>0</v>
          </cell>
        </row>
        <row r="641">
          <cell r="A641">
            <v>0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0</v>
          </cell>
          <cell r="G641">
            <v>0</v>
          </cell>
          <cell r="H641">
            <v>0</v>
          </cell>
          <cell r="I641">
            <v>0</v>
          </cell>
          <cell r="J641">
            <v>0</v>
          </cell>
        </row>
        <row r="642">
          <cell r="A642">
            <v>0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0</v>
          </cell>
          <cell r="G642">
            <v>0</v>
          </cell>
          <cell r="H642">
            <v>0</v>
          </cell>
          <cell r="I642">
            <v>0</v>
          </cell>
          <cell r="J642">
            <v>0</v>
          </cell>
        </row>
        <row r="643">
          <cell r="A643">
            <v>0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0</v>
          </cell>
          <cell r="G643">
            <v>0</v>
          </cell>
          <cell r="H643">
            <v>0</v>
          </cell>
          <cell r="I643">
            <v>0</v>
          </cell>
          <cell r="J643">
            <v>0</v>
          </cell>
        </row>
        <row r="644">
          <cell r="A644">
            <v>0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0</v>
          </cell>
          <cell r="G644">
            <v>0</v>
          </cell>
          <cell r="H644">
            <v>0</v>
          </cell>
          <cell r="I644">
            <v>0</v>
          </cell>
          <cell r="J644">
            <v>0</v>
          </cell>
        </row>
        <row r="645">
          <cell r="A645">
            <v>0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0</v>
          </cell>
          <cell r="G645">
            <v>0</v>
          </cell>
          <cell r="H645">
            <v>0</v>
          </cell>
          <cell r="I645">
            <v>0</v>
          </cell>
          <cell r="J645">
            <v>0</v>
          </cell>
        </row>
        <row r="646">
          <cell r="A646">
            <v>0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0</v>
          </cell>
          <cell r="G646">
            <v>0</v>
          </cell>
          <cell r="H646">
            <v>0</v>
          </cell>
          <cell r="I646">
            <v>0</v>
          </cell>
          <cell r="J646">
            <v>0</v>
          </cell>
        </row>
        <row r="647">
          <cell r="A647">
            <v>0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0</v>
          </cell>
          <cell r="G647">
            <v>0</v>
          </cell>
          <cell r="H647">
            <v>0</v>
          </cell>
          <cell r="I647">
            <v>0</v>
          </cell>
          <cell r="J647">
            <v>0</v>
          </cell>
        </row>
        <row r="648">
          <cell r="A648">
            <v>0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0</v>
          </cell>
          <cell r="G648">
            <v>0</v>
          </cell>
          <cell r="H648">
            <v>0</v>
          </cell>
          <cell r="I648">
            <v>0</v>
          </cell>
          <cell r="J648">
            <v>0</v>
          </cell>
        </row>
        <row r="649">
          <cell r="A649">
            <v>0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0</v>
          </cell>
          <cell r="G649">
            <v>0</v>
          </cell>
          <cell r="H649">
            <v>0</v>
          </cell>
          <cell r="I649">
            <v>0</v>
          </cell>
          <cell r="J649">
            <v>0</v>
          </cell>
        </row>
        <row r="650">
          <cell r="A650">
            <v>0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0</v>
          </cell>
          <cell r="G650">
            <v>0</v>
          </cell>
          <cell r="H650">
            <v>0</v>
          </cell>
          <cell r="I650">
            <v>0</v>
          </cell>
          <cell r="J650">
            <v>0</v>
          </cell>
        </row>
        <row r="651">
          <cell r="A651">
            <v>0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  <cell r="F651">
            <v>0</v>
          </cell>
          <cell r="G651">
            <v>0</v>
          </cell>
          <cell r="H651">
            <v>0</v>
          </cell>
          <cell r="I651">
            <v>0</v>
          </cell>
          <cell r="J651">
            <v>0</v>
          </cell>
        </row>
        <row r="652">
          <cell r="A652">
            <v>0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0</v>
          </cell>
          <cell r="G652">
            <v>0</v>
          </cell>
          <cell r="H652">
            <v>0</v>
          </cell>
          <cell r="I652">
            <v>0</v>
          </cell>
          <cell r="J652">
            <v>0</v>
          </cell>
        </row>
        <row r="653">
          <cell r="A653">
            <v>0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0</v>
          </cell>
          <cell r="G653">
            <v>0</v>
          </cell>
          <cell r="H653">
            <v>0</v>
          </cell>
          <cell r="I653">
            <v>0</v>
          </cell>
          <cell r="J653">
            <v>0</v>
          </cell>
        </row>
        <row r="654">
          <cell r="A654">
            <v>0</v>
          </cell>
          <cell r="B654">
            <v>0</v>
          </cell>
          <cell r="C654">
            <v>0</v>
          </cell>
          <cell r="D654">
            <v>0</v>
          </cell>
          <cell r="E654">
            <v>0</v>
          </cell>
          <cell r="F654">
            <v>0</v>
          </cell>
          <cell r="G654">
            <v>0</v>
          </cell>
          <cell r="H654">
            <v>0</v>
          </cell>
          <cell r="I654">
            <v>0</v>
          </cell>
          <cell r="J654">
            <v>0</v>
          </cell>
        </row>
        <row r="655">
          <cell r="A655">
            <v>0</v>
          </cell>
          <cell r="B655">
            <v>0</v>
          </cell>
          <cell r="C655">
            <v>0</v>
          </cell>
          <cell r="D655">
            <v>0</v>
          </cell>
          <cell r="E655">
            <v>0</v>
          </cell>
          <cell r="F655">
            <v>0</v>
          </cell>
          <cell r="G655">
            <v>0</v>
          </cell>
          <cell r="H655">
            <v>0</v>
          </cell>
          <cell r="I655">
            <v>0</v>
          </cell>
          <cell r="J655">
            <v>0</v>
          </cell>
        </row>
        <row r="656">
          <cell r="A656">
            <v>0</v>
          </cell>
          <cell r="B656">
            <v>0</v>
          </cell>
          <cell r="C656">
            <v>0</v>
          </cell>
          <cell r="D656">
            <v>0</v>
          </cell>
          <cell r="E656">
            <v>0</v>
          </cell>
          <cell r="F656">
            <v>0</v>
          </cell>
          <cell r="G656">
            <v>0</v>
          </cell>
          <cell r="H656">
            <v>0</v>
          </cell>
          <cell r="I656">
            <v>0</v>
          </cell>
          <cell r="J656">
            <v>0</v>
          </cell>
        </row>
        <row r="657">
          <cell r="A657">
            <v>0</v>
          </cell>
          <cell r="B657">
            <v>0</v>
          </cell>
          <cell r="C657">
            <v>0</v>
          </cell>
          <cell r="D657">
            <v>0</v>
          </cell>
          <cell r="E657">
            <v>0</v>
          </cell>
          <cell r="F657">
            <v>0</v>
          </cell>
          <cell r="G657">
            <v>0</v>
          </cell>
          <cell r="H657">
            <v>0</v>
          </cell>
          <cell r="I657">
            <v>0</v>
          </cell>
          <cell r="J657">
            <v>0</v>
          </cell>
        </row>
        <row r="658">
          <cell r="A658">
            <v>0</v>
          </cell>
          <cell r="B658">
            <v>0</v>
          </cell>
          <cell r="C658">
            <v>0</v>
          </cell>
          <cell r="D658">
            <v>0</v>
          </cell>
          <cell r="E658">
            <v>0</v>
          </cell>
          <cell r="F658">
            <v>0</v>
          </cell>
          <cell r="G658">
            <v>0</v>
          </cell>
          <cell r="H658">
            <v>0</v>
          </cell>
          <cell r="I658">
            <v>0</v>
          </cell>
          <cell r="J658">
            <v>0</v>
          </cell>
        </row>
        <row r="659">
          <cell r="A659">
            <v>0</v>
          </cell>
          <cell r="B659">
            <v>0</v>
          </cell>
          <cell r="C659">
            <v>0</v>
          </cell>
          <cell r="D659">
            <v>0</v>
          </cell>
          <cell r="E659">
            <v>0</v>
          </cell>
          <cell r="F659">
            <v>0</v>
          </cell>
          <cell r="G659">
            <v>0</v>
          </cell>
          <cell r="H659">
            <v>0</v>
          </cell>
          <cell r="I659">
            <v>0</v>
          </cell>
          <cell r="J659">
            <v>0</v>
          </cell>
        </row>
        <row r="660">
          <cell r="A660">
            <v>0</v>
          </cell>
          <cell r="B660">
            <v>0</v>
          </cell>
          <cell r="C660">
            <v>0</v>
          </cell>
          <cell r="D660">
            <v>0</v>
          </cell>
          <cell r="E660">
            <v>0</v>
          </cell>
          <cell r="F660">
            <v>0</v>
          </cell>
          <cell r="G660">
            <v>0</v>
          </cell>
          <cell r="H660">
            <v>0</v>
          </cell>
          <cell r="I660">
            <v>0</v>
          </cell>
          <cell r="J660">
            <v>0</v>
          </cell>
        </row>
        <row r="661">
          <cell r="A661">
            <v>0</v>
          </cell>
          <cell r="B661">
            <v>0</v>
          </cell>
          <cell r="C661">
            <v>0</v>
          </cell>
          <cell r="D661">
            <v>0</v>
          </cell>
          <cell r="E661">
            <v>0</v>
          </cell>
          <cell r="F661">
            <v>0</v>
          </cell>
          <cell r="G661">
            <v>0</v>
          </cell>
          <cell r="H661">
            <v>0</v>
          </cell>
          <cell r="I661">
            <v>0</v>
          </cell>
          <cell r="J661">
            <v>0</v>
          </cell>
        </row>
        <row r="662">
          <cell r="A662">
            <v>0</v>
          </cell>
          <cell r="B662">
            <v>0</v>
          </cell>
          <cell r="C662">
            <v>0</v>
          </cell>
          <cell r="D662">
            <v>0</v>
          </cell>
          <cell r="E662">
            <v>0</v>
          </cell>
          <cell r="F662">
            <v>0</v>
          </cell>
          <cell r="G662">
            <v>0</v>
          </cell>
          <cell r="H662">
            <v>0</v>
          </cell>
          <cell r="I662">
            <v>0</v>
          </cell>
          <cell r="J662">
            <v>0</v>
          </cell>
        </row>
        <row r="663">
          <cell r="A663">
            <v>0</v>
          </cell>
          <cell r="B663">
            <v>0</v>
          </cell>
          <cell r="C663">
            <v>0</v>
          </cell>
          <cell r="D663">
            <v>0</v>
          </cell>
          <cell r="E663">
            <v>0</v>
          </cell>
          <cell r="F663">
            <v>0</v>
          </cell>
          <cell r="G663">
            <v>0</v>
          </cell>
          <cell r="H663">
            <v>0</v>
          </cell>
          <cell r="I663">
            <v>0</v>
          </cell>
          <cell r="J663">
            <v>0</v>
          </cell>
        </row>
        <row r="664">
          <cell r="A664">
            <v>0</v>
          </cell>
          <cell r="B664">
            <v>0</v>
          </cell>
          <cell r="C664">
            <v>0</v>
          </cell>
          <cell r="D664">
            <v>0</v>
          </cell>
          <cell r="E664">
            <v>0</v>
          </cell>
          <cell r="F664">
            <v>0</v>
          </cell>
          <cell r="G664">
            <v>0</v>
          </cell>
          <cell r="H664">
            <v>0</v>
          </cell>
          <cell r="I664">
            <v>0</v>
          </cell>
          <cell r="J664">
            <v>0</v>
          </cell>
        </row>
        <row r="665">
          <cell r="A665">
            <v>0</v>
          </cell>
          <cell r="B665">
            <v>0</v>
          </cell>
          <cell r="C665">
            <v>0</v>
          </cell>
          <cell r="D665">
            <v>0</v>
          </cell>
          <cell r="E665">
            <v>0</v>
          </cell>
          <cell r="F665">
            <v>0</v>
          </cell>
          <cell r="G665">
            <v>0</v>
          </cell>
          <cell r="H665">
            <v>0</v>
          </cell>
          <cell r="I665">
            <v>0</v>
          </cell>
          <cell r="J665">
            <v>0</v>
          </cell>
        </row>
        <row r="666">
          <cell r="A666">
            <v>0</v>
          </cell>
          <cell r="B666">
            <v>0</v>
          </cell>
          <cell r="C666">
            <v>0</v>
          </cell>
          <cell r="D666">
            <v>0</v>
          </cell>
          <cell r="E666">
            <v>0</v>
          </cell>
          <cell r="F666">
            <v>0</v>
          </cell>
          <cell r="G666">
            <v>0</v>
          </cell>
          <cell r="H666">
            <v>0</v>
          </cell>
          <cell r="I666">
            <v>0</v>
          </cell>
          <cell r="J666">
            <v>0</v>
          </cell>
        </row>
        <row r="667">
          <cell r="A667">
            <v>0</v>
          </cell>
          <cell r="B667">
            <v>0</v>
          </cell>
          <cell r="C667">
            <v>0</v>
          </cell>
          <cell r="D667">
            <v>0</v>
          </cell>
          <cell r="E667">
            <v>0</v>
          </cell>
          <cell r="F667">
            <v>0</v>
          </cell>
          <cell r="G667">
            <v>0</v>
          </cell>
          <cell r="H667">
            <v>0</v>
          </cell>
          <cell r="I667">
            <v>0</v>
          </cell>
          <cell r="J667">
            <v>0</v>
          </cell>
        </row>
        <row r="668">
          <cell r="A668">
            <v>0</v>
          </cell>
          <cell r="B668">
            <v>0</v>
          </cell>
          <cell r="C668">
            <v>0</v>
          </cell>
          <cell r="D668">
            <v>0</v>
          </cell>
          <cell r="E668">
            <v>0</v>
          </cell>
          <cell r="F668">
            <v>0</v>
          </cell>
          <cell r="G668">
            <v>0</v>
          </cell>
          <cell r="H668">
            <v>0</v>
          </cell>
          <cell r="I668">
            <v>0</v>
          </cell>
          <cell r="J668">
            <v>0</v>
          </cell>
        </row>
        <row r="669">
          <cell r="A669">
            <v>0</v>
          </cell>
          <cell r="B669">
            <v>0</v>
          </cell>
          <cell r="C669">
            <v>0</v>
          </cell>
          <cell r="D669">
            <v>0</v>
          </cell>
          <cell r="E669">
            <v>0</v>
          </cell>
          <cell r="F669">
            <v>0</v>
          </cell>
          <cell r="G669">
            <v>0</v>
          </cell>
          <cell r="H669">
            <v>0</v>
          </cell>
          <cell r="I669">
            <v>0</v>
          </cell>
          <cell r="J669">
            <v>0</v>
          </cell>
        </row>
        <row r="670">
          <cell r="A670">
            <v>0</v>
          </cell>
          <cell r="B670">
            <v>0</v>
          </cell>
          <cell r="C670">
            <v>0</v>
          </cell>
          <cell r="D670">
            <v>0</v>
          </cell>
          <cell r="E670">
            <v>0</v>
          </cell>
          <cell r="F670">
            <v>0</v>
          </cell>
          <cell r="G670">
            <v>0</v>
          </cell>
          <cell r="H670">
            <v>0</v>
          </cell>
          <cell r="I670">
            <v>0</v>
          </cell>
          <cell r="J670">
            <v>0</v>
          </cell>
        </row>
        <row r="671">
          <cell r="A671">
            <v>0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0</v>
          </cell>
          <cell r="G671">
            <v>0</v>
          </cell>
          <cell r="H671">
            <v>0</v>
          </cell>
          <cell r="I671">
            <v>0</v>
          </cell>
          <cell r="J671">
            <v>0</v>
          </cell>
        </row>
        <row r="672">
          <cell r="A672">
            <v>0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  <cell r="F672">
            <v>0</v>
          </cell>
          <cell r="G672">
            <v>0</v>
          </cell>
          <cell r="H672">
            <v>0</v>
          </cell>
          <cell r="I672">
            <v>0</v>
          </cell>
          <cell r="J672">
            <v>0</v>
          </cell>
        </row>
        <row r="673">
          <cell r="A673">
            <v>0</v>
          </cell>
          <cell r="B673">
            <v>0</v>
          </cell>
          <cell r="C673">
            <v>0</v>
          </cell>
          <cell r="D673">
            <v>0</v>
          </cell>
          <cell r="E673">
            <v>0</v>
          </cell>
          <cell r="F673">
            <v>0</v>
          </cell>
          <cell r="G673">
            <v>0</v>
          </cell>
          <cell r="H673">
            <v>0</v>
          </cell>
          <cell r="I673">
            <v>0</v>
          </cell>
          <cell r="J673">
            <v>0</v>
          </cell>
        </row>
        <row r="674">
          <cell r="A674">
            <v>0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  <cell r="F674">
            <v>0</v>
          </cell>
          <cell r="G674">
            <v>0</v>
          </cell>
          <cell r="H674">
            <v>0</v>
          </cell>
          <cell r="I674">
            <v>0</v>
          </cell>
          <cell r="J674">
            <v>0</v>
          </cell>
        </row>
        <row r="675">
          <cell r="A675">
            <v>0</v>
          </cell>
          <cell r="B675">
            <v>0</v>
          </cell>
          <cell r="C675">
            <v>0</v>
          </cell>
          <cell r="D675">
            <v>0</v>
          </cell>
          <cell r="E675">
            <v>0</v>
          </cell>
          <cell r="F675">
            <v>0</v>
          </cell>
          <cell r="G675">
            <v>0</v>
          </cell>
          <cell r="H675">
            <v>0</v>
          </cell>
          <cell r="I675">
            <v>0</v>
          </cell>
          <cell r="J675">
            <v>0</v>
          </cell>
        </row>
        <row r="676">
          <cell r="A676">
            <v>0</v>
          </cell>
          <cell r="B676">
            <v>0</v>
          </cell>
          <cell r="C676">
            <v>0</v>
          </cell>
          <cell r="D676">
            <v>0</v>
          </cell>
          <cell r="E676">
            <v>0</v>
          </cell>
          <cell r="F676">
            <v>0</v>
          </cell>
          <cell r="G676">
            <v>0</v>
          </cell>
          <cell r="H676">
            <v>0</v>
          </cell>
          <cell r="I676">
            <v>0</v>
          </cell>
          <cell r="J676">
            <v>0</v>
          </cell>
        </row>
        <row r="677">
          <cell r="A677">
            <v>0</v>
          </cell>
          <cell r="B677">
            <v>0</v>
          </cell>
          <cell r="C677">
            <v>0</v>
          </cell>
          <cell r="D677">
            <v>0</v>
          </cell>
          <cell r="E677">
            <v>0</v>
          </cell>
          <cell r="F677">
            <v>0</v>
          </cell>
          <cell r="G677">
            <v>0</v>
          </cell>
          <cell r="H677">
            <v>0</v>
          </cell>
          <cell r="I677">
            <v>0</v>
          </cell>
          <cell r="J677">
            <v>0</v>
          </cell>
        </row>
        <row r="678">
          <cell r="A678">
            <v>0</v>
          </cell>
          <cell r="B678">
            <v>0</v>
          </cell>
          <cell r="C678">
            <v>0</v>
          </cell>
          <cell r="D678">
            <v>0</v>
          </cell>
          <cell r="E678">
            <v>0</v>
          </cell>
          <cell r="F678">
            <v>0</v>
          </cell>
          <cell r="G678">
            <v>0</v>
          </cell>
          <cell r="H678">
            <v>0</v>
          </cell>
          <cell r="I678">
            <v>0</v>
          </cell>
          <cell r="J678">
            <v>0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F211"/>
  <sheetViews>
    <sheetView tabSelected="1" topLeftCell="J1" zoomScaleNormal="100" workbookViewId="0">
      <pane ySplit="3" topLeftCell="A4" activePane="bottomLeft" state="frozen"/>
      <selection pane="bottomLeft" activeCell="AF9" sqref="AF9"/>
    </sheetView>
  </sheetViews>
  <sheetFormatPr baseColWidth="10" defaultColWidth="12.42578125" defaultRowHeight="15.75" x14ac:dyDescent="0.25"/>
  <cols>
    <col min="1" max="1" width="4.42578125" style="5" bestFit="1" customWidth="1"/>
    <col min="2" max="2" width="21.42578125" style="5" bestFit="1" customWidth="1"/>
    <col min="3" max="3" width="29.28515625" style="5" bestFit="1" customWidth="1"/>
    <col min="4" max="4" width="11.140625" style="32" bestFit="1" customWidth="1"/>
    <col min="5" max="5" width="5.42578125" style="24" bestFit="1" customWidth="1"/>
    <col min="6" max="6" width="6.7109375" style="24" bestFit="1" customWidth="1"/>
    <col min="7" max="7" width="21.42578125" style="24" bestFit="1" customWidth="1"/>
    <col min="8" max="8" width="20.42578125" style="24" bestFit="1" customWidth="1"/>
    <col min="9" max="9" width="11.140625" style="24" bestFit="1" customWidth="1"/>
    <col min="10" max="10" width="5.42578125" style="24" bestFit="1" customWidth="1"/>
    <col min="11" max="11" width="4.42578125" style="24" bestFit="1" customWidth="1"/>
    <col min="12" max="12" width="5.42578125" style="24" bestFit="1" customWidth="1"/>
    <col min="13" max="13" width="4.42578125" style="24" bestFit="1" customWidth="1"/>
    <col min="14" max="14" width="5.42578125" style="24" bestFit="1" customWidth="1"/>
    <col min="15" max="15" width="4.42578125" style="24" bestFit="1" customWidth="1"/>
    <col min="16" max="16" width="5.42578125" style="24" bestFit="1" customWidth="1"/>
    <col min="17" max="17" width="4.42578125" style="24" bestFit="1" customWidth="1"/>
    <col min="18" max="18" width="5.42578125" style="24" bestFit="1" customWidth="1"/>
    <col min="19" max="19" width="2.85546875" style="32" bestFit="1" customWidth="1"/>
    <col min="20" max="20" width="6.140625" style="32" bestFit="1" customWidth="1"/>
    <col min="21" max="21" width="2.140625" style="32" bestFit="1" customWidth="1"/>
    <col min="22" max="22" width="6.140625" style="32" bestFit="1" customWidth="1"/>
    <col min="23" max="24" width="12.42578125" style="13"/>
    <col min="25" max="25" width="25.7109375" style="5" customWidth="1"/>
    <col min="26" max="29" width="12.42578125" style="5"/>
    <col min="30" max="30" width="24.42578125" style="5" customWidth="1"/>
    <col min="31" max="16384" width="12.42578125" style="5"/>
  </cols>
  <sheetData>
    <row r="1" spans="1:32" s="3" customFormat="1" ht="30" customHeight="1" thickBot="1" x14ac:dyDescent="0.3">
      <c r="A1" s="329" t="s">
        <v>33</v>
      </c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330"/>
      <c r="N1" s="330"/>
      <c r="O1" s="330"/>
      <c r="P1" s="330"/>
      <c r="Q1" s="330"/>
      <c r="R1" s="330"/>
      <c r="S1" s="330"/>
      <c r="T1" s="330"/>
      <c r="U1" s="330"/>
      <c r="V1" s="331"/>
      <c r="W1" s="41"/>
      <c r="X1" s="41"/>
    </row>
    <row r="2" spans="1:32" s="41" customFormat="1" ht="20.100000000000001" customHeight="1" thickBot="1" x14ac:dyDescent="0.3">
      <c r="C2" s="332"/>
      <c r="D2" s="332"/>
      <c r="E2" s="332"/>
      <c r="F2" s="332"/>
      <c r="G2" s="332"/>
      <c r="H2" s="332"/>
      <c r="I2" s="333"/>
      <c r="J2" s="333"/>
      <c r="K2" s="333"/>
      <c r="L2" s="333"/>
      <c r="M2" s="333"/>
      <c r="N2" s="333"/>
      <c r="O2" s="333"/>
      <c r="P2" s="333"/>
      <c r="Q2" s="333"/>
      <c r="R2" s="333"/>
      <c r="S2" s="333"/>
      <c r="T2" s="333"/>
      <c r="U2" s="333"/>
      <c r="V2" s="333"/>
    </row>
    <row r="3" spans="1:32" s="41" customFormat="1" ht="20.100000000000001" customHeight="1" thickBot="1" x14ac:dyDescent="0.3">
      <c r="C3" s="40"/>
      <c r="D3" s="148" t="s">
        <v>15</v>
      </c>
      <c r="E3" s="317" t="s">
        <v>19</v>
      </c>
      <c r="F3" s="318"/>
      <c r="G3" s="317" t="s">
        <v>20</v>
      </c>
      <c r="H3" s="318"/>
      <c r="I3" s="317" t="s">
        <v>16</v>
      </c>
      <c r="J3" s="318"/>
      <c r="K3" s="317" t="s">
        <v>0</v>
      </c>
      <c r="L3" s="318"/>
      <c r="M3" s="325" t="s">
        <v>22</v>
      </c>
      <c r="N3" s="326"/>
      <c r="O3" s="317" t="s">
        <v>21</v>
      </c>
      <c r="P3" s="318"/>
      <c r="Q3" s="317" t="s">
        <v>17</v>
      </c>
      <c r="R3" s="318"/>
      <c r="S3" s="319" t="s">
        <v>1</v>
      </c>
      <c r="T3" s="320"/>
      <c r="U3" s="319" t="s">
        <v>9</v>
      </c>
      <c r="V3" s="321"/>
      <c r="X3" s="337" t="s">
        <v>217</v>
      </c>
      <c r="Y3" s="338"/>
      <c r="Z3" s="339"/>
      <c r="AA3" s="277" t="s">
        <v>15</v>
      </c>
      <c r="AB3" s="24"/>
      <c r="AC3" s="334" t="s">
        <v>218</v>
      </c>
      <c r="AD3" s="335"/>
      <c r="AE3" s="336"/>
      <c r="AF3" s="277" t="s">
        <v>15</v>
      </c>
    </row>
    <row r="4" spans="1:32" s="13" customFormat="1" ht="15" customHeight="1" x14ac:dyDescent="0.25">
      <c r="A4" s="322" t="s">
        <v>219</v>
      </c>
      <c r="B4" s="314" t="s">
        <v>23</v>
      </c>
      <c r="C4" s="146" t="s">
        <v>41</v>
      </c>
      <c r="D4" s="67">
        <v>10</v>
      </c>
      <c r="E4" s="151">
        <f>IF(C4='[1]BASE DE DONNEES PRODUITS'!$A$9,'[1]BASE DE DONNEES PRODUITS'!$B$9,IF(C4='[1]BASE DE DONNEES PRODUITS'!$A$10,'[1]BASE DE DONNEES PRODUITS'!$B$10, IF(C4='[1]BASE DE DONNEES PRODUITS'!$A$11,'[1]BASE DE DONNEES PRODUITS'!$B$11,IF(C4='[1]BASE DE DONNEES PRODUITS'!$A$12,'[1]BASE DE DONNEES PRODUITS'!$B$12, IF(C4='[1]BASE DE DONNEES PRODUITS'!$A$13,'[1]BASE DE DONNEES PRODUITS'!$B$13,IF(C4='[1]BASE DE DONNEES PRODUITS'!$A$14,'[1]BASE DE DONNEES PRODUITS'!$B$14, IF(C4='[1]BASE DE DONNEES PRODUITS'!$A$15,'[1]BASE DE DONNEES PRODUITS'!$B$15,IF(C4='[1]BASE DE DONNEES PRODUITS'!$A$16,'[1]BASE DE DONNEES PRODUITS'!$B$16, IF(C4='[1]BASE DE DONNEES PRODUITS'!$A$17,'[1]BASE DE DONNEES PRODUITS'!$B$17,IF(C4='[1]BASE DE DONNEES PRODUITS'!$A$18,'[1]BASE DE DONNEES PRODUITS'!$B$18, IF(C4='[1]BASE DE DONNEES PRODUITS'!$A$19,'[1]BASE DE DONNEES PRODUITS'!$B$19,IF(C4='[1]BASE DE DONNEES PRODUITS'!$A$20,'[1]BASE DE DONNEES PRODUITS'!$B$20, IF(C4='[1]BASE DE DONNEES PRODUITS'!$A$21,'[1]BASE DE DONNEES PRODUITS'!$B$21,IF(C4='[1]BASE DE DONNEES PRODUITS'!$A$22,'[1]BASE DE DONNEES PRODUITS'!$B$22, IF(C4='[1]BASE DE DONNEES PRODUITS'!$A$23,'[1]BASE DE DONNEES PRODUITS'!$B$23,IF(C4='[1]BASE DE DONNEES PRODUITS'!$A$24,'[1]BASE DE DONNEES PRODUITS'!$B$24, IF(C4='[1]BASE DE DONNEES PRODUITS'!$A$25,'[1]BASE DE DONNEES PRODUITS'!$B$25,IF(C4='[1]BASE DE DONNEES PRODUITS'!$A$26,'[1]BASE DE DONNEES PRODUITS'!$B$26,IF(C4='[1]BASE DE DONNEES PRODUITS'!$A$27,'[1]BASE DE DONNEES PRODUITS'!$B$27,IF(C4='[1]BASE DE DONNEES PRODUITS'!$A$28,'[1]BASE DE DONNEES PRODUITS'!$B$28, IF(C4='[1]BASE DE DONNEES PRODUITS'!$A$29,'[1]BASE DE DONNEES PRODUITS'!$B$29,IF(C4='[1]BASE DE DONNEES PRODUITS'!$A$30,'[1]BASE DE DONNEES PRODUITS'!$B$30,IF(C4='[1]BASE DE DONNEES PRODUITS'!$A$31,'[1]BASE DE DONNEES PRODUITS'!$B$31,IF(C4='[1]BASE DE DONNEES PRODUITS'!$A$32,'[1]BASE DE DONNEES PRODUITS'!$B$32, IF(C4='[1]BASE DE DONNEES PRODUITS'!$A$33,'[1]BASE DE DONNEES PRODUITS'!$B$33,IF(C4='[1]BASE DE DONNEES PRODUITS'!$A$34,'[1]BASE DE DONNEES PRODUITS'!$B$34, IF(C4='[1]BASE DE DONNEES PRODUITS'!$A$35,'[1]BASE DE DONNEES PRODUITS'!$B$35,IF(C4='[1]BASE DE DONNEES PRODUITS'!$A$36,'[1]BASE DE DONNEES PRODUITS'!$B$36, IF(C4='[1]BASE DE DONNEES PRODUITS'!$A$37,'[1]BASE DE DONNEES PRODUITS'!$B$37,IF(C4='[1]BASE DE DONNEES PRODUITS'!$A$38,'[1]BASE DE DONNEES PRODUITS'!$B$38, IF(C4='[1]BASE DE DONNEES PRODUITS'!$A$39,'[1]BASE DE DONNEES PRODUITS'!$B$39,IF(C4='[1]BASE DE DONNEES PRODUITS'!$A$40,'[1]BASE DE DONNEES PRODUITS'!$B$40, IF(C4='[1]BASE DE DONNEES PRODUITS'!$A$41,'[1]BASE DE DONNEES PRODUITS'!$B$41,IF(C4='[1]BASE DE DONNEES PRODUITS'!$A$42,'[1]BASE DE DONNEES PRODUITS'!$B$42, IF(C4='[1]BASE DE DONNEES PRODUITS'!$A$43,'[1]BASE DE DONNEES PRODUITS'!$B$43,IF(C4='[1]BASE DE DONNEES PRODUITS'!$A$44,'[1]BASE DE DONNEES PRODUITS'!$B$44, IF(C4='[1]BASE DE DONNEES PRODUITS'!$A$45,'[1]BASE DE DONNEES PRODUITS'!$B$45,IF(C4='[1]BASE DE DONNEES PRODUITS'!$A$46,'[1]BASE DE DONNEES PRODUITS'!$B$46, IF(C4='[1]BASE DE DONNEES PRODUITS'!$A$47,'[1]BASE DE DONNEES PRODUITS'!$B$47,IF(C4='[1]BASE DE DONNEES PRODUITS'!$A$48,'[1]BASE DE DONNEES PRODUITS'!$B$48, IF(C4='[1]BASE DE DONNEES PRODUITS'!$A$49,'[1]BASE DE DONNEES PRODUITS'!$B$49,IF(C4='[1]BASE DE DONNEES PRODUITS'!$A$50,'[1]BASE DE DONNEES PRODUITS'!$B$50, IF(C4='[1]BASE DE DONNEES PRODUITS'!$A$51,'[1]BASE DE DONNEES PRODUITS'!$B$51,IF(C4='[1]BASE DE DONNEES PRODUITS'!$A$52,'[1]BASE DE DONNEES PRODUITS'!$B$52, IF(C4='[1]BASE DE DONNEES PRODUITS'!$A$53,'[1]BASE DE DONNEES PRODUITS'!$B$53,IF(C4='[1]BASE DE DONNEES PRODUITS'!$A$54,'[1]BASE DE DONNEES PRODUITS'!$B$54,"0"))))))))))))))))))))))))))))))))))))))))))))))</f>
        <v>745</v>
      </c>
      <c r="F4" s="151">
        <f>IF(E4=0,"0,0",(D4*E4)/100)</f>
        <v>74.5</v>
      </c>
      <c r="G4" s="205">
        <f>IF(C4='[1]BASE DE DONNEES PRODUITS'!$A$9,'[1]BASE DE DONNEES PRODUITS'!$C$9,IF(C4='[1]BASE DE DONNEES PRODUITS'!$A$10,'[1]BASE DE DONNEES PRODUITS'!$C$10, IF(C4='[1]BASE DE DONNEES PRODUITS'!$A$11,'[1]BASE DE DONNEES PRODUITS'!$C$11,IF(C4='[1]BASE DE DONNEES PRODUITS'!$A$12,'[1]BASE DE DONNEES PRODUITS'!$C$12, IF(C4='[1]BASE DE DONNEES PRODUITS'!$A$13,'[1]BASE DE DONNEES PRODUITS'!$C$13,IF(C4='[1]BASE DE DONNEES PRODUITS'!$A$14,'[1]BASE DE DONNEES PRODUITS'!$C$14, IF(C4='[1]BASE DE DONNEES PRODUITS'!$A$15,'[1]BASE DE DONNEES PRODUITS'!$C$15,IF(C4='[1]BASE DE DONNEES PRODUITS'!$A$16,'[1]BASE DE DONNEES PRODUITS'!$C$16, IF(C4='[1]BASE DE DONNEES PRODUITS'!$A$17,'[1]BASE DE DONNEES PRODUITS'!$C$17,IF(C4='[1]BASE DE DONNEES PRODUITS'!$A$18,'[1]BASE DE DONNEES PRODUITS'!$C$18, IF(C4='[1]BASE DE DONNEES PRODUITS'!$A$19,'[1]BASE DE DONNEES PRODUITS'!$C$19,IF(C4='[1]BASE DE DONNEES PRODUITS'!$A$20,'[1]BASE DE DONNEES PRODUITS'!$C$20, IF(C4='[1]BASE DE DONNEES PRODUITS'!$A$21,'[1]BASE DE DONNEES PRODUITS'!$C$21,IF(C4='[1]BASE DE DONNEES PRODUITS'!$A$22,'[1]BASE DE DONNEES PRODUITS'!$C$22, IF(C4='[1]BASE DE DONNEES PRODUITS'!$A$23,'[1]BASE DE DONNEES PRODUITS'!$C$23,IF(C4='[1]BASE DE DONNEES PRODUITS'!$A$24,'[1]BASE DE DONNEES PRODUITS'!$C$24, IF(C4='[1]BASE DE DONNEES PRODUITS'!$A$25,'[1]BASE DE DONNEES PRODUITS'!$C$25,IF(C4='[1]BASE DE DONNEES PRODUITS'!$A$26,'[1]BASE DE DONNEES PRODUITS'!$C$26,IF(C4='[1]BASE DE DONNEES PRODUITS'!$A$27,'[1]BASE DE DONNEES PRODUITS'!$C$27,IF(C4='[1]BASE DE DONNEES PRODUITS'!$A$28,'[1]BASE DE DONNEES PRODUITS'!$C$28, IF(C4='[1]BASE DE DONNEES PRODUITS'!$A$29,'[1]BASE DE DONNEES PRODUITS'!$C$29,IF(C4='[1]BASE DE DONNEES PRODUITS'!$A$30,'[1]BASE DE DONNEES PRODUITS'!$C$30,IF(C4='[1]BASE DE DONNEES PRODUITS'!$A$31,'[1]BASE DE DONNEES PRODUITS'!$C$31,IF(C4='[1]BASE DE DONNEES PRODUITS'!$A$32,'[1]BASE DE DONNEES PRODUITS'!$C$32, IF(C4='[1]BASE DE DONNEES PRODUITS'!$A$33,'[1]BASE DE DONNEES PRODUITS'!$C$33,IF(C4='[1]BASE DE DONNEES PRODUITS'!$A$34,'[1]BASE DE DONNEES PRODUITS'!$C$34, IF(C4='[1]BASE DE DONNEES PRODUITS'!$A$35,'[1]BASE DE DONNEES PRODUITS'!$C$35,IF(C4='[1]BASE DE DONNEES PRODUITS'!$A$36,'[1]BASE DE DONNEES PRODUITS'!$C$36, IF(C4='[1]BASE DE DONNEES PRODUITS'!$A$37,'[1]BASE DE DONNEES PRODUITS'!$C$37,IF(C4='[1]BASE DE DONNEES PRODUITS'!$A$38,'[1]BASE DE DONNEES PRODUITS'!$C$38, IF(C4='[1]BASE DE DONNEES PRODUITS'!$A$39,'[1]BASE DE DONNEES PRODUITS'!$C$39,IF(C4='[1]BASE DE DONNEES PRODUITS'!$A$40,'[1]BASE DE DONNEES PRODUITS'!$C$40, IF(C4='[1]BASE DE DONNEES PRODUITS'!$A$41,'[1]BASE DE DONNEES PRODUITS'!$C$41,IF(C4='[1]BASE DE DONNEES PRODUITS'!$A$42,'[1]BASE DE DONNEES PRODUITS'!$C$42, IF(C4='[1]BASE DE DONNEES PRODUITS'!$A$43,'[1]BASE DE DONNEES PRODUITS'!$C$43,IF(C4='[1]BASE DE DONNEES PRODUITS'!$A$44,'[1]BASE DE DONNEES PRODUITS'!$C$44, IF(C4='[1]BASE DE DONNEES PRODUITS'!$A$45,'[1]BASE DE DONNEES PRODUITS'!$C$45,IF(C4='[1]BASE DE DONNEES PRODUITS'!$A$46,'[1]BASE DE DONNEES PRODUITS'!$C$46, IF(C4='[1]BASE DE DONNEES PRODUITS'!$A$47,'[1]BASE DE DONNEES PRODUITS'!$C$47,IF(C4='[1]BASE DE DONNEES PRODUITS'!$A$48,'[1]BASE DE DONNEES PRODUITS'!$C$48, IF(C4='[1]BASE DE DONNEES PRODUITS'!$A$49,'[1]BASE DE DONNEES PRODUITS'!$C$49,IF(C4='[1]BASE DE DONNEES PRODUITS'!$A$50,'[1]BASE DE DONNEES PRODUITS'!$C$50, IF(C4='[1]BASE DE DONNEES PRODUITS'!$A$51,'[1]BASE DE DONNEES PRODUITS'!$C$51,IF(C4='[1]BASE DE DONNEES PRODUITS'!$A$52,'[1]BASE DE DONNEES PRODUITS'!$C$52, IF(C4='[1]BASE DE DONNEES PRODUITS'!$A$53,'[1]BASE DE DONNEES PRODUITS'!$C$53,IF(C4='[1]BASE DE DONNEES PRODUITS'!$A$54,'[1]BASE DE DONNEES PRODUITS'!$C$54,"0"))))))))))))))))))))))))))))))))))))))))))))))</f>
        <v>0.7</v>
      </c>
      <c r="H4" s="205">
        <f>IF(G4=0,"0,0",(D4*G4)/100)</f>
        <v>7.0000000000000007E-2</v>
      </c>
      <c r="I4" s="217">
        <f>IF(C4='[1]BASE DE DONNEES PRODUITS'!$A$9,'[1]BASE DE DONNEES PRODUITS'!$D$9,IF(C4='[1]BASE DE DONNEES PRODUITS'!$A$10,'[1]BASE DE DONNEES PRODUITS'!$D$10, IF(C4='[1]BASE DE DONNEES PRODUITS'!$A$11,'[1]BASE DE DONNEES PRODUITS'!$D$11,IF(C4='[1]BASE DE DONNEES PRODUITS'!$A$12,'[1]BASE DE DONNEES PRODUITS'!$D$12, IF(C4='[1]BASE DE DONNEES PRODUITS'!$A$13,'[1]BASE DE DONNEES PRODUITS'!$D$13,IF(C4='[1]BASE DE DONNEES PRODUITS'!$A$14,'[1]BASE DE DONNEES PRODUITS'!$D$14, IF(C4='[1]BASE DE DONNEES PRODUITS'!$A$15,'[1]BASE DE DONNEES PRODUITS'!$D$15,IF(C4='[1]BASE DE DONNEES PRODUITS'!$A$16,'[1]BASE DE DONNEES PRODUITS'!$D$16, IF(C4='[1]BASE DE DONNEES PRODUITS'!$A$17,'[1]BASE DE DONNEES PRODUITS'!$D$17,IF(C4='[1]BASE DE DONNEES PRODUITS'!$A$18,'[1]BASE DE DONNEES PRODUITS'!$D$18, IF(C4='[1]BASE DE DONNEES PRODUITS'!$A$19,'[1]BASE DE DONNEES PRODUITS'!$D$19,IF(C4='[1]BASE DE DONNEES PRODUITS'!$A$20,'[1]BASE DE DONNEES PRODUITS'!$D$20, IF(C4='[1]BASE DE DONNEES PRODUITS'!$A$21,'[1]BASE DE DONNEES PRODUITS'!$D$21,IF(C4='[1]BASE DE DONNEES PRODUITS'!$A$22,'[1]BASE DE DONNEES PRODUITS'!$D$22, IF(C4='[1]BASE DE DONNEES PRODUITS'!$A$23,'[1]BASE DE DONNEES PRODUITS'!$D$23,IF(C4='[1]BASE DE DONNEES PRODUITS'!$A$24,'[1]BASE DE DONNEES PRODUITS'!$D$24, IF(C4='[1]BASE DE DONNEES PRODUITS'!$A$25,'[1]BASE DE DONNEES PRODUITS'!$D$25,IF(C4='[1]BASE DE DONNEES PRODUITS'!$A$26,'[1]BASE DE DONNEES PRODUITS'!$D$26,IF(C4='[1]BASE DE DONNEES PRODUITS'!$A$27,'[1]BASE DE DONNEES PRODUITS'!$D$27,IF(C4='[1]BASE DE DONNEES PRODUITS'!$A$28,'[1]BASE DE DONNEES PRODUITS'!$D$28, IF(C4='[1]BASE DE DONNEES PRODUITS'!$A$29,'[1]BASE DE DONNEES PRODUITS'!$D$29,IF(C4='[1]BASE DE DONNEES PRODUITS'!$A$30,'[1]BASE DE DONNEES PRODUITS'!$D$30,IF(C4='[1]BASE DE DONNEES PRODUITS'!$A$31,'[1]BASE DE DONNEES PRODUITS'!$D$31,IF(C4='[1]BASE DE DONNEES PRODUITS'!$A$32,'[1]BASE DE DONNEES PRODUITS'!$D$32, IF(C4='[1]BASE DE DONNEES PRODUITS'!$A$33,'[1]BASE DE DONNEES PRODUITS'!$D$33,IF(C4='[1]BASE DE DONNEES PRODUITS'!$A$34,'[1]BASE DE DONNEES PRODUITS'!$D$34, IF(C4='[1]BASE DE DONNEES PRODUITS'!$A$35,'[1]BASE DE DONNEES PRODUITS'!$D$35,IF(C4='[1]BASE DE DONNEES PRODUITS'!$A$36,'[1]BASE DE DONNEES PRODUITS'!$D$36, IF(C4='[1]BASE DE DONNEES PRODUITS'!$A$37,'[1]BASE DE DONNEES PRODUITS'!$D$37,IF(C4='[1]BASE DE DONNEES PRODUITS'!$A$38,'[1]BASE DE DONNEES PRODUITS'!$D$38, IF(C4='[1]BASE DE DONNEES PRODUITS'!$A$39,'[1]BASE DE DONNEES PRODUITS'!$D$39,IF(C4='[1]BASE DE DONNEES PRODUITS'!$A$40,'[1]BASE DE DONNEES PRODUITS'!$D$40, IF(C4='[1]BASE DE DONNEES PRODUITS'!$A$41,'[1]BASE DE DONNEES PRODUITS'!$D$41,IF(C4='[1]BASE DE DONNEES PRODUITS'!$A$42,'[1]BASE DE DONNEES PRODUITS'!$D$42, IF(C4='[1]BASE DE DONNEES PRODUITS'!$A$43,'[1]BASE DE DONNEES PRODUITS'!$D$43,IF(C4='[1]BASE DE DONNEES PRODUITS'!$A$44,'[1]BASE DE DONNEES PRODUITS'!$D$44, IF(C4='[1]BASE DE DONNEES PRODUITS'!$A$45,'[1]BASE DE DONNEES PRODUITS'!$D$45,IF(C4='[1]BASE DE DONNEES PRODUITS'!$A$46,'[1]BASE DE DONNEES PRODUITS'!$D$46, IF(C4='[1]BASE DE DONNEES PRODUITS'!$A$47,'[1]BASE DE DONNEES PRODUITS'!$D$47,IF(C4='[1]BASE DE DONNEES PRODUITS'!$A$48,'[1]BASE DE DONNEES PRODUITS'!$D$48, IF(C4='[1]BASE DE DONNEES PRODUITS'!$A$49,'[1]BASE DE DONNEES PRODUITS'!$D$49,IF(C4='[1]BASE DE DONNEES PRODUITS'!$A$50,'[1]BASE DE DONNEES PRODUITS'!$D$50, IF(C4='[1]BASE DE DONNEES PRODUITS'!$A$51,'[1]BASE DE DONNEES PRODUITS'!$D$51,IF(C4='[1]BASE DE DONNEES PRODUITS'!$A$52,'[1]BASE DE DONNEES PRODUITS'!$D$52, IF(C4='[1]BASE DE DONNEES PRODUITS'!$A$53,'[1]BASE DE DONNEES PRODUITS'!$D$53,IF(C4='[1]BASE DE DONNEES PRODUITS'!$A$54,'[1]BASE DE DONNEES PRODUITS'!$D$54,"0"))))))))))))))))))))))))))))))))))))))))))))))</f>
        <v>82.2</v>
      </c>
      <c r="J4" s="217">
        <f>IF(I4=0,"0,0",(D4*I4)/100)</f>
        <v>8.2200000000000006</v>
      </c>
      <c r="K4" s="229">
        <f>IF(C4='[1]BASE DE DONNEES PRODUITS'!$A$9,'[1]BASE DE DONNEES PRODUITS'!$E$9,IF(C4='[1]BASE DE DONNEES PRODUITS'!$A$10,'[1]BASE DE DONNEES PRODUITS'!$E$10, IF(C4='[1]BASE DE DONNEES PRODUITS'!$A$11,'[1]BASE DE DONNEES PRODUITS'!$E$11,IF(C4='[1]BASE DE DONNEES PRODUITS'!$A$12,'[1]BASE DE DONNEES PRODUITS'!$E$12, IF(C4='[1]BASE DE DONNEES PRODUITS'!$A$13,'[1]BASE DE DONNEES PRODUITS'!$E$13,IF(C4='[1]BASE DE DONNEES PRODUITS'!$A$14,'[1]BASE DE DONNEES PRODUITS'!$E$14, IF(C4='[1]BASE DE DONNEES PRODUITS'!$A$15,'[1]BASE DE DONNEES PRODUITS'!$E$15,IF(C4='[1]BASE DE DONNEES PRODUITS'!$A$16,'[1]BASE DE DONNEES PRODUITS'!$E$16, IF(C4='[1]BASE DE DONNEES PRODUITS'!$A$17,'[1]BASE DE DONNEES PRODUITS'!$E$17,IF(C4='[1]BASE DE DONNEES PRODUITS'!$A$18,'[1]BASE DE DONNEES PRODUITS'!$E$18, IF(C4='[1]BASE DE DONNEES PRODUITS'!$A$19,'[1]BASE DE DONNEES PRODUITS'!$E$19,IF(C4='[1]BASE DE DONNEES PRODUITS'!$A$20,'[1]BASE DE DONNEES PRODUITS'!$E$20, IF(C4='[1]BASE DE DONNEES PRODUITS'!$A$21,'[1]BASE DE DONNEES PRODUITS'!$E$21,IF(C4='[1]BASE DE DONNEES PRODUITS'!$A$22,'[1]BASE DE DONNEES PRODUITS'!$E$22, IF(C4='[1]BASE DE DONNEES PRODUITS'!$A$23,'[1]BASE DE DONNEES PRODUITS'!$E$23,IF(C4='[1]BASE DE DONNEES PRODUITS'!$A$24,'[1]BASE DE DONNEES PRODUITS'!$E$24, IF(C4='[1]BASE DE DONNEES PRODUITS'!$A$25,'[1]BASE DE DONNEES PRODUITS'!$E$25,IF(C4='[1]BASE DE DONNEES PRODUITS'!$A$26,'[1]BASE DE DONNEES PRODUITS'!$E$26,IF(C4='[1]BASE DE DONNEES PRODUITS'!$A$27,'[1]BASE DE DONNEES PRODUITS'!$E$27,IF(C4='[1]BASE DE DONNEES PRODUITS'!$A$28,'[1]BASE DE DONNEES PRODUITS'!$E$28, IF(C4='[1]BASE DE DONNEES PRODUITS'!$A$29,'[1]BASE DE DONNEES PRODUITS'!$E$29,IF(C4='[1]BASE DE DONNEES PRODUITS'!$A$30,'[1]BASE DE DONNEES PRODUITS'!$E$30,IF(C4='[1]BASE DE DONNEES PRODUITS'!$A$31,'[1]BASE DE DONNEES PRODUITS'!$E$31,IF(C4='[1]BASE DE DONNEES PRODUITS'!$A$32,'[1]BASE DE DONNEES PRODUITS'!$E$32, IF(C4='[1]BASE DE DONNEES PRODUITS'!$A$33,'[1]BASE DE DONNEES PRODUITS'!$E$33,IF(C4='[1]BASE DE DONNEES PRODUITS'!$A$34,'[1]BASE DE DONNEES PRODUITS'!$E$34, IF(C4='[1]BASE DE DONNEES PRODUITS'!$A$35,'[1]BASE DE DONNEES PRODUITS'!$E$35,IF(C4='[1]BASE DE DONNEES PRODUITS'!$A$36,'[1]BASE DE DONNEES PRODUITS'!$E$36, IF(C4='[1]BASE DE DONNEES PRODUITS'!$A$37,'[1]BASE DE DONNEES PRODUITS'!$E$37,IF(C4='[1]BASE DE DONNEES PRODUITS'!$A$38,'[1]BASE DE DONNEES PRODUITS'!$E$38, IF(C4='[1]BASE DE DONNEES PRODUITS'!$A$39,'[1]BASE DE DONNEES PRODUITS'!$E$39,IF(C4='[1]BASE DE DONNEES PRODUITS'!$A$40,'[1]BASE DE DONNEES PRODUITS'!$E$40, IF(C4='[1]BASE DE DONNEES PRODUITS'!$A$41,'[1]BASE DE DONNEES PRODUITS'!$E$41,IF(C4='[1]BASE DE DONNEES PRODUITS'!$A$42,'[1]BASE DE DONNEES PRODUITS'!$E$42, IF(C4='[1]BASE DE DONNEES PRODUITS'!$A$43,'[1]BASE DE DONNEES PRODUITS'!$E$43,IF(C4='[1]BASE DE DONNEES PRODUITS'!$A$44,'[1]BASE DE DONNEES PRODUITS'!$E$44, IF(C4='[1]BASE DE DONNEES PRODUITS'!$A$45,'[1]BASE DE DONNEES PRODUITS'!$E$45,IF(C4='[1]BASE DE DONNEES PRODUITS'!$A$46,'[1]BASE DE DONNEES PRODUITS'!$E$46, IF(C4='[1]BASE DE DONNEES PRODUITS'!$A$47,'[1]BASE DE DONNEES PRODUITS'!$E$47,IF(C4='[1]BASE DE DONNEES PRODUITS'!$A$48,'[1]BASE DE DONNEES PRODUITS'!$E$48, IF(C4='[1]BASE DE DONNEES PRODUITS'!$A$49,'[1]BASE DE DONNEES PRODUITS'!$E$49,IF(C4='[1]BASE DE DONNEES PRODUITS'!$A$50,'[1]BASE DE DONNEES PRODUITS'!$E$50, IF(C4='[1]BASE DE DONNEES PRODUITS'!$A$51,'[1]BASE DE DONNEES PRODUITS'!$E$51,IF(C4='[1]BASE DE DONNEES PRODUITS'!$A$52,'[1]BASE DE DONNEES PRODUITS'!$E$52, IF(C4='[1]BASE DE DONNEES PRODUITS'!$A$53,'[1]BASE DE DONNEES PRODUITS'!$E$53,IF(C4='[1]BASE DE DONNEES PRODUITS'!$A$54,'[1]BASE DE DONNEES PRODUITS'!$E$54, "0"))))))))))))))))))))))))))))))))))))))))))))))</f>
        <v>54.9</v>
      </c>
      <c r="L4" s="229">
        <f>IF(K4=0,"0,0",(D4*K4)/100)</f>
        <v>5.49</v>
      </c>
      <c r="M4" s="241">
        <f>IF(C4='[1]BASE DE DONNEES PRODUITS'!$A$9,'[1]BASE DE DONNEES PRODUITS'!$F$9,IF(C4='[1]BASE DE DONNEES PRODUITS'!$A$10,'[1]BASE DE DONNEES PRODUITS'!$F$10, IF(C4='[1]BASE DE DONNEES PRODUITS'!$A$11,'[1]BASE DE DONNEES PRODUITS'!$F$11,IF(C4='[1]BASE DE DONNEES PRODUITS'!$A$12,'[1]BASE DE DONNEES PRODUITS'!$F$12, IF(C4='[1]BASE DE DONNEES PRODUITS'!$A$13,'[1]BASE DE DONNEES PRODUITS'!$F$13,IF(C4='[1]BASE DE DONNEES PRODUITS'!$A$14,'[1]BASE DE DONNEES PRODUITS'!$F$14, IF(C4='[1]BASE DE DONNEES PRODUITS'!$A$15,'[1]BASE DE DONNEES PRODUITS'!$F$15,IF(C4='[1]BASE DE DONNEES PRODUITS'!$A$16,'[1]BASE DE DONNEES PRODUITS'!$F$16, IF(C4='[1]BASE DE DONNEES PRODUITS'!$A$17,'[1]BASE DE DONNEES PRODUITS'!$F$17,IF(C4='[1]BASE DE DONNEES PRODUITS'!$A$18,'[1]BASE DE DONNEES PRODUITS'!$F$18, IF(C4='[1]BASE DE DONNEES PRODUITS'!$A$19,'[1]BASE DE DONNEES PRODUITS'!$F$19,IF(C4='[1]BASE DE DONNEES PRODUITS'!$A$20,'[1]BASE DE DONNEES PRODUITS'!$F$20, IF(C4='[1]BASE DE DONNEES PRODUITS'!$A$21,'[1]BASE DE DONNEES PRODUITS'!$F$21,IF(C4='[1]BASE DE DONNEES PRODUITS'!$A$22,'[1]BASE DE DONNEES PRODUITS'!$F$22, IF(C4='[1]BASE DE DONNEES PRODUITS'!$A$23,'[1]BASE DE DONNEES PRODUITS'!$F$23,IF(C4='[1]BASE DE DONNEES PRODUITS'!$A$24,'[1]BASE DE DONNEES PRODUITS'!$F$24, IF(C4='[1]BASE DE DONNEES PRODUITS'!$A$25,'[1]BASE DE DONNEES PRODUITS'!$F$25,IF(C4='[1]BASE DE DONNEES PRODUITS'!$A$26,'[1]BASE DE DONNEES PRODUITS'!$F$26,IF(C4='[1]BASE DE DONNEES PRODUITS'!$A$27,'[1]BASE DE DONNEES PRODUITS'!$F$27,IF(C4='[1]BASE DE DONNEES PRODUITS'!$A$28,'[1]BASE DE DONNEES PRODUITS'!$F$28, IF(C4='[1]BASE DE DONNEES PRODUITS'!$A$29,'[1]BASE DE DONNEES PRODUITS'!$F$29,IF(C4='[1]BASE DE DONNEES PRODUITS'!$A$30,'[1]BASE DE DONNEES PRODUITS'!$F$30,IF(C4='[1]BASE DE DONNEES PRODUITS'!$A$31,'[1]BASE DE DONNEES PRODUITS'!$F$31,IF(C4='[1]BASE DE DONNEES PRODUITS'!$A$32,'[1]BASE DE DONNEES PRODUITS'!$F$32, IF(C4='[1]BASE DE DONNEES PRODUITS'!$A$33,'[1]BASE DE DONNEES PRODUITS'!$F$33,IF(C4='[1]BASE DE DONNEES PRODUITS'!$A$34,'[1]BASE DE DONNEES PRODUITS'!$F$34, IF(C4='[1]BASE DE DONNEES PRODUITS'!$A$35,'[1]BASE DE DONNEES PRODUITS'!$F$35,IF(C4='[1]BASE DE DONNEES PRODUITS'!$A$36,'[1]BASE DE DONNEES PRODUITS'!$F$36, IF(C4='[1]BASE DE DONNEES PRODUITS'!$A$37,'[1]BASE DE DONNEES PRODUITS'!$F$37,IF(C4='[1]BASE DE DONNEES PRODUITS'!$A$38,'[1]BASE DE DONNEES PRODUITS'!$F$38, IF(C4='[1]BASE DE DONNEES PRODUITS'!$A$39,'[1]BASE DE DONNEES PRODUITS'!$F$39,IF(C4='[1]BASE DE DONNEES PRODUITS'!$A$40,'[1]BASE DE DONNEES PRODUITS'!$F$40, IF(C4='[1]BASE DE DONNEES PRODUITS'!$A$41,'[1]BASE DE DONNEES PRODUITS'!$F$41,IF(C4='[1]BASE DE DONNEES PRODUITS'!$A$42,'[1]BASE DE DONNEES PRODUITS'!$F$42, IF(C4='[1]BASE DE DONNEES PRODUITS'!$A$43,'[1]BASE DE DONNEES PRODUITS'!$F$43,IF(C4='[1]BASE DE DONNEES PRODUITS'!$A$44,'[1]BASE DE DONNEES PRODUITS'!$F$44, IF(C4='[1]BASE DE DONNEES PRODUITS'!$A$45,'[1]BASE DE DONNEES PRODUITS'!$F$45,IF(C4='[1]BASE DE DONNEES PRODUITS'!$A$46,'[1]BASE DE DONNEES PRODUITS'!$F$46, IF(C4='[1]BASE DE DONNEES PRODUITS'!$A$47,'[1]BASE DE DONNEES PRODUITS'!$F$47,IF(C4='[1]BASE DE DONNEES PRODUITS'!$A$48,'[1]BASE DE DONNEES PRODUITS'!$F$48, IF(C4='[1]BASE DE DONNEES PRODUITS'!$A$49,'[1]BASE DE DONNEES PRODUITS'!$F$49,IF(C4='[1]BASE DE DONNEES PRODUITS'!$A$50,'[1]BASE DE DONNEES PRODUITS'!$F$50, IF(C4='[1]BASE DE DONNEES PRODUITS'!$A$51,'[1]BASE DE DONNEES PRODUITS'!$F$51,IF(C4='[1]BASE DE DONNEES PRODUITS'!$A$52,'[1]BASE DE DONNEES PRODUITS'!$F$52, IF(C4='[1]BASE DE DONNEES PRODUITS'!$A$53,'[1]BASE DE DONNEES PRODUITS'!$F$53,IF(C4='[1]BASE DE DONNEES PRODUITS'!$A$54,'[1]BASE DE DONNEES PRODUITS'!$F$54, "0"))))))))))))))))))))))))))))))))))))))))))))))</f>
        <v>1</v>
      </c>
      <c r="N4" s="241">
        <f>IF(M4=0,"0,0",(D4*M4)/100)</f>
        <v>0.1</v>
      </c>
      <c r="O4" s="254">
        <f>IF(C4='[1]BASE DE DONNEES PRODUITS'!$A$9,'[1]BASE DE DONNEES PRODUITS'!$G$9,IF(C4='[1]BASE DE DONNEES PRODUITS'!$A$10,'[1]BASE DE DONNEES PRODUITS'!$G$10, IF(C4='[1]BASE DE DONNEES PRODUITS'!$A$11,'[1]BASE DE DONNEES PRODUITS'!$G$11,IF(C4='[1]BASE DE DONNEES PRODUITS'!$A$12,'[1]BASE DE DONNEES PRODUITS'!$G$12, IF(C4='[1]BASE DE DONNEES PRODUITS'!$A$13,'[1]BASE DE DONNEES PRODUITS'!$G$13,IF(C4='[1]BASE DE DONNEES PRODUITS'!$A$14,'[1]BASE DE DONNEES PRODUITS'!$G$14, IF(C4='[1]BASE DE DONNEES PRODUITS'!$A$15,'[1]BASE DE DONNEES PRODUITS'!$G$15,IF(C4='[1]BASE DE DONNEES PRODUITS'!$A$16,'[1]BASE DE DONNEES PRODUITS'!$G$16, IF(C4='[1]BASE DE DONNEES PRODUITS'!$A$17,'[1]BASE DE DONNEES PRODUITS'!$G$17,IF(C4='[1]BASE DE DONNEES PRODUITS'!$A$18,'[1]BASE DE DONNEES PRODUITS'!$G$18, IF(C4='[1]BASE DE DONNEES PRODUITS'!$A$19,'[1]BASE DE DONNEES PRODUITS'!$G$19,IF(C4='[1]BASE DE DONNEES PRODUITS'!$A$20,'[1]BASE DE DONNEES PRODUITS'!$G$20, IF(C4='[1]BASE DE DONNEES PRODUITS'!$A$21,'[1]BASE DE DONNEES PRODUITS'!$G$21,IF(C4='[1]BASE DE DONNEES PRODUITS'!$A$22,'[1]BASE DE DONNEES PRODUITS'!$G$22, IF(C4='[1]BASE DE DONNEES PRODUITS'!$A$23,'[1]BASE DE DONNEES PRODUITS'!$G$23,IF(C4='[1]BASE DE DONNEES PRODUITS'!$A$24,'[1]BASE DE DONNEES PRODUITS'!$G$24, IF(C4='[1]BASE DE DONNEES PRODUITS'!$A$25,'[1]BASE DE DONNEES PRODUITS'!$G$25,IF(C4='[1]BASE DE DONNEES PRODUITS'!$A$26,'[1]BASE DE DONNEES PRODUITS'!$G$26,IF(C4='[1]BASE DE DONNEES PRODUITS'!$A$27,'[1]BASE DE DONNEES PRODUITS'!$G$27,IF(C4='[1]BASE DE DONNEES PRODUITS'!$A$28,'[1]BASE DE DONNEES PRODUITS'!$G$28, IF(C4='[1]BASE DE DONNEES PRODUITS'!$A$29,'[1]BASE DE DONNEES PRODUITS'!$G$29,IF(C4='[1]BASE DE DONNEES PRODUITS'!$A$30,'[1]BASE DE DONNEES PRODUITS'!$G$30,IF(C4='[1]BASE DE DONNEES PRODUITS'!$A$31,'[1]BASE DE DONNEES PRODUITS'!$G$31,IF(C4='[1]BASE DE DONNEES PRODUITS'!$A$32,'[1]BASE DE DONNEES PRODUITS'!$G$32, IF(C4='[1]BASE DE DONNEES PRODUITS'!$A$33,'[1]BASE DE DONNEES PRODUITS'!$G$33,IF(C4='[1]BASE DE DONNEES PRODUITS'!$A$34,'[1]BASE DE DONNEES PRODUITS'!$G$34, IF(C4='[1]BASE DE DONNEES PRODUITS'!$A$35,'[1]BASE DE DONNEES PRODUITS'!$G$35,IF(C4='[1]BASE DE DONNEES PRODUITS'!$A$36,'[1]BASE DE DONNEES PRODUITS'!$G$36, IF(C4='[1]BASE DE DONNEES PRODUITS'!$A$37,'[1]BASE DE DONNEES PRODUITS'!$G$37,IF(C4='[1]BASE DE DONNEES PRODUITS'!$A$38,'[1]BASE DE DONNEES PRODUITS'!$G$38, IF(C4='[1]BASE DE DONNEES PRODUITS'!$A$39,'[1]BASE DE DONNEES PRODUITS'!$G$39,IF(C4='[1]BASE DE DONNEES PRODUITS'!$A$40,'[1]BASE DE DONNEES PRODUITS'!$G$40, IF(C4='[1]BASE DE DONNEES PRODUITS'!$A$41,'[1]BASE DE DONNEES PRODUITS'!$G$41,IF(C4='[1]BASE DE DONNEES PRODUITS'!$A$42,'[1]BASE DE DONNEES PRODUITS'!$G$42, IF(C4='[1]BASE DE DONNEES PRODUITS'!$A$43,'[1]BASE DE DONNEES PRODUITS'!$G$43,IF(C4='[1]BASE DE DONNEES PRODUITS'!$A$44,'[1]BASE DE DONNEES PRODUITS'!$G$44, IF(C4='[1]BASE DE DONNEES PRODUITS'!$A$45,'[1]BASE DE DONNEES PRODUITS'!$G$45,IF(C4='[1]BASE DE DONNEES PRODUITS'!$A$46,'[1]BASE DE DONNEES PRODUITS'!$G$46, IF(C4='[1]BASE DE DONNEES PRODUITS'!$A$47,'[1]BASE DE DONNEES PRODUITS'!$G$47,IF(C4='[1]BASE DE DONNEES PRODUITS'!$A$48,'[1]BASE DE DONNEES PRODUITS'!$G$48, IF(C4='[1]BASE DE DONNEES PRODUITS'!$A$49,'[1]BASE DE DONNEES PRODUITS'!$G$49,IF(C4='[1]BASE DE DONNEES PRODUITS'!$A$50,'[1]BASE DE DONNEES PRODUITS'!$G$50, IF(C4='[1]BASE DE DONNEES PRODUITS'!$A$51,'[1]BASE DE DONNEES PRODUITS'!$G$51,IF(C4='[1]BASE DE DONNEES PRODUITS'!$A$52,'[1]BASE DE DONNEES PRODUITS'!$G$52, IF(C4='[1]BASE DE DONNEES PRODUITS'!$A$53,'[1]BASE DE DONNEES PRODUITS'!$G$53,IF(C4='[1]BASE DE DONNEES PRODUITS'!$A$54,'[1]BASE DE DONNEES PRODUITS'!$G$54, "0"))))))))))))))))))))))))))))))))))))))))))))))</f>
        <v>0.57999999999999996</v>
      </c>
      <c r="P4" s="254">
        <f>IF(O4=0,"0,0",(D4*O4)/100)</f>
        <v>5.7999999999999996E-2</v>
      </c>
      <c r="Q4" s="152">
        <f>IF(C4='[1]BASE DE DONNEES PRODUITS'!$A$9,'[1]BASE DE DONNEES PRODUITS'!$H$9,IF(C4='[1]BASE DE DONNEES PRODUITS'!$A$10,'[1]BASE DE DONNEES PRODUITS'!$H$10, IF(C4='[1]BASE DE DONNEES PRODUITS'!$A$11,'[1]BASE DE DONNEES PRODUITS'!$H$11,IF(C4='[1]BASE DE DONNEES PRODUITS'!$A$12,'[1]BASE DE DONNEES PRODUITS'!$H$12, IF(C4='[1]BASE DE DONNEES PRODUITS'!$A$13,'[1]BASE DE DONNEES PRODUITS'!$H$13,IF(C4='[1]BASE DE DONNEES PRODUITS'!$A$14,'[1]BASE DE DONNEES PRODUITS'!$H$14, IF(C4='[1]BASE DE DONNEES PRODUITS'!$A$15,'[1]BASE DE DONNEES PRODUITS'!$H$15,IF(C4='[1]BASE DE DONNEES PRODUITS'!$A$16,'[1]BASE DE DONNEES PRODUITS'!$H$16, IF(C4='[1]BASE DE DONNEES PRODUITS'!$A$17,'[1]BASE DE DONNEES PRODUITS'!$H$17,IF(C4='[1]BASE DE DONNEES PRODUITS'!$A$18,'[1]BASE DE DONNEES PRODUITS'!$H$18, IF(C4='[1]BASE DE DONNEES PRODUITS'!$A$19,'[1]BASE DE DONNEES PRODUITS'!$H$19,IF(C4='[1]BASE DE DONNEES PRODUITS'!$A$20,'[1]BASE DE DONNEES PRODUITS'!$H$20, IF(C4='[1]BASE DE DONNEES PRODUITS'!$A$21,'[1]BASE DE DONNEES PRODUITS'!$H$21,IF(C4='[1]BASE DE DONNEES PRODUITS'!$A$22,'[1]BASE DE DONNEES PRODUITS'!$H$22, IF(C4='[1]BASE DE DONNEES PRODUITS'!$A$23,'[1]BASE DE DONNEES PRODUITS'!$H$23,IF(C4='[1]BASE DE DONNEES PRODUITS'!$A$24,'[1]BASE DE DONNEES PRODUITS'!$H$24, IF(C4='[1]BASE DE DONNEES PRODUITS'!$A$25,'[1]BASE DE DONNEES PRODUITS'!$H$25,IF(C4='[1]BASE DE DONNEES PRODUITS'!$A$26,'[1]BASE DE DONNEES PRODUITS'!$H$26,IF(C4='[1]BASE DE DONNEES PRODUITS'!$A$27,'[1]BASE DE DONNEES PRODUITS'!$H$27,IF(C4='[1]BASE DE DONNEES PRODUITS'!$A$28,'[1]BASE DE DONNEES PRODUITS'!$H$28, IF(C4='[1]BASE DE DONNEES PRODUITS'!$A$29,'[1]BASE DE DONNEES PRODUITS'!$H$29,IF(C4='[1]BASE DE DONNEES PRODUITS'!$A$30,'[1]BASE DE DONNEES PRODUITS'!$H$30,IF(C4='[1]BASE DE DONNEES PRODUITS'!$A$31,'[1]BASE DE DONNEES PRODUITS'!$H$31,IF(C4='[1]BASE DE DONNEES PRODUITS'!$A$32,'[1]BASE DE DONNEES PRODUITS'!$H$32, IF(C4='[1]BASE DE DONNEES PRODUITS'!$A$33,'[1]BASE DE DONNEES PRODUITS'!$H$33,IF(C4='[1]BASE DE DONNEES PRODUITS'!$A$34,'[1]BASE DE DONNEES PRODUITS'!$H$34, IF(C4='[1]BASE DE DONNEES PRODUITS'!$A$35,'[1]BASE DE DONNEES PRODUITS'!$H$35,IF(C4='[1]BASE DE DONNEES PRODUITS'!$A$36,'[1]BASE DE DONNEES PRODUITS'!$H$36, IF(C4='[1]BASE DE DONNEES PRODUITS'!$A$37,'[1]BASE DE DONNEES PRODUITS'!$H$37,IF(C4='[1]BASE DE DONNEES PRODUITS'!$A$38,'[1]BASE DE DONNEES PRODUITS'!$H$38, IF(C4='[1]BASE DE DONNEES PRODUITS'!$A$39,'[1]BASE DE DONNEES PRODUITS'!$H$39,IF(C4='[1]BASE DE DONNEES PRODUITS'!$A$40,'[1]BASE DE DONNEES PRODUITS'!$H$40, IF(C4='[1]BASE DE DONNEES PRODUITS'!$A$41,'[1]BASE DE DONNEES PRODUITS'!$H$41,IF(C4='[1]BASE DE DONNEES PRODUITS'!$A$42,'[1]BASE DE DONNEES PRODUITS'!$H$42, IF(C4='[1]BASE DE DONNEES PRODUITS'!$A$43,'[1]BASE DE DONNEES PRODUITS'!$H$43,IF(C4='[1]BASE DE DONNEES PRODUITS'!$A$44,'[1]BASE DE DONNEES PRODUITS'!$H$44, IF(C4='[1]BASE DE DONNEES PRODUITS'!$A$45,'[1]BASE DE DONNEES PRODUITS'!$H$45,IF(C4='[1]BASE DE DONNEES PRODUITS'!$A$46,'[1]BASE DE DONNEES PRODUITS'!$H$46, IF(C4='[1]BASE DE DONNEES PRODUITS'!$A$47,'[1]BASE DE DONNEES PRODUITS'!$H$47,IF(C4='[1]BASE DE DONNEES PRODUITS'!$A$48,'[1]BASE DE DONNEES PRODUITS'!$H$48, IF(C4='[1]BASE DE DONNEES PRODUITS'!$A$49,'[1]BASE DE DONNEES PRODUITS'!$H$49,IF(C4='[1]BASE DE DONNEES PRODUITS'!$A$50,'[1]BASE DE DONNEES PRODUITS'!$H$50, IF(C4='[1]BASE DE DONNEES PRODUITS'!$A$51,'[1]BASE DE DONNEES PRODUITS'!$H$51,IF(C4='[1]BASE DE DONNEES PRODUITS'!$A$52,'[1]BASE DE DONNEES PRODUITS'!$H$52, IF(C4='[1]BASE DE DONNEES PRODUITS'!$A$53,'[1]BASE DE DONNEES PRODUITS'!$H$53,IF(C4='[1]BASE DE DONNEES PRODUITS'!$A$54,'[1]BASE DE DONNEES PRODUITS'!$H$54, "0"))))))))))))))))))))))))))))))))))))))))))))))</f>
        <v>0</v>
      </c>
      <c r="R4" s="151" t="str">
        <f>IF(Q4=0,"0,0",(D4*Q4)/100)</f>
        <v>0,0</v>
      </c>
      <c r="S4" s="178">
        <f>IF(C4='[1]BASE DE DONNEES PRODUITS'!$A$9,'[1]BASE DE DONNEES PRODUITS'!$I$9,IF(C4='[1]BASE DE DONNEES PRODUITS'!$A$10,'[1]BASE DE DONNEES PRODUITS'!$I$10, IF(C4='[1]BASE DE DONNEES PRODUITS'!$A$11,'[1]BASE DE DONNEES PRODUITS'!$I$11,IF(C4='[1]BASE DE DONNEES PRODUITS'!$A$12,'[1]BASE DE DONNEES PRODUITS'!$I$12, IF(C4='[1]BASE DE DONNEES PRODUITS'!$A$13,'[1]BASE DE DONNEES PRODUITS'!$I$13,IF(C4='[1]BASE DE DONNEES PRODUITS'!$A$14,'[1]BASE DE DONNEES PRODUITS'!$I$14, IF(C4='[1]BASE DE DONNEES PRODUITS'!$A$15,'[1]BASE DE DONNEES PRODUITS'!$I$15,IF(C4='[1]BASE DE DONNEES PRODUITS'!$A$16,'[1]BASE DE DONNEES PRODUITS'!$I$16, IF(C4='[1]BASE DE DONNEES PRODUITS'!$A$17,'[1]BASE DE DONNEES PRODUITS'!$I$17,IF(C4='[1]BASE DE DONNEES PRODUITS'!$A$18,'[1]BASE DE DONNEES PRODUITS'!$I$18, IF(C4='[1]BASE DE DONNEES PRODUITS'!$A$19,'[1]BASE DE DONNEES PRODUITS'!$I$19,IF(C4='[1]BASE DE DONNEES PRODUITS'!$A$20,'[1]BASE DE DONNEES PRODUITS'!$I$20, IF(C4='[1]BASE DE DONNEES PRODUITS'!$A$21,'[1]BASE DE DONNEES PRODUITS'!$I$21,IF(C4='[1]BASE DE DONNEES PRODUITS'!$A$22,'[1]BASE DE DONNEES PRODUITS'!$I$22, IF(C4='[1]BASE DE DONNEES PRODUITS'!$A$23,'[1]BASE DE DONNEES PRODUITS'!$I$23,IF(C4='[1]BASE DE DONNEES PRODUITS'!$A$24,'[1]BASE DE DONNEES PRODUITS'!$I$24, IF(C4='[1]BASE DE DONNEES PRODUITS'!$A$25,'[1]BASE DE DONNEES PRODUITS'!$I$25,IF(C4='[1]BASE DE DONNEES PRODUITS'!$A$26,'[1]BASE DE DONNEES PRODUITS'!$I$26,IF(C4='[1]BASE DE DONNEES PRODUITS'!$A$27,'[1]BASE DE DONNEES PRODUITS'!$I$27,IF(C4='[1]BASE DE DONNEES PRODUITS'!$A$28,'[1]BASE DE DONNEES PRODUITS'!$I$28, IF(C4='[1]BASE DE DONNEES PRODUITS'!$A$29,'[1]BASE DE DONNEES PRODUITS'!$I$29,IF(C4='[1]BASE DE DONNEES PRODUITS'!$A$30,'[1]BASE DE DONNEES PRODUITS'!$I$30,IF(C4='[1]BASE DE DONNEES PRODUITS'!$A$31,'[1]BASE DE DONNEES PRODUITS'!$I$31,IF(C4='[1]BASE DE DONNEES PRODUITS'!$A$32,'[1]BASE DE DONNEES PRODUITS'!$I$32, IF(C4='[1]BASE DE DONNEES PRODUITS'!$A$33,'[1]BASE DE DONNEES PRODUITS'!$I$33,IF(C4='[1]BASE DE DONNEES PRODUITS'!$A$34,'[1]BASE DE DONNEES PRODUITS'!$I$34, IF(C4='[1]BASE DE DONNEES PRODUITS'!$A$35,'[1]BASE DE DONNEES PRODUITS'!$I$35,IF(C4='[1]BASE DE DONNEES PRODUITS'!$A$36,'[1]BASE DE DONNEES PRODUITS'!$I$36, IF(C4='[1]BASE DE DONNEES PRODUITS'!$A$37,'[1]BASE DE DONNEES PRODUITS'!$I$37,IF(C4='[1]BASE DE DONNEES PRODUITS'!$A$38,'[1]BASE DE DONNEES PRODUITS'!$I$38, IF(C4='[1]BASE DE DONNEES PRODUITS'!$A$39,'[1]BASE DE DONNEES PRODUITS'!$I$39,IF(C4='[1]BASE DE DONNEES PRODUITS'!$A$40,'[1]BASE DE DONNEES PRODUITS'!$I$40, IF(C4='[1]BASE DE DONNEES PRODUITS'!$A$41,'[1]BASE DE DONNEES PRODUITS'!$I$41,IF(C4='[1]BASE DE DONNEES PRODUITS'!$A$42,'[1]BASE DE DONNEES PRODUITS'!$I$42, IF(C4='[1]BASE DE DONNEES PRODUITS'!$A$43,'[1]BASE DE DONNEES PRODUITS'!$I$43,IF(C4='[1]BASE DE DONNEES PRODUITS'!$A$44,'[1]BASE DE DONNEES PRODUITS'!$I$44, IF(C4='[1]BASE DE DONNEES PRODUITS'!$A$45,'[1]BASE DE DONNEES PRODUITS'!$I$45,IF(C4='[1]BASE DE DONNEES PRODUITS'!$A$46,'[1]BASE DE DONNEES PRODUITS'!$I$46, IF(C4='[1]BASE DE DONNEES PRODUITS'!$A$47,'[1]BASE DE DONNEES PRODUITS'!$I$47,IF(C4='[1]BASE DE DONNEES PRODUITS'!$A$48,'[1]BASE DE DONNEES PRODUITS'!$I$48, IF(C4='[1]BASE DE DONNEES PRODUITS'!$A$49,'[1]BASE DE DONNEES PRODUITS'!$I$49,IF(C4='[1]BASE DE DONNEES PRODUITS'!$A$50,'[1]BASE DE DONNEES PRODUITS'!$I$50, IF(C4='[1]BASE DE DONNEES PRODUITS'!$A$51,'[1]BASE DE DONNEES PRODUITS'!$I$51,IF(C4='[1]BASE DE DONNEES PRODUITS'!$A$52,'[1]BASE DE DONNEES PRODUITS'!$I$52, IF(C4='[1]BASE DE DONNEES PRODUITS'!$A$53,'[1]BASE DE DONNEES PRODUITS'!$I$53,IF(C4='[1]BASE DE DONNEES PRODUITS'!$A$54,'[1]BASE DE DONNEES PRODUITS'!$I$54, "0"))))))))))))))))))))))))))))))))))))))))))))))</f>
        <v>0</v>
      </c>
      <c r="T4" s="171" t="str">
        <f>IF(S4=0,"0",(D4*E4)/100)</f>
        <v>0</v>
      </c>
      <c r="U4" s="178">
        <f>IF(C4='[1]BASE DE DONNEES PRODUITS'!$A$9,'[1]BASE DE DONNEES PRODUITS'!$J$9,IF(C4='[1]BASE DE DONNEES PRODUITS'!$A$10,'[1]BASE DE DONNEES PRODUITS'!$J$10, IF(C4='[1]BASE DE DONNEES PRODUITS'!$A$11,'[1]BASE DE DONNEES PRODUITS'!$J$11,IF(C4='[1]BASE DE DONNEES PRODUITS'!$A$12,'[1]BASE DE DONNEES PRODUITS'!$J$12, IF(C4='[1]BASE DE DONNEES PRODUITS'!$A$13,'[1]BASE DE DONNEES PRODUITS'!$J$13,IF(C4='[1]BASE DE DONNEES PRODUITS'!$A$14,'[1]BASE DE DONNEES PRODUITS'!$J$14, IF(C4='[1]BASE DE DONNEES PRODUITS'!$A$15,'[1]BASE DE DONNEES PRODUITS'!$J$15,IF(C4='[1]BASE DE DONNEES PRODUITS'!$A$16,'[1]BASE DE DONNEES PRODUITS'!$J$16, IF(C4='[1]BASE DE DONNEES PRODUITS'!$A$17,'[1]BASE DE DONNEES PRODUITS'!$J$17,IF(C4='[1]BASE DE DONNEES PRODUITS'!$A$18,'[1]BASE DE DONNEES PRODUITS'!$J$18, IF(C4='[1]BASE DE DONNEES PRODUITS'!$A$19,'[1]BASE DE DONNEES PRODUITS'!$J$19,IF(C4='[1]BASE DE DONNEES PRODUITS'!$A$20,'[1]BASE DE DONNEES PRODUITS'!$J$20, IF(C4='[1]BASE DE DONNEES PRODUITS'!$A$21,'[1]BASE DE DONNEES PRODUITS'!$J$21,IF(C4='[1]BASE DE DONNEES PRODUITS'!$A$22,'[1]BASE DE DONNEES PRODUITS'!$J$22, IF(C4='[1]BASE DE DONNEES PRODUITS'!$A$23,'[1]BASE DE DONNEES PRODUITS'!$J$23,IF(C4='[1]BASE DE DONNEES PRODUITS'!$A$24,'[1]BASE DE DONNEES PRODUITS'!$J$24, IF(C4='[1]BASE DE DONNEES PRODUITS'!$A$25,'[1]BASE DE DONNEES PRODUITS'!$J$25,IF(C4='[1]BASE DE DONNEES PRODUITS'!$A$26,'[1]BASE DE DONNEES PRODUITS'!$J$26,IF(C4='[1]BASE DE DONNEES PRODUITS'!$A$27,'[1]BASE DE DONNEES PRODUITS'!$J$27,IF(C4='[1]BASE DE DONNEES PRODUITS'!$A$28,'[1]BASE DE DONNEES PRODUITS'!$J$28, IF(C4='[1]BASE DE DONNEES PRODUITS'!$A$29,'[1]BASE DE DONNEES PRODUITS'!$J$29,IF(C4='[1]BASE DE DONNEES PRODUITS'!$A$30,'[1]BASE DE DONNEES PRODUITS'!$J$30,IF(C4='[1]BASE DE DONNEES PRODUITS'!$A$31,'[1]BASE DE DONNEES PRODUITS'!$J$31,IF(C4='[1]BASE DE DONNEES PRODUITS'!$A$32,'[1]BASE DE DONNEES PRODUITS'!$J$32, IF(C4='[1]BASE DE DONNEES PRODUITS'!$A$33,'[1]BASE DE DONNEES PRODUITS'!$J$33,IF(C4='[1]BASE DE DONNEES PRODUITS'!$A$34,'[1]BASE DE DONNEES PRODUITS'!$J$34, IF(C4='[1]BASE DE DONNEES PRODUITS'!$A$35,'[1]BASE DE DONNEES PRODUITS'!$J$35,IF(C4='[1]BASE DE DONNEES PRODUITS'!$A$36,'[1]BASE DE DONNEES PRODUITS'!$J$36, IF(C4='[1]BASE DE DONNEES PRODUITS'!$A$37,'[1]BASE DE DONNEES PRODUITS'!$J$37,IF(C4='[1]BASE DE DONNEES PRODUITS'!$A$38,'[1]BASE DE DONNEES PRODUITS'!$J$38, IF(C4='[1]BASE DE DONNEES PRODUITS'!$A$39,'[1]BASE DE DONNEES PRODUITS'!$J$39,IF(C4='[1]BASE DE DONNEES PRODUITS'!$A$40,'[1]BASE DE DONNEES PRODUITS'!$J$40, IF(C4='[1]BASE DE DONNEES PRODUITS'!$A$41,'[1]BASE DE DONNEES PRODUITS'!$J$41,IF(C4='[1]BASE DE DONNEES PRODUITS'!$A$42,'[1]BASE DE DONNEES PRODUITS'!$J$42, IF(C4='[1]BASE DE DONNEES PRODUITS'!$A$43,'[1]BASE DE DONNEES PRODUITS'!$J$43,IF(C4='[1]BASE DE DONNEES PRODUITS'!$A$44,'[1]BASE DE DONNEES PRODUITS'!$J$44, IF(C4='[1]BASE DE DONNEES PRODUITS'!$A$45,'[1]BASE DE DONNEES PRODUITS'!$J$45,IF(C4='[1]BASE DE DONNEES PRODUITS'!$A$46,'[1]BASE DE DONNEES PRODUITS'!$J$46, IF(C4='[1]BASE DE DONNEES PRODUITS'!$A$47,'[1]BASE DE DONNEES PRODUITS'!$J$47,IF(C4='[1]BASE DE DONNEES PRODUITS'!$A$48,'[1]BASE DE DONNEES PRODUITS'!$J$48, IF(C4='[1]BASE DE DONNEES PRODUITS'!$A$49,'[1]BASE DE DONNEES PRODUITS'!$J$49,IF(C4='[1]BASE DE DONNEES PRODUITS'!$A$50,'[1]BASE DE DONNEES PRODUITS'!$J$50, IF(C4='[1]BASE DE DONNEES PRODUITS'!$A$51,'[1]BASE DE DONNEES PRODUITS'!$J$51,IF(C4='[1]BASE DE DONNEES PRODUITS'!$A$52,'[1]BASE DE DONNEES PRODUITS'!$J$52, IF(C4='[1]BASE DE DONNEES PRODUITS'!$A$53,'[1]BASE DE DONNEES PRODUITS'!$J$53,IF(C4='[1]BASE DE DONNEES PRODUITS'!$A$54,'[1]BASE DE DONNEES PRODUITS'!$J$54, "0"))))))))))))))))))))))))))))))))))))))))))))))</f>
        <v>0</v>
      </c>
      <c r="V4" s="159" t="str">
        <f>IF(U4=0,"0",(D4*E4)/100)</f>
        <v>0</v>
      </c>
      <c r="X4" s="299"/>
      <c r="Y4" s="340" t="s">
        <v>23</v>
      </c>
      <c r="Z4" s="278"/>
      <c r="AA4" s="342" t="s">
        <v>221</v>
      </c>
      <c r="AB4" s="24"/>
      <c r="AC4" s="344" t="s">
        <v>34</v>
      </c>
      <c r="AD4" s="347" t="s">
        <v>23</v>
      </c>
      <c r="AE4" s="278"/>
      <c r="AF4" s="302"/>
    </row>
    <row r="5" spans="1:32" ht="15" customHeight="1" thickBot="1" x14ac:dyDescent="0.3">
      <c r="A5" s="323"/>
      <c r="B5" s="316"/>
      <c r="C5" s="147" t="s">
        <v>41</v>
      </c>
      <c r="D5" s="114">
        <v>10</v>
      </c>
      <c r="E5" s="153">
        <f>IF(C5='[1]BASE DE DONNEES PRODUITS'!$A$9,'[1]BASE DE DONNEES PRODUITS'!$B$9,IF(C5='[1]BASE DE DONNEES PRODUITS'!$A$10,'[1]BASE DE DONNEES PRODUITS'!$B$10, IF(C5='[1]BASE DE DONNEES PRODUITS'!$A$11,'[1]BASE DE DONNEES PRODUITS'!$B$11,IF(C5='[1]BASE DE DONNEES PRODUITS'!$A$12,'[1]BASE DE DONNEES PRODUITS'!$B$12, IF(C5='[1]BASE DE DONNEES PRODUITS'!$A$13,'[1]BASE DE DONNEES PRODUITS'!$B$13,IF(C5='[1]BASE DE DONNEES PRODUITS'!$A$14,'[1]BASE DE DONNEES PRODUITS'!$B$14, IF(C5='[1]BASE DE DONNEES PRODUITS'!$A$15,'[1]BASE DE DONNEES PRODUITS'!$B$15,IF(C5='[1]BASE DE DONNEES PRODUITS'!$A$16,'[1]BASE DE DONNEES PRODUITS'!$B$16, IF(C5='[1]BASE DE DONNEES PRODUITS'!$A$17,'[1]BASE DE DONNEES PRODUITS'!$B$17,IF(C5='[1]BASE DE DONNEES PRODUITS'!$A$18,'[1]BASE DE DONNEES PRODUITS'!$B$18, IF(C5='[1]BASE DE DONNEES PRODUITS'!$A$19,'[1]BASE DE DONNEES PRODUITS'!$B$19,IF(C5='[1]BASE DE DONNEES PRODUITS'!$A$20,'[1]BASE DE DONNEES PRODUITS'!$B$20, IF(C5='[1]BASE DE DONNEES PRODUITS'!$A$21,'[1]BASE DE DONNEES PRODUITS'!$B$21,IF(C5='[1]BASE DE DONNEES PRODUITS'!$A$22,'[1]BASE DE DONNEES PRODUITS'!$B$22, IF(C5='[1]BASE DE DONNEES PRODUITS'!$A$23,'[1]BASE DE DONNEES PRODUITS'!$B$23,IF(C5='[1]BASE DE DONNEES PRODUITS'!$A$24,'[1]BASE DE DONNEES PRODUITS'!$B$24, IF(C5='[1]BASE DE DONNEES PRODUITS'!$A$25,'[1]BASE DE DONNEES PRODUITS'!$B$25,IF(C5='[1]BASE DE DONNEES PRODUITS'!$A$26,'[1]BASE DE DONNEES PRODUITS'!$B$26,IF(C5='[1]BASE DE DONNEES PRODUITS'!$A$27,'[1]BASE DE DONNEES PRODUITS'!$B$27,IF(C5='[1]BASE DE DONNEES PRODUITS'!$A$28,'[1]BASE DE DONNEES PRODUITS'!$B$28, IF(C5='[1]BASE DE DONNEES PRODUITS'!$A$29,'[1]BASE DE DONNEES PRODUITS'!$B$29,IF(C5='[1]BASE DE DONNEES PRODUITS'!$A$30,'[1]BASE DE DONNEES PRODUITS'!$B$30,IF(C5='[1]BASE DE DONNEES PRODUITS'!$A$31,'[1]BASE DE DONNEES PRODUITS'!$B$31,IF(C5='[1]BASE DE DONNEES PRODUITS'!$A$32,'[1]BASE DE DONNEES PRODUITS'!$B$32, IF(C5='[1]BASE DE DONNEES PRODUITS'!$A$33,'[1]BASE DE DONNEES PRODUITS'!$B$33,IF(C5='[1]BASE DE DONNEES PRODUITS'!$A$34,'[1]BASE DE DONNEES PRODUITS'!$B$34, IF(C5='[1]BASE DE DONNEES PRODUITS'!$A$35,'[1]BASE DE DONNEES PRODUITS'!$B$35,IF(C5='[1]BASE DE DONNEES PRODUITS'!$A$36,'[1]BASE DE DONNEES PRODUITS'!$B$36, IF(C5='[1]BASE DE DONNEES PRODUITS'!$A$37,'[1]BASE DE DONNEES PRODUITS'!$B$37,IF(C5='[1]BASE DE DONNEES PRODUITS'!$A$38,'[1]BASE DE DONNEES PRODUITS'!$B$38, IF(C5='[1]BASE DE DONNEES PRODUITS'!$A$39,'[1]BASE DE DONNEES PRODUITS'!$B$39,IF(C5='[1]BASE DE DONNEES PRODUITS'!$A$40,'[1]BASE DE DONNEES PRODUITS'!$B$40, IF(C5='[1]BASE DE DONNEES PRODUITS'!$A$41,'[1]BASE DE DONNEES PRODUITS'!$B$41,IF(C5='[1]BASE DE DONNEES PRODUITS'!$A$42,'[1]BASE DE DONNEES PRODUITS'!$B$42, IF(C5='[1]BASE DE DONNEES PRODUITS'!$A$43,'[1]BASE DE DONNEES PRODUITS'!$B$43,IF(C5='[1]BASE DE DONNEES PRODUITS'!$A$44,'[1]BASE DE DONNEES PRODUITS'!$B$44, IF(C5='[1]BASE DE DONNEES PRODUITS'!$A$45,'[1]BASE DE DONNEES PRODUITS'!$B$45,IF(C5='[1]BASE DE DONNEES PRODUITS'!$A$46,'[1]BASE DE DONNEES PRODUITS'!$B$46, IF(C5='[1]BASE DE DONNEES PRODUITS'!$A$47,'[1]BASE DE DONNEES PRODUITS'!$B$47,IF(C5='[1]BASE DE DONNEES PRODUITS'!$A$48,'[1]BASE DE DONNEES PRODUITS'!$B$48, IF(C5='[1]BASE DE DONNEES PRODUITS'!$A$49,'[1]BASE DE DONNEES PRODUITS'!$B$49,IF(C5='[1]BASE DE DONNEES PRODUITS'!$A$50,'[1]BASE DE DONNEES PRODUITS'!$B$50, IF(C5='[1]BASE DE DONNEES PRODUITS'!$A$51,'[1]BASE DE DONNEES PRODUITS'!$B$51,IF(C5='[1]BASE DE DONNEES PRODUITS'!$A$52,'[1]BASE DE DONNEES PRODUITS'!$B$52, IF(C5='[1]BASE DE DONNEES PRODUITS'!$A$53,'[1]BASE DE DONNEES PRODUITS'!$B$53,IF(C5='[1]BASE DE DONNEES PRODUITS'!$A$54,'[1]BASE DE DONNEES PRODUITS'!$B$54,"0"))))))))))))))))))))))))))))))))))))))))))))))</f>
        <v>745</v>
      </c>
      <c r="F5" s="153">
        <f t="shared" ref="F5:F31" si="0">IF(E5=0,"0,0",(D5*E5)/100)</f>
        <v>74.5</v>
      </c>
      <c r="G5" s="210">
        <f>IF(C5='[1]BASE DE DONNEES PRODUITS'!$A$9,'[1]BASE DE DONNEES PRODUITS'!$C$9,IF(C5='[1]BASE DE DONNEES PRODUITS'!$A$10,'[1]BASE DE DONNEES PRODUITS'!$C$10, IF(C5='[1]BASE DE DONNEES PRODUITS'!$A$11,'[1]BASE DE DONNEES PRODUITS'!$C$11,IF(C5='[1]BASE DE DONNEES PRODUITS'!$A$12,'[1]BASE DE DONNEES PRODUITS'!$C$12, IF(C5='[1]BASE DE DONNEES PRODUITS'!$A$13,'[1]BASE DE DONNEES PRODUITS'!$C$13,IF(C5='[1]BASE DE DONNEES PRODUITS'!$A$14,'[1]BASE DE DONNEES PRODUITS'!$C$14, IF(C5='[1]BASE DE DONNEES PRODUITS'!$A$15,'[1]BASE DE DONNEES PRODUITS'!$C$15,IF(C5='[1]BASE DE DONNEES PRODUITS'!$A$16,'[1]BASE DE DONNEES PRODUITS'!$C$16, IF(C5='[1]BASE DE DONNEES PRODUITS'!$A$17,'[1]BASE DE DONNEES PRODUITS'!$C$17,IF(C5='[1]BASE DE DONNEES PRODUITS'!$A$18,'[1]BASE DE DONNEES PRODUITS'!$C$18, IF(C5='[1]BASE DE DONNEES PRODUITS'!$A$19,'[1]BASE DE DONNEES PRODUITS'!$C$19,IF(C5='[1]BASE DE DONNEES PRODUITS'!$A$20,'[1]BASE DE DONNEES PRODUITS'!$C$20, IF(C5='[1]BASE DE DONNEES PRODUITS'!$A$21,'[1]BASE DE DONNEES PRODUITS'!$C$21,IF(C5='[1]BASE DE DONNEES PRODUITS'!$A$22,'[1]BASE DE DONNEES PRODUITS'!$C$22, IF(C5='[1]BASE DE DONNEES PRODUITS'!$A$23,'[1]BASE DE DONNEES PRODUITS'!$C$23,IF(C5='[1]BASE DE DONNEES PRODUITS'!$A$24,'[1]BASE DE DONNEES PRODUITS'!$C$24, IF(C5='[1]BASE DE DONNEES PRODUITS'!$A$25,'[1]BASE DE DONNEES PRODUITS'!$C$25,IF(C5='[1]BASE DE DONNEES PRODUITS'!$A$26,'[1]BASE DE DONNEES PRODUITS'!$C$26,IF(C5='[1]BASE DE DONNEES PRODUITS'!$A$27,'[1]BASE DE DONNEES PRODUITS'!$C$27,IF(C5='[1]BASE DE DONNEES PRODUITS'!$A$28,'[1]BASE DE DONNEES PRODUITS'!$C$28, IF(C5='[1]BASE DE DONNEES PRODUITS'!$A$29,'[1]BASE DE DONNEES PRODUITS'!$C$29,IF(C5='[1]BASE DE DONNEES PRODUITS'!$A$30,'[1]BASE DE DONNEES PRODUITS'!$C$30,IF(C5='[1]BASE DE DONNEES PRODUITS'!$A$31,'[1]BASE DE DONNEES PRODUITS'!$C$31,IF(C5='[1]BASE DE DONNEES PRODUITS'!$A$32,'[1]BASE DE DONNEES PRODUITS'!$C$32, IF(C5='[1]BASE DE DONNEES PRODUITS'!$A$33,'[1]BASE DE DONNEES PRODUITS'!$C$33,IF(C5='[1]BASE DE DONNEES PRODUITS'!$A$34,'[1]BASE DE DONNEES PRODUITS'!$C$34, IF(C5='[1]BASE DE DONNEES PRODUITS'!$A$35,'[1]BASE DE DONNEES PRODUITS'!$C$35,IF(C5='[1]BASE DE DONNEES PRODUITS'!$A$36,'[1]BASE DE DONNEES PRODUITS'!$C$36, IF(C5='[1]BASE DE DONNEES PRODUITS'!$A$37,'[1]BASE DE DONNEES PRODUITS'!$C$37,IF(C5='[1]BASE DE DONNEES PRODUITS'!$A$38,'[1]BASE DE DONNEES PRODUITS'!$C$38, IF(C5='[1]BASE DE DONNEES PRODUITS'!$A$39,'[1]BASE DE DONNEES PRODUITS'!$C$39,IF(C5='[1]BASE DE DONNEES PRODUITS'!$A$40,'[1]BASE DE DONNEES PRODUITS'!$C$40, IF(C5='[1]BASE DE DONNEES PRODUITS'!$A$41,'[1]BASE DE DONNEES PRODUITS'!$C$41,IF(C5='[1]BASE DE DONNEES PRODUITS'!$A$42,'[1]BASE DE DONNEES PRODUITS'!$C$42, IF(C5='[1]BASE DE DONNEES PRODUITS'!$A$43,'[1]BASE DE DONNEES PRODUITS'!$C$43,IF(C5='[1]BASE DE DONNEES PRODUITS'!$A$44,'[1]BASE DE DONNEES PRODUITS'!$C$44, IF(C5='[1]BASE DE DONNEES PRODUITS'!$A$45,'[1]BASE DE DONNEES PRODUITS'!$C$45,IF(C5='[1]BASE DE DONNEES PRODUITS'!$A$46,'[1]BASE DE DONNEES PRODUITS'!$C$46, IF(C5='[1]BASE DE DONNEES PRODUITS'!$A$47,'[1]BASE DE DONNEES PRODUITS'!$C$47,IF(C5='[1]BASE DE DONNEES PRODUITS'!$A$48,'[1]BASE DE DONNEES PRODUITS'!$C$48, IF(C5='[1]BASE DE DONNEES PRODUITS'!$A$49,'[1]BASE DE DONNEES PRODUITS'!$C$49,IF(C5='[1]BASE DE DONNEES PRODUITS'!$A$50,'[1]BASE DE DONNEES PRODUITS'!$C$50, IF(C5='[1]BASE DE DONNEES PRODUITS'!$A$51,'[1]BASE DE DONNEES PRODUITS'!$C$51,IF(C5='[1]BASE DE DONNEES PRODUITS'!$A$52,'[1]BASE DE DONNEES PRODUITS'!$C$52, IF(C5='[1]BASE DE DONNEES PRODUITS'!$A$53,'[1]BASE DE DONNEES PRODUITS'!$C$53,IF(C5='[1]BASE DE DONNEES PRODUITS'!$A$54,'[1]BASE DE DONNEES PRODUITS'!$C$54,"0"))))))))))))))))))))))))))))))))))))))))))))))</f>
        <v>0.7</v>
      </c>
      <c r="H5" s="210">
        <f t="shared" ref="H5:H31" si="1">IF(G5=0,"0,0",(D5*G5)/100)</f>
        <v>7.0000000000000007E-2</v>
      </c>
      <c r="I5" s="222">
        <f>IF(C5='[1]BASE DE DONNEES PRODUITS'!$A$9,'[1]BASE DE DONNEES PRODUITS'!$D$9,IF(C5='[1]BASE DE DONNEES PRODUITS'!$A$10,'[1]BASE DE DONNEES PRODUITS'!$D$10, IF(C5='[1]BASE DE DONNEES PRODUITS'!$A$11,'[1]BASE DE DONNEES PRODUITS'!$D$11,IF(C5='[1]BASE DE DONNEES PRODUITS'!$A$12,'[1]BASE DE DONNEES PRODUITS'!$D$12, IF(C5='[1]BASE DE DONNEES PRODUITS'!$A$13,'[1]BASE DE DONNEES PRODUITS'!$D$13,IF(C5='[1]BASE DE DONNEES PRODUITS'!$A$14,'[1]BASE DE DONNEES PRODUITS'!$D$14, IF(C5='[1]BASE DE DONNEES PRODUITS'!$A$15,'[1]BASE DE DONNEES PRODUITS'!$D$15,IF(C5='[1]BASE DE DONNEES PRODUITS'!$A$16,'[1]BASE DE DONNEES PRODUITS'!$D$16, IF(C5='[1]BASE DE DONNEES PRODUITS'!$A$17,'[1]BASE DE DONNEES PRODUITS'!$D$17,IF(C5='[1]BASE DE DONNEES PRODUITS'!$A$18,'[1]BASE DE DONNEES PRODUITS'!$D$18, IF(C5='[1]BASE DE DONNEES PRODUITS'!$A$19,'[1]BASE DE DONNEES PRODUITS'!$D$19,IF(C5='[1]BASE DE DONNEES PRODUITS'!$A$20,'[1]BASE DE DONNEES PRODUITS'!$D$20, IF(C5='[1]BASE DE DONNEES PRODUITS'!$A$21,'[1]BASE DE DONNEES PRODUITS'!$D$21,IF(C5='[1]BASE DE DONNEES PRODUITS'!$A$22,'[1]BASE DE DONNEES PRODUITS'!$D$22, IF(C5='[1]BASE DE DONNEES PRODUITS'!$A$23,'[1]BASE DE DONNEES PRODUITS'!$D$23,IF(C5='[1]BASE DE DONNEES PRODUITS'!$A$24,'[1]BASE DE DONNEES PRODUITS'!$D$24, IF(C5='[1]BASE DE DONNEES PRODUITS'!$A$25,'[1]BASE DE DONNEES PRODUITS'!$D$25,IF(C5='[1]BASE DE DONNEES PRODUITS'!$A$26,'[1]BASE DE DONNEES PRODUITS'!$D$26,IF(C5='[1]BASE DE DONNEES PRODUITS'!$A$27,'[1]BASE DE DONNEES PRODUITS'!$D$27,IF(C5='[1]BASE DE DONNEES PRODUITS'!$A$28,'[1]BASE DE DONNEES PRODUITS'!$D$28, IF(C5='[1]BASE DE DONNEES PRODUITS'!$A$29,'[1]BASE DE DONNEES PRODUITS'!$D$29,IF(C5='[1]BASE DE DONNEES PRODUITS'!$A$30,'[1]BASE DE DONNEES PRODUITS'!$D$30,IF(C5='[1]BASE DE DONNEES PRODUITS'!$A$31,'[1]BASE DE DONNEES PRODUITS'!$D$31,IF(C5='[1]BASE DE DONNEES PRODUITS'!$A$32,'[1]BASE DE DONNEES PRODUITS'!$D$32, IF(C5='[1]BASE DE DONNEES PRODUITS'!$A$33,'[1]BASE DE DONNEES PRODUITS'!$D$33,IF(C5='[1]BASE DE DONNEES PRODUITS'!$A$34,'[1]BASE DE DONNEES PRODUITS'!$D$34, IF(C5='[1]BASE DE DONNEES PRODUITS'!$A$35,'[1]BASE DE DONNEES PRODUITS'!$D$35,IF(C5='[1]BASE DE DONNEES PRODUITS'!$A$36,'[1]BASE DE DONNEES PRODUITS'!$D$36, IF(C5='[1]BASE DE DONNEES PRODUITS'!$A$37,'[1]BASE DE DONNEES PRODUITS'!$D$37,IF(C5='[1]BASE DE DONNEES PRODUITS'!$A$38,'[1]BASE DE DONNEES PRODUITS'!$D$38, IF(C5='[1]BASE DE DONNEES PRODUITS'!$A$39,'[1]BASE DE DONNEES PRODUITS'!$D$39,IF(C5='[1]BASE DE DONNEES PRODUITS'!$A$40,'[1]BASE DE DONNEES PRODUITS'!$D$40, IF(C5='[1]BASE DE DONNEES PRODUITS'!$A$41,'[1]BASE DE DONNEES PRODUITS'!$D$41,IF(C5='[1]BASE DE DONNEES PRODUITS'!$A$42,'[1]BASE DE DONNEES PRODUITS'!$D$42, IF(C5='[1]BASE DE DONNEES PRODUITS'!$A$43,'[1]BASE DE DONNEES PRODUITS'!$D$43,IF(C5='[1]BASE DE DONNEES PRODUITS'!$A$44,'[1]BASE DE DONNEES PRODUITS'!$D$44, IF(C5='[1]BASE DE DONNEES PRODUITS'!$A$45,'[1]BASE DE DONNEES PRODUITS'!$D$45,IF(C5='[1]BASE DE DONNEES PRODUITS'!$A$46,'[1]BASE DE DONNEES PRODUITS'!$D$46, IF(C5='[1]BASE DE DONNEES PRODUITS'!$A$47,'[1]BASE DE DONNEES PRODUITS'!$D$47,IF(C5='[1]BASE DE DONNEES PRODUITS'!$A$48,'[1]BASE DE DONNEES PRODUITS'!$D$48, IF(C5='[1]BASE DE DONNEES PRODUITS'!$A$49,'[1]BASE DE DONNEES PRODUITS'!$D$49,IF(C5='[1]BASE DE DONNEES PRODUITS'!$A$50,'[1]BASE DE DONNEES PRODUITS'!$D$50, IF(C5='[1]BASE DE DONNEES PRODUITS'!$A$51,'[1]BASE DE DONNEES PRODUITS'!$D$51,IF(C5='[1]BASE DE DONNEES PRODUITS'!$A$52,'[1]BASE DE DONNEES PRODUITS'!$D$52, IF(C5='[1]BASE DE DONNEES PRODUITS'!$A$53,'[1]BASE DE DONNEES PRODUITS'!$D$53,IF(C5='[1]BASE DE DONNEES PRODUITS'!$A$54,'[1]BASE DE DONNEES PRODUITS'!$D$54,"0"))))))))))))))))))))))))))))))))))))))))))))))</f>
        <v>82.2</v>
      </c>
      <c r="J5" s="222">
        <f t="shared" ref="J5:J31" si="2">IF(I5=0,"0,0",(D5*I5)/100)</f>
        <v>8.2200000000000006</v>
      </c>
      <c r="K5" s="234">
        <f>IF(C5='[1]BASE DE DONNEES PRODUITS'!$A$9,'[1]BASE DE DONNEES PRODUITS'!$E$9,IF(C5='[1]BASE DE DONNEES PRODUITS'!$A$10,'[1]BASE DE DONNEES PRODUITS'!$E$10, IF(C5='[1]BASE DE DONNEES PRODUITS'!$A$11,'[1]BASE DE DONNEES PRODUITS'!$E$11,IF(C5='[1]BASE DE DONNEES PRODUITS'!$A$12,'[1]BASE DE DONNEES PRODUITS'!$E$12, IF(C5='[1]BASE DE DONNEES PRODUITS'!$A$13,'[1]BASE DE DONNEES PRODUITS'!$E$13,IF(C5='[1]BASE DE DONNEES PRODUITS'!$A$14,'[1]BASE DE DONNEES PRODUITS'!$E$14, IF(C5='[1]BASE DE DONNEES PRODUITS'!$A$15,'[1]BASE DE DONNEES PRODUITS'!$E$15,IF(C5='[1]BASE DE DONNEES PRODUITS'!$A$16,'[1]BASE DE DONNEES PRODUITS'!$E$16, IF(C5='[1]BASE DE DONNEES PRODUITS'!$A$17,'[1]BASE DE DONNEES PRODUITS'!$E$17,IF(C5='[1]BASE DE DONNEES PRODUITS'!$A$18,'[1]BASE DE DONNEES PRODUITS'!$E$18, IF(C5='[1]BASE DE DONNEES PRODUITS'!$A$19,'[1]BASE DE DONNEES PRODUITS'!$E$19,IF(C5='[1]BASE DE DONNEES PRODUITS'!$A$20,'[1]BASE DE DONNEES PRODUITS'!$E$20, IF(C5='[1]BASE DE DONNEES PRODUITS'!$A$21,'[1]BASE DE DONNEES PRODUITS'!$E$21,IF(C5='[1]BASE DE DONNEES PRODUITS'!$A$22,'[1]BASE DE DONNEES PRODUITS'!$E$22, IF(C5='[1]BASE DE DONNEES PRODUITS'!$A$23,'[1]BASE DE DONNEES PRODUITS'!$E$23,IF(C5='[1]BASE DE DONNEES PRODUITS'!$A$24,'[1]BASE DE DONNEES PRODUITS'!$E$24, IF(C5='[1]BASE DE DONNEES PRODUITS'!$A$25,'[1]BASE DE DONNEES PRODUITS'!$E$25,IF(C5='[1]BASE DE DONNEES PRODUITS'!$A$26,'[1]BASE DE DONNEES PRODUITS'!$E$26,IF(C5='[1]BASE DE DONNEES PRODUITS'!$A$27,'[1]BASE DE DONNEES PRODUITS'!$E$27,IF(C5='[1]BASE DE DONNEES PRODUITS'!$A$28,'[1]BASE DE DONNEES PRODUITS'!$E$28, IF(C5='[1]BASE DE DONNEES PRODUITS'!$A$29,'[1]BASE DE DONNEES PRODUITS'!$E$29,IF(C5='[1]BASE DE DONNEES PRODUITS'!$A$30,'[1]BASE DE DONNEES PRODUITS'!$E$30,IF(C5='[1]BASE DE DONNEES PRODUITS'!$A$31,'[1]BASE DE DONNEES PRODUITS'!$E$31,IF(C5='[1]BASE DE DONNEES PRODUITS'!$A$32,'[1]BASE DE DONNEES PRODUITS'!$E$32, IF(C5='[1]BASE DE DONNEES PRODUITS'!$A$33,'[1]BASE DE DONNEES PRODUITS'!$E$33,IF(C5='[1]BASE DE DONNEES PRODUITS'!$A$34,'[1]BASE DE DONNEES PRODUITS'!$E$34, IF(C5='[1]BASE DE DONNEES PRODUITS'!$A$35,'[1]BASE DE DONNEES PRODUITS'!$E$35,IF(C5='[1]BASE DE DONNEES PRODUITS'!$A$36,'[1]BASE DE DONNEES PRODUITS'!$E$36, IF(C5='[1]BASE DE DONNEES PRODUITS'!$A$37,'[1]BASE DE DONNEES PRODUITS'!$E$37,IF(C5='[1]BASE DE DONNEES PRODUITS'!$A$38,'[1]BASE DE DONNEES PRODUITS'!$E$38, IF(C5='[1]BASE DE DONNEES PRODUITS'!$A$39,'[1]BASE DE DONNEES PRODUITS'!$E$39,IF(C5='[1]BASE DE DONNEES PRODUITS'!$A$40,'[1]BASE DE DONNEES PRODUITS'!$E$40, IF(C5='[1]BASE DE DONNEES PRODUITS'!$A$41,'[1]BASE DE DONNEES PRODUITS'!$E$41,IF(C5='[1]BASE DE DONNEES PRODUITS'!$A$42,'[1]BASE DE DONNEES PRODUITS'!$E$42, IF(C5='[1]BASE DE DONNEES PRODUITS'!$A$43,'[1]BASE DE DONNEES PRODUITS'!$E$43,IF(C5='[1]BASE DE DONNEES PRODUITS'!$A$44,'[1]BASE DE DONNEES PRODUITS'!$E$44, IF(C5='[1]BASE DE DONNEES PRODUITS'!$A$45,'[1]BASE DE DONNEES PRODUITS'!$E$45,IF(C5='[1]BASE DE DONNEES PRODUITS'!$A$46,'[1]BASE DE DONNEES PRODUITS'!$E$46, IF(C5='[1]BASE DE DONNEES PRODUITS'!$A$47,'[1]BASE DE DONNEES PRODUITS'!$E$47,IF(C5='[1]BASE DE DONNEES PRODUITS'!$A$48,'[1]BASE DE DONNEES PRODUITS'!$E$48, IF(C5='[1]BASE DE DONNEES PRODUITS'!$A$49,'[1]BASE DE DONNEES PRODUITS'!$E$49,IF(C5='[1]BASE DE DONNEES PRODUITS'!$A$50,'[1]BASE DE DONNEES PRODUITS'!$E$50, IF(C5='[1]BASE DE DONNEES PRODUITS'!$A$51,'[1]BASE DE DONNEES PRODUITS'!$E$51,IF(C5='[1]BASE DE DONNEES PRODUITS'!$A$52,'[1]BASE DE DONNEES PRODUITS'!$E$52, IF(C5='[1]BASE DE DONNEES PRODUITS'!$A$53,'[1]BASE DE DONNEES PRODUITS'!$E$53,IF(C5='[1]BASE DE DONNEES PRODUITS'!$A$54,'[1]BASE DE DONNEES PRODUITS'!$E$54, "0"))))))))))))))))))))))))))))))))))))))))))))))</f>
        <v>54.9</v>
      </c>
      <c r="L5" s="234">
        <f t="shared" ref="L5:L31" si="3">IF(K5=0,"0,0",(D5*K5)/100)</f>
        <v>5.49</v>
      </c>
      <c r="M5" s="246">
        <f>IF(C5='[1]BASE DE DONNEES PRODUITS'!$A$9,'[1]BASE DE DONNEES PRODUITS'!$F$9,IF(C5='[1]BASE DE DONNEES PRODUITS'!$A$10,'[1]BASE DE DONNEES PRODUITS'!$F$10, IF(C5='[1]BASE DE DONNEES PRODUITS'!$A$11,'[1]BASE DE DONNEES PRODUITS'!$F$11,IF(C5='[1]BASE DE DONNEES PRODUITS'!$A$12,'[1]BASE DE DONNEES PRODUITS'!$F$12, IF(C5='[1]BASE DE DONNEES PRODUITS'!$A$13,'[1]BASE DE DONNEES PRODUITS'!$F$13,IF(C5='[1]BASE DE DONNEES PRODUITS'!$A$14,'[1]BASE DE DONNEES PRODUITS'!$F$14, IF(C5='[1]BASE DE DONNEES PRODUITS'!$A$15,'[1]BASE DE DONNEES PRODUITS'!$F$15,IF(C5='[1]BASE DE DONNEES PRODUITS'!$A$16,'[1]BASE DE DONNEES PRODUITS'!$F$16, IF(C5='[1]BASE DE DONNEES PRODUITS'!$A$17,'[1]BASE DE DONNEES PRODUITS'!$F$17,IF(C5='[1]BASE DE DONNEES PRODUITS'!$A$18,'[1]BASE DE DONNEES PRODUITS'!$F$18, IF(C5='[1]BASE DE DONNEES PRODUITS'!$A$19,'[1]BASE DE DONNEES PRODUITS'!$F$19,IF(C5='[1]BASE DE DONNEES PRODUITS'!$A$20,'[1]BASE DE DONNEES PRODUITS'!$F$20, IF(C5='[1]BASE DE DONNEES PRODUITS'!$A$21,'[1]BASE DE DONNEES PRODUITS'!$F$21,IF(C5='[1]BASE DE DONNEES PRODUITS'!$A$22,'[1]BASE DE DONNEES PRODUITS'!$F$22, IF(C5='[1]BASE DE DONNEES PRODUITS'!$A$23,'[1]BASE DE DONNEES PRODUITS'!$F$23,IF(C5='[1]BASE DE DONNEES PRODUITS'!$A$24,'[1]BASE DE DONNEES PRODUITS'!$F$24, IF(C5='[1]BASE DE DONNEES PRODUITS'!$A$25,'[1]BASE DE DONNEES PRODUITS'!$F$25,IF(C5='[1]BASE DE DONNEES PRODUITS'!$A$26,'[1]BASE DE DONNEES PRODUITS'!$F$26,IF(C5='[1]BASE DE DONNEES PRODUITS'!$A$27,'[1]BASE DE DONNEES PRODUITS'!$F$27,IF(C5='[1]BASE DE DONNEES PRODUITS'!$A$28,'[1]BASE DE DONNEES PRODUITS'!$F$28, IF(C5='[1]BASE DE DONNEES PRODUITS'!$A$29,'[1]BASE DE DONNEES PRODUITS'!$F$29,IF(C5='[1]BASE DE DONNEES PRODUITS'!$A$30,'[1]BASE DE DONNEES PRODUITS'!$F$30,IF(C5='[1]BASE DE DONNEES PRODUITS'!$A$31,'[1]BASE DE DONNEES PRODUITS'!$F$31,IF(C5='[1]BASE DE DONNEES PRODUITS'!$A$32,'[1]BASE DE DONNEES PRODUITS'!$F$32, IF(C5='[1]BASE DE DONNEES PRODUITS'!$A$33,'[1]BASE DE DONNEES PRODUITS'!$F$33,IF(C5='[1]BASE DE DONNEES PRODUITS'!$A$34,'[1]BASE DE DONNEES PRODUITS'!$F$34, IF(C5='[1]BASE DE DONNEES PRODUITS'!$A$35,'[1]BASE DE DONNEES PRODUITS'!$F$35,IF(C5='[1]BASE DE DONNEES PRODUITS'!$A$36,'[1]BASE DE DONNEES PRODUITS'!$F$36, IF(C5='[1]BASE DE DONNEES PRODUITS'!$A$37,'[1]BASE DE DONNEES PRODUITS'!$F$37,IF(C5='[1]BASE DE DONNEES PRODUITS'!$A$38,'[1]BASE DE DONNEES PRODUITS'!$F$38, IF(C5='[1]BASE DE DONNEES PRODUITS'!$A$39,'[1]BASE DE DONNEES PRODUITS'!$F$39,IF(C5='[1]BASE DE DONNEES PRODUITS'!$A$40,'[1]BASE DE DONNEES PRODUITS'!$F$40, IF(C5='[1]BASE DE DONNEES PRODUITS'!$A$41,'[1]BASE DE DONNEES PRODUITS'!$F$41,IF(C5='[1]BASE DE DONNEES PRODUITS'!$A$42,'[1]BASE DE DONNEES PRODUITS'!$F$42, IF(C5='[1]BASE DE DONNEES PRODUITS'!$A$43,'[1]BASE DE DONNEES PRODUITS'!$F$43,IF(C5='[1]BASE DE DONNEES PRODUITS'!$A$44,'[1]BASE DE DONNEES PRODUITS'!$F$44, IF(C5='[1]BASE DE DONNEES PRODUITS'!$A$45,'[1]BASE DE DONNEES PRODUITS'!$F$45,IF(C5='[1]BASE DE DONNEES PRODUITS'!$A$46,'[1]BASE DE DONNEES PRODUITS'!$F$46, IF(C5='[1]BASE DE DONNEES PRODUITS'!$A$47,'[1]BASE DE DONNEES PRODUITS'!$F$47,IF(C5='[1]BASE DE DONNEES PRODUITS'!$A$48,'[1]BASE DE DONNEES PRODUITS'!$F$48, IF(C5='[1]BASE DE DONNEES PRODUITS'!$A$49,'[1]BASE DE DONNEES PRODUITS'!$F$49,IF(C5='[1]BASE DE DONNEES PRODUITS'!$A$50,'[1]BASE DE DONNEES PRODUITS'!$F$50, IF(C5='[1]BASE DE DONNEES PRODUITS'!$A$51,'[1]BASE DE DONNEES PRODUITS'!$F$51,IF(C5='[1]BASE DE DONNEES PRODUITS'!$A$52,'[1]BASE DE DONNEES PRODUITS'!$F$52, IF(C5='[1]BASE DE DONNEES PRODUITS'!$A$53,'[1]BASE DE DONNEES PRODUITS'!$F$53,IF(C5='[1]BASE DE DONNEES PRODUITS'!$A$54,'[1]BASE DE DONNEES PRODUITS'!$F$54, "0"))))))))))))))))))))))))))))))))))))))))))))))</f>
        <v>1</v>
      </c>
      <c r="N5" s="246">
        <f t="shared" ref="N5:N31" si="4">IF(M5=0,"0,0",(D5*M5)/100)</f>
        <v>0.1</v>
      </c>
      <c r="O5" s="258">
        <f>IF(C5='[1]BASE DE DONNEES PRODUITS'!$A$9,'[1]BASE DE DONNEES PRODUITS'!$G$9,IF(C5='[1]BASE DE DONNEES PRODUITS'!$A$10,'[1]BASE DE DONNEES PRODUITS'!$G$10, IF(C5='[1]BASE DE DONNEES PRODUITS'!$A$11,'[1]BASE DE DONNEES PRODUITS'!$G$11,IF(C5='[1]BASE DE DONNEES PRODUITS'!$A$12,'[1]BASE DE DONNEES PRODUITS'!$G$12, IF(C5='[1]BASE DE DONNEES PRODUITS'!$A$13,'[1]BASE DE DONNEES PRODUITS'!$G$13,IF(C5='[1]BASE DE DONNEES PRODUITS'!$A$14,'[1]BASE DE DONNEES PRODUITS'!$G$14, IF(C5='[1]BASE DE DONNEES PRODUITS'!$A$15,'[1]BASE DE DONNEES PRODUITS'!$G$15,IF(C5='[1]BASE DE DONNEES PRODUITS'!$A$16,'[1]BASE DE DONNEES PRODUITS'!$G$16, IF(C5='[1]BASE DE DONNEES PRODUITS'!$A$17,'[1]BASE DE DONNEES PRODUITS'!$G$17,IF(C5='[1]BASE DE DONNEES PRODUITS'!$A$18,'[1]BASE DE DONNEES PRODUITS'!$G$18, IF(C5='[1]BASE DE DONNEES PRODUITS'!$A$19,'[1]BASE DE DONNEES PRODUITS'!$G$19,IF(C5='[1]BASE DE DONNEES PRODUITS'!$A$20,'[1]BASE DE DONNEES PRODUITS'!$G$20, IF(C5='[1]BASE DE DONNEES PRODUITS'!$A$21,'[1]BASE DE DONNEES PRODUITS'!$G$21,IF(C5='[1]BASE DE DONNEES PRODUITS'!$A$22,'[1]BASE DE DONNEES PRODUITS'!$G$22, IF(C5='[1]BASE DE DONNEES PRODUITS'!$A$23,'[1]BASE DE DONNEES PRODUITS'!$G$23,IF(C5='[1]BASE DE DONNEES PRODUITS'!$A$24,'[1]BASE DE DONNEES PRODUITS'!$G$24, IF(C5='[1]BASE DE DONNEES PRODUITS'!$A$25,'[1]BASE DE DONNEES PRODUITS'!$G$25,IF(C5='[1]BASE DE DONNEES PRODUITS'!$A$26,'[1]BASE DE DONNEES PRODUITS'!$G$26,IF(C5='[1]BASE DE DONNEES PRODUITS'!$A$27,'[1]BASE DE DONNEES PRODUITS'!$G$27,IF(C5='[1]BASE DE DONNEES PRODUITS'!$A$28,'[1]BASE DE DONNEES PRODUITS'!$G$28, IF(C5='[1]BASE DE DONNEES PRODUITS'!$A$29,'[1]BASE DE DONNEES PRODUITS'!$G$29,IF(C5='[1]BASE DE DONNEES PRODUITS'!$A$30,'[1]BASE DE DONNEES PRODUITS'!$G$30,IF(C5='[1]BASE DE DONNEES PRODUITS'!$A$31,'[1]BASE DE DONNEES PRODUITS'!$G$31,IF(C5='[1]BASE DE DONNEES PRODUITS'!$A$32,'[1]BASE DE DONNEES PRODUITS'!$G$32, IF(C5='[1]BASE DE DONNEES PRODUITS'!$A$33,'[1]BASE DE DONNEES PRODUITS'!$G$33,IF(C5='[1]BASE DE DONNEES PRODUITS'!$A$34,'[1]BASE DE DONNEES PRODUITS'!$G$34, IF(C5='[1]BASE DE DONNEES PRODUITS'!$A$35,'[1]BASE DE DONNEES PRODUITS'!$G$35,IF(C5='[1]BASE DE DONNEES PRODUITS'!$A$36,'[1]BASE DE DONNEES PRODUITS'!$G$36, IF(C5='[1]BASE DE DONNEES PRODUITS'!$A$37,'[1]BASE DE DONNEES PRODUITS'!$G$37,IF(C5='[1]BASE DE DONNEES PRODUITS'!$A$38,'[1]BASE DE DONNEES PRODUITS'!$G$38, IF(C5='[1]BASE DE DONNEES PRODUITS'!$A$39,'[1]BASE DE DONNEES PRODUITS'!$G$39,IF(C5='[1]BASE DE DONNEES PRODUITS'!$A$40,'[1]BASE DE DONNEES PRODUITS'!$G$40, IF(C5='[1]BASE DE DONNEES PRODUITS'!$A$41,'[1]BASE DE DONNEES PRODUITS'!$G$41,IF(C5='[1]BASE DE DONNEES PRODUITS'!$A$42,'[1]BASE DE DONNEES PRODUITS'!$G$42, IF(C5='[1]BASE DE DONNEES PRODUITS'!$A$43,'[1]BASE DE DONNEES PRODUITS'!$G$43,IF(C5='[1]BASE DE DONNEES PRODUITS'!$A$44,'[1]BASE DE DONNEES PRODUITS'!$G$44, IF(C5='[1]BASE DE DONNEES PRODUITS'!$A$45,'[1]BASE DE DONNEES PRODUITS'!$G$45,IF(C5='[1]BASE DE DONNEES PRODUITS'!$A$46,'[1]BASE DE DONNEES PRODUITS'!$G$46, IF(C5='[1]BASE DE DONNEES PRODUITS'!$A$47,'[1]BASE DE DONNEES PRODUITS'!$G$47,IF(C5='[1]BASE DE DONNEES PRODUITS'!$A$48,'[1]BASE DE DONNEES PRODUITS'!$G$48, IF(C5='[1]BASE DE DONNEES PRODUITS'!$A$49,'[1]BASE DE DONNEES PRODUITS'!$G$49,IF(C5='[1]BASE DE DONNEES PRODUITS'!$A$50,'[1]BASE DE DONNEES PRODUITS'!$G$50, IF(C5='[1]BASE DE DONNEES PRODUITS'!$A$51,'[1]BASE DE DONNEES PRODUITS'!$G$51,IF(C5='[1]BASE DE DONNEES PRODUITS'!$A$52,'[1]BASE DE DONNEES PRODUITS'!$G$52, IF(C5='[1]BASE DE DONNEES PRODUITS'!$A$53,'[1]BASE DE DONNEES PRODUITS'!$G$53,IF(C5='[1]BASE DE DONNEES PRODUITS'!$A$54,'[1]BASE DE DONNEES PRODUITS'!$G$54, "0"))))))))))))))))))))))))))))))))))))))))))))))</f>
        <v>0.57999999999999996</v>
      </c>
      <c r="P5" s="258">
        <f t="shared" ref="P5:P31" si="5">IF(O5=0,"0,0",(D5*O5)/100)</f>
        <v>5.7999999999999996E-2</v>
      </c>
      <c r="Q5" s="154">
        <f>IF(C5='[1]BASE DE DONNEES PRODUITS'!$A$9,'[1]BASE DE DONNEES PRODUITS'!$H$9,IF(C5='[1]BASE DE DONNEES PRODUITS'!$A$10,'[1]BASE DE DONNEES PRODUITS'!$H$10, IF(C5='[1]BASE DE DONNEES PRODUITS'!$A$11,'[1]BASE DE DONNEES PRODUITS'!$H$11,IF(C5='[1]BASE DE DONNEES PRODUITS'!$A$12,'[1]BASE DE DONNEES PRODUITS'!$H$12, IF(C5='[1]BASE DE DONNEES PRODUITS'!$A$13,'[1]BASE DE DONNEES PRODUITS'!$H$13,IF(C5='[1]BASE DE DONNEES PRODUITS'!$A$14,'[1]BASE DE DONNEES PRODUITS'!$H$14, IF(C5='[1]BASE DE DONNEES PRODUITS'!$A$15,'[1]BASE DE DONNEES PRODUITS'!$H$15,IF(C5='[1]BASE DE DONNEES PRODUITS'!$A$16,'[1]BASE DE DONNEES PRODUITS'!$H$16, IF(C5='[1]BASE DE DONNEES PRODUITS'!$A$17,'[1]BASE DE DONNEES PRODUITS'!$H$17,IF(C5='[1]BASE DE DONNEES PRODUITS'!$A$18,'[1]BASE DE DONNEES PRODUITS'!$H$18, IF(C5='[1]BASE DE DONNEES PRODUITS'!$A$19,'[1]BASE DE DONNEES PRODUITS'!$H$19,IF(C5='[1]BASE DE DONNEES PRODUITS'!$A$20,'[1]BASE DE DONNEES PRODUITS'!$H$20, IF(C5='[1]BASE DE DONNEES PRODUITS'!$A$21,'[1]BASE DE DONNEES PRODUITS'!$H$21,IF(C5='[1]BASE DE DONNEES PRODUITS'!$A$22,'[1]BASE DE DONNEES PRODUITS'!$H$22, IF(C5='[1]BASE DE DONNEES PRODUITS'!$A$23,'[1]BASE DE DONNEES PRODUITS'!$H$23,IF(C5='[1]BASE DE DONNEES PRODUITS'!$A$24,'[1]BASE DE DONNEES PRODUITS'!$H$24, IF(C5='[1]BASE DE DONNEES PRODUITS'!$A$25,'[1]BASE DE DONNEES PRODUITS'!$H$25,IF(C5='[1]BASE DE DONNEES PRODUITS'!$A$26,'[1]BASE DE DONNEES PRODUITS'!$H$26,IF(C5='[1]BASE DE DONNEES PRODUITS'!$A$27,'[1]BASE DE DONNEES PRODUITS'!$H$27,IF(C5='[1]BASE DE DONNEES PRODUITS'!$A$28,'[1]BASE DE DONNEES PRODUITS'!$H$28, IF(C5='[1]BASE DE DONNEES PRODUITS'!$A$29,'[1]BASE DE DONNEES PRODUITS'!$H$29,IF(C5='[1]BASE DE DONNEES PRODUITS'!$A$30,'[1]BASE DE DONNEES PRODUITS'!$H$30,IF(C5='[1]BASE DE DONNEES PRODUITS'!$A$31,'[1]BASE DE DONNEES PRODUITS'!$H$31,IF(C5='[1]BASE DE DONNEES PRODUITS'!$A$32,'[1]BASE DE DONNEES PRODUITS'!$H$32, IF(C5='[1]BASE DE DONNEES PRODUITS'!$A$33,'[1]BASE DE DONNEES PRODUITS'!$H$33,IF(C5='[1]BASE DE DONNEES PRODUITS'!$A$34,'[1]BASE DE DONNEES PRODUITS'!$H$34, IF(C5='[1]BASE DE DONNEES PRODUITS'!$A$35,'[1]BASE DE DONNEES PRODUITS'!$H$35,IF(C5='[1]BASE DE DONNEES PRODUITS'!$A$36,'[1]BASE DE DONNEES PRODUITS'!$H$36, IF(C5='[1]BASE DE DONNEES PRODUITS'!$A$37,'[1]BASE DE DONNEES PRODUITS'!$H$37,IF(C5='[1]BASE DE DONNEES PRODUITS'!$A$38,'[1]BASE DE DONNEES PRODUITS'!$H$38, IF(C5='[1]BASE DE DONNEES PRODUITS'!$A$39,'[1]BASE DE DONNEES PRODUITS'!$H$39,IF(C5='[1]BASE DE DONNEES PRODUITS'!$A$40,'[1]BASE DE DONNEES PRODUITS'!$H$40, IF(C5='[1]BASE DE DONNEES PRODUITS'!$A$41,'[1]BASE DE DONNEES PRODUITS'!$H$41,IF(C5='[1]BASE DE DONNEES PRODUITS'!$A$42,'[1]BASE DE DONNEES PRODUITS'!$H$42, IF(C5='[1]BASE DE DONNEES PRODUITS'!$A$43,'[1]BASE DE DONNEES PRODUITS'!$H$43,IF(C5='[1]BASE DE DONNEES PRODUITS'!$A$44,'[1]BASE DE DONNEES PRODUITS'!$H$44, IF(C5='[1]BASE DE DONNEES PRODUITS'!$A$45,'[1]BASE DE DONNEES PRODUITS'!$H$45,IF(C5='[1]BASE DE DONNEES PRODUITS'!$A$46,'[1]BASE DE DONNEES PRODUITS'!$H$46, IF(C5='[1]BASE DE DONNEES PRODUITS'!$A$47,'[1]BASE DE DONNEES PRODUITS'!$H$47,IF(C5='[1]BASE DE DONNEES PRODUITS'!$A$48,'[1]BASE DE DONNEES PRODUITS'!$H$48, IF(C5='[1]BASE DE DONNEES PRODUITS'!$A$49,'[1]BASE DE DONNEES PRODUITS'!$H$49,IF(C5='[1]BASE DE DONNEES PRODUITS'!$A$50,'[1]BASE DE DONNEES PRODUITS'!$H$50, IF(C5='[1]BASE DE DONNEES PRODUITS'!$A$51,'[1]BASE DE DONNEES PRODUITS'!$H$51,IF(C5='[1]BASE DE DONNEES PRODUITS'!$A$52,'[1]BASE DE DONNEES PRODUITS'!$H$52, IF(C5='[1]BASE DE DONNEES PRODUITS'!$A$53,'[1]BASE DE DONNEES PRODUITS'!$H$53,IF(C5='[1]BASE DE DONNEES PRODUITS'!$A$54,'[1]BASE DE DONNEES PRODUITS'!$H$54, "0"))))))))))))))))))))))))))))))))))))))))))))))</f>
        <v>0</v>
      </c>
      <c r="R5" s="153" t="str">
        <f t="shared" ref="R5:R31" si="6">IF(Q5=0,"0,0",(D5*Q5)/100)</f>
        <v>0,0</v>
      </c>
      <c r="S5" s="177">
        <f>IF(C5='[1]BASE DE DONNEES PRODUITS'!$A$9,'[1]BASE DE DONNEES PRODUITS'!$I$9,IF(C5='[1]BASE DE DONNEES PRODUITS'!$A$10,'[1]BASE DE DONNEES PRODUITS'!$I$10, IF(C5='[1]BASE DE DONNEES PRODUITS'!$A$11,'[1]BASE DE DONNEES PRODUITS'!$I$11,IF(C5='[1]BASE DE DONNEES PRODUITS'!$A$12,'[1]BASE DE DONNEES PRODUITS'!$I$12, IF(C5='[1]BASE DE DONNEES PRODUITS'!$A$13,'[1]BASE DE DONNEES PRODUITS'!$I$13,IF(C5='[1]BASE DE DONNEES PRODUITS'!$A$14,'[1]BASE DE DONNEES PRODUITS'!$I$14, IF(C5='[1]BASE DE DONNEES PRODUITS'!$A$15,'[1]BASE DE DONNEES PRODUITS'!$I$15,IF(C5='[1]BASE DE DONNEES PRODUITS'!$A$16,'[1]BASE DE DONNEES PRODUITS'!$I$16, IF(C5='[1]BASE DE DONNEES PRODUITS'!$A$17,'[1]BASE DE DONNEES PRODUITS'!$I$17,IF(C5='[1]BASE DE DONNEES PRODUITS'!$A$18,'[1]BASE DE DONNEES PRODUITS'!$I$18, IF(C5='[1]BASE DE DONNEES PRODUITS'!$A$19,'[1]BASE DE DONNEES PRODUITS'!$I$19,IF(C5='[1]BASE DE DONNEES PRODUITS'!$A$20,'[1]BASE DE DONNEES PRODUITS'!$I$20, IF(C5='[1]BASE DE DONNEES PRODUITS'!$A$21,'[1]BASE DE DONNEES PRODUITS'!$I$21,IF(C5='[1]BASE DE DONNEES PRODUITS'!$A$22,'[1]BASE DE DONNEES PRODUITS'!$I$22, IF(C5='[1]BASE DE DONNEES PRODUITS'!$A$23,'[1]BASE DE DONNEES PRODUITS'!$I$23,IF(C5='[1]BASE DE DONNEES PRODUITS'!$A$24,'[1]BASE DE DONNEES PRODUITS'!$I$24, IF(C5='[1]BASE DE DONNEES PRODUITS'!$A$25,'[1]BASE DE DONNEES PRODUITS'!$I$25,IF(C5='[1]BASE DE DONNEES PRODUITS'!$A$26,'[1]BASE DE DONNEES PRODUITS'!$I$26,IF(C5='[1]BASE DE DONNEES PRODUITS'!$A$27,'[1]BASE DE DONNEES PRODUITS'!$I$27,IF(C5='[1]BASE DE DONNEES PRODUITS'!$A$28,'[1]BASE DE DONNEES PRODUITS'!$I$28, IF(C5='[1]BASE DE DONNEES PRODUITS'!$A$29,'[1]BASE DE DONNEES PRODUITS'!$I$29,IF(C5='[1]BASE DE DONNEES PRODUITS'!$A$30,'[1]BASE DE DONNEES PRODUITS'!$I$30,IF(C5='[1]BASE DE DONNEES PRODUITS'!$A$31,'[1]BASE DE DONNEES PRODUITS'!$I$31,IF(C5='[1]BASE DE DONNEES PRODUITS'!$A$32,'[1]BASE DE DONNEES PRODUITS'!$I$32, IF(C5='[1]BASE DE DONNEES PRODUITS'!$A$33,'[1]BASE DE DONNEES PRODUITS'!$I$33,IF(C5='[1]BASE DE DONNEES PRODUITS'!$A$34,'[1]BASE DE DONNEES PRODUITS'!$I$34, IF(C5='[1]BASE DE DONNEES PRODUITS'!$A$35,'[1]BASE DE DONNEES PRODUITS'!$I$35,IF(C5='[1]BASE DE DONNEES PRODUITS'!$A$36,'[1]BASE DE DONNEES PRODUITS'!$I$36, IF(C5='[1]BASE DE DONNEES PRODUITS'!$A$37,'[1]BASE DE DONNEES PRODUITS'!$I$37,IF(C5='[1]BASE DE DONNEES PRODUITS'!$A$38,'[1]BASE DE DONNEES PRODUITS'!$I$38, IF(C5='[1]BASE DE DONNEES PRODUITS'!$A$39,'[1]BASE DE DONNEES PRODUITS'!$I$39,IF(C5='[1]BASE DE DONNEES PRODUITS'!$A$40,'[1]BASE DE DONNEES PRODUITS'!$I$40, IF(C5='[1]BASE DE DONNEES PRODUITS'!$A$41,'[1]BASE DE DONNEES PRODUITS'!$I$41,IF(C5='[1]BASE DE DONNEES PRODUITS'!$A$42,'[1]BASE DE DONNEES PRODUITS'!$I$42, IF(C5='[1]BASE DE DONNEES PRODUITS'!$A$43,'[1]BASE DE DONNEES PRODUITS'!$I$43,IF(C5='[1]BASE DE DONNEES PRODUITS'!$A$44,'[1]BASE DE DONNEES PRODUITS'!$I$44, IF(C5='[1]BASE DE DONNEES PRODUITS'!$A$45,'[1]BASE DE DONNEES PRODUITS'!$I$45,IF(C5='[1]BASE DE DONNEES PRODUITS'!$A$46,'[1]BASE DE DONNEES PRODUITS'!$I$46, IF(C5='[1]BASE DE DONNEES PRODUITS'!$A$47,'[1]BASE DE DONNEES PRODUITS'!$I$47,IF(C5='[1]BASE DE DONNEES PRODUITS'!$A$48,'[1]BASE DE DONNEES PRODUITS'!$I$48, IF(C5='[1]BASE DE DONNEES PRODUITS'!$A$49,'[1]BASE DE DONNEES PRODUITS'!$I$49,IF(C5='[1]BASE DE DONNEES PRODUITS'!$A$50,'[1]BASE DE DONNEES PRODUITS'!$I$50, IF(C5='[1]BASE DE DONNEES PRODUITS'!$A$51,'[1]BASE DE DONNEES PRODUITS'!$I$51,IF(C5='[1]BASE DE DONNEES PRODUITS'!$A$52,'[1]BASE DE DONNEES PRODUITS'!$I$52, IF(C5='[1]BASE DE DONNEES PRODUITS'!$A$53,'[1]BASE DE DONNEES PRODUITS'!$I$53,IF(C5='[1]BASE DE DONNEES PRODUITS'!$A$54,'[1]BASE DE DONNEES PRODUITS'!$I$54, "0"))))))))))))))))))))))))))))))))))))))))))))))</f>
        <v>0</v>
      </c>
      <c r="T5" s="173" t="str">
        <f t="shared" ref="T5:T31" si="7">IF(S5=0,"0",(D5*E5)/100)</f>
        <v>0</v>
      </c>
      <c r="U5" s="177">
        <f>IF(C5='[1]BASE DE DONNEES PRODUITS'!$A$9,'[1]BASE DE DONNEES PRODUITS'!$J$9,IF(C5='[1]BASE DE DONNEES PRODUITS'!$A$10,'[1]BASE DE DONNEES PRODUITS'!$J$10, IF(C5='[1]BASE DE DONNEES PRODUITS'!$A$11,'[1]BASE DE DONNEES PRODUITS'!$J$11,IF(C5='[1]BASE DE DONNEES PRODUITS'!$A$12,'[1]BASE DE DONNEES PRODUITS'!$J$12, IF(C5='[1]BASE DE DONNEES PRODUITS'!$A$13,'[1]BASE DE DONNEES PRODUITS'!$J$13,IF(C5='[1]BASE DE DONNEES PRODUITS'!$A$14,'[1]BASE DE DONNEES PRODUITS'!$J$14, IF(C5='[1]BASE DE DONNEES PRODUITS'!$A$15,'[1]BASE DE DONNEES PRODUITS'!$J$15,IF(C5='[1]BASE DE DONNEES PRODUITS'!$A$16,'[1]BASE DE DONNEES PRODUITS'!$J$16, IF(C5='[1]BASE DE DONNEES PRODUITS'!$A$17,'[1]BASE DE DONNEES PRODUITS'!$J$17,IF(C5='[1]BASE DE DONNEES PRODUITS'!$A$18,'[1]BASE DE DONNEES PRODUITS'!$J$18, IF(C5='[1]BASE DE DONNEES PRODUITS'!$A$19,'[1]BASE DE DONNEES PRODUITS'!$J$19,IF(C5='[1]BASE DE DONNEES PRODUITS'!$A$20,'[1]BASE DE DONNEES PRODUITS'!$J$20, IF(C5='[1]BASE DE DONNEES PRODUITS'!$A$21,'[1]BASE DE DONNEES PRODUITS'!$J$21,IF(C5='[1]BASE DE DONNEES PRODUITS'!$A$22,'[1]BASE DE DONNEES PRODUITS'!$J$22, IF(C5='[1]BASE DE DONNEES PRODUITS'!$A$23,'[1]BASE DE DONNEES PRODUITS'!$J$23,IF(C5='[1]BASE DE DONNEES PRODUITS'!$A$24,'[1]BASE DE DONNEES PRODUITS'!$J$24, IF(C5='[1]BASE DE DONNEES PRODUITS'!$A$25,'[1]BASE DE DONNEES PRODUITS'!$J$25,IF(C5='[1]BASE DE DONNEES PRODUITS'!$A$26,'[1]BASE DE DONNEES PRODUITS'!$J$26,IF(C5='[1]BASE DE DONNEES PRODUITS'!$A$27,'[1]BASE DE DONNEES PRODUITS'!$J$27,IF(C5='[1]BASE DE DONNEES PRODUITS'!$A$28,'[1]BASE DE DONNEES PRODUITS'!$J$28, IF(C5='[1]BASE DE DONNEES PRODUITS'!$A$29,'[1]BASE DE DONNEES PRODUITS'!$J$29,IF(C5='[1]BASE DE DONNEES PRODUITS'!$A$30,'[1]BASE DE DONNEES PRODUITS'!$J$30,IF(C5='[1]BASE DE DONNEES PRODUITS'!$A$31,'[1]BASE DE DONNEES PRODUITS'!$J$31,IF(C5='[1]BASE DE DONNEES PRODUITS'!$A$32,'[1]BASE DE DONNEES PRODUITS'!$J$32, IF(C5='[1]BASE DE DONNEES PRODUITS'!$A$33,'[1]BASE DE DONNEES PRODUITS'!$J$33,IF(C5='[1]BASE DE DONNEES PRODUITS'!$A$34,'[1]BASE DE DONNEES PRODUITS'!$J$34, IF(C5='[1]BASE DE DONNEES PRODUITS'!$A$35,'[1]BASE DE DONNEES PRODUITS'!$J$35,IF(C5='[1]BASE DE DONNEES PRODUITS'!$A$36,'[1]BASE DE DONNEES PRODUITS'!$J$36, IF(C5='[1]BASE DE DONNEES PRODUITS'!$A$37,'[1]BASE DE DONNEES PRODUITS'!$J$37,IF(C5='[1]BASE DE DONNEES PRODUITS'!$A$38,'[1]BASE DE DONNEES PRODUITS'!$J$38, IF(C5='[1]BASE DE DONNEES PRODUITS'!$A$39,'[1]BASE DE DONNEES PRODUITS'!$J$39,IF(C5='[1]BASE DE DONNEES PRODUITS'!$A$40,'[1]BASE DE DONNEES PRODUITS'!$J$40, IF(C5='[1]BASE DE DONNEES PRODUITS'!$A$41,'[1]BASE DE DONNEES PRODUITS'!$J$41,IF(C5='[1]BASE DE DONNEES PRODUITS'!$A$42,'[1]BASE DE DONNEES PRODUITS'!$J$42, IF(C5='[1]BASE DE DONNEES PRODUITS'!$A$43,'[1]BASE DE DONNEES PRODUITS'!$J$43,IF(C5='[1]BASE DE DONNEES PRODUITS'!$A$44,'[1]BASE DE DONNEES PRODUITS'!$J$44, IF(C5='[1]BASE DE DONNEES PRODUITS'!$A$45,'[1]BASE DE DONNEES PRODUITS'!$J$45,IF(C5='[1]BASE DE DONNEES PRODUITS'!$A$46,'[1]BASE DE DONNEES PRODUITS'!$J$46, IF(C5='[1]BASE DE DONNEES PRODUITS'!$A$47,'[1]BASE DE DONNEES PRODUITS'!$J$47,IF(C5='[1]BASE DE DONNEES PRODUITS'!$A$48,'[1]BASE DE DONNEES PRODUITS'!$J$48, IF(C5='[1]BASE DE DONNEES PRODUITS'!$A$49,'[1]BASE DE DONNEES PRODUITS'!$J$49,IF(C5='[1]BASE DE DONNEES PRODUITS'!$A$50,'[1]BASE DE DONNEES PRODUITS'!$J$50, IF(C5='[1]BASE DE DONNEES PRODUITS'!$A$51,'[1]BASE DE DONNEES PRODUITS'!$J$51,IF(C5='[1]BASE DE DONNEES PRODUITS'!$A$52,'[1]BASE DE DONNEES PRODUITS'!$J$52, IF(C5='[1]BASE DE DONNEES PRODUITS'!$A$53,'[1]BASE DE DONNEES PRODUITS'!$J$53,IF(C5='[1]BASE DE DONNEES PRODUITS'!$A$54,'[1]BASE DE DONNEES PRODUITS'!$J$54, "0"))))))))))))))))))))))))))))))))))))))))))))))</f>
        <v>0</v>
      </c>
      <c r="V5" s="161" t="str">
        <f t="shared" ref="V5:V31" si="8">IF(U5=0,"0",(D5*E5)/100)</f>
        <v>0</v>
      </c>
      <c r="X5" s="300"/>
      <c r="Y5" s="341"/>
      <c r="Z5" s="280"/>
      <c r="AA5" s="343"/>
      <c r="AB5" s="24"/>
      <c r="AC5" s="345"/>
      <c r="AD5" s="348"/>
      <c r="AE5" s="280"/>
      <c r="AF5" s="303"/>
    </row>
    <row r="6" spans="1:32" s="13" customFormat="1" ht="15" customHeight="1" x14ac:dyDescent="0.25">
      <c r="A6" s="323"/>
      <c r="B6" s="314" t="s">
        <v>30</v>
      </c>
      <c r="C6" s="146" t="s">
        <v>62</v>
      </c>
      <c r="D6" s="67">
        <v>10</v>
      </c>
      <c r="E6" s="152">
        <f>IF(C6='[1]BASE DE DONNEES PRODUITS'!$A$57,'[1]BASE DE DONNEES PRODUITS'!$B$57,IF(C6='[1]BASE DE DONNEES PRODUITS'!$A$58,'[1]BASE DE DONNEES PRODUITS'!$B$58, IF(C6='[1]BASE DE DONNEES PRODUITS'!$A$59,'[1]BASE DE DONNEES PRODUITS'!$B$59,IF(C6='[1]BASE DE DONNEES PRODUITS'!$A$60,'[1]BASE DE DONNEES PRODUITS'!$B$60, IF(C6='[1]BASE DE DONNEES PRODUITS'!$A$61,'[1]BASE DE DONNEES PRODUITS'!$B$61,IF(C6='[1]BASE DE DONNEES PRODUITS'!$A$62,'[1]BASE DE DONNEES PRODUITS'!$B$62, IF(C6='[1]BASE DE DONNEES PRODUITS'!$A$63,'[1]BASE DE DONNEES PRODUITS'!$B$63,IF(C6='[1]BASE DE DONNEES PRODUITS'!$A$64,'[1]BASE DE DONNEES PRODUITS'!$B$64, IF(C6='[1]BASE DE DONNEES PRODUITS'!$A$65,'[1]BASE DE DONNEES PRODUITS'!$B$65,IF(C6='[1]BASE DE DONNEES PRODUITS'!$A$66,'[1]BASE DE DONNEES PRODUITS'!$B$66, IF(C6='[1]BASE DE DONNEES PRODUITS'!$A$67,'[1]BASE DE DONNEES PRODUITS'!$B$67,IF(C6='[1]BASE DE DONNEES PRODUITS'!$A$68,'[1]BASE DE DONNEES PRODUITS'!$B$68, IF(C6='[1]BASE DE DONNEES PRODUITS'!$A$69,'[1]BASE DE DONNEES PRODUITS'!$B$69,IF(C6='[1]BASE DE DONNEES PRODUITS'!$A$70,'[1]BASE DE DONNEES PRODUITS'!$B$70, IF(C6='[1]BASE DE DONNEES PRODUITS'!$A$71,'[1]BASE DE DONNEES PRODUITS'!$B$71,IF(C6='[1]BASE DE DONNEES PRODUITS'!$A$72,'[1]BASE DE DONNEES PRODUITS'!$B$72, IF(C6='[1]BASE DE DONNEES PRODUITS'!$A$73,'[1]BASE DE DONNEES PRODUITS'!$B$73,IF(C6='[1]BASE DE DONNEES PRODUITS'!$A$74,'[1]BASE DE DONNEES PRODUITS'!$B$74,IF(C6='[1]BASE DE DONNEES PRODUITS'!$A$75,'[1]BASE DE DONNEES PRODUITS'!$B$75,IF(C6='[1]BASE DE DONNEES PRODUITS'!$A$76,'[1]BASE DE DONNEES PRODUITS'!$B$76, IF(C6='[1]BASE DE DONNEES PRODUITS'!$A$77,'[1]BASE DE DONNEES PRODUITS'!$B$77,IF(C6='[1]BASE DE DONNEES PRODUITS'!$A$78,'[1]BASE DE DONNEES PRODUITS'!$B$78,IF(C6='[1]BASE DE DONNEES PRODUITS'!$A$79,'[1]BASE DE DONNEES PRODUITS'!$B$79,IF(C6='[1]BASE DE DONNEES PRODUITS'!$A$80,'[1]BASE DE DONNEES PRODUITS'!$B$80, IF(C6='[1]BASE DE DONNEES PRODUITS'!$A$81,'[1]BASE DE DONNEES PRODUITS'!$B$81,IF(C6='[1]BASE DE DONNEES PRODUITS'!$A$82,'[1]BASE DE DONNEES PRODUITS'!$B$82, IF(C6='[1]BASE DE DONNEES PRODUITS'!$A$83,'[1]BASE DE DONNEES PRODUITS'!$B$83,IF(C6='[1]BASE DE DONNEES PRODUITS'!$A$84,'[1]BASE DE DONNEES PRODUITS'!$B$84, IF(C6='[1]BASE DE DONNEES PRODUITS'!$A$85,'[1]BASE DE DONNEES PRODUITS'!$B$85,IF(C6='[1]BASE DE DONNEES PRODUITS'!$A$86,'[1]BASE DE DONNEES PRODUITS'!$B$86, IF(C6='[1]BASE DE DONNEES PRODUITS'!$A$87,'[1]BASE DE DONNEES PRODUITS'!$B$87,IF(C6='[1]BASE DE DONNEES PRODUITS'!$A$88,'[1]BASE DE DONNEES PRODUITS'!$B$88, IF(C6='[1]BASE DE DONNEES PRODUITS'!$A$89,'[1]BASE DE DONNEES PRODUITS'!$B$89,IF(C6='[1]BASE DE DONNEES PRODUITS'!$A$90,'[1]BASE DE DONNEES PRODUITS'!$B$90, IF(C6='[1]BASE DE DONNEES PRODUITS'!$A$91,'[1]BASE DE DONNEES PRODUITS'!$B$91,IF(C6='[1]BASE DE DONNEES PRODUITS'!$A$92,'[1]BASE DE DONNEES PRODUITS'!$B$92, IF(C6='[1]BASE DE DONNEES PRODUITS'!$A$93,'[1]BASE DE DONNEES PRODUITS'!$B$93,IF(C6='[1]BASE DE DONNEES PRODUITS'!$A$94,'[1]BASE DE DONNEES PRODUITS'!$B$94, IF(C6='[1]BASE DE DONNEES PRODUITS'!$A$95,'[1]BASE DE DONNEES PRODUITS'!$B$95,IF(C6='[1]BASE DE DONNEES PRODUITS'!$A$96,'[1]BASE DE DONNEES PRODUITS'!$B$96, IF(C6='[1]BASE DE DONNEES PRODUITS'!$A$97,'[1]BASE DE DONNEES PRODUITS'!$B$97,IF(C6='[1]BASE DE DONNEES PRODUITS'!$A$98,'[1]BASE DE DONNEES PRODUITS'!$B$98, IF(C6='[1]BASE DE DONNEES PRODUITS'!$A$99,'[1]BASE DE DONNEES PRODUITS'!$B$99,IF(C6='[1]BASE DE DONNEES PRODUITS'!$A$100,'[1]BASE DE DONNEES PRODUITS'!$B$100, IF(C6='[1]BASE DE DONNEES PRODUITS'!$A$101,'[1]BASE DE DONNEES PRODUITS'!$B$101,IF(C6='[1]BASE DE DONNEES PRODUITS'!$A$102,'[1]BASE DE DONNEES PRODUITS'!$B$102,"0"))))))))))))))))))))))))))))))))))))))))))))))</f>
        <v>208</v>
      </c>
      <c r="F6" s="151">
        <f t="shared" si="0"/>
        <v>20.8</v>
      </c>
      <c r="G6" s="205">
        <f>IF(C6='[1]BASE DE DONNEES PRODUITS'!$A$57,'[1]BASE DE DONNEES PRODUITS'!$C$57,IF(C6='[1]BASE DE DONNEES PRODUITS'!$A$58,'[1]BASE DE DONNEES PRODUITS'!$C$58, IF(C6='[1]BASE DE DONNEES PRODUITS'!$A$59,'[1]BASE DE DONNEES PRODUITS'!$C$59,IF(C6='[1]BASE DE DONNEES PRODUITS'!$A$60,'[1]BASE DE DONNEES PRODUITS'!$C$60, IF(C6='[1]BASE DE DONNEES PRODUITS'!$A$61,'[1]BASE DE DONNEES PRODUITS'!$C$61,IF(C6='[1]BASE DE DONNEES PRODUITS'!$A$62,'[1]BASE DE DONNEES PRODUITS'!$C$62, IF(C6='[1]BASE DE DONNEES PRODUITS'!$A$63,'[1]BASE DE DONNEES PRODUITS'!$C$63,IF(C6='[1]BASE DE DONNEES PRODUITS'!$A$64,'[1]BASE DE DONNEES PRODUITS'!$C$64, IF(C6='[1]BASE DE DONNEES PRODUITS'!$A$65,'[1]BASE DE DONNEES PRODUITS'!$C$65,IF(C6='[1]BASE DE DONNEES PRODUITS'!$A$66,'[1]BASE DE DONNEES PRODUITS'!$C$66, IF(C6='[1]BASE DE DONNEES PRODUITS'!$A$67,'[1]BASE DE DONNEES PRODUITS'!$C$67,IF(C6='[1]BASE DE DONNEES PRODUITS'!$A$68,'[1]BASE DE DONNEES PRODUITS'!$C$68, IF(C6='[1]BASE DE DONNEES PRODUITS'!$A$69,'[1]BASE DE DONNEES PRODUITS'!$C$69,IF(C6='[1]BASE DE DONNEES PRODUITS'!$A$70,'[1]BASE DE DONNEES PRODUITS'!$C$70, IF(C6='[1]BASE DE DONNEES PRODUITS'!$A$71,'[1]BASE DE DONNEES PRODUITS'!$C$71,IF(C6='[1]BASE DE DONNEES PRODUITS'!$A$72,'[1]BASE DE DONNEES PRODUITS'!$C$72, IF(C6='[1]BASE DE DONNEES PRODUITS'!$A$73,'[1]BASE DE DONNEES PRODUITS'!$C$73,IF(C6='[1]BASE DE DONNEES PRODUITS'!$A$74,'[1]BASE DE DONNEES PRODUITS'!$C$74,IF(C6='[1]BASE DE DONNEES PRODUITS'!$A$75,'[1]BASE DE DONNEES PRODUITS'!$C$75,IF(C6='[1]BASE DE DONNEES PRODUITS'!$A$76,'[1]BASE DE DONNEES PRODUITS'!$C$76, IF(C6='[1]BASE DE DONNEES PRODUITS'!$A$77,'[1]BASE DE DONNEES PRODUITS'!$C$77,IF(C6='[1]BASE DE DONNEES PRODUITS'!$A$78,'[1]BASE DE DONNEES PRODUITS'!$C$78,IF(C6='[1]BASE DE DONNEES PRODUITS'!$A$79,'[1]BASE DE DONNEES PRODUITS'!$C$79,IF(C6='[1]BASE DE DONNEES PRODUITS'!$A$80,'[1]BASE DE DONNEES PRODUITS'!$C$80, IF(C6='[1]BASE DE DONNEES PRODUITS'!$A$81,'[1]BASE DE DONNEES PRODUITS'!$C$81,IF(C6='[1]BASE DE DONNEES PRODUITS'!$A$82,'[1]BASE DE DONNEES PRODUITS'!$C$82, IF(C6='[1]BASE DE DONNEES PRODUITS'!$A$83,'[1]BASE DE DONNEES PRODUITS'!$C$83,IF(C6='[1]BASE DE DONNEES PRODUITS'!$A$84,'[1]BASE DE DONNEES PRODUITS'!$C$84, IF(C6='[1]BASE DE DONNEES PRODUITS'!$A$85,'[1]BASE DE DONNEES PRODUITS'!$C$85,IF(C6='[1]BASE DE DONNEES PRODUITS'!$A$86,'[1]BASE DE DONNEES PRODUITS'!$C$86, IF(C6='[1]BASE DE DONNEES PRODUITS'!$A$87,'[1]BASE DE DONNEES PRODUITS'!$C$87,IF(C6='[1]BASE DE DONNEES PRODUITS'!$A$88,'[1]BASE DE DONNEES PRODUITS'!$C$88, IF(C6='[1]BASE DE DONNEES PRODUITS'!$A$89,'[1]BASE DE DONNEES PRODUITS'!$C$89,IF(C6='[1]BASE DE DONNEES PRODUITS'!$A$90,'[1]BASE DE DONNEES PRODUITS'!$C$90, IF(C6='[1]BASE DE DONNEES PRODUITS'!$A$91,'[1]BASE DE DONNEES PRODUITS'!$C$91,IF(C6='[1]BASE DE DONNEES PRODUITS'!$A$92,'[1]BASE DE DONNEES PRODUITS'!$C$92, IF(C6='[1]BASE DE DONNEES PRODUITS'!$A$93,'[1]BASE DE DONNEES PRODUITS'!$C$93,IF(C6='[1]BASE DE DONNEES PRODUITS'!$A$94,'[1]BASE DE DONNEES PRODUITS'!$C$94, IF(C6='[1]BASE DE DONNEES PRODUITS'!$A$95,'[1]BASE DE DONNEES PRODUITS'!$C$95,IF(C6='[1]BASE DE DONNEES PRODUITS'!$A$96,'[1]BASE DE DONNEES PRODUITS'!$C$96, IF(C6='[1]BASE DE DONNEES PRODUITS'!$A$97,'[1]BASE DE DONNEES PRODUITS'!$C$97,IF(C6='[1]BASE DE DONNEES PRODUITS'!$A$98,'[1]BASE DE DONNEES PRODUITS'!$C$98, IF(C6='[1]BASE DE DONNEES PRODUITS'!$A$99,'[1]BASE DE DONNEES PRODUITS'!$C$99,IF(C6='[1]BASE DE DONNEES PRODUITS'!$A$100,'[1]BASE DE DONNEES PRODUITS'!$C$100, IF(C6='[1]BASE DE DONNEES PRODUITS'!$A$101,'[1]BASE DE DONNEES PRODUITS'!$C$101,IF(C6='[1]BASE DE DONNEES PRODUITS'!$A$102,'[1]BASE DE DONNEES PRODUITS'!$C$102,"0"))))))))))))))))))))))))))))))))))))))))))))))</f>
        <v>1</v>
      </c>
      <c r="H6" s="205">
        <f t="shared" si="1"/>
        <v>0.1</v>
      </c>
      <c r="I6" s="217">
        <f>IF(C6='[1]BASE DE DONNEES PRODUITS'!$A$57,'[1]BASE DE DONNEES PRODUITS'!$D$57,IF(C6='[1]BASE DE DONNEES PRODUITS'!$A$58,'[1]BASE DE DONNEES PRODUITS'!$D$58, IF(C6='[1]BASE DE DONNEES PRODUITS'!$A$59,'[1]BASE DE DONNEES PRODUITS'!$D$59,IF(C6='[1]BASE DE DONNEES PRODUITS'!$A$60,'[1]BASE DE DONNEES PRODUITS'!$D$60, IF(C6='[1]BASE DE DONNEES PRODUITS'!$A$61,'[1]BASE DE DONNEES PRODUITS'!$D$61,IF(C6='[1]BASE DE DONNEES PRODUITS'!$A$62,'[1]BASE DE DONNEES PRODUITS'!$D$62, IF(C6='[1]BASE DE DONNEES PRODUITS'!$A$63,'[1]BASE DE DONNEES PRODUITS'!$D$63,IF(C6='[1]BASE DE DONNEES PRODUITS'!$A$64,'[1]BASE DE DONNEES PRODUITS'!$D$64, IF(C6='[1]BASE DE DONNEES PRODUITS'!$A$65,'[1]BASE DE DONNEES PRODUITS'!$D$65,IF(C6='[1]BASE DE DONNEES PRODUITS'!$A$66,'[1]BASE DE DONNEES PRODUITS'!$D$66, IF(C6='[1]BASE DE DONNEES PRODUITS'!$A$67,'[1]BASE DE DONNEES PRODUITS'!$D$67,IF(C6='[1]BASE DE DONNEES PRODUITS'!$A$68,'[1]BASE DE DONNEES PRODUITS'!$D$68, IF(C6='[1]BASE DE DONNEES PRODUITS'!$A$69,'[1]BASE DE DONNEES PRODUITS'!$D$69,IF(C6='[1]BASE DE DONNEES PRODUITS'!$A$70,'[1]BASE DE DONNEES PRODUITS'!$D$70, IF(C6='[1]BASE DE DONNEES PRODUITS'!$A$71,'[1]BASE DE DONNEES PRODUITS'!$D$71,IF(C6='[1]BASE DE DONNEES PRODUITS'!$A$72,'[1]BASE DE DONNEES PRODUITS'!$D$72, IF(C6='[1]BASE DE DONNEES PRODUITS'!$A$73,'[1]BASE DE DONNEES PRODUITS'!$D$73,IF(C6='[1]BASE DE DONNEES PRODUITS'!$A$74,'[1]BASE DE DONNEES PRODUITS'!$D$74,IF(C6='[1]BASE DE DONNEES PRODUITS'!$A$75,'[1]BASE DE DONNEES PRODUITS'!$D$75,IF(C6='[1]BASE DE DONNEES PRODUITS'!$A$76,'[1]BASE DE DONNEES PRODUITS'!$D$76, IF(C6='[1]BASE DE DONNEES PRODUITS'!$A$77,'[1]BASE DE DONNEES PRODUITS'!$D$77,IF(C6='[1]BASE DE DONNEES PRODUITS'!$A$78,'[1]BASE DE DONNEES PRODUITS'!$D$78,IF(C6='[1]BASE DE DONNEES PRODUITS'!$A$79,'[1]BASE DE DONNEES PRODUITS'!$D$79,IF(C6='[1]BASE DE DONNEES PRODUITS'!$A$80,'[1]BASE DE DONNEES PRODUITS'!$D$80, IF(C6='[1]BASE DE DONNEES PRODUITS'!$A$81,'[1]BASE DE DONNEES PRODUITS'!$D$81,IF(C6='[1]BASE DE DONNEES PRODUITS'!$A$82,'[1]BASE DE DONNEES PRODUITS'!$D$82, IF(C6='[1]BASE DE DONNEES PRODUITS'!$A$83,'[1]BASE DE DONNEES PRODUITS'!$D$83,IF(C6='[1]BASE DE DONNEES PRODUITS'!$A$84,'[1]BASE DE DONNEES PRODUITS'!$D$84, IF(C6='[1]BASE DE DONNEES PRODUITS'!$A$85,'[1]BASE DE DONNEES PRODUITS'!$D$85,IF(C6='[1]BASE DE DONNEES PRODUITS'!$A$86,'[1]BASE DE DONNEES PRODUITS'!$D$86, IF(C6='[1]BASE DE DONNEES PRODUITS'!$A$87,'[1]BASE DE DONNEES PRODUITS'!$D$87,IF(C6='[1]BASE DE DONNEES PRODUITS'!$A$88,'[1]BASE DE DONNEES PRODUITS'!$D$88, IF(C6='[1]BASE DE DONNEES PRODUITS'!$A$89,'[1]BASE DE DONNEES PRODUITS'!$D$89,IF(C6='[1]BASE DE DONNEES PRODUITS'!$A$90,'[1]BASE DE DONNEES PRODUITS'!$D$90, IF(C6='[1]BASE DE DONNEES PRODUITS'!$A$91,'[1]BASE DE DONNEES PRODUITS'!$D$91,IF(C6='[1]BASE DE DONNEES PRODUITS'!$A$92,'[1]BASE DE DONNEES PRODUITS'!$D$92, IF(C6='[1]BASE DE DONNEES PRODUITS'!$A$93,'[1]BASE DE DONNEES PRODUITS'!$D$93,IF(C6='[1]BASE DE DONNEES PRODUITS'!$A$94,'[1]BASE DE DONNEES PRODUITS'!$D$94, IF(C6='[1]BASE DE DONNEES PRODUITS'!$A$95,'[1]BASE DE DONNEES PRODUITS'!$D$95,IF(C6='[1]BASE DE DONNEES PRODUITS'!$A$96,'[1]BASE DE DONNEES PRODUITS'!$D$96, IF(C6='[1]BASE DE DONNEES PRODUITS'!$A$97,'[1]BASE DE DONNEES PRODUITS'!$D$97,IF(C6='[1]BASE DE DONNEES PRODUITS'!$A$98,'[1]BASE DE DONNEES PRODUITS'!$D$98, IF(C6='[1]BASE DE DONNEES PRODUITS'!$A$99,'[1]BASE DE DONNEES PRODUITS'!$D$99,IF(C6='[1]BASE DE DONNEES PRODUITS'!$A$100,'[1]BASE DE DONNEES PRODUITS'!$D$100, IF(C6='[1]BASE DE DONNEES PRODUITS'!$A$101,'[1]BASE DE DONNEES PRODUITS'!$D$101,IF(C6='[1]BASE DE DONNEES PRODUITS'!$A$102,'[1]BASE DE DONNEES PRODUITS'!$D$102,"0"))))))))))))))))))))))))))))))))))))))))))))))</f>
        <v>20.5</v>
      </c>
      <c r="J6" s="217">
        <f t="shared" si="2"/>
        <v>2.0499999999999998</v>
      </c>
      <c r="K6" s="229">
        <f>IF(C6='[1]BASE DE DONNEES PRODUITS'!$A$57,'[1]BASE DE DONNEES PRODUITS'!$E$57,IF(C6='[1]BASE DE DONNEES PRODUITS'!$A$58,'[1]BASE DE DONNEES PRODUITS'!$E$58, IF(C6='[1]BASE DE DONNEES PRODUITS'!$A$59,'[1]BASE DE DONNEES PRODUITS'!$E$59,IF(C6='[1]BASE DE DONNEES PRODUITS'!$A$60,'[1]BASE DE DONNEES PRODUITS'!$E$60, IF(C6='[1]BASE DE DONNEES PRODUITS'!$A$61,'[1]BASE DE DONNEES PRODUITS'!$E$61,IF(C6='[1]BASE DE DONNEES PRODUITS'!$A$62,'[1]BASE DE DONNEES PRODUITS'!$E$62, IF(C6='[1]BASE DE DONNEES PRODUITS'!$A$63,'[1]BASE DE DONNEES PRODUITS'!$E$63,IF(C6='[1]BASE DE DONNEES PRODUITS'!$A$64,'[1]BASE DE DONNEES PRODUITS'!$E$64, IF(C6='[1]BASE DE DONNEES PRODUITS'!$A$65,'[1]BASE DE DONNEES PRODUITS'!$E$65,IF(C6='[1]BASE DE DONNEES PRODUITS'!$A$66,'[1]BASE DE DONNEES PRODUITS'!$E$66, IF(C6='[1]BASE DE DONNEES PRODUITS'!$A$67,'[1]BASE DE DONNEES PRODUITS'!$E$67,IF(C6='[1]BASE DE DONNEES PRODUITS'!$A$68,'[1]BASE DE DONNEES PRODUITS'!$E$68, IF(C6='[1]BASE DE DONNEES PRODUITS'!$A$69,'[1]BASE DE DONNEES PRODUITS'!$E$69,IF(C6='[1]BASE DE DONNEES PRODUITS'!$A$70,'[1]BASE DE DONNEES PRODUITS'!$E$70, IF(C6='[1]BASE DE DONNEES PRODUITS'!$A$71,'[1]BASE DE DONNEES PRODUITS'!$E$71,IF(C6='[1]BASE DE DONNEES PRODUITS'!$A$72,'[1]BASE DE DONNEES PRODUITS'!$E$72, IF(C6='[1]BASE DE DONNEES PRODUITS'!$A$73,'[1]BASE DE DONNEES PRODUITS'!$E$73,IF(C6='[1]BASE DE DONNEES PRODUITS'!$A$74,'[1]BASE DE DONNEES PRODUITS'!$E$74,IF(C6='[1]BASE DE DONNEES PRODUITS'!$A$75,'[1]BASE DE DONNEES PRODUITS'!$E$75,IF(C6='[1]BASE DE DONNEES PRODUITS'!$A$76,'[1]BASE DE DONNEES PRODUITS'!$E$76, IF(C6='[1]BASE DE DONNEES PRODUITS'!$A$77,'[1]BASE DE DONNEES PRODUITS'!$E$77,IF(C6='[1]BASE DE DONNEES PRODUITS'!$A$78,'[1]BASE DE DONNEES PRODUITS'!$E$78,IF(C6='[1]BASE DE DONNEES PRODUITS'!$A$79,'[1]BASE DE DONNEES PRODUITS'!$E$79,IF(C6='[1]BASE DE DONNEES PRODUITS'!$A$80,'[1]BASE DE DONNEES PRODUITS'!$E$80, IF(C6='[1]BASE DE DONNEES PRODUITS'!$A$81,'[1]BASE DE DONNEES PRODUITS'!$E$81,IF(C6='[1]BASE DE DONNEES PRODUITS'!$A$82,'[1]BASE DE DONNEES PRODUITS'!$E$82, IF(C6='[1]BASE DE DONNEES PRODUITS'!$A$83,'[1]BASE DE DONNEES PRODUITS'!$E$83,IF(C6='[1]BASE DE DONNEES PRODUITS'!$A$84,'[1]BASE DE DONNEES PRODUITS'!$E$84, IF(C6='[1]BASE DE DONNEES PRODUITS'!$A$85,'[1]BASE DE DONNEES PRODUITS'!$E$85,IF(C6='[1]BASE DE DONNEES PRODUITS'!$A$86,'[1]BASE DE DONNEES PRODUITS'!$E$86, IF(C6='[1]BASE DE DONNEES PRODUITS'!$A$87,'[1]BASE DE DONNEES PRODUITS'!$E$87,IF(C6='[1]BASE DE DONNEES PRODUITS'!$A$88,'[1]BASE DE DONNEES PRODUITS'!$E$88, IF(C6='[1]BASE DE DONNEES PRODUITS'!$A$89,'[1]BASE DE DONNEES PRODUITS'!$E$89,IF(C6='[1]BASE DE DONNEES PRODUITS'!$A$90,'[1]BASE DE DONNEES PRODUITS'!$E$90, IF(C6='[1]BASE DE DONNEES PRODUITS'!$A$91,'[1]BASE DE DONNEES PRODUITS'!$E$91,IF(C6='[1]BASE DE DONNEES PRODUITS'!$A$92,'[1]BASE DE DONNEES PRODUITS'!$E$92, IF(C6='[1]BASE DE DONNEES PRODUITS'!$A$93,'[1]BASE DE DONNEES PRODUITS'!$E$93,IF(C6='[1]BASE DE DONNEES PRODUITS'!$A$94,'[1]BASE DE DONNEES PRODUITS'!$E$94, IF(C6='[1]BASE DE DONNEES PRODUITS'!$A$95,'[1]BASE DE DONNEES PRODUITS'!$E$95,IF(C6='[1]BASE DE DONNEES PRODUITS'!$A$96,'[1]BASE DE DONNEES PRODUITS'!$E$96, IF(C6='[1]BASE DE DONNEES PRODUITS'!$A$97,'[1]BASE DE DONNEES PRODUITS'!$E$97,IF(C6='[1]BASE DE DONNEES PRODUITS'!$A$98,'[1]BASE DE DONNEES PRODUITS'!$E$98, IF(C6='[1]BASE DE DONNEES PRODUITS'!$A$99,'[1]BASE DE DONNEES PRODUITS'!$E$99,IF(C6='[1]BASE DE DONNEES PRODUITS'!$A$100,'[1]BASE DE DONNEES PRODUITS'!$E$100, IF(C6='[1]BASE DE DONNEES PRODUITS'!$A$101,'[1]BASE DE DONNEES PRODUITS'!$E$101,IF(C6='[1]BASE DE DONNEES PRODUITS'!$A$102,'[1]BASE DE DONNEES PRODUITS'!$E$102,"0"))))))))))))))))))))))))))))))))))))))))))))))</f>
        <v>18.8</v>
      </c>
      <c r="L6" s="229">
        <f t="shared" si="3"/>
        <v>1.88</v>
      </c>
      <c r="M6" s="241">
        <f>IF(C6='[1]BASE DE DONNEES PRODUITS'!$A$57,'[1]BASE DE DONNEES PRODUITS'!$F$57,IF(C6='[1]BASE DE DONNEES PRODUITS'!$A$58,'[1]BASE DE DONNEES PRODUITS'!$F$58, IF(C6='[1]BASE DE DONNEES PRODUITS'!$A$59,'[1]BASE DE DONNEES PRODUITS'!$F$59,IF(C6='[1]BASE DE DONNEES PRODUITS'!$A$60,'[1]BASE DE DONNEES PRODUITS'!$F$60, IF(C6='[1]BASE DE DONNEES PRODUITS'!$A$61,'[1]BASE DE DONNEES PRODUITS'!$F$61,IF(C6='[1]BASE DE DONNEES PRODUITS'!$A$62,'[1]BASE DE DONNEES PRODUITS'!$F$62, IF(C6='[1]BASE DE DONNEES PRODUITS'!$A$63,'[1]BASE DE DONNEES PRODUITS'!$F$63,IF(C6='[1]BASE DE DONNEES PRODUITS'!$A$64,'[1]BASE DE DONNEES PRODUITS'!$F$64, IF(C6='[1]BASE DE DONNEES PRODUITS'!$A$65,'[1]BASE DE DONNEES PRODUITS'!$F$65,IF(C6='[1]BASE DE DONNEES PRODUITS'!$A$66,'[1]BASE DE DONNEES PRODUITS'!$F$66, IF(C6='[1]BASE DE DONNEES PRODUITS'!$A$67,'[1]BASE DE DONNEES PRODUITS'!$F$67,IF(C6='[1]BASE DE DONNEES PRODUITS'!$A$68,'[1]BASE DE DONNEES PRODUITS'!$F$68, IF(C6='[1]BASE DE DONNEES PRODUITS'!$A$69,'[1]BASE DE DONNEES PRODUITS'!$F$69,IF(C6='[1]BASE DE DONNEES PRODUITS'!$A$70,'[1]BASE DE DONNEES PRODUITS'!$F$70, IF(C6='[1]BASE DE DONNEES PRODUITS'!$A$71,'[1]BASE DE DONNEES PRODUITS'!$F$71,IF(C6='[1]BASE DE DONNEES PRODUITS'!$A$72,'[1]BASE DE DONNEES PRODUITS'!$F$72, IF(C6='[1]BASE DE DONNEES PRODUITS'!$A$73,'[1]BASE DE DONNEES PRODUITS'!$F$73,IF(C6='[1]BASE DE DONNEES PRODUITS'!$A$74,'[1]BASE DE DONNEES PRODUITS'!$F$74,IF(C6='[1]BASE DE DONNEES PRODUITS'!$A$75,'[1]BASE DE DONNEES PRODUITS'!$F$75,IF(C6='[1]BASE DE DONNEES PRODUITS'!$A$76,'[1]BASE DE DONNEES PRODUITS'!$F$76, IF(C6='[1]BASE DE DONNEES PRODUITS'!$A$77,'[1]BASE DE DONNEES PRODUITS'!$F$77,IF(C6='[1]BASE DE DONNEES PRODUITS'!$A$78,'[1]BASE DE DONNEES PRODUITS'!$F$78,IF(C6='[1]BASE DE DONNEES PRODUITS'!$A$79,'[1]BASE DE DONNEES PRODUITS'!$F$79,IF(C6='[1]BASE DE DONNEES PRODUITS'!$A$80,'[1]BASE DE DONNEES PRODUITS'!$F$80, IF(C6='[1]BASE DE DONNEES PRODUITS'!$A$81,'[1]BASE DE DONNEES PRODUITS'!$F$81,IF(C6='[1]BASE DE DONNEES PRODUITS'!$A$82,'[1]BASE DE DONNEES PRODUITS'!$F$82, IF(C6='[1]BASE DE DONNEES PRODUITS'!$A$83,'[1]BASE DE DONNEES PRODUITS'!$F$83,IF(C6='[1]BASE DE DONNEES PRODUITS'!$A$84,'[1]BASE DE DONNEES PRODUITS'!$F$84, IF(C6='[1]BASE DE DONNEES PRODUITS'!$A$85,'[1]BASE DE DONNEES PRODUITS'!$F$85,IF(C6='[1]BASE DE DONNEES PRODUITS'!$A$86,'[1]BASE DE DONNEES PRODUITS'!$F$86, IF(C6='[1]BASE DE DONNEES PRODUITS'!$A$87,'[1]BASE DE DONNEES PRODUITS'!$F$87,IF(C6='[1]BASE DE DONNEES PRODUITS'!$A$88,'[1]BASE DE DONNEES PRODUITS'!$F$88, IF(C6='[1]BASE DE DONNEES PRODUITS'!$A$89,'[1]BASE DE DONNEES PRODUITS'!$F$89,IF(C6='[1]BASE DE DONNEES PRODUITS'!$A$90,'[1]BASE DE DONNEES PRODUITS'!$F$90, IF(C6='[1]BASE DE DONNEES PRODUITS'!$A$91,'[1]BASE DE DONNEES PRODUITS'!$F$91,IF(C6='[1]BASE DE DONNEES PRODUITS'!$A$92,'[1]BASE DE DONNEES PRODUITS'!$F$92, IF(C6='[1]BASE DE DONNEES PRODUITS'!$A$93,'[1]BASE DE DONNEES PRODUITS'!$F$93,IF(C6='[1]BASE DE DONNEES PRODUITS'!$A$94,'[1]BASE DE DONNEES PRODUITS'!$F$94, IF(C6='[1]BASE DE DONNEES PRODUITS'!$A$95,'[1]BASE DE DONNEES PRODUITS'!$F$95,IF(C6='[1]BASE DE DONNEES PRODUITS'!$A$96,'[1]BASE DE DONNEES PRODUITS'!$F$96, IF(C6='[1]BASE DE DONNEES PRODUITS'!$A$97,'[1]BASE DE DONNEES PRODUITS'!$F$97,IF(C6='[1]BASE DE DONNEES PRODUITS'!$A$98,'[1]BASE DE DONNEES PRODUITS'!$F$98, IF(C6='[1]BASE DE DONNEES PRODUITS'!$A$99,'[1]BASE DE DONNEES PRODUITS'!$F$99,IF(C6='[1]BASE DE DONNEES PRODUITS'!$A$100,'[1]BASE DE DONNEES PRODUITS'!$F$100, IF(C6='[1]BASE DE DONNEES PRODUITS'!$A$101,'[1]BASE DE DONNEES PRODUITS'!$F$101,IF(C6='[1]BASE DE DONNEES PRODUITS'!$A$102,'[1]BASE DE DONNEES PRODUITS'!$F$102,"0"))))))))))))))))))))))))))))))))))))))))))))))</f>
        <v>5.6</v>
      </c>
      <c r="N6" s="241">
        <f t="shared" si="4"/>
        <v>0.56000000000000005</v>
      </c>
      <c r="O6" s="254">
        <f>IF(C6='[1]BASE DE DONNEES PRODUITS'!$A$57,'[1]BASE DE DONNEES PRODUITS'!$G$57,IF(C6='[1]BASE DE DONNEES PRODUITS'!$A$58,'[1]BASE DE DONNEES PRODUITS'!$G$58, IF(C6='[1]BASE DE DONNEES PRODUITS'!$A$59,'[1]BASE DE DONNEES PRODUITS'!$G$59,IF(C6='[1]BASE DE DONNEES PRODUITS'!$A$60,'[1]BASE DE DONNEES PRODUITS'!$G$60, IF(C6='[1]BASE DE DONNEES PRODUITS'!$A$61,'[1]BASE DE DONNEES PRODUITS'!$G$61,IF(C6='[1]BASE DE DONNEES PRODUITS'!$A$62,'[1]BASE DE DONNEES PRODUITS'!$G$62, IF(C6='[1]BASE DE DONNEES PRODUITS'!$A$63,'[1]BASE DE DONNEES PRODUITS'!$G$63,IF(C6='[1]BASE DE DONNEES PRODUITS'!$A$64,'[1]BASE DE DONNEES PRODUITS'!$G$64, IF(C6='[1]BASE DE DONNEES PRODUITS'!$A$65,'[1]BASE DE DONNEES PRODUITS'!$G$65,IF(C6='[1]BASE DE DONNEES PRODUITS'!$A$66,'[1]BASE DE DONNEES PRODUITS'!$G$66, IF(C6='[1]BASE DE DONNEES PRODUITS'!$A$67,'[1]BASE DE DONNEES PRODUITS'!$G$67,IF(C6='[1]BASE DE DONNEES PRODUITS'!$A$68,'[1]BASE DE DONNEES PRODUITS'!$G$68, IF(C6='[1]BASE DE DONNEES PRODUITS'!$A$69,'[1]BASE DE DONNEES PRODUITS'!$G$69,IF(C6='[1]BASE DE DONNEES PRODUITS'!$A$70,'[1]BASE DE DONNEES PRODUITS'!$G$70, IF(C6='[1]BASE DE DONNEES PRODUITS'!$A$71,'[1]BASE DE DONNEES PRODUITS'!$G$71,IF(C6='[1]BASE DE DONNEES PRODUITS'!$A$72,'[1]BASE DE DONNEES PRODUITS'!$G$72, IF(C6='[1]BASE DE DONNEES PRODUITS'!$A$73,'[1]BASE DE DONNEES PRODUITS'!$G$73,IF(C6='[1]BASE DE DONNEES PRODUITS'!$A$74,'[1]BASE DE DONNEES PRODUITS'!$G$74,IF(C6='[1]BASE DE DONNEES PRODUITS'!$A$75,'[1]BASE DE DONNEES PRODUITS'!$G$75,IF(C6='[1]BASE DE DONNEES PRODUITS'!$A$76,'[1]BASE DE DONNEES PRODUITS'!$G$76, IF(C6='[1]BASE DE DONNEES PRODUITS'!$A$77,'[1]BASE DE DONNEES PRODUITS'!$G$77,IF(C6='[1]BASE DE DONNEES PRODUITS'!$A$78,'[1]BASE DE DONNEES PRODUITS'!$G$78,IF(C6='[1]BASE DE DONNEES PRODUITS'!$A$79,'[1]BASE DE DONNEES PRODUITS'!$G$79,IF(C6='[1]BASE DE DONNEES PRODUITS'!$A$80,'[1]BASE DE DONNEES PRODUITS'!$G$80, IF(C6='[1]BASE DE DONNEES PRODUITS'!$A$81,'[1]BASE DE DONNEES PRODUITS'!$G$81,IF(C6='[1]BASE DE DONNEES PRODUITS'!$A$82,'[1]BASE DE DONNEES PRODUITS'!$G$82, IF(C6='[1]BASE DE DONNEES PRODUITS'!$A$83,'[1]BASE DE DONNEES PRODUITS'!$G$83,IF(C6='[1]BASE DE DONNEES PRODUITS'!$A$84,'[1]BASE DE DONNEES PRODUITS'!$G$84, IF(C6='[1]BASE DE DONNEES PRODUITS'!$A$85,'[1]BASE DE DONNEES PRODUITS'!$G$85,IF(C6='[1]BASE DE DONNEES PRODUITS'!$A$86,'[1]BASE DE DONNEES PRODUITS'!$G$86, IF(C6='[1]BASE DE DONNEES PRODUITS'!$A$87,'[1]BASE DE DONNEES PRODUITS'!$G$87,IF(C6='[1]BASE DE DONNEES PRODUITS'!$A$88,'[1]BASE DE DONNEES PRODUITS'!$G$88, IF(C6='[1]BASE DE DONNEES PRODUITS'!$A$89,'[1]BASE DE DONNEES PRODUITS'!$G$89,IF(C6='[1]BASE DE DONNEES PRODUITS'!$A$90,'[1]BASE DE DONNEES PRODUITS'!$G$90, IF(C6='[1]BASE DE DONNEES PRODUITS'!$A$91,'[1]BASE DE DONNEES PRODUITS'!$G$91,IF(C6='[1]BASE DE DONNEES PRODUITS'!$A$92,'[1]BASE DE DONNEES PRODUITS'!$G$92, IF(C6='[1]BASE DE DONNEES PRODUITS'!$A$93,'[1]BASE DE DONNEES PRODUITS'!$G$93,IF(C6='[1]BASE DE DONNEES PRODUITS'!$A$94,'[1]BASE DE DONNEES PRODUITS'!$G$94, IF(C6='[1]BASE DE DONNEES PRODUITS'!$A$95,'[1]BASE DE DONNEES PRODUITS'!$G$95,IF(C6='[1]BASE DE DONNEES PRODUITS'!$A$96,'[1]BASE DE DONNEES PRODUITS'!$G$96, IF(C6='[1]BASE DE DONNEES PRODUITS'!$A$97,'[1]BASE DE DONNEES PRODUITS'!$G$97,IF(C6='[1]BASE DE DONNEES PRODUITS'!$A$98,'[1]BASE DE DONNEES PRODUITS'!$G$98, IF(C6='[1]BASE DE DONNEES PRODUITS'!$A$99,'[1]BASE DE DONNEES PRODUITS'!$G$99,IF(C6='[1]BASE DE DONNEES PRODUITS'!$A$100,'[1]BASE DE DONNEES PRODUITS'!$G$100, IF(C6='[1]BASE DE DONNEES PRODUITS'!$A$101,'[1]BASE DE DONNEES PRODUITS'!$G$101,IF(C6='[1]BASE DE DONNEES PRODUITS'!$A$102,'[1]BASE DE DONNEES PRODUITS'!$G$102,"0"))))))))))))))))))))))))))))))))))))))))))))))</f>
        <v>2.2000000000000002</v>
      </c>
      <c r="P6" s="254">
        <f t="shared" si="5"/>
        <v>0.22</v>
      </c>
      <c r="Q6" s="152">
        <f>IF(C6='[1]BASE DE DONNEES PRODUITS'!$A$57,'[1]BASE DE DONNEES PRODUITS'!$H$57,IF(C6='[1]BASE DE DONNEES PRODUITS'!$A$58,'[1]BASE DE DONNEES PRODUITS'!$H$58, IF(C6='[1]BASE DE DONNEES PRODUITS'!$A$59,'[1]BASE DE DONNEES PRODUITS'!$H$59,IF(C6='[1]BASE DE DONNEES PRODUITS'!$A$60,'[1]BASE DE DONNEES PRODUITS'!$H$60, IF(C6='[1]BASE DE DONNEES PRODUITS'!$A$61,'[1]BASE DE DONNEES PRODUITS'!$H$61,IF(C6='[1]BASE DE DONNEES PRODUITS'!$A$62,'[1]BASE DE DONNEES PRODUITS'!$H$62, IF(C6='[1]BASE DE DONNEES PRODUITS'!$A$63,'[1]BASE DE DONNEES PRODUITS'!$H$63,IF(C6='[1]BASE DE DONNEES PRODUITS'!$A$64,'[1]BASE DE DONNEES PRODUITS'!$H$64, IF(C6='[1]BASE DE DONNEES PRODUITS'!$A$65,'[1]BASE DE DONNEES PRODUITS'!$H$65,IF(C6='[1]BASE DE DONNEES PRODUITS'!$A$66,'[1]BASE DE DONNEES PRODUITS'!$H$66, IF(C6='[1]BASE DE DONNEES PRODUITS'!$A$67,'[1]BASE DE DONNEES PRODUITS'!$H$67,IF(C6='[1]BASE DE DONNEES PRODUITS'!$A$68,'[1]BASE DE DONNEES PRODUITS'!$H$68, IF(C6='[1]BASE DE DONNEES PRODUITS'!$A$69,'[1]BASE DE DONNEES PRODUITS'!$H$69,IF(C6='[1]BASE DE DONNEES PRODUITS'!$A$70,'[1]BASE DE DONNEES PRODUITS'!$H$70, IF(C6='[1]BASE DE DONNEES PRODUITS'!$A$71,'[1]BASE DE DONNEES PRODUITS'!$H$71,IF(C6='[1]BASE DE DONNEES PRODUITS'!$A$72,'[1]BASE DE DONNEES PRODUITS'!$H$72, IF(C6='[1]BASE DE DONNEES PRODUITS'!$A$73,'[1]BASE DE DONNEES PRODUITS'!$H$73,IF(C6='[1]BASE DE DONNEES PRODUITS'!$A$74,'[1]BASE DE DONNEES PRODUITS'!$H$74,IF(C6='[1]BASE DE DONNEES PRODUITS'!$A$75,'[1]BASE DE DONNEES PRODUITS'!$H$75,IF(C6='[1]BASE DE DONNEES PRODUITS'!$A$76,'[1]BASE DE DONNEES PRODUITS'!$H$76, IF(C6='[1]BASE DE DONNEES PRODUITS'!$A$77,'[1]BASE DE DONNEES PRODUITS'!$H$77,IF(C6='[1]BASE DE DONNEES PRODUITS'!$A$78,'[1]BASE DE DONNEES PRODUITS'!$H$78,IF(C6='[1]BASE DE DONNEES PRODUITS'!$A$79,'[1]BASE DE DONNEES PRODUITS'!$H$79,IF(C6='[1]BASE DE DONNEES PRODUITS'!$A$80,'[1]BASE DE DONNEES PRODUITS'!$H$80, IF(C6='[1]BASE DE DONNEES PRODUITS'!$A$81,'[1]BASE DE DONNEES PRODUITS'!$H$81,IF(C6='[1]BASE DE DONNEES PRODUITS'!$A$82,'[1]BASE DE DONNEES PRODUITS'!$H$82, IF(C6='[1]BASE DE DONNEES PRODUITS'!$A$83,'[1]BASE DE DONNEES PRODUITS'!$H$83,IF(C6='[1]BASE DE DONNEES PRODUITS'!$A$84,'[1]BASE DE DONNEES PRODUITS'!$H$84, IF(C6='[1]BASE DE DONNEES PRODUITS'!$A$85,'[1]BASE DE DONNEES PRODUITS'!$H$85,IF(C6='[1]BASE DE DONNEES PRODUITS'!$A$86,'[1]BASE DE DONNEES PRODUITS'!$H$86, IF(C6='[1]BASE DE DONNEES PRODUITS'!$A$87,'[1]BASE DE DONNEES PRODUITS'!$H$87,IF(C6='[1]BASE DE DONNEES PRODUITS'!$A$88,'[1]BASE DE DONNEES PRODUITS'!$H$88, IF(C6='[1]BASE DE DONNEES PRODUITS'!$A$89,'[1]BASE DE DONNEES PRODUITS'!$H$89,IF(C6='[1]BASE DE DONNEES PRODUITS'!$A$90,'[1]BASE DE DONNEES PRODUITS'!$H$90, IF(C6='[1]BASE DE DONNEES PRODUITS'!$A$91,'[1]BASE DE DONNEES PRODUITS'!$H$91,IF(C6='[1]BASE DE DONNEES PRODUITS'!$A$92,'[1]BASE DE DONNEES PRODUITS'!$H$92, IF(C6='[1]BASE DE DONNEES PRODUITS'!$A$93,'[1]BASE DE DONNEES PRODUITS'!$H$93,IF(C6='[1]BASE DE DONNEES PRODUITS'!$A$94,'[1]BASE DE DONNEES PRODUITS'!$H$94, IF(C6='[1]BASE DE DONNEES PRODUITS'!$A$95,'[1]BASE DE DONNEES PRODUITS'!$H$95,IF(C6='[1]BASE DE DONNEES PRODUITS'!$A$96,'[1]BASE DE DONNEES PRODUITS'!$H$96, IF(C6='[1]BASE DE DONNEES PRODUITS'!$A$97,'[1]BASE DE DONNEES PRODUITS'!$H$97,IF(C6='[1]BASE DE DONNEES PRODUITS'!$A$98,'[1]BASE DE DONNEES PRODUITS'!$H$98, IF(C6='[1]BASE DE DONNEES PRODUITS'!$A$99,'[1]BASE DE DONNEES PRODUITS'!$H$99,IF(C6='[1]BASE DE DONNEES PRODUITS'!$A$100,'[1]BASE DE DONNEES PRODUITS'!$H$100, IF(C6='[1]BASE DE DONNEES PRODUITS'!$A$101,'[1]BASE DE DONNEES PRODUITS'!$H$101,IF(C6='[1]BASE DE DONNEES PRODUITS'!$A$102,'[1]BASE DE DONNEES PRODUITS'!$H$102,"0"))))))))))))))))))))))))))))))))))))))))))))))</f>
        <v>0.9</v>
      </c>
      <c r="R6" s="151">
        <f t="shared" si="6"/>
        <v>0.09</v>
      </c>
      <c r="S6" s="178">
        <f>IF(C6='[1]BASE DE DONNEES PRODUITS'!$A$57,'[1]BASE DE DONNEES PRODUITS'!$I$57,IF(C6='[1]BASE DE DONNEES PRODUITS'!$A$58,'[1]BASE DE DONNEES PRODUITS'!$I$58, IF(C6='[1]BASE DE DONNEES PRODUITS'!$A$59,'[1]BASE DE DONNEES PRODUITS'!$I$59,IF(C6='[1]BASE DE DONNEES PRODUITS'!$A$60,'[1]BASE DE DONNEES PRODUITS'!$I$60, IF(C6='[1]BASE DE DONNEES PRODUITS'!$A$61,'[1]BASE DE DONNEES PRODUITS'!$I$61,IF(C6='[1]BASE DE DONNEES PRODUITS'!$A$62,'[1]BASE DE DONNEES PRODUITS'!$I$62, IF(C6='[1]BASE DE DONNEES PRODUITS'!$A$63,'[1]BASE DE DONNEES PRODUITS'!$I$63,IF(C6='[1]BASE DE DONNEES PRODUITS'!$A$64,'[1]BASE DE DONNEES PRODUITS'!$I$64, IF(C6='[1]BASE DE DONNEES PRODUITS'!$A$65,'[1]BASE DE DONNEES PRODUITS'!$I$65,IF(C6='[1]BASE DE DONNEES PRODUITS'!$A$66,'[1]BASE DE DONNEES PRODUITS'!$I$66, IF(C6='[1]BASE DE DONNEES PRODUITS'!$A$67,'[1]BASE DE DONNEES PRODUITS'!$I$67,IF(C6='[1]BASE DE DONNEES PRODUITS'!$A$68,'[1]BASE DE DONNEES PRODUITS'!$I$68, IF(C6='[1]BASE DE DONNEES PRODUITS'!$A$69,'[1]BASE DE DONNEES PRODUITS'!$I$69,IF(C6='[1]BASE DE DONNEES PRODUITS'!$A$70,'[1]BASE DE DONNEES PRODUITS'!$I$70, IF(C6='[1]BASE DE DONNEES PRODUITS'!$A$71,'[1]BASE DE DONNEES PRODUITS'!$I$71,IF(C6='[1]BASE DE DONNEES PRODUITS'!$A$72,'[1]BASE DE DONNEES PRODUITS'!$I$72, IF(C6='[1]BASE DE DONNEES PRODUITS'!$A$73,'[1]BASE DE DONNEES PRODUITS'!$I$73,IF(C6='[1]BASE DE DONNEES PRODUITS'!$A$74,'[1]BASE DE DONNEES PRODUITS'!$I$74,IF(C6='[1]BASE DE DONNEES PRODUITS'!$A$75,'[1]BASE DE DONNEES PRODUITS'!$I$75,IF(C6='[1]BASE DE DONNEES PRODUITS'!$A$76,'[1]BASE DE DONNEES PRODUITS'!$I$76, IF(C6='[1]BASE DE DONNEES PRODUITS'!$A$77,'[1]BASE DE DONNEES PRODUITS'!$I$77,IF(C6='[1]BASE DE DONNEES PRODUITS'!$A$78,'[1]BASE DE DONNEES PRODUITS'!$I$78,IF(C6='[1]BASE DE DONNEES PRODUITS'!$A$79,'[1]BASE DE DONNEES PRODUITS'!$I$79,IF(C6='[1]BASE DE DONNEES PRODUITS'!$A$80,'[1]BASE DE DONNEES PRODUITS'!$I$80, IF(C6='[1]BASE DE DONNEES PRODUITS'!$A$81,'[1]BASE DE DONNEES PRODUITS'!$I$81,IF(C6='[1]BASE DE DONNEES PRODUITS'!$A$82,'[1]BASE DE DONNEES PRODUITS'!$I$82, IF(C6='[1]BASE DE DONNEES PRODUITS'!$A$83,'[1]BASE DE DONNEES PRODUITS'!$I$83,IF(C6='[1]BASE DE DONNEES PRODUITS'!$A$84,'[1]BASE DE DONNEES PRODUITS'!$I$84, IF(C6='[1]BASE DE DONNEES PRODUITS'!$A$85,'[1]BASE DE DONNEES PRODUITS'!$I$85,IF(C6='[1]BASE DE DONNEES PRODUITS'!$A$86,'[1]BASE DE DONNEES PRODUITS'!$I$86, IF(C6='[1]BASE DE DONNEES PRODUITS'!$A$87,'[1]BASE DE DONNEES PRODUITS'!$I$87,IF(C6='[1]BASE DE DONNEES PRODUITS'!$A$88,'[1]BASE DE DONNEES PRODUITS'!$I$88, IF(C6='[1]BASE DE DONNEES PRODUITS'!$A$89,'[1]BASE DE DONNEES PRODUITS'!$I$89,IF(C6='[1]BASE DE DONNEES PRODUITS'!$A$90,'[1]BASE DE DONNEES PRODUITS'!$I$90, IF(C6='[1]BASE DE DONNEES PRODUITS'!$A$91,'[1]BASE DE DONNEES PRODUITS'!$I$91,IF(C6='[1]BASE DE DONNEES PRODUITS'!$A$92,'[1]BASE DE DONNEES PRODUITS'!$I$92, IF(C6='[1]BASE DE DONNEES PRODUITS'!$A$93,'[1]BASE DE DONNEES PRODUITS'!$I$93,IF(C6='[1]BASE DE DONNEES PRODUITS'!$A$94,'[1]BASE DE DONNEES PRODUITS'!$I$94, IF(C6='[1]BASE DE DONNEES PRODUITS'!$A$95,'[1]BASE DE DONNEES PRODUITS'!$I$95,IF(C6='[1]BASE DE DONNEES PRODUITS'!$A$96,'[1]BASE DE DONNEES PRODUITS'!$I$96, IF(C6='[1]BASE DE DONNEES PRODUITS'!$A$97,'[1]BASE DE DONNEES PRODUITS'!$I$97,IF(C6='[1]BASE DE DONNEES PRODUITS'!$A$98,'[1]BASE DE DONNEES PRODUITS'!$I$98, IF(C6='[1]BASE DE DONNEES PRODUITS'!$A$99,'[1]BASE DE DONNEES PRODUITS'!$I$99,IF(C6='[1]BASE DE DONNEES PRODUITS'!$A$100,'[1]BASE DE DONNEES PRODUITS'!$I$100, IF(C6='[1]BASE DE DONNEES PRODUITS'!$A$101,'[1]BASE DE DONNEES PRODUITS'!$I$101,IF(C6='[1]BASE DE DONNEES PRODUITS'!$A$102,'[1]BASE DE DONNEES PRODUITS'!$I$102,"0"))))))))))))))))))))))))))))))))))))))))))))))</f>
        <v>0</v>
      </c>
      <c r="T6" s="171" t="str">
        <f t="shared" si="7"/>
        <v>0</v>
      </c>
      <c r="U6" s="178">
        <f>IF(C6='[1]BASE DE DONNEES PRODUITS'!$A$57,'[1]BASE DE DONNEES PRODUITS'!$J$57,IF(C6='[1]BASE DE DONNEES PRODUITS'!$A$58,'[1]BASE DE DONNEES PRODUITS'!$J$58, IF(C6='[1]BASE DE DONNEES PRODUITS'!$A$59,'[1]BASE DE DONNEES PRODUITS'!$J$59,IF(C6='[1]BASE DE DONNEES PRODUITS'!$A$60,'[1]BASE DE DONNEES PRODUITS'!$J$60, IF(C6='[1]BASE DE DONNEES PRODUITS'!$A$61,'[1]BASE DE DONNEES PRODUITS'!$J$61,IF(C6='[1]BASE DE DONNEES PRODUITS'!$A$62,'[1]BASE DE DONNEES PRODUITS'!$J$62, IF(C6='[1]BASE DE DONNEES PRODUITS'!$A$63,'[1]BASE DE DONNEES PRODUITS'!$J$63,IF(C6='[1]BASE DE DONNEES PRODUITS'!$A$64,'[1]BASE DE DONNEES PRODUITS'!$J$64, IF(C6='[1]BASE DE DONNEES PRODUITS'!$A$65,'[1]BASE DE DONNEES PRODUITS'!$J$65,IF(C6='[1]BASE DE DONNEES PRODUITS'!$A$66,'[1]BASE DE DONNEES PRODUITS'!$J$66, IF(C6='[1]BASE DE DONNEES PRODUITS'!$A$67,'[1]BASE DE DONNEES PRODUITS'!$J$67,IF(C6='[1]BASE DE DONNEES PRODUITS'!$A$68,'[1]BASE DE DONNEES PRODUITS'!$J$68, IF(C6='[1]BASE DE DONNEES PRODUITS'!$A$69,'[1]BASE DE DONNEES PRODUITS'!$J$69,IF(C6='[1]BASE DE DONNEES PRODUITS'!$A$70,'[1]BASE DE DONNEES PRODUITS'!$J$70, IF(C6='[1]BASE DE DONNEES PRODUITS'!$A$71,'[1]BASE DE DONNEES PRODUITS'!$J$71,IF(C6='[1]BASE DE DONNEES PRODUITS'!$A$72,'[1]BASE DE DONNEES PRODUITS'!$J$72, IF(C6='[1]BASE DE DONNEES PRODUITS'!$A$73,'[1]BASE DE DONNEES PRODUITS'!$J$73,IF(C6='[1]BASE DE DONNEES PRODUITS'!$A$74,'[1]BASE DE DONNEES PRODUITS'!$J$74,IF(C6='[1]BASE DE DONNEES PRODUITS'!$A$75,'[1]BASE DE DONNEES PRODUITS'!$J$75,IF(C6='[1]BASE DE DONNEES PRODUITS'!$A$76,'[1]BASE DE DONNEES PRODUITS'!$J$76, IF(C6='[1]BASE DE DONNEES PRODUITS'!$A$77,'[1]BASE DE DONNEES PRODUITS'!$J$77,IF(C6='[1]BASE DE DONNEES PRODUITS'!$A$78,'[1]BASE DE DONNEES PRODUITS'!$J$78,IF(C6='[1]BASE DE DONNEES PRODUITS'!$A$79,'[1]BASE DE DONNEES PRODUITS'!$J$79,IF(C6='[1]BASE DE DONNEES PRODUITS'!$A$80,'[1]BASE DE DONNEES PRODUITS'!$J$80, IF(C6='[1]BASE DE DONNEES PRODUITS'!$A$81,'[1]BASE DE DONNEES PRODUITS'!$J$81,IF(C6='[1]BASE DE DONNEES PRODUITS'!$A$82,'[1]BASE DE DONNEES PRODUITS'!$J$82, IF(C6='[1]BASE DE DONNEES PRODUITS'!$A$83,'[1]BASE DE DONNEES PRODUITS'!$J$83,IF(C6='[1]BASE DE DONNEES PRODUITS'!$A$84,'[1]BASE DE DONNEES PRODUITS'!$J$84, IF(C6='[1]BASE DE DONNEES PRODUITS'!$A$85,'[1]BASE DE DONNEES PRODUITS'!$J$85,IF(C6='[1]BASE DE DONNEES PRODUITS'!$A$86,'[1]BASE DE DONNEES PRODUITS'!$J$86, IF(C6='[1]BASE DE DONNEES PRODUITS'!$A$87,'[1]BASE DE DONNEES PRODUITS'!$J$87,IF(C6='[1]BASE DE DONNEES PRODUITS'!$A$88,'[1]BASE DE DONNEES PRODUITS'!$J$88, IF(C6='[1]BASE DE DONNEES PRODUITS'!$A$89,'[1]BASE DE DONNEES PRODUITS'!$J$89,IF(C6='[1]BASE DE DONNEES PRODUITS'!$A$90,'[1]BASE DE DONNEES PRODUITS'!$J$90, IF(C6='[1]BASE DE DONNEES PRODUITS'!$A$91,'[1]BASE DE DONNEES PRODUITS'!$J$91,IF(C6='[1]BASE DE DONNEES PRODUITS'!$A$92,'[1]BASE DE DONNEES PRODUITS'!$J$92, IF(C6='[1]BASE DE DONNEES PRODUITS'!$A$93,'[1]BASE DE DONNEES PRODUITS'!$J$93,IF(C6='[1]BASE DE DONNEES PRODUITS'!$A$94,'[1]BASE DE DONNEES PRODUITS'!$J$94, IF(C6='[1]BASE DE DONNEES PRODUITS'!$A$95,'[1]BASE DE DONNEES PRODUITS'!$J$95,IF(C6='[1]BASE DE DONNEES PRODUITS'!$A$96,'[1]BASE DE DONNEES PRODUITS'!$J$96, IF(C6='[1]BASE DE DONNEES PRODUITS'!$A$97,'[1]BASE DE DONNEES PRODUITS'!$J$97,IF(C6='[1]BASE DE DONNEES PRODUITS'!$A$98,'[1]BASE DE DONNEES PRODUITS'!$J$98, IF(C6='[1]BASE DE DONNEES PRODUITS'!$A$99,'[1]BASE DE DONNEES PRODUITS'!$J$99,IF(C6='[1]BASE DE DONNEES PRODUITS'!$A$100,'[1]BASE DE DONNEES PRODUITS'!$J$100, IF(C6='[1]BASE DE DONNEES PRODUITS'!$A$101,'[1]BASE DE DONNEES PRODUITS'!$J$101,IF(C6='[1]BASE DE DONNEES PRODUITS'!$A$102,'[1]BASE DE DONNEES PRODUITS'!$J$102,"0"))))))))))))))))))))))))))))))))))))))))))))))</f>
        <v>0</v>
      </c>
      <c r="V6" s="159" t="str">
        <f t="shared" si="8"/>
        <v>0</v>
      </c>
      <c r="W6" s="188"/>
      <c r="X6" s="300"/>
      <c r="Y6" s="304" t="s">
        <v>30</v>
      </c>
      <c r="Z6" s="278"/>
      <c r="AA6" s="279"/>
      <c r="AB6" s="24"/>
      <c r="AC6" s="345"/>
      <c r="AD6" s="347" t="s">
        <v>30</v>
      </c>
      <c r="AE6" s="278"/>
      <c r="AF6" s="279"/>
    </row>
    <row r="7" spans="1:32" s="13" customFormat="1" ht="15" customHeight="1" thickBot="1" x14ac:dyDescent="0.3">
      <c r="A7" s="323"/>
      <c r="B7" s="316"/>
      <c r="C7" s="170" t="s">
        <v>62</v>
      </c>
      <c r="D7" s="57">
        <v>10</v>
      </c>
      <c r="E7" s="155">
        <f>IF(C7='[1]BASE DE DONNEES PRODUITS'!$A$57,'[1]BASE DE DONNEES PRODUITS'!$B$57,IF(C7='[1]BASE DE DONNEES PRODUITS'!$A$58,'[1]BASE DE DONNEES PRODUITS'!$B$58, IF(C7='[1]BASE DE DONNEES PRODUITS'!$A$59,'[1]BASE DE DONNEES PRODUITS'!$B$59,IF(C7='[1]BASE DE DONNEES PRODUITS'!$A$60,'[1]BASE DE DONNEES PRODUITS'!$B$60, IF(C7='[1]BASE DE DONNEES PRODUITS'!$A$61,'[1]BASE DE DONNEES PRODUITS'!$B$61,IF(C7='[1]BASE DE DONNEES PRODUITS'!$A$62,'[1]BASE DE DONNEES PRODUITS'!$B$62, IF(C7='[1]BASE DE DONNEES PRODUITS'!$A$63,'[1]BASE DE DONNEES PRODUITS'!$B$63,IF(C7='[1]BASE DE DONNEES PRODUITS'!$A$64,'[1]BASE DE DONNEES PRODUITS'!$B$64, IF(C7='[1]BASE DE DONNEES PRODUITS'!$A$65,'[1]BASE DE DONNEES PRODUITS'!$B$65,IF(C7='[1]BASE DE DONNEES PRODUITS'!$A$66,'[1]BASE DE DONNEES PRODUITS'!$B$66, IF(C7='[1]BASE DE DONNEES PRODUITS'!$A$67,'[1]BASE DE DONNEES PRODUITS'!$B$67,IF(C7='[1]BASE DE DONNEES PRODUITS'!$A$68,'[1]BASE DE DONNEES PRODUITS'!$B$68, IF(C7='[1]BASE DE DONNEES PRODUITS'!$A$69,'[1]BASE DE DONNEES PRODUITS'!$B$69,IF(C7='[1]BASE DE DONNEES PRODUITS'!$A$70,'[1]BASE DE DONNEES PRODUITS'!$B$70, IF(C7='[1]BASE DE DONNEES PRODUITS'!$A$71,'[1]BASE DE DONNEES PRODUITS'!$B$71,IF(C7='[1]BASE DE DONNEES PRODUITS'!$A$72,'[1]BASE DE DONNEES PRODUITS'!$B$72, IF(C7='[1]BASE DE DONNEES PRODUITS'!$A$73,'[1]BASE DE DONNEES PRODUITS'!$B$73,IF(C7='[1]BASE DE DONNEES PRODUITS'!$A$74,'[1]BASE DE DONNEES PRODUITS'!$B$74,IF(C7='[1]BASE DE DONNEES PRODUITS'!$A$75,'[1]BASE DE DONNEES PRODUITS'!$B$75,IF(C7='[1]BASE DE DONNEES PRODUITS'!$A$76,'[1]BASE DE DONNEES PRODUITS'!$B$76, IF(C7='[1]BASE DE DONNEES PRODUITS'!$A$77,'[1]BASE DE DONNEES PRODUITS'!$B$77,IF(C7='[1]BASE DE DONNEES PRODUITS'!$A$78,'[1]BASE DE DONNEES PRODUITS'!$B$78,IF(C7='[1]BASE DE DONNEES PRODUITS'!$A$79,'[1]BASE DE DONNEES PRODUITS'!$B$79,IF(C7='[1]BASE DE DONNEES PRODUITS'!$A$80,'[1]BASE DE DONNEES PRODUITS'!$B$80, IF(C7='[1]BASE DE DONNEES PRODUITS'!$A$81,'[1]BASE DE DONNEES PRODUITS'!$B$81,IF(C7='[1]BASE DE DONNEES PRODUITS'!$A$82,'[1]BASE DE DONNEES PRODUITS'!$B$82, IF(C7='[1]BASE DE DONNEES PRODUITS'!$A$83,'[1]BASE DE DONNEES PRODUITS'!$B$83,IF(C7='[1]BASE DE DONNEES PRODUITS'!$A$84,'[1]BASE DE DONNEES PRODUITS'!$B$84, IF(C7='[1]BASE DE DONNEES PRODUITS'!$A$85,'[1]BASE DE DONNEES PRODUITS'!$B$85,IF(C7='[1]BASE DE DONNEES PRODUITS'!$A$86,'[1]BASE DE DONNEES PRODUITS'!$B$86, IF(C7='[1]BASE DE DONNEES PRODUITS'!$A$87,'[1]BASE DE DONNEES PRODUITS'!$B$87,IF(C7='[1]BASE DE DONNEES PRODUITS'!$A$88,'[1]BASE DE DONNEES PRODUITS'!$B$88, IF(C7='[1]BASE DE DONNEES PRODUITS'!$A$89,'[1]BASE DE DONNEES PRODUITS'!$B$89,IF(C7='[1]BASE DE DONNEES PRODUITS'!$A$90,'[1]BASE DE DONNEES PRODUITS'!$B$90, IF(C7='[1]BASE DE DONNEES PRODUITS'!$A$91,'[1]BASE DE DONNEES PRODUITS'!$B$91,IF(C7='[1]BASE DE DONNEES PRODUITS'!$A$92,'[1]BASE DE DONNEES PRODUITS'!$B$92, IF(C7='[1]BASE DE DONNEES PRODUITS'!$A$93,'[1]BASE DE DONNEES PRODUITS'!$B$93,IF(C7='[1]BASE DE DONNEES PRODUITS'!$A$94,'[1]BASE DE DONNEES PRODUITS'!$B$94, IF(C7='[1]BASE DE DONNEES PRODUITS'!$A$95,'[1]BASE DE DONNEES PRODUITS'!$B$95,IF(C7='[1]BASE DE DONNEES PRODUITS'!$A$96,'[1]BASE DE DONNEES PRODUITS'!$B$96, IF(C7='[1]BASE DE DONNEES PRODUITS'!$A$97,'[1]BASE DE DONNEES PRODUITS'!$B$97,IF(C7='[1]BASE DE DONNEES PRODUITS'!$A$98,'[1]BASE DE DONNEES PRODUITS'!$B$98, IF(C7='[1]BASE DE DONNEES PRODUITS'!$A$99,'[1]BASE DE DONNEES PRODUITS'!$B$99,IF(C7='[1]BASE DE DONNEES PRODUITS'!$A$100,'[1]BASE DE DONNEES PRODUITS'!$B$100, IF(C7='[1]BASE DE DONNEES PRODUITS'!$A$101,'[1]BASE DE DONNEES PRODUITS'!$B$101,IF(C7='[1]BASE DE DONNEES PRODUITS'!$A$102,'[1]BASE DE DONNEES PRODUITS'!$B$102,"0"))))))))))))))))))))))))))))))))))))))))))))))</f>
        <v>208</v>
      </c>
      <c r="F7" s="155">
        <f t="shared" si="0"/>
        <v>20.8</v>
      </c>
      <c r="G7" s="206">
        <f>IF(C7='[1]BASE DE DONNEES PRODUITS'!$A$57,'[1]BASE DE DONNEES PRODUITS'!$C$57,IF(C7='[1]BASE DE DONNEES PRODUITS'!$A$58,'[1]BASE DE DONNEES PRODUITS'!$C$58, IF(C7='[1]BASE DE DONNEES PRODUITS'!$A$59,'[1]BASE DE DONNEES PRODUITS'!$C$59,IF(C7='[1]BASE DE DONNEES PRODUITS'!$A$60,'[1]BASE DE DONNEES PRODUITS'!$C$60, IF(C7='[1]BASE DE DONNEES PRODUITS'!$A$61,'[1]BASE DE DONNEES PRODUITS'!$C$61,IF(C7='[1]BASE DE DONNEES PRODUITS'!$A$62,'[1]BASE DE DONNEES PRODUITS'!$C$62, IF(C7='[1]BASE DE DONNEES PRODUITS'!$A$63,'[1]BASE DE DONNEES PRODUITS'!$C$63,IF(C7='[1]BASE DE DONNEES PRODUITS'!$A$64,'[1]BASE DE DONNEES PRODUITS'!$C$64, IF(C7='[1]BASE DE DONNEES PRODUITS'!$A$65,'[1]BASE DE DONNEES PRODUITS'!$C$65,IF(C7='[1]BASE DE DONNEES PRODUITS'!$A$66,'[1]BASE DE DONNEES PRODUITS'!$C$66, IF(C7='[1]BASE DE DONNEES PRODUITS'!$A$67,'[1]BASE DE DONNEES PRODUITS'!$C$67,IF(C7='[1]BASE DE DONNEES PRODUITS'!$A$68,'[1]BASE DE DONNEES PRODUITS'!$C$68, IF(C7='[1]BASE DE DONNEES PRODUITS'!$A$69,'[1]BASE DE DONNEES PRODUITS'!$C$69,IF(C7='[1]BASE DE DONNEES PRODUITS'!$A$70,'[1]BASE DE DONNEES PRODUITS'!$C$70, IF(C7='[1]BASE DE DONNEES PRODUITS'!$A$71,'[1]BASE DE DONNEES PRODUITS'!$C$71,IF(C7='[1]BASE DE DONNEES PRODUITS'!$A$72,'[1]BASE DE DONNEES PRODUITS'!$C$72, IF(C7='[1]BASE DE DONNEES PRODUITS'!$A$73,'[1]BASE DE DONNEES PRODUITS'!$C$73,IF(C7='[1]BASE DE DONNEES PRODUITS'!$A$74,'[1]BASE DE DONNEES PRODUITS'!$C$74,IF(C7='[1]BASE DE DONNEES PRODUITS'!$A$75,'[1]BASE DE DONNEES PRODUITS'!$C$75,IF(C7='[1]BASE DE DONNEES PRODUITS'!$A$76,'[1]BASE DE DONNEES PRODUITS'!$C$76, IF(C7='[1]BASE DE DONNEES PRODUITS'!$A$77,'[1]BASE DE DONNEES PRODUITS'!$C$77,IF(C7='[1]BASE DE DONNEES PRODUITS'!$A$78,'[1]BASE DE DONNEES PRODUITS'!$C$78,IF(C7='[1]BASE DE DONNEES PRODUITS'!$A$79,'[1]BASE DE DONNEES PRODUITS'!$C$79,IF(C7='[1]BASE DE DONNEES PRODUITS'!$A$80,'[1]BASE DE DONNEES PRODUITS'!$C$80, IF(C7='[1]BASE DE DONNEES PRODUITS'!$A$81,'[1]BASE DE DONNEES PRODUITS'!$C$81,IF(C7='[1]BASE DE DONNEES PRODUITS'!$A$82,'[1]BASE DE DONNEES PRODUITS'!$C$82, IF(C7='[1]BASE DE DONNEES PRODUITS'!$A$83,'[1]BASE DE DONNEES PRODUITS'!$C$83,IF(C7='[1]BASE DE DONNEES PRODUITS'!$A$84,'[1]BASE DE DONNEES PRODUITS'!$C$84, IF(C7='[1]BASE DE DONNEES PRODUITS'!$A$85,'[1]BASE DE DONNEES PRODUITS'!$C$85,IF(C7='[1]BASE DE DONNEES PRODUITS'!$A$86,'[1]BASE DE DONNEES PRODUITS'!$C$86, IF(C7='[1]BASE DE DONNEES PRODUITS'!$A$87,'[1]BASE DE DONNEES PRODUITS'!$C$87,IF(C7='[1]BASE DE DONNEES PRODUITS'!$A$88,'[1]BASE DE DONNEES PRODUITS'!$C$88, IF(C7='[1]BASE DE DONNEES PRODUITS'!$A$89,'[1]BASE DE DONNEES PRODUITS'!$C$89,IF(C7='[1]BASE DE DONNEES PRODUITS'!$A$90,'[1]BASE DE DONNEES PRODUITS'!$C$90, IF(C7='[1]BASE DE DONNEES PRODUITS'!$A$91,'[1]BASE DE DONNEES PRODUITS'!$C$91,IF(C7='[1]BASE DE DONNEES PRODUITS'!$A$92,'[1]BASE DE DONNEES PRODUITS'!$C$92, IF(C7='[1]BASE DE DONNEES PRODUITS'!$A$93,'[1]BASE DE DONNEES PRODUITS'!$C$93,IF(C7='[1]BASE DE DONNEES PRODUITS'!$A$94,'[1]BASE DE DONNEES PRODUITS'!$C$94, IF(C7='[1]BASE DE DONNEES PRODUITS'!$A$95,'[1]BASE DE DONNEES PRODUITS'!$C$95,IF(C7='[1]BASE DE DONNEES PRODUITS'!$A$96,'[1]BASE DE DONNEES PRODUITS'!$C$96, IF(C7='[1]BASE DE DONNEES PRODUITS'!$A$97,'[1]BASE DE DONNEES PRODUITS'!$C$97,IF(C7='[1]BASE DE DONNEES PRODUITS'!$A$98,'[1]BASE DE DONNEES PRODUITS'!$C$98, IF(C7='[1]BASE DE DONNEES PRODUITS'!$A$99,'[1]BASE DE DONNEES PRODUITS'!$C$99,IF(C7='[1]BASE DE DONNEES PRODUITS'!$A$100,'[1]BASE DE DONNEES PRODUITS'!$C$100, IF(C7='[1]BASE DE DONNEES PRODUITS'!$A$101,'[1]BASE DE DONNEES PRODUITS'!$C$101,IF(C7='[1]BASE DE DONNEES PRODUITS'!$A$102,'[1]BASE DE DONNEES PRODUITS'!$C$102,"0"))))))))))))))))))))))))))))))))))))))))))))))</f>
        <v>1</v>
      </c>
      <c r="H7" s="206">
        <f t="shared" si="1"/>
        <v>0.1</v>
      </c>
      <c r="I7" s="218">
        <f>IF(C7='[1]BASE DE DONNEES PRODUITS'!$A$57,'[1]BASE DE DONNEES PRODUITS'!$D$57,IF(C7='[1]BASE DE DONNEES PRODUITS'!$A$58,'[1]BASE DE DONNEES PRODUITS'!$D$58, IF(C7='[1]BASE DE DONNEES PRODUITS'!$A$59,'[1]BASE DE DONNEES PRODUITS'!$D$59,IF(C7='[1]BASE DE DONNEES PRODUITS'!$A$60,'[1]BASE DE DONNEES PRODUITS'!$D$60, IF(C7='[1]BASE DE DONNEES PRODUITS'!$A$61,'[1]BASE DE DONNEES PRODUITS'!$D$61,IF(C7='[1]BASE DE DONNEES PRODUITS'!$A$62,'[1]BASE DE DONNEES PRODUITS'!$D$62, IF(C7='[1]BASE DE DONNEES PRODUITS'!$A$63,'[1]BASE DE DONNEES PRODUITS'!$D$63,IF(C7='[1]BASE DE DONNEES PRODUITS'!$A$64,'[1]BASE DE DONNEES PRODUITS'!$D$64, IF(C7='[1]BASE DE DONNEES PRODUITS'!$A$65,'[1]BASE DE DONNEES PRODUITS'!$D$65,IF(C7='[1]BASE DE DONNEES PRODUITS'!$A$66,'[1]BASE DE DONNEES PRODUITS'!$D$66, IF(C7='[1]BASE DE DONNEES PRODUITS'!$A$67,'[1]BASE DE DONNEES PRODUITS'!$D$67,IF(C7='[1]BASE DE DONNEES PRODUITS'!$A$68,'[1]BASE DE DONNEES PRODUITS'!$D$68, IF(C7='[1]BASE DE DONNEES PRODUITS'!$A$69,'[1]BASE DE DONNEES PRODUITS'!$D$69,IF(C7='[1]BASE DE DONNEES PRODUITS'!$A$70,'[1]BASE DE DONNEES PRODUITS'!$D$70, IF(C7='[1]BASE DE DONNEES PRODUITS'!$A$71,'[1]BASE DE DONNEES PRODUITS'!$D$71,IF(C7='[1]BASE DE DONNEES PRODUITS'!$A$72,'[1]BASE DE DONNEES PRODUITS'!$D$72, IF(C7='[1]BASE DE DONNEES PRODUITS'!$A$73,'[1]BASE DE DONNEES PRODUITS'!$D$73,IF(C7='[1]BASE DE DONNEES PRODUITS'!$A$74,'[1]BASE DE DONNEES PRODUITS'!$D$74,IF(C7='[1]BASE DE DONNEES PRODUITS'!$A$75,'[1]BASE DE DONNEES PRODUITS'!$D$75,IF(C7='[1]BASE DE DONNEES PRODUITS'!$A$76,'[1]BASE DE DONNEES PRODUITS'!$D$76, IF(C7='[1]BASE DE DONNEES PRODUITS'!$A$77,'[1]BASE DE DONNEES PRODUITS'!$D$77,IF(C7='[1]BASE DE DONNEES PRODUITS'!$A$78,'[1]BASE DE DONNEES PRODUITS'!$D$78,IF(C7='[1]BASE DE DONNEES PRODUITS'!$A$79,'[1]BASE DE DONNEES PRODUITS'!$D$79,IF(C7='[1]BASE DE DONNEES PRODUITS'!$A$80,'[1]BASE DE DONNEES PRODUITS'!$D$80, IF(C7='[1]BASE DE DONNEES PRODUITS'!$A$81,'[1]BASE DE DONNEES PRODUITS'!$D$81,IF(C7='[1]BASE DE DONNEES PRODUITS'!$A$82,'[1]BASE DE DONNEES PRODUITS'!$D$82, IF(C7='[1]BASE DE DONNEES PRODUITS'!$A$83,'[1]BASE DE DONNEES PRODUITS'!$D$83,IF(C7='[1]BASE DE DONNEES PRODUITS'!$A$84,'[1]BASE DE DONNEES PRODUITS'!$D$84, IF(C7='[1]BASE DE DONNEES PRODUITS'!$A$85,'[1]BASE DE DONNEES PRODUITS'!$D$85,IF(C7='[1]BASE DE DONNEES PRODUITS'!$A$86,'[1]BASE DE DONNEES PRODUITS'!$D$86, IF(C7='[1]BASE DE DONNEES PRODUITS'!$A$87,'[1]BASE DE DONNEES PRODUITS'!$D$87,IF(C7='[1]BASE DE DONNEES PRODUITS'!$A$88,'[1]BASE DE DONNEES PRODUITS'!$D$88, IF(C7='[1]BASE DE DONNEES PRODUITS'!$A$89,'[1]BASE DE DONNEES PRODUITS'!$D$89,IF(C7='[1]BASE DE DONNEES PRODUITS'!$A$90,'[1]BASE DE DONNEES PRODUITS'!$D$90, IF(C7='[1]BASE DE DONNEES PRODUITS'!$A$91,'[1]BASE DE DONNEES PRODUITS'!$D$91,IF(C7='[1]BASE DE DONNEES PRODUITS'!$A$92,'[1]BASE DE DONNEES PRODUITS'!$D$92, IF(C7='[1]BASE DE DONNEES PRODUITS'!$A$93,'[1]BASE DE DONNEES PRODUITS'!$D$93,IF(C7='[1]BASE DE DONNEES PRODUITS'!$A$94,'[1]BASE DE DONNEES PRODUITS'!$D$94, IF(C7='[1]BASE DE DONNEES PRODUITS'!$A$95,'[1]BASE DE DONNEES PRODUITS'!$D$95,IF(C7='[1]BASE DE DONNEES PRODUITS'!$A$96,'[1]BASE DE DONNEES PRODUITS'!$D$96, IF(C7='[1]BASE DE DONNEES PRODUITS'!$A$97,'[1]BASE DE DONNEES PRODUITS'!$D$97,IF(C7='[1]BASE DE DONNEES PRODUITS'!$A$98,'[1]BASE DE DONNEES PRODUITS'!$D$98, IF(C7='[1]BASE DE DONNEES PRODUITS'!$A$99,'[1]BASE DE DONNEES PRODUITS'!$D$99,IF(C7='[1]BASE DE DONNEES PRODUITS'!$A$100,'[1]BASE DE DONNEES PRODUITS'!$D$100, IF(C7='[1]BASE DE DONNEES PRODUITS'!$A$101,'[1]BASE DE DONNEES PRODUITS'!$D$101,IF(C7='[1]BASE DE DONNEES PRODUITS'!$A$102,'[1]BASE DE DONNEES PRODUITS'!$D$102,"0"))))))))))))))))))))))))))))))))))))))))))))))</f>
        <v>20.5</v>
      </c>
      <c r="J7" s="218">
        <f t="shared" si="2"/>
        <v>2.0499999999999998</v>
      </c>
      <c r="K7" s="230">
        <f>IF(C7='[1]BASE DE DONNEES PRODUITS'!$A$57,'[1]BASE DE DONNEES PRODUITS'!$E$57,IF(C7='[1]BASE DE DONNEES PRODUITS'!$A$58,'[1]BASE DE DONNEES PRODUITS'!$E$58, IF(C7='[1]BASE DE DONNEES PRODUITS'!$A$59,'[1]BASE DE DONNEES PRODUITS'!$E$59,IF(C7='[1]BASE DE DONNEES PRODUITS'!$A$60,'[1]BASE DE DONNEES PRODUITS'!$E$60, IF(C7='[1]BASE DE DONNEES PRODUITS'!$A$61,'[1]BASE DE DONNEES PRODUITS'!$E$61,IF(C7='[1]BASE DE DONNEES PRODUITS'!$A$62,'[1]BASE DE DONNEES PRODUITS'!$E$62, IF(C7='[1]BASE DE DONNEES PRODUITS'!$A$63,'[1]BASE DE DONNEES PRODUITS'!$E$63,IF(C7='[1]BASE DE DONNEES PRODUITS'!$A$64,'[1]BASE DE DONNEES PRODUITS'!$E$64, IF(C7='[1]BASE DE DONNEES PRODUITS'!$A$65,'[1]BASE DE DONNEES PRODUITS'!$E$65,IF(C7='[1]BASE DE DONNEES PRODUITS'!$A$66,'[1]BASE DE DONNEES PRODUITS'!$E$66, IF(C7='[1]BASE DE DONNEES PRODUITS'!$A$67,'[1]BASE DE DONNEES PRODUITS'!$E$67,IF(C7='[1]BASE DE DONNEES PRODUITS'!$A$68,'[1]BASE DE DONNEES PRODUITS'!$E$68, IF(C7='[1]BASE DE DONNEES PRODUITS'!$A$69,'[1]BASE DE DONNEES PRODUITS'!$E$69,IF(C7='[1]BASE DE DONNEES PRODUITS'!$A$70,'[1]BASE DE DONNEES PRODUITS'!$E$70, IF(C7='[1]BASE DE DONNEES PRODUITS'!$A$71,'[1]BASE DE DONNEES PRODUITS'!$E$71,IF(C7='[1]BASE DE DONNEES PRODUITS'!$A$72,'[1]BASE DE DONNEES PRODUITS'!$E$72, IF(C7='[1]BASE DE DONNEES PRODUITS'!$A$73,'[1]BASE DE DONNEES PRODUITS'!$E$73,IF(C7='[1]BASE DE DONNEES PRODUITS'!$A$74,'[1]BASE DE DONNEES PRODUITS'!$E$74,IF(C7='[1]BASE DE DONNEES PRODUITS'!$A$75,'[1]BASE DE DONNEES PRODUITS'!$E$75,IF(C7='[1]BASE DE DONNEES PRODUITS'!$A$76,'[1]BASE DE DONNEES PRODUITS'!$E$76, IF(C7='[1]BASE DE DONNEES PRODUITS'!$A$77,'[1]BASE DE DONNEES PRODUITS'!$E$77,IF(C7='[1]BASE DE DONNEES PRODUITS'!$A$78,'[1]BASE DE DONNEES PRODUITS'!$E$78,IF(C7='[1]BASE DE DONNEES PRODUITS'!$A$79,'[1]BASE DE DONNEES PRODUITS'!$E$79,IF(C7='[1]BASE DE DONNEES PRODUITS'!$A$80,'[1]BASE DE DONNEES PRODUITS'!$E$80, IF(C7='[1]BASE DE DONNEES PRODUITS'!$A$81,'[1]BASE DE DONNEES PRODUITS'!$E$81,IF(C7='[1]BASE DE DONNEES PRODUITS'!$A$82,'[1]BASE DE DONNEES PRODUITS'!$E$82, IF(C7='[1]BASE DE DONNEES PRODUITS'!$A$83,'[1]BASE DE DONNEES PRODUITS'!$E$83,IF(C7='[1]BASE DE DONNEES PRODUITS'!$A$84,'[1]BASE DE DONNEES PRODUITS'!$E$84, IF(C7='[1]BASE DE DONNEES PRODUITS'!$A$85,'[1]BASE DE DONNEES PRODUITS'!$E$85,IF(C7='[1]BASE DE DONNEES PRODUITS'!$A$86,'[1]BASE DE DONNEES PRODUITS'!$E$86, IF(C7='[1]BASE DE DONNEES PRODUITS'!$A$87,'[1]BASE DE DONNEES PRODUITS'!$E$87,IF(C7='[1]BASE DE DONNEES PRODUITS'!$A$88,'[1]BASE DE DONNEES PRODUITS'!$E$88, IF(C7='[1]BASE DE DONNEES PRODUITS'!$A$89,'[1]BASE DE DONNEES PRODUITS'!$E$89,IF(C7='[1]BASE DE DONNEES PRODUITS'!$A$90,'[1]BASE DE DONNEES PRODUITS'!$E$90, IF(C7='[1]BASE DE DONNEES PRODUITS'!$A$91,'[1]BASE DE DONNEES PRODUITS'!$E$91,IF(C7='[1]BASE DE DONNEES PRODUITS'!$A$92,'[1]BASE DE DONNEES PRODUITS'!$E$92, IF(C7='[1]BASE DE DONNEES PRODUITS'!$A$93,'[1]BASE DE DONNEES PRODUITS'!$E$93,IF(C7='[1]BASE DE DONNEES PRODUITS'!$A$94,'[1]BASE DE DONNEES PRODUITS'!$E$94, IF(C7='[1]BASE DE DONNEES PRODUITS'!$A$95,'[1]BASE DE DONNEES PRODUITS'!$E$95,IF(C7='[1]BASE DE DONNEES PRODUITS'!$A$96,'[1]BASE DE DONNEES PRODUITS'!$E$96, IF(C7='[1]BASE DE DONNEES PRODUITS'!$A$97,'[1]BASE DE DONNEES PRODUITS'!$E$97,IF(C7='[1]BASE DE DONNEES PRODUITS'!$A$98,'[1]BASE DE DONNEES PRODUITS'!$E$98, IF(C7='[1]BASE DE DONNEES PRODUITS'!$A$99,'[1]BASE DE DONNEES PRODUITS'!$E$99,IF(C7='[1]BASE DE DONNEES PRODUITS'!$A$100,'[1]BASE DE DONNEES PRODUITS'!$E$100, IF(C7='[1]BASE DE DONNEES PRODUITS'!$A$101,'[1]BASE DE DONNEES PRODUITS'!$E$101,IF(C7='[1]BASE DE DONNEES PRODUITS'!$A$102,'[1]BASE DE DONNEES PRODUITS'!$E$102,"0"))))))))))))))))))))))))))))))))))))))))))))))</f>
        <v>18.8</v>
      </c>
      <c r="L7" s="230">
        <f t="shared" si="3"/>
        <v>1.88</v>
      </c>
      <c r="M7" s="242">
        <f>IF(C7='[1]BASE DE DONNEES PRODUITS'!$A$57,'[1]BASE DE DONNEES PRODUITS'!$F$57,IF(C7='[1]BASE DE DONNEES PRODUITS'!$A$58,'[1]BASE DE DONNEES PRODUITS'!$F$58, IF(C7='[1]BASE DE DONNEES PRODUITS'!$A$59,'[1]BASE DE DONNEES PRODUITS'!$F$59,IF(C7='[1]BASE DE DONNEES PRODUITS'!$A$60,'[1]BASE DE DONNEES PRODUITS'!$F$60, IF(C7='[1]BASE DE DONNEES PRODUITS'!$A$61,'[1]BASE DE DONNEES PRODUITS'!$F$61,IF(C7='[1]BASE DE DONNEES PRODUITS'!$A$62,'[1]BASE DE DONNEES PRODUITS'!$F$62, IF(C7='[1]BASE DE DONNEES PRODUITS'!$A$63,'[1]BASE DE DONNEES PRODUITS'!$F$63,IF(C7='[1]BASE DE DONNEES PRODUITS'!$A$64,'[1]BASE DE DONNEES PRODUITS'!$F$64, IF(C7='[1]BASE DE DONNEES PRODUITS'!$A$65,'[1]BASE DE DONNEES PRODUITS'!$F$65,IF(C7='[1]BASE DE DONNEES PRODUITS'!$A$66,'[1]BASE DE DONNEES PRODUITS'!$F$66, IF(C7='[1]BASE DE DONNEES PRODUITS'!$A$67,'[1]BASE DE DONNEES PRODUITS'!$F$67,IF(C7='[1]BASE DE DONNEES PRODUITS'!$A$68,'[1]BASE DE DONNEES PRODUITS'!$F$68, IF(C7='[1]BASE DE DONNEES PRODUITS'!$A$69,'[1]BASE DE DONNEES PRODUITS'!$F$69,IF(C7='[1]BASE DE DONNEES PRODUITS'!$A$70,'[1]BASE DE DONNEES PRODUITS'!$F$70, IF(C7='[1]BASE DE DONNEES PRODUITS'!$A$71,'[1]BASE DE DONNEES PRODUITS'!$F$71,IF(C7='[1]BASE DE DONNEES PRODUITS'!$A$72,'[1]BASE DE DONNEES PRODUITS'!$F$72, IF(C7='[1]BASE DE DONNEES PRODUITS'!$A$73,'[1]BASE DE DONNEES PRODUITS'!$F$73,IF(C7='[1]BASE DE DONNEES PRODUITS'!$A$74,'[1]BASE DE DONNEES PRODUITS'!$F$74,IF(C7='[1]BASE DE DONNEES PRODUITS'!$A$75,'[1]BASE DE DONNEES PRODUITS'!$F$75,IF(C7='[1]BASE DE DONNEES PRODUITS'!$A$76,'[1]BASE DE DONNEES PRODUITS'!$F$76, IF(C7='[1]BASE DE DONNEES PRODUITS'!$A$77,'[1]BASE DE DONNEES PRODUITS'!$F$77,IF(C7='[1]BASE DE DONNEES PRODUITS'!$A$78,'[1]BASE DE DONNEES PRODUITS'!$F$78,IF(C7='[1]BASE DE DONNEES PRODUITS'!$A$79,'[1]BASE DE DONNEES PRODUITS'!$F$79,IF(C7='[1]BASE DE DONNEES PRODUITS'!$A$80,'[1]BASE DE DONNEES PRODUITS'!$F$80, IF(C7='[1]BASE DE DONNEES PRODUITS'!$A$81,'[1]BASE DE DONNEES PRODUITS'!$F$81,IF(C7='[1]BASE DE DONNEES PRODUITS'!$A$82,'[1]BASE DE DONNEES PRODUITS'!$F$82, IF(C7='[1]BASE DE DONNEES PRODUITS'!$A$83,'[1]BASE DE DONNEES PRODUITS'!$F$83,IF(C7='[1]BASE DE DONNEES PRODUITS'!$A$84,'[1]BASE DE DONNEES PRODUITS'!$F$84, IF(C7='[1]BASE DE DONNEES PRODUITS'!$A$85,'[1]BASE DE DONNEES PRODUITS'!$F$85,IF(C7='[1]BASE DE DONNEES PRODUITS'!$A$86,'[1]BASE DE DONNEES PRODUITS'!$F$86, IF(C7='[1]BASE DE DONNEES PRODUITS'!$A$87,'[1]BASE DE DONNEES PRODUITS'!$F$87,IF(C7='[1]BASE DE DONNEES PRODUITS'!$A$88,'[1]BASE DE DONNEES PRODUITS'!$F$88, IF(C7='[1]BASE DE DONNEES PRODUITS'!$A$89,'[1]BASE DE DONNEES PRODUITS'!$F$89,IF(C7='[1]BASE DE DONNEES PRODUITS'!$A$90,'[1]BASE DE DONNEES PRODUITS'!$F$90, IF(C7='[1]BASE DE DONNEES PRODUITS'!$A$91,'[1]BASE DE DONNEES PRODUITS'!$F$91,IF(C7='[1]BASE DE DONNEES PRODUITS'!$A$92,'[1]BASE DE DONNEES PRODUITS'!$F$92, IF(C7='[1]BASE DE DONNEES PRODUITS'!$A$93,'[1]BASE DE DONNEES PRODUITS'!$F$93,IF(C7='[1]BASE DE DONNEES PRODUITS'!$A$94,'[1]BASE DE DONNEES PRODUITS'!$F$94, IF(C7='[1]BASE DE DONNEES PRODUITS'!$A$95,'[1]BASE DE DONNEES PRODUITS'!$F$95,IF(C7='[1]BASE DE DONNEES PRODUITS'!$A$96,'[1]BASE DE DONNEES PRODUITS'!$F$96, IF(C7='[1]BASE DE DONNEES PRODUITS'!$A$97,'[1]BASE DE DONNEES PRODUITS'!$F$97,IF(C7='[1]BASE DE DONNEES PRODUITS'!$A$98,'[1]BASE DE DONNEES PRODUITS'!$F$98, IF(C7='[1]BASE DE DONNEES PRODUITS'!$A$99,'[1]BASE DE DONNEES PRODUITS'!$F$99,IF(C7='[1]BASE DE DONNEES PRODUITS'!$A$100,'[1]BASE DE DONNEES PRODUITS'!$F$100, IF(C7='[1]BASE DE DONNEES PRODUITS'!$A$101,'[1]BASE DE DONNEES PRODUITS'!$F$101,IF(C7='[1]BASE DE DONNEES PRODUITS'!$A$102,'[1]BASE DE DONNEES PRODUITS'!$F$102,"0"))))))))))))))))))))))))))))))))))))))))))))))</f>
        <v>5.6</v>
      </c>
      <c r="N7" s="242">
        <f t="shared" si="4"/>
        <v>0.56000000000000005</v>
      </c>
      <c r="O7" s="255">
        <f>IF(C7='[1]BASE DE DONNEES PRODUITS'!$A$57,'[1]BASE DE DONNEES PRODUITS'!$G$57,IF(C7='[1]BASE DE DONNEES PRODUITS'!$A$58,'[1]BASE DE DONNEES PRODUITS'!$G$58, IF(C7='[1]BASE DE DONNEES PRODUITS'!$A$59,'[1]BASE DE DONNEES PRODUITS'!$G$59,IF(C7='[1]BASE DE DONNEES PRODUITS'!$A$60,'[1]BASE DE DONNEES PRODUITS'!$G$60, IF(C7='[1]BASE DE DONNEES PRODUITS'!$A$61,'[1]BASE DE DONNEES PRODUITS'!$G$61,IF(C7='[1]BASE DE DONNEES PRODUITS'!$A$62,'[1]BASE DE DONNEES PRODUITS'!$G$62, IF(C7='[1]BASE DE DONNEES PRODUITS'!$A$63,'[1]BASE DE DONNEES PRODUITS'!$G$63,IF(C7='[1]BASE DE DONNEES PRODUITS'!$A$64,'[1]BASE DE DONNEES PRODUITS'!$G$64, IF(C7='[1]BASE DE DONNEES PRODUITS'!$A$65,'[1]BASE DE DONNEES PRODUITS'!$G$65,IF(C7='[1]BASE DE DONNEES PRODUITS'!$A$66,'[1]BASE DE DONNEES PRODUITS'!$G$66, IF(C7='[1]BASE DE DONNEES PRODUITS'!$A$67,'[1]BASE DE DONNEES PRODUITS'!$G$67,IF(C7='[1]BASE DE DONNEES PRODUITS'!$A$68,'[1]BASE DE DONNEES PRODUITS'!$G$68, IF(C7='[1]BASE DE DONNEES PRODUITS'!$A$69,'[1]BASE DE DONNEES PRODUITS'!$G$69,IF(C7='[1]BASE DE DONNEES PRODUITS'!$A$70,'[1]BASE DE DONNEES PRODUITS'!$G$70, IF(C7='[1]BASE DE DONNEES PRODUITS'!$A$71,'[1]BASE DE DONNEES PRODUITS'!$G$71,IF(C7='[1]BASE DE DONNEES PRODUITS'!$A$72,'[1]BASE DE DONNEES PRODUITS'!$G$72, IF(C7='[1]BASE DE DONNEES PRODUITS'!$A$73,'[1]BASE DE DONNEES PRODUITS'!$G$73,IF(C7='[1]BASE DE DONNEES PRODUITS'!$A$74,'[1]BASE DE DONNEES PRODUITS'!$G$74,IF(C7='[1]BASE DE DONNEES PRODUITS'!$A$75,'[1]BASE DE DONNEES PRODUITS'!$G$75,IF(C7='[1]BASE DE DONNEES PRODUITS'!$A$76,'[1]BASE DE DONNEES PRODUITS'!$G$76, IF(C7='[1]BASE DE DONNEES PRODUITS'!$A$77,'[1]BASE DE DONNEES PRODUITS'!$G$77,IF(C7='[1]BASE DE DONNEES PRODUITS'!$A$78,'[1]BASE DE DONNEES PRODUITS'!$G$78,IF(C7='[1]BASE DE DONNEES PRODUITS'!$A$79,'[1]BASE DE DONNEES PRODUITS'!$G$79,IF(C7='[1]BASE DE DONNEES PRODUITS'!$A$80,'[1]BASE DE DONNEES PRODUITS'!$G$80, IF(C7='[1]BASE DE DONNEES PRODUITS'!$A$81,'[1]BASE DE DONNEES PRODUITS'!$G$81,IF(C7='[1]BASE DE DONNEES PRODUITS'!$A$82,'[1]BASE DE DONNEES PRODUITS'!$G$82, IF(C7='[1]BASE DE DONNEES PRODUITS'!$A$83,'[1]BASE DE DONNEES PRODUITS'!$G$83,IF(C7='[1]BASE DE DONNEES PRODUITS'!$A$84,'[1]BASE DE DONNEES PRODUITS'!$G$84, IF(C7='[1]BASE DE DONNEES PRODUITS'!$A$85,'[1]BASE DE DONNEES PRODUITS'!$G$85,IF(C7='[1]BASE DE DONNEES PRODUITS'!$A$86,'[1]BASE DE DONNEES PRODUITS'!$G$86, IF(C7='[1]BASE DE DONNEES PRODUITS'!$A$87,'[1]BASE DE DONNEES PRODUITS'!$G$87,IF(C7='[1]BASE DE DONNEES PRODUITS'!$A$88,'[1]BASE DE DONNEES PRODUITS'!$G$88, IF(C7='[1]BASE DE DONNEES PRODUITS'!$A$89,'[1]BASE DE DONNEES PRODUITS'!$G$89,IF(C7='[1]BASE DE DONNEES PRODUITS'!$A$90,'[1]BASE DE DONNEES PRODUITS'!$G$90, IF(C7='[1]BASE DE DONNEES PRODUITS'!$A$91,'[1]BASE DE DONNEES PRODUITS'!$G$91,IF(C7='[1]BASE DE DONNEES PRODUITS'!$A$92,'[1]BASE DE DONNEES PRODUITS'!$G$92, IF(C7='[1]BASE DE DONNEES PRODUITS'!$A$93,'[1]BASE DE DONNEES PRODUITS'!$G$93,IF(C7='[1]BASE DE DONNEES PRODUITS'!$A$94,'[1]BASE DE DONNEES PRODUITS'!$G$94, IF(C7='[1]BASE DE DONNEES PRODUITS'!$A$95,'[1]BASE DE DONNEES PRODUITS'!$G$95,IF(C7='[1]BASE DE DONNEES PRODUITS'!$A$96,'[1]BASE DE DONNEES PRODUITS'!$G$96, IF(C7='[1]BASE DE DONNEES PRODUITS'!$A$97,'[1]BASE DE DONNEES PRODUITS'!$G$97,IF(C7='[1]BASE DE DONNEES PRODUITS'!$A$98,'[1]BASE DE DONNEES PRODUITS'!$G$98, IF(C7='[1]BASE DE DONNEES PRODUITS'!$A$99,'[1]BASE DE DONNEES PRODUITS'!$G$99,IF(C7='[1]BASE DE DONNEES PRODUITS'!$A$100,'[1]BASE DE DONNEES PRODUITS'!$G$100, IF(C7='[1]BASE DE DONNEES PRODUITS'!$A$101,'[1]BASE DE DONNEES PRODUITS'!$G$101,IF(C7='[1]BASE DE DONNEES PRODUITS'!$A$102,'[1]BASE DE DONNEES PRODUITS'!$G$102,"0"))))))))))))))))))))))))))))))))))))))))))))))</f>
        <v>2.2000000000000002</v>
      </c>
      <c r="P7" s="255">
        <f t="shared" si="5"/>
        <v>0.22</v>
      </c>
      <c r="Q7" s="155">
        <f>IF(C7='[1]BASE DE DONNEES PRODUITS'!$A$57,'[1]BASE DE DONNEES PRODUITS'!$H$57,IF(C7='[1]BASE DE DONNEES PRODUITS'!$A$58,'[1]BASE DE DONNEES PRODUITS'!$H$58, IF(C7='[1]BASE DE DONNEES PRODUITS'!$A$59,'[1]BASE DE DONNEES PRODUITS'!$H$59,IF(C7='[1]BASE DE DONNEES PRODUITS'!$A$60,'[1]BASE DE DONNEES PRODUITS'!$H$60, IF(C7='[1]BASE DE DONNEES PRODUITS'!$A$61,'[1]BASE DE DONNEES PRODUITS'!$H$61,IF(C7='[1]BASE DE DONNEES PRODUITS'!$A$62,'[1]BASE DE DONNEES PRODUITS'!$H$62, IF(C7='[1]BASE DE DONNEES PRODUITS'!$A$63,'[1]BASE DE DONNEES PRODUITS'!$H$63,IF(C7='[1]BASE DE DONNEES PRODUITS'!$A$64,'[1]BASE DE DONNEES PRODUITS'!$H$64, IF(C7='[1]BASE DE DONNEES PRODUITS'!$A$65,'[1]BASE DE DONNEES PRODUITS'!$H$65,IF(C7='[1]BASE DE DONNEES PRODUITS'!$A$66,'[1]BASE DE DONNEES PRODUITS'!$H$66, IF(C7='[1]BASE DE DONNEES PRODUITS'!$A$67,'[1]BASE DE DONNEES PRODUITS'!$H$67,IF(C7='[1]BASE DE DONNEES PRODUITS'!$A$68,'[1]BASE DE DONNEES PRODUITS'!$H$68, IF(C7='[1]BASE DE DONNEES PRODUITS'!$A$69,'[1]BASE DE DONNEES PRODUITS'!$H$69,IF(C7='[1]BASE DE DONNEES PRODUITS'!$A$70,'[1]BASE DE DONNEES PRODUITS'!$H$70, IF(C7='[1]BASE DE DONNEES PRODUITS'!$A$71,'[1]BASE DE DONNEES PRODUITS'!$H$71,IF(C7='[1]BASE DE DONNEES PRODUITS'!$A$72,'[1]BASE DE DONNEES PRODUITS'!$H$72, IF(C7='[1]BASE DE DONNEES PRODUITS'!$A$73,'[1]BASE DE DONNEES PRODUITS'!$H$73,IF(C7='[1]BASE DE DONNEES PRODUITS'!$A$74,'[1]BASE DE DONNEES PRODUITS'!$H$74,IF(C7='[1]BASE DE DONNEES PRODUITS'!$A$75,'[1]BASE DE DONNEES PRODUITS'!$H$75,IF(C7='[1]BASE DE DONNEES PRODUITS'!$A$76,'[1]BASE DE DONNEES PRODUITS'!$H$76, IF(C7='[1]BASE DE DONNEES PRODUITS'!$A$77,'[1]BASE DE DONNEES PRODUITS'!$H$77,IF(C7='[1]BASE DE DONNEES PRODUITS'!$A$78,'[1]BASE DE DONNEES PRODUITS'!$H$78,IF(C7='[1]BASE DE DONNEES PRODUITS'!$A$79,'[1]BASE DE DONNEES PRODUITS'!$H$79,IF(C7='[1]BASE DE DONNEES PRODUITS'!$A$80,'[1]BASE DE DONNEES PRODUITS'!$H$80, IF(C7='[1]BASE DE DONNEES PRODUITS'!$A$81,'[1]BASE DE DONNEES PRODUITS'!$H$81,IF(C7='[1]BASE DE DONNEES PRODUITS'!$A$82,'[1]BASE DE DONNEES PRODUITS'!$H$82, IF(C7='[1]BASE DE DONNEES PRODUITS'!$A$83,'[1]BASE DE DONNEES PRODUITS'!$H$83,IF(C7='[1]BASE DE DONNEES PRODUITS'!$A$84,'[1]BASE DE DONNEES PRODUITS'!$H$84, IF(C7='[1]BASE DE DONNEES PRODUITS'!$A$85,'[1]BASE DE DONNEES PRODUITS'!$H$85,IF(C7='[1]BASE DE DONNEES PRODUITS'!$A$86,'[1]BASE DE DONNEES PRODUITS'!$H$86, IF(C7='[1]BASE DE DONNEES PRODUITS'!$A$87,'[1]BASE DE DONNEES PRODUITS'!$H$87,IF(C7='[1]BASE DE DONNEES PRODUITS'!$A$88,'[1]BASE DE DONNEES PRODUITS'!$H$88, IF(C7='[1]BASE DE DONNEES PRODUITS'!$A$89,'[1]BASE DE DONNEES PRODUITS'!$H$89,IF(C7='[1]BASE DE DONNEES PRODUITS'!$A$90,'[1]BASE DE DONNEES PRODUITS'!$H$90, IF(C7='[1]BASE DE DONNEES PRODUITS'!$A$91,'[1]BASE DE DONNEES PRODUITS'!$H$91,IF(C7='[1]BASE DE DONNEES PRODUITS'!$A$92,'[1]BASE DE DONNEES PRODUITS'!$H$92, IF(C7='[1]BASE DE DONNEES PRODUITS'!$A$93,'[1]BASE DE DONNEES PRODUITS'!$H$93,IF(C7='[1]BASE DE DONNEES PRODUITS'!$A$94,'[1]BASE DE DONNEES PRODUITS'!$H$94, IF(C7='[1]BASE DE DONNEES PRODUITS'!$A$95,'[1]BASE DE DONNEES PRODUITS'!$H$95,IF(C7='[1]BASE DE DONNEES PRODUITS'!$A$96,'[1]BASE DE DONNEES PRODUITS'!$H$96, IF(C7='[1]BASE DE DONNEES PRODUITS'!$A$97,'[1]BASE DE DONNEES PRODUITS'!$H$97,IF(C7='[1]BASE DE DONNEES PRODUITS'!$A$98,'[1]BASE DE DONNEES PRODUITS'!$H$98, IF(C7='[1]BASE DE DONNEES PRODUITS'!$A$99,'[1]BASE DE DONNEES PRODUITS'!$H$99,IF(C7='[1]BASE DE DONNEES PRODUITS'!$A$100,'[1]BASE DE DONNEES PRODUITS'!$H$100, IF(C7='[1]BASE DE DONNEES PRODUITS'!$A$101,'[1]BASE DE DONNEES PRODUITS'!$H$101,IF(C7='[1]BASE DE DONNEES PRODUITS'!$A$102,'[1]BASE DE DONNEES PRODUITS'!$H$102,"0"))))))))))))))))))))))))))))))))))))))))))))))</f>
        <v>0.9</v>
      </c>
      <c r="R7" s="155">
        <f t="shared" si="6"/>
        <v>0.09</v>
      </c>
      <c r="S7" s="179">
        <f>IF(C7='[1]BASE DE DONNEES PRODUITS'!$A$57,'[1]BASE DE DONNEES PRODUITS'!$I$57,IF(C7='[1]BASE DE DONNEES PRODUITS'!$A$58,'[1]BASE DE DONNEES PRODUITS'!$I$58, IF(C7='[1]BASE DE DONNEES PRODUITS'!$A$59,'[1]BASE DE DONNEES PRODUITS'!$I$59,IF(C7='[1]BASE DE DONNEES PRODUITS'!$A$60,'[1]BASE DE DONNEES PRODUITS'!$I$60, IF(C7='[1]BASE DE DONNEES PRODUITS'!$A$61,'[1]BASE DE DONNEES PRODUITS'!$I$61,IF(C7='[1]BASE DE DONNEES PRODUITS'!$A$62,'[1]BASE DE DONNEES PRODUITS'!$I$62, IF(C7='[1]BASE DE DONNEES PRODUITS'!$A$63,'[1]BASE DE DONNEES PRODUITS'!$I$63,IF(C7='[1]BASE DE DONNEES PRODUITS'!$A$64,'[1]BASE DE DONNEES PRODUITS'!$I$64, IF(C7='[1]BASE DE DONNEES PRODUITS'!$A$65,'[1]BASE DE DONNEES PRODUITS'!$I$65,IF(C7='[1]BASE DE DONNEES PRODUITS'!$A$66,'[1]BASE DE DONNEES PRODUITS'!$I$66, IF(C7='[1]BASE DE DONNEES PRODUITS'!$A$67,'[1]BASE DE DONNEES PRODUITS'!$I$67,IF(C7='[1]BASE DE DONNEES PRODUITS'!$A$68,'[1]BASE DE DONNEES PRODUITS'!$I$68, IF(C7='[1]BASE DE DONNEES PRODUITS'!$A$69,'[1]BASE DE DONNEES PRODUITS'!$I$69,IF(C7='[1]BASE DE DONNEES PRODUITS'!$A$70,'[1]BASE DE DONNEES PRODUITS'!$I$70, IF(C7='[1]BASE DE DONNEES PRODUITS'!$A$71,'[1]BASE DE DONNEES PRODUITS'!$I$71,IF(C7='[1]BASE DE DONNEES PRODUITS'!$A$72,'[1]BASE DE DONNEES PRODUITS'!$I$72, IF(C7='[1]BASE DE DONNEES PRODUITS'!$A$73,'[1]BASE DE DONNEES PRODUITS'!$I$73,IF(C7='[1]BASE DE DONNEES PRODUITS'!$A$74,'[1]BASE DE DONNEES PRODUITS'!$I$74,IF(C7='[1]BASE DE DONNEES PRODUITS'!$A$75,'[1]BASE DE DONNEES PRODUITS'!$I$75,IF(C7='[1]BASE DE DONNEES PRODUITS'!$A$76,'[1]BASE DE DONNEES PRODUITS'!$I$76, IF(C7='[1]BASE DE DONNEES PRODUITS'!$A$77,'[1]BASE DE DONNEES PRODUITS'!$I$77,IF(C7='[1]BASE DE DONNEES PRODUITS'!$A$78,'[1]BASE DE DONNEES PRODUITS'!$I$78,IF(C7='[1]BASE DE DONNEES PRODUITS'!$A$79,'[1]BASE DE DONNEES PRODUITS'!$I$79,IF(C7='[1]BASE DE DONNEES PRODUITS'!$A$80,'[1]BASE DE DONNEES PRODUITS'!$I$80, IF(C7='[1]BASE DE DONNEES PRODUITS'!$A$81,'[1]BASE DE DONNEES PRODUITS'!$I$81,IF(C7='[1]BASE DE DONNEES PRODUITS'!$A$82,'[1]BASE DE DONNEES PRODUITS'!$I$82, IF(C7='[1]BASE DE DONNEES PRODUITS'!$A$83,'[1]BASE DE DONNEES PRODUITS'!$I$83,IF(C7='[1]BASE DE DONNEES PRODUITS'!$A$84,'[1]BASE DE DONNEES PRODUITS'!$I$84, IF(C7='[1]BASE DE DONNEES PRODUITS'!$A$85,'[1]BASE DE DONNEES PRODUITS'!$I$85,IF(C7='[1]BASE DE DONNEES PRODUITS'!$A$86,'[1]BASE DE DONNEES PRODUITS'!$I$86, IF(C7='[1]BASE DE DONNEES PRODUITS'!$A$87,'[1]BASE DE DONNEES PRODUITS'!$I$87,IF(C7='[1]BASE DE DONNEES PRODUITS'!$A$88,'[1]BASE DE DONNEES PRODUITS'!$I$88, IF(C7='[1]BASE DE DONNEES PRODUITS'!$A$89,'[1]BASE DE DONNEES PRODUITS'!$I$89,IF(C7='[1]BASE DE DONNEES PRODUITS'!$A$90,'[1]BASE DE DONNEES PRODUITS'!$I$90, IF(C7='[1]BASE DE DONNEES PRODUITS'!$A$91,'[1]BASE DE DONNEES PRODUITS'!$I$91,IF(C7='[1]BASE DE DONNEES PRODUITS'!$A$92,'[1]BASE DE DONNEES PRODUITS'!$I$92, IF(C7='[1]BASE DE DONNEES PRODUITS'!$A$93,'[1]BASE DE DONNEES PRODUITS'!$I$93,IF(C7='[1]BASE DE DONNEES PRODUITS'!$A$94,'[1]BASE DE DONNEES PRODUITS'!$I$94, IF(C7='[1]BASE DE DONNEES PRODUITS'!$A$95,'[1]BASE DE DONNEES PRODUITS'!$I$95,IF(C7='[1]BASE DE DONNEES PRODUITS'!$A$96,'[1]BASE DE DONNEES PRODUITS'!$I$96, IF(C7='[1]BASE DE DONNEES PRODUITS'!$A$97,'[1]BASE DE DONNEES PRODUITS'!$I$97,IF(C7='[1]BASE DE DONNEES PRODUITS'!$A$98,'[1]BASE DE DONNEES PRODUITS'!$I$98, IF(C7='[1]BASE DE DONNEES PRODUITS'!$A$99,'[1]BASE DE DONNEES PRODUITS'!$I$99,IF(C7='[1]BASE DE DONNEES PRODUITS'!$A$100,'[1]BASE DE DONNEES PRODUITS'!$I$100, IF(C7='[1]BASE DE DONNEES PRODUITS'!$A$101,'[1]BASE DE DONNEES PRODUITS'!$I$101,IF(C7='[1]BASE DE DONNEES PRODUITS'!$A$102,'[1]BASE DE DONNEES PRODUITS'!$I$102,"0"))))))))))))))))))))))))))))))))))))))))))))))</f>
        <v>0</v>
      </c>
      <c r="T7" s="167" t="str">
        <f t="shared" si="7"/>
        <v>0</v>
      </c>
      <c r="U7" s="179">
        <f>IF(C7='[1]BASE DE DONNEES PRODUITS'!$A$57,'[1]BASE DE DONNEES PRODUITS'!$J$57,IF(C7='[1]BASE DE DONNEES PRODUITS'!$A$58,'[1]BASE DE DONNEES PRODUITS'!$J$58, IF(C7='[1]BASE DE DONNEES PRODUITS'!$A$59,'[1]BASE DE DONNEES PRODUITS'!$J$59,IF(C7='[1]BASE DE DONNEES PRODUITS'!$A$60,'[1]BASE DE DONNEES PRODUITS'!$J$60, IF(C7='[1]BASE DE DONNEES PRODUITS'!$A$61,'[1]BASE DE DONNEES PRODUITS'!$J$61,IF(C7='[1]BASE DE DONNEES PRODUITS'!$A$62,'[1]BASE DE DONNEES PRODUITS'!$J$62, IF(C7='[1]BASE DE DONNEES PRODUITS'!$A$63,'[1]BASE DE DONNEES PRODUITS'!$J$63,IF(C7='[1]BASE DE DONNEES PRODUITS'!$A$64,'[1]BASE DE DONNEES PRODUITS'!$J$64, IF(C7='[1]BASE DE DONNEES PRODUITS'!$A$65,'[1]BASE DE DONNEES PRODUITS'!$J$65,IF(C7='[1]BASE DE DONNEES PRODUITS'!$A$66,'[1]BASE DE DONNEES PRODUITS'!$J$66, IF(C7='[1]BASE DE DONNEES PRODUITS'!$A$67,'[1]BASE DE DONNEES PRODUITS'!$J$67,IF(C7='[1]BASE DE DONNEES PRODUITS'!$A$68,'[1]BASE DE DONNEES PRODUITS'!$J$68, IF(C7='[1]BASE DE DONNEES PRODUITS'!$A$69,'[1]BASE DE DONNEES PRODUITS'!$J$69,IF(C7='[1]BASE DE DONNEES PRODUITS'!$A$70,'[1]BASE DE DONNEES PRODUITS'!$J$70, IF(C7='[1]BASE DE DONNEES PRODUITS'!$A$71,'[1]BASE DE DONNEES PRODUITS'!$J$71,IF(C7='[1]BASE DE DONNEES PRODUITS'!$A$72,'[1]BASE DE DONNEES PRODUITS'!$J$72, IF(C7='[1]BASE DE DONNEES PRODUITS'!$A$73,'[1]BASE DE DONNEES PRODUITS'!$J$73,IF(C7='[1]BASE DE DONNEES PRODUITS'!$A$74,'[1]BASE DE DONNEES PRODUITS'!$J$74,IF(C7='[1]BASE DE DONNEES PRODUITS'!$A$75,'[1]BASE DE DONNEES PRODUITS'!$J$75,IF(C7='[1]BASE DE DONNEES PRODUITS'!$A$76,'[1]BASE DE DONNEES PRODUITS'!$J$76, IF(C7='[1]BASE DE DONNEES PRODUITS'!$A$77,'[1]BASE DE DONNEES PRODUITS'!$J$77,IF(C7='[1]BASE DE DONNEES PRODUITS'!$A$78,'[1]BASE DE DONNEES PRODUITS'!$J$78,IF(C7='[1]BASE DE DONNEES PRODUITS'!$A$79,'[1]BASE DE DONNEES PRODUITS'!$J$79,IF(C7='[1]BASE DE DONNEES PRODUITS'!$A$80,'[1]BASE DE DONNEES PRODUITS'!$J$80, IF(C7='[1]BASE DE DONNEES PRODUITS'!$A$81,'[1]BASE DE DONNEES PRODUITS'!$J$81,IF(C7='[1]BASE DE DONNEES PRODUITS'!$A$82,'[1]BASE DE DONNEES PRODUITS'!$J$82, IF(C7='[1]BASE DE DONNEES PRODUITS'!$A$83,'[1]BASE DE DONNEES PRODUITS'!$J$83,IF(C7='[1]BASE DE DONNEES PRODUITS'!$A$84,'[1]BASE DE DONNEES PRODUITS'!$J$84, IF(C7='[1]BASE DE DONNEES PRODUITS'!$A$85,'[1]BASE DE DONNEES PRODUITS'!$J$85,IF(C7='[1]BASE DE DONNEES PRODUITS'!$A$86,'[1]BASE DE DONNEES PRODUITS'!$J$86, IF(C7='[1]BASE DE DONNEES PRODUITS'!$A$87,'[1]BASE DE DONNEES PRODUITS'!$J$87,IF(C7='[1]BASE DE DONNEES PRODUITS'!$A$88,'[1]BASE DE DONNEES PRODUITS'!$J$88, IF(C7='[1]BASE DE DONNEES PRODUITS'!$A$89,'[1]BASE DE DONNEES PRODUITS'!$J$89,IF(C7='[1]BASE DE DONNEES PRODUITS'!$A$90,'[1]BASE DE DONNEES PRODUITS'!$J$90, IF(C7='[1]BASE DE DONNEES PRODUITS'!$A$91,'[1]BASE DE DONNEES PRODUITS'!$J$91,IF(C7='[1]BASE DE DONNEES PRODUITS'!$A$92,'[1]BASE DE DONNEES PRODUITS'!$J$92, IF(C7='[1]BASE DE DONNEES PRODUITS'!$A$93,'[1]BASE DE DONNEES PRODUITS'!$J$93,IF(C7='[1]BASE DE DONNEES PRODUITS'!$A$94,'[1]BASE DE DONNEES PRODUITS'!$J$94, IF(C7='[1]BASE DE DONNEES PRODUITS'!$A$95,'[1]BASE DE DONNEES PRODUITS'!$J$95,IF(C7='[1]BASE DE DONNEES PRODUITS'!$A$96,'[1]BASE DE DONNEES PRODUITS'!$J$96, IF(C7='[1]BASE DE DONNEES PRODUITS'!$A$97,'[1]BASE DE DONNEES PRODUITS'!$J$97,IF(C7='[1]BASE DE DONNEES PRODUITS'!$A$98,'[1]BASE DE DONNEES PRODUITS'!$J$98, IF(C7='[1]BASE DE DONNEES PRODUITS'!$A$99,'[1]BASE DE DONNEES PRODUITS'!$J$99,IF(C7='[1]BASE DE DONNEES PRODUITS'!$A$100,'[1]BASE DE DONNEES PRODUITS'!$J$100, IF(C7='[1]BASE DE DONNEES PRODUITS'!$A$101,'[1]BASE DE DONNEES PRODUITS'!$J$101,IF(C7='[1]BASE DE DONNEES PRODUITS'!$A$102,'[1]BASE DE DONNEES PRODUITS'!$J$102,"0"))))))))))))))))))))))))))))))))))))))))))))))</f>
        <v>0</v>
      </c>
      <c r="V7" s="163" t="str">
        <f t="shared" si="8"/>
        <v>0</v>
      </c>
      <c r="X7" s="300"/>
      <c r="Y7" s="305"/>
      <c r="Z7" s="282"/>
      <c r="AA7" s="283"/>
      <c r="AB7" s="24"/>
      <c r="AC7" s="345"/>
      <c r="AD7" s="348"/>
      <c r="AE7" s="282"/>
      <c r="AF7" s="283"/>
    </row>
    <row r="8" spans="1:32" ht="15" customHeight="1" thickBot="1" x14ac:dyDescent="0.3">
      <c r="A8" s="323"/>
      <c r="B8" s="314" t="s">
        <v>3</v>
      </c>
      <c r="C8" s="116" t="s">
        <v>78</v>
      </c>
      <c r="D8" s="149">
        <v>10</v>
      </c>
      <c r="E8" s="156">
        <f>IF(C8='[1]BASE DE DONNEES PRODUITS'!$A$105,'[1]BASE DE DONNEES PRODUITS'!$B$105,IF(C8='[1]BASE DE DONNEES PRODUITS'!$A$106,'[1]BASE DE DONNEES PRODUITS'!$B$106, IF(C8='[1]BASE DE DONNEES PRODUITS'!$A$107,'[1]BASE DE DONNEES PRODUITS'!$B$107,IF(C8='[1]BASE DE DONNEES PRODUITS'!$A$108,'[1]BASE DE DONNEES PRODUITS'!$B$108, IF(C8='[1]BASE DE DONNEES PRODUITS'!$A$109,'[1]BASE DE DONNEES PRODUITS'!$B$109,IF(C8='[1]BASE DE DONNEES PRODUITS'!$A$110,'[1]BASE DE DONNEES PRODUITS'!$B$110, IF(C8='[1]BASE DE DONNEES PRODUITS'!$A$111,'[1]BASE DE DONNEES PRODUITS'!$B$111,IF(C8='[1]BASE DE DONNEES PRODUITS'!$A$112,'[1]BASE DE DONNEES PRODUITS'!$B$112, IF(C8='[1]BASE DE DONNEES PRODUITS'!$A$113,'[1]BASE DE DONNEES PRODUITS'!$B$113,IF(C8='[1]BASE DE DONNEES PRODUITS'!$A$114,'[1]BASE DE DONNEES PRODUITS'!$B$114, IF(C8='[1]BASE DE DONNEES PRODUITS'!$A$115,'[1]BASE DE DONNEES PRODUITS'!$B$115,IF(C8='[1]BASE DE DONNEES PRODUITS'!$A$116,'[1]BASE DE DONNEES PRODUITS'!$B$116, IF(C8='[1]BASE DE DONNEES PRODUITS'!$A$117,'[1]BASE DE DONNEES PRODUITS'!$B$117,IF(C8='[1]BASE DE DONNEES PRODUITS'!$A$118,'[1]BASE DE DONNEES PRODUITS'!$B$118, IF(C8='[1]BASE DE DONNEES PRODUITS'!$A$119,'[1]BASE DE DONNEES PRODUITS'!$B$119,IF(C8='[1]BASE DE DONNEES PRODUITS'!$A$120,'[1]BASE DE DONNEES PRODUITS'!$B$120, IF(C8='[1]BASE DE DONNEES PRODUITS'!$A$121,'[1]BASE DE DONNEES PRODUITS'!$B$121,IF(C8='[1]BASE DE DONNEES PRODUITS'!$A$122,'[1]BASE DE DONNEES PRODUITS'!$B$122,IF(C8='[1]BASE DE DONNEES PRODUITS'!$A$123,'[1]BASE DE DONNEES PRODUITS'!$B$123,IF(C8='[1]BASE DE DONNEES PRODUITS'!$A$124,'[1]BASE DE DONNEES PRODUITS'!$B$124, IF(C8='[1]BASE DE DONNEES PRODUITS'!$A$125,'[1]BASE DE DONNEES PRODUITS'!$B$125,IF(C8='[1]BASE DE DONNEES PRODUITS'!$A$126,'[1]BASE DE DONNEES PRODUITS'!$B$126,IF(C8='[1]BASE DE DONNEES PRODUITS'!$A$127,'[1]BASE DE DONNEES PRODUITS'!$B$127,IF(C8='[1]BASE DE DONNEES PRODUITS'!$A$128,'[1]BASE DE DONNEES PRODUITS'!$B$128, IF(C8='[1]BASE DE DONNEES PRODUITS'!$A$129,'[1]BASE DE DONNEES PRODUITS'!$B$129,IF(C8='[1]BASE DE DONNEES PRODUITS'!$A$130,'[1]BASE DE DONNEES PRODUITS'!$B$130, IF(C8='[1]BASE DE DONNEES PRODUITS'!$A$131,'[1]BASE DE DONNEES PRODUITS'!$B$131,IF(C8='[1]BASE DE DONNEES PRODUITS'!$A$132,'[1]BASE DE DONNEES PRODUITS'!$B$132, IF(C8='[1]BASE DE DONNEES PRODUITS'!$A$133,'[1]BASE DE DONNEES PRODUITS'!$B$133,IF(C8='[1]BASE DE DONNEES PRODUITS'!$A$134,'[1]BASE DE DONNEES PRODUITS'!$B$134, IF(C8='[1]BASE DE DONNEES PRODUITS'!$A$135,'[1]BASE DE DONNEES PRODUITS'!$B$135,IF(C8='[1]BASE DE DONNEES PRODUITS'!$A$136,'[1]BASE DE DONNEES PRODUITS'!$B$136, IF(C8='[1]BASE DE DONNEES PRODUITS'!$A$137,'[1]BASE DE DONNEES PRODUITS'!$B$137,IF(C8='[1]BASE DE DONNEES PRODUITS'!$A$138,'[1]BASE DE DONNEES PRODUITS'!$B$138, IF(C8='[1]BASE DE DONNEES PRODUITS'!$A$139,'[1]BASE DE DONNEES PRODUITS'!$B$139,IF(C8='[1]BASE DE DONNEES PRODUITS'!$A$140,'[1]BASE DE DONNEES PRODUITS'!$B$140, IF(C8='[1]BASE DE DONNEES PRODUITS'!$A$141,'[1]BASE DE DONNEES PRODUITS'!$B$141,IF(C8='[1]BASE DE DONNEES PRODUITS'!$A$142,'[1]BASE DE DONNEES PRODUITS'!$B$142, IF(C8='[1]BASE DE DONNEES PRODUITS'!$A$143,'[1]BASE DE DONNEES PRODUITS'!$B$143,IF(C8='[1]BASE DE DONNEES PRODUITS'!$A$144,'[1]BASE DE DONNEES PRODUITS'!$B$144, IF(C8='[1]BASE DE DONNEES PRODUITS'!$A$145,'[1]BASE DE DONNEES PRODUITS'!$B$145,IF(C8='[1]BASE DE DONNEES PRODUITS'!$A$146,'[1]BASE DE DONNEES PRODUITS'!$B$146, IF(C8='[1]BASE DE DONNEES PRODUITS'!$A$147,'[1]BASE DE DONNEES PRODUITS'!$B$147,IF(C8='[1]BASE DE DONNEES PRODUITS'!$A$148,'[1]BASE DE DONNEES PRODUITS'!$B$148, IF(C8='[1]BASE DE DONNEES PRODUITS'!$A$149,'[1]BASE DE DONNEES PRODUITS'!$B$149,IF(C8='[1]BASE DE DONNEES PRODUITS'!$A$150,'[1]BASE DE DONNEES PRODUITS'!$B$150,"0"))))))))))))))))))))))))))))))))))))))))))))))</f>
        <v>634</v>
      </c>
      <c r="F8" s="156">
        <f t="shared" si="0"/>
        <v>63.4</v>
      </c>
      <c r="G8" s="208">
        <f>IF(C8='[1]BASE DE DONNEES PRODUITS'!$A$105,'[1]BASE DE DONNEES PRODUITS'!$C$105,IF(C8='[1]BASE DE DONNEES PRODUITS'!$A$106,'[1]BASE DE DONNEES PRODUITS'!$C$106, IF(C8='[1]BASE DE DONNEES PRODUITS'!$A$107,'[1]BASE DE DONNEES PRODUITS'!$C$107,IF(C8='[1]BASE DE DONNEES PRODUITS'!$A$108,'[1]BASE DE DONNEES PRODUITS'!$C$108, IF(C8='[1]BASE DE DONNEES PRODUITS'!$A$109,'[1]BASE DE DONNEES PRODUITS'!$C$109,IF(C8='[1]BASE DE DONNEES PRODUITS'!$A$110,'[1]BASE DE DONNEES PRODUITS'!$C$110, IF(C8='[1]BASE DE DONNEES PRODUITS'!$A$111,'[1]BASE DE DONNEES PRODUITS'!$C$111,IF(C8='[1]BASE DE DONNEES PRODUITS'!$A$112,'[1]BASE DE DONNEES PRODUITS'!$C$112, IF(C8='[1]BASE DE DONNEES PRODUITS'!$A$113,'[1]BASE DE DONNEES PRODUITS'!$C$113,IF(C8='[1]BASE DE DONNEES PRODUITS'!$A$114,'[1]BASE DE DONNEES PRODUITS'!$C$114, IF(C8='[1]BASE DE DONNEES PRODUITS'!$A$115,'[1]BASE DE DONNEES PRODUITS'!$C$115,IF(C8='[1]BASE DE DONNEES PRODUITS'!$A$116,'[1]BASE DE DONNEES PRODUITS'!$C$116, IF(C8='[1]BASE DE DONNEES PRODUITS'!$A$117,'[1]BASE DE DONNEES PRODUITS'!$C$117,IF(C8='[1]BASE DE DONNEES PRODUITS'!$A$118,'[1]BASE DE DONNEES PRODUITS'!$C$118, IF(C8='[1]BASE DE DONNEES PRODUITS'!$A$119,'[1]BASE DE DONNEES PRODUITS'!$C$119,IF(C8='[1]BASE DE DONNEES PRODUITS'!$A$120,'[1]BASE DE DONNEES PRODUITS'!$C$120, IF(C8='[1]BASE DE DONNEES PRODUITS'!$A$121,'[1]BASE DE DONNEES PRODUITS'!$C$121,IF(C8='[1]BASE DE DONNEES PRODUITS'!$A$122,'[1]BASE DE DONNEES PRODUITS'!$C$122,IF(C8='[1]BASE DE DONNEES PRODUITS'!$A$123,'[1]BASE DE DONNEES PRODUITS'!$C$123,IF(C8='[1]BASE DE DONNEES PRODUITS'!$A$124,'[1]BASE DE DONNEES PRODUITS'!$C$124, IF(C8='[1]BASE DE DONNEES PRODUITS'!$A$125,'[1]BASE DE DONNEES PRODUITS'!$C$125,IF(C8='[1]BASE DE DONNEES PRODUITS'!$A$126,'[1]BASE DE DONNEES PRODUITS'!$C$126,IF(C8='[1]BASE DE DONNEES PRODUITS'!$A$127,'[1]BASE DE DONNEES PRODUITS'!$C$127,IF(C8='[1]BASE DE DONNEES PRODUITS'!$A$128,'[1]BASE DE DONNEES PRODUITS'!$C$128, IF(C8='[1]BASE DE DONNEES PRODUITS'!$A$129,'[1]BASE DE DONNEES PRODUITS'!$C$129,IF(C8='[1]BASE DE DONNEES PRODUITS'!$A$130,'[1]BASE DE DONNEES PRODUITS'!$C$130, IF(C8='[1]BASE DE DONNEES PRODUITS'!$A$131,'[1]BASE DE DONNEES PRODUITS'!$C$131,IF(C8='[1]BASE DE DONNEES PRODUITS'!$A$132,'[1]BASE DE DONNEES PRODUITS'!$C$132, IF(C8='[1]BASE DE DONNEES PRODUITS'!$A$133,'[1]BASE DE DONNEES PRODUITS'!$C$133,IF(C8='[1]BASE DE DONNEES PRODUITS'!$A$134,'[1]BASE DE DONNEES PRODUITS'!$C$134, IF(C8='[1]BASE DE DONNEES PRODUITS'!$A$135,'[1]BASE DE DONNEES PRODUITS'!$C$135,IF(C8='[1]BASE DE DONNEES PRODUITS'!$A$136,'[1]BASE DE DONNEES PRODUITS'!$C$136, IF(C8='[1]BASE DE DONNEES PRODUITS'!$A$137,'[1]BASE DE DONNEES PRODUITS'!$C$137,IF(C8='[1]BASE DE DONNEES PRODUITS'!$A$138,'[1]BASE DE DONNEES PRODUITS'!$C$138, IF(C8='[1]BASE DE DONNEES PRODUITS'!$A$139,'[1]BASE DE DONNEES PRODUITS'!$C$139,IF(C8='[1]BASE DE DONNEES PRODUITS'!$A$140,'[1]BASE DE DONNEES PRODUITS'!$C$140, IF(C8='[1]BASE DE DONNEES PRODUITS'!$A$141,'[1]BASE DE DONNEES PRODUITS'!$C$141,IF(C8='[1]BASE DE DONNEES PRODUITS'!$A$142,'[1]BASE DE DONNEES PRODUITS'!$C$142, IF(C8='[1]BASE DE DONNEES PRODUITS'!$A$143,'[1]BASE DE DONNEES PRODUITS'!$C$143,IF(C8='[1]BASE DE DONNEES PRODUITS'!$A$144,'[1]BASE DE DONNEES PRODUITS'!$C$144, IF(C8='[1]BASE DE DONNEES PRODUITS'!$A$145,'[1]BASE DE DONNEES PRODUITS'!$C$145,IF(C8='[1]BASE DE DONNEES PRODUITS'!$A$146,'[1]BASE DE DONNEES PRODUITS'!$C$146, IF(C8='[1]BASE DE DONNEES PRODUITS'!$A$147,'[1]BASE DE DONNEES PRODUITS'!$C$147,IF(C8='[1]BASE DE DONNEES PRODUITS'!$A$148,'[1]BASE DE DONNEES PRODUITS'!$C$148, IF(C8='[1]BASE DE DONNEES PRODUITS'!$A$149,'[1]BASE DE DONNEES PRODUITS'!$C$149,IF(C8='[1]BASE DE DONNEES PRODUITS'!$A$150,'[1]BASE DE DONNEES PRODUITS'!$C$150,"0"))))))))))))))))))))))))))))))))))))))))))))))</f>
        <v>25.4</v>
      </c>
      <c r="H8" s="208">
        <f t="shared" si="1"/>
        <v>2.54</v>
      </c>
      <c r="I8" s="220">
        <f>IF(C8='[1]BASE DE DONNEES PRODUITS'!$A$105,'[1]BASE DE DONNEES PRODUITS'!$D$105,IF(C8='[1]BASE DE DONNEES PRODUITS'!$A$106,'[1]BASE DE DONNEES PRODUITS'!$D$106, IF(C8='[1]BASE DE DONNEES PRODUITS'!$A$107,'[1]BASE DE DONNEES PRODUITS'!$D$107,IF(C8='[1]BASE DE DONNEES PRODUITS'!$A$108,'[1]BASE DE DONNEES PRODUITS'!$D$108, IF(C8='[1]BASE DE DONNEES PRODUITS'!$A$109,'[1]BASE DE DONNEES PRODUITS'!$D$109,IF(C8='[1]BASE DE DONNEES PRODUITS'!$A$110,'[1]BASE DE DONNEES PRODUITS'!$D$110, IF(C8='[1]BASE DE DONNEES PRODUITS'!$A$111,'[1]BASE DE DONNEES PRODUITS'!$D$111,IF(C8='[1]BASE DE DONNEES PRODUITS'!$A$112,'[1]BASE DE DONNEES PRODUITS'!$D$112, IF(C8='[1]BASE DE DONNEES PRODUITS'!$A$113,'[1]BASE DE DONNEES PRODUITS'!$D$113,IF(C8='[1]BASE DE DONNEES PRODUITS'!$A$114,'[1]BASE DE DONNEES PRODUITS'!$D$114, IF(C8='[1]BASE DE DONNEES PRODUITS'!$A$115,'[1]BASE DE DONNEES PRODUITS'!$D$115,IF(C8='[1]BASE DE DONNEES PRODUITS'!$A$116,'[1]BASE DE DONNEES PRODUITS'!$D$116, IF(C8='[1]BASE DE DONNEES PRODUITS'!$A$117,'[1]BASE DE DONNEES PRODUITS'!$D$117,IF(C8='[1]BASE DE DONNEES PRODUITS'!$A$118,'[1]BASE DE DONNEES PRODUITS'!$D$118, IF(C8='[1]BASE DE DONNEES PRODUITS'!$A$119,'[1]BASE DE DONNEES PRODUITS'!$D$119,IF(C8='[1]BASE DE DONNEES PRODUITS'!$A$120,'[1]BASE DE DONNEES PRODUITS'!$D$120, IF(C8='[1]BASE DE DONNEES PRODUITS'!$A$121,'[1]BASE DE DONNEES PRODUITS'!$D$121,IF(C8='[1]BASE DE DONNEES PRODUITS'!$A$122,'[1]BASE DE DONNEES PRODUITS'!$D$122,IF(C8='[1]BASE DE DONNEES PRODUITS'!$A$123,'[1]BASE DE DONNEES PRODUITS'!$D$123,IF(C8='[1]BASE DE DONNEES PRODUITS'!$A$124,'[1]BASE DE DONNEES PRODUITS'!$D$124, IF(C8='[1]BASE DE DONNEES PRODUITS'!$A$125,'[1]BASE DE DONNEES PRODUITS'!$D$125,IF(C8='[1]BASE DE DONNEES PRODUITS'!$A$126,'[1]BASE DE DONNEES PRODUITS'!$D$126,IF(C8='[1]BASE DE DONNEES PRODUITS'!$A$127,'[1]BASE DE DONNEES PRODUITS'!$D$127,IF(C8='[1]BASE DE DONNEES PRODUITS'!$A$128,'[1]BASE DE DONNEES PRODUITS'!$D$128, IF(C8='[1]BASE DE DONNEES PRODUITS'!$A$129,'[1]BASE DE DONNEES PRODUITS'!$D$129,IF(C8='[1]BASE DE DONNEES PRODUITS'!$A$130,'[1]BASE DE DONNEES PRODUITS'!$D$130, IF(C8='[1]BASE DE DONNEES PRODUITS'!$A$131,'[1]BASE DE DONNEES PRODUITS'!$D$131,IF(C8='[1]BASE DE DONNEES PRODUITS'!$A$132,'[1]BASE DE DONNEES PRODUITS'!$D$132, IF(C8='[1]BASE DE DONNEES PRODUITS'!$A$133,'[1]BASE DE DONNEES PRODUITS'!$D$133,IF(C8='[1]BASE DE DONNEES PRODUITS'!$A$134,'[1]BASE DE DONNEES PRODUITS'!$D$134, IF(C8='[1]BASE DE DONNEES PRODUITS'!$A$135,'[1]BASE DE DONNEES PRODUITS'!$D$135,IF(C8='[1]BASE DE DONNEES PRODUITS'!$A$136,'[1]BASE DE DONNEES PRODUITS'!$D$136, IF(C8='[1]BASE DE DONNEES PRODUITS'!$A$137,'[1]BASE DE DONNEES PRODUITS'!$D$137,IF(C8='[1]BASE DE DONNEES PRODUITS'!$A$138,'[1]BASE DE DONNEES PRODUITS'!$D$138, IF(C8='[1]BASE DE DONNEES PRODUITS'!$A$139,'[1]BASE DE DONNEES PRODUITS'!$D$139,IF(C8='[1]BASE DE DONNEES PRODUITS'!$A$140,'[1]BASE DE DONNEES PRODUITS'!$D$140, IF(C8='[1]BASE DE DONNEES PRODUITS'!$A$141,'[1]BASE DE DONNEES PRODUITS'!$D$141,IF(C8='[1]BASE DE DONNEES PRODUITS'!$A$142,'[1]BASE DE DONNEES PRODUITS'!$D$142, IF(C8='[1]BASE DE DONNEES PRODUITS'!$A$143,'[1]BASE DE DONNEES PRODUITS'!$D$143,IF(C8='[1]BASE DE DONNEES PRODUITS'!$A$144,'[1]BASE DE DONNEES PRODUITS'!$D$144, IF(C8='[1]BASE DE DONNEES PRODUITS'!$A$145,'[1]BASE DE DONNEES PRODUITS'!$D$145,IF(C8='[1]BASE DE DONNEES PRODUITS'!$A$146,'[1]BASE DE DONNEES PRODUITS'!$D$146, IF(C8='[1]BASE DE DONNEES PRODUITS'!$A$147,'[1]BASE DE DONNEES PRODUITS'!$D$147,IF(C8='[1]BASE DE DONNEES PRODUITS'!$A$148,'[1]BASE DE DONNEES PRODUITS'!$D$148, IF(C8='[1]BASE DE DONNEES PRODUITS'!$A$149,'[1]BASE DE DONNEES PRODUITS'!$D$149,IF(C8='[1]BASE DE DONNEES PRODUITS'!$A$150,'[1]BASE DE DONNEES PRODUITS'!$D$150,"0"))))))))))))))))))))))))))))))))))))))))))))))</f>
        <v>53.4</v>
      </c>
      <c r="J8" s="220">
        <f t="shared" si="2"/>
        <v>5.34</v>
      </c>
      <c r="K8" s="232">
        <f>IF(C8='[1]BASE DE DONNEES PRODUITS'!$A$105,'[1]BASE DE DONNEES PRODUITS'!$E$105,IF(C8='[1]BASE DE DONNEES PRODUITS'!$A$106,'[1]BASE DE DONNEES PRODUITS'!$E$106, IF(C8='[1]BASE DE DONNEES PRODUITS'!$A$107,'[1]BASE DE DONNEES PRODUITS'!$E$107,IF(C8='[1]BASE DE DONNEES PRODUITS'!$A$108,'[1]BASE DE DONNEES PRODUITS'!$E$108, IF(C8='[1]BASE DE DONNEES PRODUITS'!$A$109,'[1]BASE DE DONNEES PRODUITS'!$E$109,IF(C8='[1]BASE DE DONNEES PRODUITS'!$A$110,'[1]BASE DE DONNEES PRODUITS'!$E$110, IF(C8='[1]BASE DE DONNEES PRODUITS'!$A$111,'[1]BASE DE DONNEES PRODUITS'!$E$111,IF(C8='[1]BASE DE DONNEES PRODUITS'!$A$112,'[1]BASE DE DONNEES PRODUITS'!$E$112, IF(C8='[1]BASE DE DONNEES PRODUITS'!$A$113,'[1]BASE DE DONNEES PRODUITS'!$E$113,IF(C8='[1]BASE DE DONNEES PRODUITS'!$A$114,'[1]BASE DE DONNEES PRODUITS'!$E$114, IF(C8='[1]BASE DE DONNEES PRODUITS'!$A$115,'[1]BASE DE DONNEES PRODUITS'!$E$115,IF(C8='[1]BASE DE DONNEES PRODUITS'!$A$116,'[1]BASE DE DONNEES PRODUITS'!$E$116, IF(C8='[1]BASE DE DONNEES PRODUITS'!$A$117,'[1]BASE DE DONNEES PRODUITS'!$E$117,IF(C8='[1]BASE DE DONNEES PRODUITS'!$A$118,'[1]BASE DE DONNEES PRODUITS'!$E$118, IF(C8='[1]BASE DE DONNEES PRODUITS'!$A$119,'[1]BASE DE DONNEES PRODUITS'!$E$119,IF(C8='[1]BASE DE DONNEES PRODUITS'!$A$120,'[1]BASE DE DONNEES PRODUITS'!$E$120, IF(C8='[1]BASE DE DONNEES PRODUITS'!$A$121,'[1]BASE DE DONNEES PRODUITS'!$E$121,IF(C8='[1]BASE DE DONNEES PRODUITS'!$A$122,'[1]BASE DE DONNEES PRODUITS'!$E$122,IF(C8='[1]BASE DE DONNEES PRODUITS'!$A$123,'[1]BASE DE DONNEES PRODUITS'!$E$123,IF(C8='[1]BASE DE DONNEES PRODUITS'!$A$124,'[1]BASE DE DONNEES PRODUITS'!$E$124, IF(C8='[1]BASE DE DONNEES PRODUITS'!$A$125,'[1]BASE DE DONNEES PRODUITS'!$E$125,IF(C8='[1]BASE DE DONNEES PRODUITS'!$A$126,'[1]BASE DE DONNEES PRODUITS'!$E$126,IF(C8='[1]BASE DE DONNEES PRODUITS'!$A$127,'[1]BASE DE DONNEES PRODUITS'!$E$127,IF(C8='[1]BASE DE DONNEES PRODUITS'!$A$128,'[1]BASE DE DONNEES PRODUITS'!$E$128, IF(C8='[1]BASE DE DONNEES PRODUITS'!$A$129,'[1]BASE DE DONNEES PRODUITS'!$E$129,IF(C8='[1]BASE DE DONNEES PRODUITS'!$A$130,'[1]BASE DE DONNEES PRODUITS'!$E$130, IF(C8='[1]BASE DE DONNEES PRODUITS'!$A$131,'[1]BASE DE DONNEES PRODUITS'!$E$131,IF(C8='[1]BASE DE DONNEES PRODUITS'!$A$132,'[1]BASE DE DONNEES PRODUITS'!$E$132, IF(C8='[1]BASE DE DONNEES PRODUITS'!$A$133,'[1]BASE DE DONNEES PRODUITS'!$E$133,IF(C8='[1]BASE DE DONNEES PRODUITS'!$A$134,'[1]BASE DE DONNEES PRODUITS'!$E$134, IF(C8='[1]BASE DE DONNEES PRODUITS'!$A$135,'[1]BASE DE DONNEES PRODUITS'!$E$135,IF(C8='[1]BASE DE DONNEES PRODUITS'!$A$136,'[1]BASE DE DONNEES PRODUITS'!$E$136, IF(C8='[1]BASE DE DONNEES PRODUITS'!$A$137,'[1]BASE DE DONNEES PRODUITS'!$E$137,IF(C8='[1]BASE DE DONNEES PRODUITS'!$A$138,'[1]BASE DE DONNEES PRODUITS'!$E$138, IF(C8='[1]BASE DE DONNEES PRODUITS'!$A$139,'[1]BASE DE DONNEES PRODUITS'!$E$139,IF(C8='[1]BASE DE DONNEES PRODUITS'!$A$140,'[1]BASE DE DONNEES PRODUITS'!$E$140, IF(C8='[1]BASE DE DONNEES PRODUITS'!$A$141,'[1]BASE DE DONNEES PRODUITS'!$E$141,IF(C8='[1]BASE DE DONNEES PRODUITS'!$A$142,'[1]BASE DE DONNEES PRODUITS'!$E$142, IF(C8='[1]BASE DE DONNEES PRODUITS'!$A$143,'[1]BASE DE DONNEES PRODUITS'!$E$143,IF(C8='[1]BASE DE DONNEES PRODUITS'!$A$144,'[1]BASE DE DONNEES PRODUITS'!$E$144, IF(C8='[1]BASE DE DONNEES PRODUITS'!$A$145,'[1]BASE DE DONNEES PRODUITS'!$E$145,IF(C8='[1]BASE DE DONNEES PRODUITS'!$A$146,'[1]BASE DE DONNEES PRODUITS'!$E$146, IF(C8='[1]BASE DE DONNEES PRODUITS'!$A$147,'[1]BASE DE DONNEES PRODUITS'!$E$147,IF(C8='[1]BASE DE DONNEES PRODUITS'!$A$148,'[1]BASE DE DONNEES PRODUITS'!$E$148, IF(C8='[1]BASE DE DONNEES PRODUITS'!$A$149,'[1]BASE DE DONNEES PRODUITS'!$E$149,IF(C8='[1]BASE DE DONNEES PRODUITS'!$A$150,'[1]BASE DE DONNEES PRODUITS'!$E$150,"0"))))))))))))))))))))))))))))))))))))))))))))))</f>
        <v>4.04</v>
      </c>
      <c r="L8" s="232">
        <f t="shared" si="3"/>
        <v>0.40399999999999997</v>
      </c>
      <c r="M8" s="244">
        <f>IF(C8='[1]BASE DE DONNEES PRODUITS'!$A$105,'[1]BASE DE DONNEES PRODUITS'!$F$105,IF(C8='[1]BASE DE DONNEES PRODUITS'!$A$106,'[1]BASE DE DONNEES PRODUITS'!$F$106, IF(C8='[1]BASE DE DONNEES PRODUITS'!$A$107,'[1]BASE DE DONNEES PRODUITS'!$F$107,IF(C8='[1]BASE DE DONNEES PRODUITS'!$A$108,'[1]BASE DE DONNEES PRODUITS'!$F$108, IF(C8='[1]BASE DE DONNEES PRODUITS'!$A$109,'[1]BASE DE DONNEES PRODUITS'!$F$109,IF(C8='[1]BASE DE DONNEES PRODUITS'!$A$110,'[1]BASE DE DONNEES PRODUITS'!$F$110, IF(C8='[1]BASE DE DONNEES PRODUITS'!$A$111,'[1]BASE DE DONNEES PRODUITS'!$F$111,IF(C8='[1]BASE DE DONNEES PRODUITS'!$A$112,'[1]BASE DE DONNEES PRODUITS'!$F$112, IF(C8='[1]BASE DE DONNEES PRODUITS'!$A$113,'[1]BASE DE DONNEES PRODUITS'!$F$113,IF(C8='[1]BASE DE DONNEES PRODUITS'!$A$114,'[1]BASE DE DONNEES PRODUITS'!$F$114, IF(C8='[1]BASE DE DONNEES PRODUITS'!$A$115,'[1]BASE DE DONNEES PRODUITS'!$F$115,IF(C8='[1]BASE DE DONNEES PRODUITS'!$A$116,'[1]BASE DE DONNEES PRODUITS'!$F$116, IF(C8='[1]BASE DE DONNEES PRODUITS'!$A$117,'[1]BASE DE DONNEES PRODUITS'!$F$117,IF(C8='[1]BASE DE DONNEES PRODUITS'!$A$118,'[1]BASE DE DONNEES PRODUITS'!$F$118, IF(C8='[1]BASE DE DONNEES PRODUITS'!$A$119,'[1]BASE DE DONNEES PRODUITS'!$F$119,IF(C8='[1]BASE DE DONNEES PRODUITS'!$A$120,'[1]BASE DE DONNEES PRODUITS'!$F$120, IF(C8='[1]BASE DE DONNEES PRODUITS'!$A$121,'[1]BASE DE DONNEES PRODUITS'!$F$121,IF(C8='[1]BASE DE DONNEES PRODUITS'!$A$122,'[1]BASE DE DONNEES PRODUITS'!$F$122,IF(C8='[1]BASE DE DONNEES PRODUITS'!$A$123,'[1]BASE DE DONNEES PRODUITS'!$F$123,IF(C8='[1]BASE DE DONNEES PRODUITS'!$A$124,'[1]BASE DE DONNEES PRODUITS'!$F$124, IF(C8='[1]BASE DE DONNEES PRODUITS'!$A$125,'[1]BASE DE DONNEES PRODUITS'!$F$125,IF(C8='[1]BASE DE DONNEES PRODUITS'!$A$126,'[1]BASE DE DONNEES PRODUITS'!$F$126,IF(C8='[1]BASE DE DONNEES PRODUITS'!$A$127,'[1]BASE DE DONNEES PRODUITS'!$F$127,IF(C8='[1]BASE DE DONNEES PRODUITS'!$A$128,'[1]BASE DE DONNEES PRODUITS'!$F$128, IF(C8='[1]BASE DE DONNEES PRODUITS'!$A$129,'[1]BASE DE DONNEES PRODUITS'!$F$129,IF(C8='[1]BASE DE DONNEES PRODUITS'!$A$130,'[1]BASE DE DONNEES PRODUITS'!$F$130, IF(C8='[1]BASE DE DONNEES PRODUITS'!$A$131,'[1]BASE DE DONNEES PRODUITS'!$F$131,IF(C8='[1]BASE DE DONNEES PRODUITS'!$A$132,'[1]BASE DE DONNEES PRODUITS'!$F$132, IF(C8='[1]BASE DE DONNEES PRODUITS'!$A$133,'[1]BASE DE DONNEES PRODUITS'!$F$133,IF(C8='[1]BASE DE DONNEES PRODUITS'!$A$134,'[1]BASE DE DONNEES PRODUITS'!$F$134, IF(C8='[1]BASE DE DONNEES PRODUITS'!$A$135,'[1]BASE DE DONNEES PRODUITS'!$F$135,IF(C8='[1]BASE DE DONNEES PRODUITS'!$A$136,'[1]BASE DE DONNEES PRODUITS'!$F$136, IF(C8='[1]BASE DE DONNEES PRODUITS'!$A$137,'[1]BASE DE DONNEES PRODUITS'!$F$137,IF(C8='[1]BASE DE DONNEES PRODUITS'!$A$138,'[1]BASE DE DONNEES PRODUITS'!$F$138, IF(C8='[1]BASE DE DONNEES PRODUITS'!$A$139,'[1]BASE DE DONNEES PRODUITS'!$F$139,IF(C8='[1]BASE DE DONNEES PRODUITS'!$A$140,'[1]BASE DE DONNEES PRODUITS'!$F$140, IF(C8='[1]BASE DE DONNEES PRODUITS'!$A$141,'[1]BASE DE DONNEES PRODUITS'!$F$141,IF(C8='[1]BASE DE DONNEES PRODUITS'!$A$142,'[1]BASE DE DONNEES PRODUITS'!$F$142, IF(C8='[1]BASE DE DONNEES PRODUITS'!$A$143,'[1]BASE DE DONNEES PRODUITS'!$F$143,IF(C8='[1]BASE DE DONNEES PRODUITS'!$A$144,'[1]BASE DE DONNEES PRODUITS'!$F$144, IF(C8='[1]BASE DE DONNEES PRODUITS'!$A$145,'[1]BASE DE DONNEES PRODUITS'!$F$145,IF(C8='[1]BASE DE DONNEES PRODUITS'!$A$146,'[1]BASE DE DONNEES PRODUITS'!$F$146, IF(C8='[1]BASE DE DONNEES PRODUITS'!$A$147,'[1]BASE DE DONNEES PRODUITS'!$F$147,IF(C8='[1]BASE DE DONNEES PRODUITS'!$A$148,'[1]BASE DE DONNEES PRODUITS'!$F$148, IF(C8='[1]BASE DE DONNEES PRODUITS'!$A$149,'[1]BASE DE DONNEES PRODUITS'!$F$149,IF(C8='[1]BASE DE DONNEES PRODUITS'!$A$150,'[1]BASE DE DONNEES PRODUITS'!$F$150,"0"))))))))))))))))))))))))))))))))))))))))))))))</f>
        <v>1.5</v>
      </c>
      <c r="N8" s="244">
        <f t="shared" si="4"/>
        <v>0.15</v>
      </c>
      <c r="O8" s="257">
        <f>IF(C8='[1]BASE DE DONNEES PRODUITS'!$A$105,'[1]BASE DE DONNEES PRODUITS'!$G$105,IF(C8='[1]BASE DE DONNEES PRODUITS'!$A$106,'[1]BASE DE DONNEES PRODUITS'!$G$106, IF(C8='[1]BASE DE DONNEES PRODUITS'!$A$107,'[1]BASE DE DONNEES PRODUITS'!$G$107,IF(C8='[1]BASE DE DONNEES PRODUITS'!$A$108,'[1]BASE DE DONNEES PRODUITS'!$G$108, IF(C8='[1]BASE DE DONNEES PRODUITS'!$A$109,'[1]BASE DE DONNEES PRODUITS'!$G$109,IF(C8='[1]BASE DE DONNEES PRODUITS'!$A$110,'[1]BASE DE DONNEES PRODUITS'!$G$110, IF(C8='[1]BASE DE DONNEES PRODUITS'!$A$111,'[1]BASE DE DONNEES PRODUITS'!$G$111,IF(C8='[1]BASE DE DONNEES PRODUITS'!$A$112,'[1]BASE DE DONNEES PRODUITS'!$G$112, IF(C8='[1]BASE DE DONNEES PRODUITS'!$A$113,'[1]BASE DE DONNEES PRODUITS'!$G$113,IF(C8='[1]BASE DE DONNEES PRODUITS'!$A$114,'[1]BASE DE DONNEES PRODUITS'!$G$114, IF(C8='[1]BASE DE DONNEES PRODUITS'!$A$115,'[1]BASE DE DONNEES PRODUITS'!$G$115,IF(C8='[1]BASE DE DONNEES PRODUITS'!$A$116,'[1]BASE DE DONNEES PRODUITS'!$G$116, IF(C8='[1]BASE DE DONNEES PRODUITS'!$A$117,'[1]BASE DE DONNEES PRODUITS'!$G$117,IF(C8='[1]BASE DE DONNEES PRODUITS'!$A$118,'[1]BASE DE DONNEES PRODUITS'!$G$118, IF(C8='[1]BASE DE DONNEES PRODUITS'!$A$119,'[1]BASE DE DONNEES PRODUITS'!$G$119,IF(C8='[1]BASE DE DONNEES PRODUITS'!$A$120,'[1]BASE DE DONNEES PRODUITS'!$G$120, IF(C8='[1]BASE DE DONNEES PRODUITS'!$A$121,'[1]BASE DE DONNEES PRODUITS'!$G$121,IF(C8='[1]BASE DE DONNEES PRODUITS'!$A$122,'[1]BASE DE DONNEES PRODUITS'!$G$122,IF(C8='[1]BASE DE DONNEES PRODUITS'!$A$123,'[1]BASE DE DONNEES PRODUITS'!$G$123,IF(C8='[1]BASE DE DONNEES PRODUITS'!$A$124,'[1]BASE DE DONNEES PRODUITS'!$G$124, IF(C8='[1]BASE DE DONNEES PRODUITS'!$A$125,'[1]BASE DE DONNEES PRODUITS'!$G$125,IF(C8='[1]BASE DE DONNEES PRODUITS'!$A$126,'[1]BASE DE DONNEES PRODUITS'!$G$126,IF(C8='[1]BASE DE DONNEES PRODUITS'!$A$127,'[1]BASE DE DONNEES PRODUITS'!$G$127,IF(C8='[1]BASE DE DONNEES PRODUITS'!$A$128,'[1]BASE DE DONNEES PRODUITS'!$G$128, IF(C8='[1]BASE DE DONNEES PRODUITS'!$A$129,'[1]BASE DE DONNEES PRODUITS'!$G$129,IF(C8='[1]BASE DE DONNEES PRODUITS'!$A$130,'[1]BASE DE DONNEES PRODUITS'!$G$130, IF(C8='[1]BASE DE DONNEES PRODUITS'!$A$131,'[1]BASE DE DONNEES PRODUITS'!$G$131,IF(C8='[1]BASE DE DONNEES PRODUITS'!$A$132,'[1]BASE DE DONNEES PRODUITS'!$G$132, IF(C8='[1]BASE DE DONNEES PRODUITS'!$A$133,'[1]BASE DE DONNEES PRODUITS'!$G$133,IF(C8='[1]BASE DE DONNEES PRODUITS'!$A$134,'[1]BASE DE DONNEES PRODUITS'!$G$134, IF(C8='[1]BASE DE DONNEES PRODUITS'!$A$135,'[1]BASE DE DONNEES PRODUITS'!$G$135,IF(C8='[1]BASE DE DONNEES PRODUITS'!$A$136,'[1]BASE DE DONNEES PRODUITS'!$G$136, IF(C8='[1]BASE DE DONNEES PRODUITS'!$A$137,'[1]BASE DE DONNEES PRODUITS'!$G$137,IF(C8='[1]BASE DE DONNEES PRODUITS'!$A$138,'[1]BASE DE DONNEES PRODUITS'!$G$138, IF(C8='[1]BASE DE DONNEES PRODUITS'!$A$139,'[1]BASE DE DONNEES PRODUITS'!$G$139,IF(C8='[1]BASE DE DONNEES PRODUITS'!$A$140,'[1]BASE DE DONNEES PRODUITS'!$G$140, IF(C8='[1]BASE DE DONNEES PRODUITS'!$A$141,'[1]BASE DE DONNEES PRODUITS'!$G$141,IF(C8='[1]BASE DE DONNEES PRODUITS'!$A$142,'[1]BASE DE DONNEES PRODUITS'!$G$142, IF(C8='[1]BASE DE DONNEES PRODUITS'!$A$143,'[1]BASE DE DONNEES PRODUITS'!$G$143,IF(C8='[1]BASE DE DONNEES PRODUITS'!$A$144,'[1]BASE DE DONNEES PRODUITS'!$G$144, IF(C8='[1]BASE DE DONNEES PRODUITS'!$A$145,'[1]BASE DE DONNEES PRODUITS'!$G$145,IF(C8='[1]BASE DE DONNEES PRODUITS'!$A$146,'[1]BASE DE DONNEES PRODUITS'!$G$146, IF(C8='[1]BASE DE DONNEES PRODUITS'!$A$147,'[1]BASE DE DONNEES PRODUITS'!$G$147,IF(C8='[1]BASE DE DONNEES PRODUITS'!$A$148,'[1]BASE DE DONNEES PRODUITS'!$G$148, IF(C8='[1]BASE DE DONNEES PRODUITS'!$A$149,'[1]BASE DE DONNEES PRODUITS'!$G$149,IF(C8='[1]BASE DE DONNEES PRODUITS'!$A$150,'[1]BASE DE DONNEES PRODUITS'!$G$150,"0"))))))))))))))))))))))))))))))))))))))))))))))</f>
        <v>1.08</v>
      </c>
      <c r="P8" s="257">
        <f t="shared" si="5"/>
        <v>0.10800000000000001</v>
      </c>
      <c r="Q8" s="156">
        <f>IF(C8='[1]BASE DE DONNEES PRODUITS'!$A$105,'[1]BASE DE DONNEES PRODUITS'!$H$105,IF(C8='[1]BASE DE DONNEES PRODUITS'!$A$106,'[1]BASE DE DONNEES PRODUITS'!$H$106, IF(C8='[1]BASE DE DONNEES PRODUITS'!$A$107,'[1]BASE DE DONNEES PRODUITS'!$H$107,IF(C8='[1]BASE DE DONNEES PRODUITS'!$A$108,'[1]BASE DE DONNEES PRODUITS'!$H$108, IF(C8='[1]BASE DE DONNEES PRODUITS'!$A$109,'[1]BASE DE DONNEES PRODUITS'!$H$109,IF(C8='[1]BASE DE DONNEES PRODUITS'!$A$110,'[1]BASE DE DONNEES PRODUITS'!$H$110, IF(C8='[1]BASE DE DONNEES PRODUITS'!$A$111,'[1]BASE DE DONNEES PRODUITS'!$H$111,IF(C8='[1]BASE DE DONNEES PRODUITS'!$A$112,'[1]BASE DE DONNEES PRODUITS'!$H$112, IF(C8='[1]BASE DE DONNEES PRODUITS'!$A$113,'[1]BASE DE DONNEES PRODUITS'!$H$113,IF(C8='[1]BASE DE DONNEES PRODUITS'!$A$114,'[1]BASE DE DONNEES PRODUITS'!$H$114, IF(C8='[1]BASE DE DONNEES PRODUITS'!$A$115,'[1]BASE DE DONNEES PRODUITS'!$H$115,IF(C8='[1]BASE DE DONNEES PRODUITS'!$A$116,'[1]BASE DE DONNEES PRODUITS'!$H$116, IF(C8='[1]BASE DE DONNEES PRODUITS'!$A$117,'[1]BASE DE DONNEES PRODUITS'!$H$117,IF(C8='[1]BASE DE DONNEES PRODUITS'!$A$118,'[1]BASE DE DONNEES PRODUITS'!$H$118, IF(C8='[1]BASE DE DONNEES PRODUITS'!$A$119,'[1]BASE DE DONNEES PRODUITS'!$H$119,IF(C8='[1]BASE DE DONNEES PRODUITS'!$A$120,'[1]BASE DE DONNEES PRODUITS'!$H$120, IF(C8='[1]BASE DE DONNEES PRODUITS'!$A$121,'[1]BASE DE DONNEES PRODUITS'!$H$121,IF(C8='[1]BASE DE DONNEES PRODUITS'!$A$122,'[1]BASE DE DONNEES PRODUITS'!$H$122,IF(C8='[1]BASE DE DONNEES PRODUITS'!$A$123,'[1]BASE DE DONNEES PRODUITS'!$H$123,IF(C8='[1]BASE DE DONNEES PRODUITS'!$A$124,'[1]BASE DE DONNEES PRODUITS'!$H$124, IF(C8='[1]BASE DE DONNEES PRODUITS'!$A$125,'[1]BASE DE DONNEES PRODUITS'!$H$125,IF(C8='[1]BASE DE DONNEES PRODUITS'!$A$126,'[1]BASE DE DONNEES PRODUITS'!$H$126,IF(C8='[1]BASE DE DONNEES PRODUITS'!$A$127,'[1]BASE DE DONNEES PRODUITS'!$H$127,IF(C8='[1]BASE DE DONNEES PRODUITS'!$A$128,'[1]BASE DE DONNEES PRODUITS'!$H$128, IF(C8='[1]BASE DE DONNEES PRODUITS'!$A$129,'[1]BASE DE DONNEES PRODUITS'!$H$129,IF(C8='[1]BASE DE DONNEES PRODUITS'!$A$130,'[1]BASE DE DONNEES PRODUITS'!$H$130, IF(C8='[1]BASE DE DONNEES PRODUITS'!$A$131,'[1]BASE DE DONNEES PRODUITS'!$H$131,IF(C8='[1]BASE DE DONNEES PRODUITS'!$A$132,'[1]BASE DE DONNEES PRODUITS'!$H$132, IF(C8='[1]BASE DE DONNEES PRODUITS'!$A$133,'[1]BASE DE DONNEES PRODUITS'!$H$133,IF(C8='[1]BASE DE DONNEES PRODUITS'!$A$134,'[1]BASE DE DONNEES PRODUITS'!$H$134, IF(C8='[1]BASE DE DONNEES PRODUITS'!$A$135,'[1]BASE DE DONNEES PRODUITS'!$H$135,IF(C8='[1]BASE DE DONNEES PRODUITS'!$A$136,'[1]BASE DE DONNEES PRODUITS'!$H$136, IF(C8='[1]BASE DE DONNEES PRODUITS'!$A$137,'[1]BASE DE DONNEES PRODUITS'!$H$137,IF(C8='[1]BASE DE DONNEES PRODUITS'!$A$138,'[1]BASE DE DONNEES PRODUITS'!$H$138, IF(C8='[1]BASE DE DONNEES PRODUITS'!$A$139,'[1]BASE DE DONNEES PRODUITS'!$H$139,IF(C8='[1]BASE DE DONNEES PRODUITS'!$A$140,'[1]BASE DE DONNEES PRODUITS'!$H$140, IF(C8='[1]BASE DE DONNEES PRODUITS'!$A$141,'[1]BASE DE DONNEES PRODUITS'!$H$141,IF(C8='[1]BASE DE DONNEES PRODUITS'!$A$142,'[1]BASE DE DONNEES PRODUITS'!$H$142, IF(C8='[1]BASE DE DONNEES PRODUITS'!$A$143,'[1]BASE DE DONNEES PRODUITS'!$H$143,IF(C8='[1]BASE DE DONNEES PRODUITS'!$A$144,'[1]BASE DE DONNEES PRODUITS'!$H$144, IF(C8='[1]BASE DE DONNEES PRODUITS'!$A$145,'[1]BASE DE DONNEES PRODUITS'!$H$145,IF(C8='[1]BASE DE DONNEES PRODUITS'!$A$146,'[1]BASE DE DONNEES PRODUITS'!$H$146, IF(C8='[1]BASE DE DONNEES PRODUITS'!$A$147,'[1]BASE DE DONNEES PRODUITS'!$H$147,IF(C8='[1]BASE DE DONNEES PRODUITS'!$A$148,'[1]BASE DE DONNEES PRODUITS'!$H$148, IF(C8='[1]BASE DE DONNEES PRODUITS'!$A$149,'[1]BASE DE DONNEES PRODUITS'!$H$149,IF(C8='[1]BASE DE DONNEES PRODUITS'!$A$150,'[1]BASE DE DONNEES PRODUITS'!$H$150,"0"))))))))))))))))))))))))))))))))))))))))))))))</f>
        <v>14.4</v>
      </c>
      <c r="R8" s="157">
        <f t="shared" si="6"/>
        <v>1.44</v>
      </c>
      <c r="S8" s="176">
        <f>IF(C8='[1]BASE DE DONNEES PRODUITS'!$A$105,'[1]BASE DE DONNEES PRODUITS'!$I$105,IF(C8='[1]BASE DE DONNEES PRODUITS'!$A$106,'[1]BASE DE DONNEES PRODUITS'!$I$106, IF(C8='[1]BASE DE DONNEES PRODUITS'!$A$107,'[1]BASE DE DONNEES PRODUITS'!$I$107,IF(C8='[1]BASE DE DONNEES PRODUITS'!$A$108,'[1]BASE DE DONNEES PRODUITS'!$I$108, IF(C8='[1]BASE DE DONNEES PRODUITS'!$A$109,'[1]BASE DE DONNEES PRODUITS'!$I$109,IF(C8='[1]BASE DE DONNEES PRODUITS'!$A$110,'[1]BASE DE DONNEES PRODUITS'!$I$110, IF(C8='[1]BASE DE DONNEES PRODUITS'!$A$111,'[1]BASE DE DONNEES PRODUITS'!$I$111,IF(C8='[1]BASE DE DONNEES PRODUITS'!$A$112,'[1]BASE DE DONNEES PRODUITS'!$I$112, IF(C8='[1]BASE DE DONNEES PRODUITS'!$A$113,'[1]BASE DE DONNEES PRODUITS'!$I$113,IF(C8='[1]BASE DE DONNEES PRODUITS'!$A$114,'[1]BASE DE DONNEES PRODUITS'!$I$114, IF(C8='[1]BASE DE DONNEES PRODUITS'!$A$115,'[1]BASE DE DONNEES PRODUITS'!$I$115,IF(C8='[1]BASE DE DONNEES PRODUITS'!$A$116,'[1]BASE DE DONNEES PRODUITS'!$I$116, IF(C8='[1]BASE DE DONNEES PRODUITS'!$A$117,'[1]BASE DE DONNEES PRODUITS'!$I$117,IF(C8='[1]BASE DE DONNEES PRODUITS'!$A$118,'[1]BASE DE DONNEES PRODUITS'!$I$118, IF(C8='[1]BASE DE DONNEES PRODUITS'!$A$119,'[1]BASE DE DONNEES PRODUITS'!$I$119,IF(C8='[1]BASE DE DONNEES PRODUITS'!$A$120,'[1]BASE DE DONNEES PRODUITS'!$I$120, IF(C8='[1]BASE DE DONNEES PRODUITS'!$A$121,'[1]BASE DE DONNEES PRODUITS'!$I$121,IF(C8='[1]BASE DE DONNEES PRODUITS'!$A$122,'[1]BASE DE DONNEES PRODUITS'!$I$122,IF(C8='[1]BASE DE DONNEES PRODUITS'!$A$123,'[1]BASE DE DONNEES PRODUITS'!$I$123,IF(C8='[1]BASE DE DONNEES PRODUITS'!$A$124,'[1]BASE DE DONNEES PRODUITS'!$I$124, IF(C8='[1]BASE DE DONNEES PRODUITS'!$A$125,'[1]BASE DE DONNEES PRODUITS'!$I$125,IF(C8='[1]BASE DE DONNEES PRODUITS'!$A$126,'[1]BASE DE DONNEES PRODUITS'!$I$126,IF(C8='[1]BASE DE DONNEES PRODUITS'!$A$127,'[1]BASE DE DONNEES PRODUITS'!$I$127,IF(C8='[1]BASE DE DONNEES PRODUITS'!$A$128,'[1]BASE DE DONNEES PRODUITS'!$I$128, IF(C8='[1]BASE DE DONNEES PRODUITS'!$A$129,'[1]BASE DE DONNEES PRODUITS'!$I$129,IF(C8='[1]BASE DE DONNEES PRODUITS'!$A$130,'[1]BASE DE DONNEES PRODUITS'!$I$130, IF(C8='[1]BASE DE DONNEES PRODUITS'!$A$131,'[1]BASE DE DONNEES PRODUITS'!$I$131,IF(C8='[1]BASE DE DONNEES PRODUITS'!$A$132,'[1]BASE DE DONNEES PRODUITS'!$I$132, IF(C8='[1]BASE DE DONNEES PRODUITS'!$A$133,'[1]BASE DE DONNEES PRODUITS'!$I$133,IF(C8='[1]BASE DE DONNEES PRODUITS'!$A$134,'[1]BASE DE DONNEES PRODUITS'!$I$134, IF(C8='[1]BASE DE DONNEES PRODUITS'!$A$135,'[1]BASE DE DONNEES PRODUITS'!$I$135,IF(C8='[1]BASE DE DONNEES PRODUITS'!$A$136,'[1]BASE DE DONNEES PRODUITS'!$I$136, IF(C8='[1]BASE DE DONNEES PRODUITS'!$A$137,'[1]BASE DE DONNEES PRODUITS'!$I$137,IF(C8='[1]BASE DE DONNEES PRODUITS'!$A$138,'[1]BASE DE DONNEES PRODUITS'!$I$138, IF(C8='[1]BASE DE DONNEES PRODUITS'!$A$139,'[1]BASE DE DONNEES PRODUITS'!$I$139,IF(C8='[1]BASE DE DONNEES PRODUITS'!$A$140,'[1]BASE DE DONNEES PRODUITS'!$I$140, IF(C8='[1]BASE DE DONNEES PRODUITS'!$A$141,'[1]BASE DE DONNEES PRODUITS'!$I$141,IF(C8='[1]BASE DE DONNEES PRODUITS'!$A$142,'[1]BASE DE DONNEES PRODUITS'!$I$142, IF(C8='[1]BASE DE DONNEES PRODUITS'!$A$143,'[1]BASE DE DONNEES PRODUITS'!$I$143,IF(C8='[1]BASE DE DONNEES PRODUITS'!$A$144,'[1]BASE DE DONNEES PRODUITS'!$I$144, IF(C8='[1]BASE DE DONNEES PRODUITS'!$A$145,'[1]BASE DE DONNEES PRODUITS'!$I$145,IF(C8='[1]BASE DE DONNEES PRODUITS'!$A$146,'[1]BASE DE DONNEES PRODUITS'!$I$146, IF(C8='[1]BASE DE DONNEES PRODUITS'!$A$147,'[1]BASE DE DONNEES PRODUITS'!$I$147,IF(C8='[1]BASE DE DONNEES PRODUITS'!$A$148,'[1]BASE DE DONNEES PRODUITS'!$I$148, IF(C8='[1]BASE DE DONNEES PRODUITS'!$A$149,'[1]BASE DE DONNEES PRODUITS'!$I$149,IF(C8='[1]BASE DE DONNEES PRODUITS'!$A$150,'[1]BASE DE DONNEES PRODUITS'!$I$150,"0"))))))))))))))))))))))))))))))))))))))))))))))</f>
        <v>15</v>
      </c>
      <c r="T8" s="165">
        <f t="shared" si="7"/>
        <v>63.4</v>
      </c>
      <c r="U8" s="176">
        <f>IF(C8='[1]BASE DE DONNEES PRODUITS'!$A$105,'[1]BASE DE DONNEES PRODUITS'!$J$105,IF(C8='[1]BASE DE DONNEES PRODUITS'!$A$106,'[1]BASE DE DONNEES PRODUITS'!$J$106, IF(C8='[1]BASE DE DONNEES PRODUITS'!$A$107,'[1]BASE DE DONNEES PRODUITS'!$J$107,IF(C8='[1]BASE DE DONNEES PRODUITS'!$A$108,'[1]BASE DE DONNEES PRODUITS'!$J$108, IF(C8='[1]BASE DE DONNEES PRODUITS'!$A$109,'[1]BASE DE DONNEES PRODUITS'!$J$109,IF(C8='[1]BASE DE DONNEES PRODUITS'!$A$110,'[1]BASE DE DONNEES PRODUITS'!$J$110, IF(C8='[1]BASE DE DONNEES PRODUITS'!$A$111,'[1]BASE DE DONNEES PRODUITS'!$J$111,IF(C8='[1]BASE DE DONNEES PRODUITS'!$A$112,'[1]BASE DE DONNEES PRODUITS'!$J$112, IF(C8='[1]BASE DE DONNEES PRODUITS'!$A$113,'[1]BASE DE DONNEES PRODUITS'!$J$113,IF(C8='[1]BASE DE DONNEES PRODUITS'!$A$114,'[1]BASE DE DONNEES PRODUITS'!$J$114, IF(C8='[1]BASE DE DONNEES PRODUITS'!$A$115,'[1]BASE DE DONNEES PRODUITS'!$J$115,IF(C8='[1]BASE DE DONNEES PRODUITS'!$A$116,'[1]BASE DE DONNEES PRODUITS'!$J$116, IF(C8='[1]BASE DE DONNEES PRODUITS'!$A$117,'[1]BASE DE DONNEES PRODUITS'!$J$117,IF(C8='[1]BASE DE DONNEES PRODUITS'!$A$118,'[1]BASE DE DONNEES PRODUITS'!$J$118, IF(C8='[1]BASE DE DONNEES PRODUITS'!$A$119,'[1]BASE DE DONNEES PRODUITS'!$J$119,IF(C8='[1]BASE DE DONNEES PRODUITS'!$A$120,'[1]BASE DE DONNEES PRODUITS'!$J$120, IF(C8='[1]BASE DE DONNEES PRODUITS'!$A$121,'[1]BASE DE DONNEES PRODUITS'!$J$121,IF(C8='[1]BASE DE DONNEES PRODUITS'!$A$122,'[1]BASE DE DONNEES PRODUITS'!$J$122,IF(C8='[1]BASE DE DONNEES PRODUITS'!$A$123,'[1]BASE DE DONNEES PRODUITS'!$J$123,IF(C8='[1]BASE DE DONNEES PRODUITS'!$A$124,'[1]BASE DE DONNEES PRODUITS'!$J$124, IF(C8='[1]BASE DE DONNEES PRODUITS'!$A$125,'[1]BASE DE DONNEES PRODUITS'!$J$125,IF(C8='[1]BASE DE DONNEES PRODUITS'!$A$126,'[1]BASE DE DONNEES PRODUITS'!$J$126,IF(C8='[1]BASE DE DONNEES PRODUITS'!$A$127,'[1]BASE DE DONNEES PRODUITS'!$J$127,IF(C8='[1]BASE DE DONNEES PRODUITS'!$A$128,'[1]BASE DE DONNEES PRODUITS'!$J$128, IF(C8='[1]BASE DE DONNEES PRODUITS'!$A$129,'[1]BASE DE DONNEES PRODUITS'!$J$129,IF(C8='[1]BASE DE DONNEES PRODUITS'!$A$130,'[1]BASE DE DONNEES PRODUITS'!$J$130, IF(C8='[1]BASE DE DONNEES PRODUITS'!$A$131,'[1]BASE DE DONNEES PRODUITS'!$J$131,IF(C8='[1]BASE DE DONNEES PRODUITS'!$A$132,'[1]BASE DE DONNEES PRODUITS'!$J$132, IF(C8='[1]BASE DE DONNEES PRODUITS'!$A$133,'[1]BASE DE DONNEES PRODUITS'!$J$133,IF(C8='[1]BASE DE DONNEES PRODUITS'!$A$134,'[1]BASE DE DONNEES PRODUITS'!$J$134, IF(C8='[1]BASE DE DONNEES PRODUITS'!$A$135,'[1]BASE DE DONNEES PRODUITS'!$J$135,IF(C8='[1]BASE DE DONNEES PRODUITS'!$A$136,'[1]BASE DE DONNEES PRODUITS'!$J$136, IF(C8='[1]BASE DE DONNEES PRODUITS'!$A$137,'[1]BASE DE DONNEES PRODUITS'!$J$137,IF(C8='[1]BASE DE DONNEES PRODUITS'!$A$138,'[1]BASE DE DONNEES PRODUITS'!$J$138, IF(C8='[1]BASE DE DONNEES PRODUITS'!$A$139,'[1]BASE DE DONNEES PRODUITS'!$J$139,IF(C8='[1]BASE DE DONNEES PRODUITS'!$A$140,'[1]BASE DE DONNEES PRODUITS'!$J$140, IF(C8='[1]BASE DE DONNEES PRODUITS'!$A$141,'[1]BASE DE DONNEES PRODUITS'!$J$141,IF(C8='[1]BASE DE DONNEES PRODUITS'!$A$142,'[1]BASE DE DONNEES PRODUITS'!$J$142, IF(C8='[1]BASE DE DONNEES PRODUITS'!$A$143,'[1]BASE DE DONNEES PRODUITS'!$J$143,IF(C8='[1]BASE DE DONNEES PRODUITS'!$A$144,'[1]BASE DE DONNEES PRODUITS'!$J$144, IF(C8='[1]BASE DE DONNEES PRODUITS'!$A$145,'[1]BASE DE DONNEES PRODUITS'!$J$145,IF(C8='[1]BASE DE DONNEES PRODUITS'!$A$146,'[1]BASE DE DONNEES PRODUITS'!$J$146, IF(C8='[1]BASE DE DONNEES PRODUITS'!$A$147,'[1]BASE DE DONNEES PRODUITS'!$J$147,IF(C8='[1]BASE DE DONNEES PRODUITS'!$A$148,'[1]BASE DE DONNEES PRODUITS'!$J$148, IF(C8='[1]BASE DE DONNEES PRODUITS'!$A$149,'[1]BASE DE DONNEES PRODUITS'!$J$149,IF(C8='[1]BASE DE DONNEES PRODUITS'!$A$150,'[1]BASE DE DONNEES PRODUITS'!$J$150,"0"))))))))))))))))))))))))))))))))))))))))))))))</f>
        <v>0.22500000000000001</v>
      </c>
      <c r="V8" s="164">
        <f t="shared" si="8"/>
        <v>63.4</v>
      </c>
      <c r="X8" s="300"/>
      <c r="Y8" s="304" t="s">
        <v>3</v>
      </c>
      <c r="Z8" s="284"/>
      <c r="AA8" s="285"/>
      <c r="AB8" s="24"/>
      <c r="AC8" s="345"/>
      <c r="AD8" s="347" t="s">
        <v>3</v>
      </c>
      <c r="AE8" s="307" t="s">
        <v>78</v>
      </c>
      <c r="AF8" s="309">
        <f>SUMIF(C:C,AE8,D:D)</f>
        <v>80</v>
      </c>
    </row>
    <row r="9" spans="1:32" ht="15" customHeight="1" thickBot="1" x14ac:dyDescent="0.3">
      <c r="A9" s="323"/>
      <c r="B9" s="315"/>
      <c r="C9" s="16" t="s">
        <v>79</v>
      </c>
      <c r="D9" s="150">
        <v>20</v>
      </c>
      <c r="E9" s="154">
        <f>IF(C9='[1]BASE DE DONNEES PRODUITS'!$A$105,'[1]BASE DE DONNEES PRODUITS'!$B$105,IF(C9='[1]BASE DE DONNEES PRODUITS'!$A$106,'[1]BASE DE DONNEES PRODUITS'!$B$106, IF(C9='[1]BASE DE DONNEES PRODUITS'!$A$107,'[1]BASE DE DONNEES PRODUITS'!$B$107,IF(C9='[1]BASE DE DONNEES PRODUITS'!$A$108,'[1]BASE DE DONNEES PRODUITS'!$B$108, IF(C9='[1]BASE DE DONNEES PRODUITS'!$A$109,'[1]BASE DE DONNEES PRODUITS'!$B$109,IF(C9='[1]BASE DE DONNEES PRODUITS'!$A$110,'[1]BASE DE DONNEES PRODUITS'!$B$110, IF(C9='[1]BASE DE DONNEES PRODUITS'!$A$111,'[1]BASE DE DONNEES PRODUITS'!$B$111,IF(C9='[1]BASE DE DONNEES PRODUITS'!$A$112,'[1]BASE DE DONNEES PRODUITS'!$B$112, IF(C9='[1]BASE DE DONNEES PRODUITS'!$A$113,'[1]BASE DE DONNEES PRODUITS'!$B$113,IF(C9='[1]BASE DE DONNEES PRODUITS'!$A$114,'[1]BASE DE DONNEES PRODUITS'!$B$114, IF(C9='[1]BASE DE DONNEES PRODUITS'!$A$115,'[1]BASE DE DONNEES PRODUITS'!$B$115,IF(C9='[1]BASE DE DONNEES PRODUITS'!$A$116,'[1]BASE DE DONNEES PRODUITS'!$B$116, IF(C9='[1]BASE DE DONNEES PRODUITS'!$A$117,'[1]BASE DE DONNEES PRODUITS'!$B$117,IF(C9='[1]BASE DE DONNEES PRODUITS'!$A$118,'[1]BASE DE DONNEES PRODUITS'!$B$118, IF(C9='[1]BASE DE DONNEES PRODUITS'!$A$119,'[1]BASE DE DONNEES PRODUITS'!$B$119,IF(C9='[1]BASE DE DONNEES PRODUITS'!$A$120,'[1]BASE DE DONNEES PRODUITS'!$B$120, IF(C9='[1]BASE DE DONNEES PRODUITS'!$A$121,'[1]BASE DE DONNEES PRODUITS'!$B$121,IF(C9='[1]BASE DE DONNEES PRODUITS'!$A$122,'[1]BASE DE DONNEES PRODUITS'!$B$122,IF(C9='[1]BASE DE DONNEES PRODUITS'!$A$123,'[1]BASE DE DONNEES PRODUITS'!$B$123,IF(C9='[1]BASE DE DONNEES PRODUITS'!$A$124,'[1]BASE DE DONNEES PRODUITS'!$B$124, IF(C9='[1]BASE DE DONNEES PRODUITS'!$A$125,'[1]BASE DE DONNEES PRODUITS'!$B$125,IF(C9='[1]BASE DE DONNEES PRODUITS'!$A$126,'[1]BASE DE DONNEES PRODUITS'!$B$126,IF(C9='[1]BASE DE DONNEES PRODUITS'!$A$127,'[1]BASE DE DONNEES PRODUITS'!$B$127,IF(C9='[1]BASE DE DONNEES PRODUITS'!$A$128,'[1]BASE DE DONNEES PRODUITS'!$B$128, IF(C9='[1]BASE DE DONNEES PRODUITS'!$A$129,'[1]BASE DE DONNEES PRODUITS'!$B$129,IF(C9='[1]BASE DE DONNEES PRODUITS'!$A$130,'[1]BASE DE DONNEES PRODUITS'!$B$130, IF(C9='[1]BASE DE DONNEES PRODUITS'!$A$131,'[1]BASE DE DONNEES PRODUITS'!$B$131,IF(C9='[1]BASE DE DONNEES PRODUITS'!$A$132,'[1]BASE DE DONNEES PRODUITS'!$B$132, IF(C9='[1]BASE DE DONNEES PRODUITS'!$A$133,'[1]BASE DE DONNEES PRODUITS'!$B$133,IF(C9='[1]BASE DE DONNEES PRODUITS'!$A$134,'[1]BASE DE DONNEES PRODUITS'!$B$134, IF(C9='[1]BASE DE DONNEES PRODUITS'!$A$135,'[1]BASE DE DONNEES PRODUITS'!$B$135,IF(C9='[1]BASE DE DONNEES PRODUITS'!$A$136,'[1]BASE DE DONNEES PRODUITS'!$B$136, IF(C9='[1]BASE DE DONNEES PRODUITS'!$A$137,'[1]BASE DE DONNEES PRODUITS'!$B$137,IF(C9='[1]BASE DE DONNEES PRODUITS'!$A$138,'[1]BASE DE DONNEES PRODUITS'!$B$138, IF(C9='[1]BASE DE DONNEES PRODUITS'!$A$139,'[1]BASE DE DONNEES PRODUITS'!$B$139,IF(C9='[1]BASE DE DONNEES PRODUITS'!$A$140,'[1]BASE DE DONNEES PRODUITS'!$B$140, IF(C9='[1]BASE DE DONNEES PRODUITS'!$A$141,'[1]BASE DE DONNEES PRODUITS'!$B$141,IF(C9='[1]BASE DE DONNEES PRODUITS'!$A$142,'[1]BASE DE DONNEES PRODUITS'!$B$142, IF(C9='[1]BASE DE DONNEES PRODUITS'!$A$143,'[1]BASE DE DONNEES PRODUITS'!$B$143,IF(C9='[1]BASE DE DONNEES PRODUITS'!$A$144,'[1]BASE DE DONNEES PRODUITS'!$B$144, IF(C9='[1]BASE DE DONNEES PRODUITS'!$A$145,'[1]BASE DE DONNEES PRODUITS'!$B$145,IF(C9='[1]BASE DE DONNEES PRODUITS'!$A$146,'[1]BASE DE DONNEES PRODUITS'!$B$146, IF(C9='[1]BASE DE DONNEES PRODUITS'!$A$147,'[1]BASE DE DONNEES PRODUITS'!$B$147,IF(C9='[1]BASE DE DONNEES PRODUITS'!$A$148,'[1]BASE DE DONNEES PRODUITS'!$B$148, IF(C9='[1]BASE DE DONNEES PRODUITS'!$A$149,'[1]BASE DE DONNEES PRODUITS'!$B$149,IF(C9='[1]BASE DE DONNEES PRODUITS'!$A$150,'[1]BASE DE DONNEES PRODUITS'!$B$150,"0"))))))))))))))))))))))))))))))))))))))))))))))</f>
        <v>355</v>
      </c>
      <c r="F9" s="154">
        <f t="shared" si="0"/>
        <v>71</v>
      </c>
      <c r="G9" s="210">
        <f>IF(C9='[1]BASE DE DONNEES PRODUITS'!$A$105,'[1]BASE DE DONNEES PRODUITS'!$C$105,IF(C9='[1]BASE DE DONNEES PRODUITS'!$A$106,'[1]BASE DE DONNEES PRODUITS'!$C$106, IF(C9='[1]BASE DE DONNEES PRODUITS'!$A$107,'[1]BASE DE DONNEES PRODUITS'!$C$107,IF(C9='[1]BASE DE DONNEES PRODUITS'!$A$108,'[1]BASE DE DONNEES PRODUITS'!$C$108, IF(C9='[1]BASE DE DONNEES PRODUITS'!$A$109,'[1]BASE DE DONNEES PRODUITS'!$C$109,IF(C9='[1]BASE DE DONNEES PRODUITS'!$A$110,'[1]BASE DE DONNEES PRODUITS'!$C$110, IF(C9='[1]BASE DE DONNEES PRODUITS'!$A$111,'[1]BASE DE DONNEES PRODUITS'!$C$111,IF(C9='[1]BASE DE DONNEES PRODUITS'!$A$112,'[1]BASE DE DONNEES PRODUITS'!$C$112, IF(C9='[1]BASE DE DONNEES PRODUITS'!$A$113,'[1]BASE DE DONNEES PRODUITS'!$C$113,IF(C9='[1]BASE DE DONNEES PRODUITS'!$A$114,'[1]BASE DE DONNEES PRODUITS'!$C$114, IF(C9='[1]BASE DE DONNEES PRODUITS'!$A$115,'[1]BASE DE DONNEES PRODUITS'!$C$115,IF(C9='[1]BASE DE DONNEES PRODUITS'!$A$116,'[1]BASE DE DONNEES PRODUITS'!$C$116, IF(C9='[1]BASE DE DONNEES PRODUITS'!$A$117,'[1]BASE DE DONNEES PRODUITS'!$C$117,IF(C9='[1]BASE DE DONNEES PRODUITS'!$A$118,'[1]BASE DE DONNEES PRODUITS'!$C$118, IF(C9='[1]BASE DE DONNEES PRODUITS'!$A$119,'[1]BASE DE DONNEES PRODUITS'!$C$119,IF(C9='[1]BASE DE DONNEES PRODUITS'!$A$120,'[1]BASE DE DONNEES PRODUITS'!$C$120, IF(C9='[1]BASE DE DONNEES PRODUITS'!$A$121,'[1]BASE DE DONNEES PRODUITS'!$C$121,IF(C9='[1]BASE DE DONNEES PRODUITS'!$A$122,'[1]BASE DE DONNEES PRODUITS'!$C$122,IF(C9='[1]BASE DE DONNEES PRODUITS'!$A$123,'[1]BASE DE DONNEES PRODUITS'!$C$123,IF(C9='[1]BASE DE DONNEES PRODUITS'!$A$124,'[1]BASE DE DONNEES PRODUITS'!$C$124, IF(C9='[1]BASE DE DONNEES PRODUITS'!$A$125,'[1]BASE DE DONNEES PRODUITS'!$C$125,IF(C9='[1]BASE DE DONNEES PRODUITS'!$A$126,'[1]BASE DE DONNEES PRODUITS'!$C$126,IF(C9='[1]BASE DE DONNEES PRODUITS'!$A$127,'[1]BASE DE DONNEES PRODUITS'!$C$127,IF(C9='[1]BASE DE DONNEES PRODUITS'!$A$128,'[1]BASE DE DONNEES PRODUITS'!$C$128, IF(C9='[1]BASE DE DONNEES PRODUITS'!$A$129,'[1]BASE DE DONNEES PRODUITS'!$C$129,IF(C9='[1]BASE DE DONNEES PRODUITS'!$A$130,'[1]BASE DE DONNEES PRODUITS'!$C$130, IF(C9='[1]BASE DE DONNEES PRODUITS'!$A$131,'[1]BASE DE DONNEES PRODUITS'!$C$131,IF(C9='[1]BASE DE DONNEES PRODUITS'!$A$132,'[1]BASE DE DONNEES PRODUITS'!$C$132, IF(C9='[1]BASE DE DONNEES PRODUITS'!$A$133,'[1]BASE DE DONNEES PRODUITS'!$C$133,IF(C9='[1]BASE DE DONNEES PRODUITS'!$A$134,'[1]BASE DE DONNEES PRODUITS'!$C$134, IF(C9='[1]BASE DE DONNEES PRODUITS'!$A$135,'[1]BASE DE DONNEES PRODUITS'!$C$135,IF(C9='[1]BASE DE DONNEES PRODUITS'!$A$136,'[1]BASE DE DONNEES PRODUITS'!$C$136, IF(C9='[1]BASE DE DONNEES PRODUITS'!$A$137,'[1]BASE DE DONNEES PRODUITS'!$C$137,IF(C9='[1]BASE DE DONNEES PRODUITS'!$A$138,'[1]BASE DE DONNEES PRODUITS'!$C$138, IF(C9='[1]BASE DE DONNEES PRODUITS'!$A$139,'[1]BASE DE DONNEES PRODUITS'!$C$139,IF(C9='[1]BASE DE DONNEES PRODUITS'!$A$140,'[1]BASE DE DONNEES PRODUITS'!$C$140, IF(C9='[1]BASE DE DONNEES PRODUITS'!$A$141,'[1]BASE DE DONNEES PRODUITS'!$C$141,IF(C9='[1]BASE DE DONNEES PRODUITS'!$A$142,'[1]BASE DE DONNEES PRODUITS'!$C$142, IF(C9='[1]BASE DE DONNEES PRODUITS'!$A$143,'[1]BASE DE DONNEES PRODUITS'!$C$143,IF(C9='[1]BASE DE DONNEES PRODUITS'!$A$144,'[1]BASE DE DONNEES PRODUITS'!$C$144, IF(C9='[1]BASE DE DONNEES PRODUITS'!$A$145,'[1]BASE DE DONNEES PRODUITS'!$C$145,IF(C9='[1]BASE DE DONNEES PRODUITS'!$A$146,'[1]BASE DE DONNEES PRODUITS'!$C$146, IF(C9='[1]BASE DE DONNEES PRODUITS'!$A$147,'[1]BASE DE DONNEES PRODUITS'!$C$147,IF(C9='[1]BASE DE DONNEES PRODUITS'!$A$148,'[1]BASE DE DONNEES PRODUITS'!$C$148, IF(C9='[1]BASE DE DONNEES PRODUITS'!$A$149,'[1]BASE DE DONNEES PRODUITS'!$C$149,IF(C9='[1]BASE DE DONNEES PRODUITS'!$A$150,'[1]BASE DE DONNEES PRODUITS'!$C$150,"0"))))))))))))))))))))))))))))))))))))))))))))))</f>
        <v>0.5</v>
      </c>
      <c r="H9" s="210">
        <f t="shared" si="1"/>
        <v>0.1</v>
      </c>
      <c r="I9" s="222">
        <f>IF(C9='[1]BASE DE DONNEES PRODUITS'!$A$105,'[1]BASE DE DONNEES PRODUITS'!$D$105,IF(C9='[1]BASE DE DONNEES PRODUITS'!$A$106,'[1]BASE DE DONNEES PRODUITS'!$D$106, IF(C9='[1]BASE DE DONNEES PRODUITS'!$A$107,'[1]BASE DE DONNEES PRODUITS'!$D$107,IF(C9='[1]BASE DE DONNEES PRODUITS'!$A$108,'[1]BASE DE DONNEES PRODUITS'!$D$108, IF(C9='[1]BASE DE DONNEES PRODUITS'!$A$109,'[1]BASE DE DONNEES PRODUITS'!$D$109,IF(C9='[1]BASE DE DONNEES PRODUITS'!$A$110,'[1]BASE DE DONNEES PRODUITS'!$D$110, IF(C9='[1]BASE DE DONNEES PRODUITS'!$A$111,'[1]BASE DE DONNEES PRODUITS'!$D$111,IF(C9='[1]BASE DE DONNEES PRODUITS'!$A$112,'[1]BASE DE DONNEES PRODUITS'!$D$112, IF(C9='[1]BASE DE DONNEES PRODUITS'!$A$113,'[1]BASE DE DONNEES PRODUITS'!$D$113,IF(C9='[1]BASE DE DONNEES PRODUITS'!$A$114,'[1]BASE DE DONNEES PRODUITS'!$D$114, IF(C9='[1]BASE DE DONNEES PRODUITS'!$A$115,'[1]BASE DE DONNEES PRODUITS'!$D$115,IF(C9='[1]BASE DE DONNEES PRODUITS'!$A$116,'[1]BASE DE DONNEES PRODUITS'!$D$116, IF(C9='[1]BASE DE DONNEES PRODUITS'!$A$117,'[1]BASE DE DONNEES PRODUITS'!$D$117,IF(C9='[1]BASE DE DONNEES PRODUITS'!$A$118,'[1]BASE DE DONNEES PRODUITS'!$D$118, IF(C9='[1]BASE DE DONNEES PRODUITS'!$A$119,'[1]BASE DE DONNEES PRODUITS'!$D$119,IF(C9='[1]BASE DE DONNEES PRODUITS'!$A$120,'[1]BASE DE DONNEES PRODUITS'!$D$120, IF(C9='[1]BASE DE DONNEES PRODUITS'!$A$121,'[1]BASE DE DONNEES PRODUITS'!$D$121,IF(C9='[1]BASE DE DONNEES PRODUITS'!$A$122,'[1]BASE DE DONNEES PRODUITS'!$D$122,IF(C9='[1]BASE DE DONNEES PRODUITS'!$A$123,'[1]BASE DE DONNEES PRODUITS'!$D$123,IF(C9='[1]BASE DE DONNEES PRODUITS'!$A$124,'[1]BASE DE DONNEES PRODUITS'!$D$124, IF(C9='[1]BASE DE DONNEES PRODUITS'!$A$125,'[1]BASE DE DONNEES PRODUITS'!$D$125,IF(C9='[1]BASE DE DONNEES PRODUITS'!$A$126,'[1]BASE DE DONNEES PRODUITS'!$D$126,IF(C9='[1]BASE DE DONNEES PRODUITS'!$A$127,'[1]BASE DE DONNEES PRODUITS'!$D$127,IF(C9='[1]BASE DE DONNEES PRODUITS'!$A$128,'[1]BASE DE DONNEES PRODUITS'!$D$128, IF(C9='[1]BASE DE DONNEES PRODUITS'!$A$129,'[1]BASE DE DONNEES PRODUITS'!$D$129,IF(C9='[1]BASE DE DONNEES PRODUITS'!$A$130,'[1]BASE DE DONNEES PRODUITS'!$D$130, IF(C9='[1]BASE DE DONNEES PRODUITS'!$A$131,'[1]BASE DE DONNEES PRODUITS'!$D$131,IF(C9='[1]BASE DE DONNEES PRODUITS'!$A$132,'[1]BASE DE DONNEES PRODUITS'!$D$132, IF(C9='[1]BASE DE DONNEES PRODUITS'!$A$133,'[1]BASE DE DONNEES PRODUITS'!$D$133,IF(C9='[1]BASE DE DONNEES PRODUITS'!$A$134,'[1]BASE DE DONNEES PRODUITS'!$D$134, IF(C9='[1]BASE DE DONNEES PRODUITS'!$A$135,'[1]BASE DE DONNEES PRODUITS'!$D$135,IF(C9='[1]BASE DE DONNEES PRODUITS'!$A$136,'[1]BASE DE DONNEES PRODUITS'!$D$136, IF(C9='[1]BASE DE DONNEES PRODUITS'!$A$137,'[1]BASE DE DONNEES PRODUITS'!$D$137,IF(C9='[1]BASE DE DONNEES PRODUITS'!$A$138,'[1]BASE DE DONNEES PRODUITS'!$D$138, IF(C9='[1]BASE DE DONNEES PRODUITS'!$A$139,'[1]BASE DE DONNEES PRODUITS'!$D$139,IF(C9='[1]BASE DE DONNEES PRODUITS'!$A$140,'[1]BASE DE DONNEES PRODUITS'!$D$140, IF(C9='[1]BASE DE DONNEES PRODUITS'!$A$141,'[1]BASE DE DONNEES PRODUITS'!$D$141,IF(C9='[1]BASE DE DONNEES PRODUITS'!$A$142,'[1]BASE DE DONNEES PRODUITS'!$D$142, IF(C9='[1]BASE DE DONNEES PRODUITS'!$A$143,'[1]BASE DE DONNEES PRODUITS'!$D$143,IF(C9='[1]BASE DE DONNEES PRODUITS'!$A$144,'[1]BASE DE DONNEES PRODUITS'!$D$144, IF(C9='[1]BASE DE DONNEES PRODUITS'!$A$145,'[1]BASE DE DONNEES PRODUITS'!$D$145,IF(C9='[1]BASE DE DONNEES PRODUITS'!$A$146,'[1]BASE DE DONNEES PRODUITS'!$D$146, IF(C9='[1]BASE DE DONNEES PRODUITS'!$A$147,'[1]BASE DE DONNEES PRODUITS'!$D$147,IF(C9='[1]BASE DE DONNEES PRODUITS'!$A$148,'[1]BASE DE DONNEES PRODUITS'!$D$148, IF(C9='[1]BASE DE DONNEES PRODUITS'!$A$149,'[1]BASE DE DONNEES PRODUITS'!$D$149,IF(C9='[1]BASE DE DONNEES PRODUITS'!$A$150,'[1]BASE DE DONNEES PRODUITS'!$D$150,"0"))))))))))))))))))))))))))))))))))))))))))))))</f>
        <v>0.5</v>
      </c>
      <c r="J9" s="222">
        <f t="shared" si="2"/>
        <v>0.1</v>
      </c>
      <c r="K9" s="234">
        <f>IF(C9='[1]BASE DE DONNEES PRODUITS'!$A$105,'[1]BASE DE DONNEES PRODUITS'!$E$105,IF(C9='[1]BASE DE DONNEES PRODUITS'!$A$106,'[1]BASE DE DONNEES PRODUITS'!$E$106, IF(C9='[1]BASE DE DONNEES PRODUITS'!$A$107,'[1]BASE DE DONNEES PRODUITS'!$E$107,IF(C9='[1]BASE DE DONNEES PRODUITS'!$A$108,'[1]BASE DE DONNEES PRODUITS'!$E$108, IF(C9='[1]BASE DE DONNEES PRODUITS'!$A$109,'[1]BASE DE DONNEES PRODUITS'!$E$109,IF(C9='[1]BASE DE DONNEES PRODUITS'!$A$110,'[1]BASE DE DONNEES PRODUITS'!$E$110, IF(C9='[1]BASE DE DONNEES PRODUITS'!$A$111,'[1]BASE DE DONNEES PRODUITS'!$E$111,IF(C9='[1]BASE DE DONNEES PRODUITS'!$A$112,'[1]BASE DE DONNEES PRODUITS'!$E$112, IF(C9='[1]BASE DE DONNEES PRODUITS'!$A$113,'[1]BASE DE DONNEES PRODUITS'!$E$113,IF(C9='[1]BASE DE DONNEES PRODUITS'!$A$114,'[1]BASE DE DONNEES PRODUITS'!$E$114, IF(C9='[1]BASE DE DONNEES PRODUITS'!$A$115,'[1]BASE DE DONNEES PRODUITS'!$E$115,IF(C9='[1]BASE DE DONNEES PRODUITS'!$A$116,'[1]BASE DE DONNEES PRODUITS'!$E$116, IF(C9='[1]BASE DE DONNEES PRODUITS'!$A$117,'[1]BASE DE DONNEES PRODUITS'!$E$117,IF(C9='[1]BASE DE DONNEES PRODUITS'!$A$118,'[1]BASE DE DONNEES PRODUITS'!$E$118, IF(C9='[1]BASE DE DONNEES PRODUITS'!$A$119,'[1]BASE DE DONNEES PRODUITS'!$E$119,IF(C9='[1]BASE DE DONNEES PRODUITS'!$A$120,'[1]BASE DE DONNEES PRODUITS'!$E$120, IF(C9='[1]BASE DE DONNEES PRODUITS'!$A$121,'[1]BASE DE DONNEES PRODUITS'!$E$121,IF(C9='[1]BASE DE DONNEES PRODUITS'!$A$122,'[1]BASE DE DONNEES PRODUITS'!$E$122,IF(C9='[1]BASE DE DONNEES PRODUITS'!$A$123,'[1]BASE DE DONNEES PRODUITS'!$E$123,IF(C9='[1]BASE DE DONNEES PRODUITS'!$A$124,'[1]BASE DE DONNEES PRODUITS'!$E$124, IF(C9='[1]BASE DE DONNEES PRODUITS'!$A$125,'[1]BASE DE DONNEES PRODUITS'!$E$125,IF(C9='[1]BASE DE DONNEES PRODUITS'!$A$126,'[1]BASE DE DONNEES PRODUITS'!$E$126,IF(C9='[1]BASE DE DONNEES PRODUITS'!$A$127,'[1]BASE DE DONNEES PRODUITS'!$E$127,IF(C9='[1]BASE DE DONNEES PRODUITS'!$A$128,'[1]BASE DE DONNEES PRODUITS'!$E$128, IF(C9='[1]BASE DE DONNEES PRODUITS'!$A$129,'[1]BASE DE DONNEES PRODUITS'!$E$129,IF(C9='[1]BASE DE DONNEES PRODUITS'!$A$130,'[1]BASE DE DONNEES PRODUITS'!$E$130, IF(C9='[1]BASE DE DONNEES PRODUITS'!$A$131,'[1]BASE DE DONNEES PRODUITS'!$E$131,IF(C9='[1]BASE DE DONNEES PRODUITS'!$A$132,'[1]BASE DE DONNEES PRODUITS'!$E$132, IF(C9='[1]BASE DE DONNEES PRODUITS'!$A$133,'[1]BASE DE DONNEES PRODUITS'!$E$133,IF(C9='[1]BASE DE DONNEES PRODUITS'!$A$134,'[1]BASE DE DONNEES PRODUITS'!$E$134, IF(C9='[1]BASE DE DONNEES PRODUITS'!$A$135,'[1]BASE DE DONNEES PRODUITS'!$E$135,IF(C9='[1]BASE DE DONNEES PRODUITS'!$A$136,'[1]BASE DE DONNEES PRODUITS'!$E$136, IF(C9='[1]BASE DE DONNEES PRODUITS'!$A$137,'[1]BASE DE DONNEES PRODUITS'!$E$137,IF(C9='[1]BASE DE DONNEES PRODUITS'!$A$138,'[1]BASE DE DONNEES PRODUITS'!$E$138, IF(C9='[1]BASE DE DONNEES PRODUITS'!$A$139,'[1]BASE DE DONNEES PRODUITS'!$E$139,IF(C9='[1]BASE DE DONNEES PRODUITS'!$A$140,'[1]BASE DE DONNEES PRODUITS'!$E$140, IF(C9='[1]BASE DE DONNEES PRODUITS'!$A$141,'[1]BASE DE DONNEES PRODUITS'!$E$141,IF(C9='[1]BASE DE DONNEES PRODUITS'!$A$142,'[1]BASE DE DONNEES PRODUITS'!$E$142, IF(C9='[1]BASE DE DONNEES PRODUITS'!$A$143,'[1]BASE DE DONNEES PRODUITS'!$E$143,IF(C9='[1]BASE DE DONNEES PRODUITS'!$A$144,'[1]BASE DE DONNEES PRODUITS'!$E$144, IF(C9='[1]BASE DE DONNEES PRODUITS'!$A$145,'[1]BASE DE DONNEES PRODUITS'!$E$145,IF(C9='[1]BASE DE DONNEES PRODUITS'!$A$146,'[1]BASE DE DONNEES PRODUITS'!$E$146, IF(C9='[1]BASE DE DONNEES PRODUITS'!$A$147,'[1]BASE DE DONNEES PRODUITS'!$E$147,IF(C9='[1]BASE DE DONNEES PRODUITS'!$A$148,'[1]BASE DE DONNEES PRODUITS'!$E$148, IF(C9='[1]BASE DE DONNEES PRODUITS'!$A$149,'[1]BASE DE DONNEES PRODUITS'!$E$149,IF(C9='[1]BASE DE DONNEES PRODUITS'!$A$150,'[1]BASE DE DONNEES PRODUITS'!$E$150,"0"))))))))))))))))))))))))))))))))))))))))))))))</f>
        <v>0.1</v>
      </c>
      <c r="L9" s="234">
        <f t="shared" si="3"/>
        <v>0.02</v>
      </c>
      <c r="M9" s="246">
        <f>IF(C9='[1]BASE DE DONNEES PRODUITS'!$A$105,'[1]BASE DE DONNEES PRODUITS'!$F$105,IF(C9='[1]BASE DE DONNEES PRODUITS'!$A$106,'[1]BASE DE DONNEES PRODUITS'!$F$106, IF(C9='[1]BASE DE DONNEES PRODUITS'!$A$107,'[1]BASE DE DONNEES PRODUITS'!$F$107,IF(C9='[1]BASE DE DONNEES PRODUITS'!$A$108,'[1]BASE DE DONNEES PRODUITS'!$F$108, IF(C9='[1]BASE DE DONNEES PRODUITS'!$A$109,'[1]BASE DE DONNEES PRODUITS'!$F$109,IF(C9='[1]BASE DE DONNEES PRODUITS'!$A$110,'[1]BASE DE DONNEES PRODUITS'!$F$110, IF(C9='[1]BASE DE DONNEES PRODUITS'!$A$111,'[1]BASE DE DONNEES PRODUITS'!$F$111,IF(C9='[1]BASE DE DONNEES PRODUITS'!$A$112,'[1]BASE DE DONNEES PRODUITS'!$F$112, IF(C9='[1]BASE DE DONNEES PRODUITS'!$A$113,'[1]BASE DE DONNEES PRODUITS'!$F$113,IF(C9='[1]BASE DE DONNEES PRODUITS'!$A$114,'[1]BASE DE DONNEES PRODUITS'!$F$114, IF(C9='[1]BASE DE DONNEES PRODUITS'!$A$115,'[1]BASE DE DONNEES PRODUITS'!$F$115,IF(C9='[1]BASE DE DONNEES PRODUITS'!$A$116,'[1]BASE DE DONNEES PRODUITS'!$F$116, IF(C9='[1]BASE DE DONNEES PRODUITS'!$A$117,'[1]BASE DE DONNEES PRODUITS'!$F$117,IF(C9='[1]BASE DE DONNEES PRODUITS'!$A$118,'[1]BASE DE DONNEES PRODUITS'!$F$118, IF(C9='[1]BASE DE DONNEES PRODUITS'!$A$119,'[1]BASE DE DONNEES PRODUITS'!$F$119,IF(C9='[1]BASE DE DONNEES PRODUITS'!$A$120,'[1]BASE DE DONNEES PRODUITS'!$F$120, IF(C9='[1]BASE DE DONNEES PRODUITS'!$A$121,'[1]BASE DE DONNEES PRODUITS'!$F$121,IF(C9='[1]BASE DE DONNEES PRODUITS'!$A$122,'[1]BASE DE DONNEES PRODUITS'!$F$122,IF(C9='[1]BASE DE DONNEES PRODUITS'!$A$123,'[1]BASE DE DONNEES PRODUITS'!$F$123,IF(C9='[1]BASE DE DONNEES PRODUITS'!$A$124,'[1]BASE DE DONNEES PRODUITS'!$F$124, IF(C9='[1]BASE DE DONNEES PRODUITS'!$A$125,'[1]BASE DE DONNEES PRODUITS'!$F$125,IF(C9='[1]BASE DE DONNEES PRODUITS'!$A$126,'[1]BASE DE DONNEES PRODUITS'!$F$126,IF(C9='[1]BASE DE DONNEES PRODUITS'!$A$127,'[1]BASE DE DONNEES PRODUITS'!$F$127,IF(C9='[1]BASE DE DONNEES PRODUITS'!$A$128,'[1]BASE DE DONNEES PRODUITS'!$F$128, IF(C9='[1]BASE DE DONNEES PRODUITS'!$A$129,'[1]BASE DE DONNEES PRODUITS'!$F$129,IF(C9='[1]BASE DE DONNEES PRODUITS'!$A$130,'[1]BASE DE DONNEES PRODUITS'!$F$130, IF(C9='[1]BASE DE DONNEES PRODUITS'!$A$131,'[1]BASE DE DONNEES PRODUITS'!$F$131,IF(C9='[1]BASE DE DONNEES PRODUITS'!$A$132,'[1]BASE DE DONNEES PRODUITS'!$F$132, IF(C9='[1]BASE DE DONNEES PRODUITS'!$A$133,'[1]BASE DE DONNEES PRODUITS'!$F$133,IF(C9='[1]BASE DE DONNEES PRODUITS'!$A$134,'[1]BASE DE DONNEES PRODUITS'!$F$134, IF(C9='[1]BASE DE DONNEES PRODUITS'!$A$135,'[1]BASE DE DONNEES PRODUITS'!$F$135,IF(C9='[1]BASE DE DONNEES PRODUITS'!$A$136,'[1]BASE DE DONNEES PRODUITS'!$F$136, IF(C9='[1]BASE DE DONNEES PRODUITS'!$A$137,'[1]BASE DE DONNEES PRODUITS'!$F$137,IF(C9='[1]BASE DE DONNEES PRODUITS'!$A$138,'[1]BASE DE DONNEES PRODUITS'!$F$138, IF(C9='[1]BASE DE DONNEES PRODUITS'!$A$139,'[1]BASE DE DONNEES PRODUITS'!$F$139,IF(C9='[1]BASE DE DONNEES PRODUITS'!$A$140,'[1]BASE DE DONNEES PRODUITS'!$F$140, IF(C9='[1]BASE DE DONNEES PRODUITS'!$A$141,'[1]BASE DE DONNEES PRODUITS'!$F$141,IF(C9='[1]BASE DE DONNEES PRODUITS'!$A$142,'[1]BASE DE DONNEES PRODUITS'!$F$142, IF(C9='[1]BASE DE DONNEES PRODUITS'!$A$143,'[1]BASE DE DONNEES PRODUITS'!$F$143,IF(C9='[1]BASE DE DONNEES PRODUITS'!$A$144,'[1]BASE DE DONNEES PRODUITS'!$F$144, IF(C9='[1]BASE DE DONNEES PRODUITS'!$A$145,'[1]BASE DE DONNEES PRODUITS'!$F$145,IF(C9='[1]BASE DE DONNEES PRODUITS'!$A$146,'[1]BASE DE DONNEES PRODUITS'!$F$146, IF(C9='[1]BASE DE DONNEES PRODUITS'!$A$147,'[1]BASE DE DONNEES PRODUITS'!$F$147,IF(C9='[1]BASE DE DONNEES PRODUITS'!$A$148,'[1]BASE DE DONNEES PRODUITS'!$F$148, IF(C9='[1]BASE DE DONNEES PRODUITS'!$A$149,'[1]BASE DE DONNEES PRODUITS'!$F$149,IF(C9='[1]BASE DE DONNEES PRODUITS'!$A$150,'[1]BASE DE DONNEES PRODUITS'!$F$150,"0"))))))))))))))))))))))))))))))))))))))))))))))</f>
        <v>86</v>
      </c>
      <c r="N9" s="246">
        <f t="shared" si="4"/>
        <v>17.2</v>
      </c>
      <c r="O9" s="258">
        <f>IF(C9='[1]BASE DE DONNEES PRODUITS'!$A$105,'[1]BASE DE DONNEES PRODUITS'!$G$105,IF(C9='[1]BASE DE DONNEES PRODUITS'!$A$106,'[1]BASE DE DONNEES PRODUITS'!$G$106, IF(C9='[1]BASE DE DONNEES PRODUITS'!$A$107,'[1]BASE DE DONNEES PRODUITS'!$G$107,IF(C9='[1]BASE DE DONNEES PRODUITS'!$A$108,'[1]BASE DE DONNEES PRODUITS'!$G$108, IF(C9='[1]BASE DE DONNEES PRODUITS'!$A$109,'[1]BASE DE DONNEES PRODUITS'!$G$109,IF(C9='[1]BASE DE DONNEES PRODUITS'!$A$110,'[1]BASE DE DONNEES PRODUITS'!$G$110, IF(C9='[1]BASE DE DONNEES PRODUITS'!$A$111,'[1]BASE DE DONNEES PRODUITS'!$G$111,IF(C9='[1]BASE DE DONNEES PRODUITS'!$A$112,'[1]BASE DE DONNEES PRODUITS'!$G$112, IF(C9='[1]BASE DE DONNEES PRODUITS'!$A$113,'[1]BASE DE DONNEES PRODUITS'!$G$113,IF(C9='[1]BASE DE DONNEES PRODUITS'!$A$114,'[1]BASE DE DONNEES PRODUITS'!$G$114, IF(C9='[1]BASE DE DONNEES PRODUITS'!$A$115,'[1]BASE DE DONNEES PRODUITS'!$G$115,IF(C9='[1]BASE DE DONNEES PRODUITS'!$A$116,'[1]BASE DE DONNEES PRODUITS'!$G$116, IF(C9='[1]BASE DE DONNEES PRODUITS'!$A$117,'[1]BASE DE DONNEES PRODUITS'!$G$117,IF(C9='[1]BASE DE DONNEES PRODUITS'!$A$118,'[1]BASE DE DONNEES PRODUITS'!$G$118, IF(C9='[1]BASE DE DONNEES PRODUITS'!$A$119,'[1]BASE DE DONNEES PRODUITS'!$G$119,IF(C9='[1]BASE DE DONNEES PRODUITS'!$A$120,'[1]BASE DE DONNEES PRODUITS'!$G$120, IF(C9='[1]BASE DE DONNEES PRODUITS'!$A$121,'[1]BASE DE DONNEES PRODUITS'!$G$121,IF(C9='[1]BASE DE DONNEES PRODUITS'!$A$122,'[1]BASE DE DONNEES PRODUITS'!$G$122,IF(C9='[1]BASE DE DONNEES PRODUITS'!$A$123,'[1]BASE DE DONNEES PRODUITS'!$G$123,IF(C9='[1]BASE DE DONNEES PRODUITS'!$A$124,'[1]BASE DE DONNEES PRODUITS'!$G$124, IF(C9='[1]BASE DE DONNEES PRODUITS'!$A$125,'[1]BASE DE DONNEES PRODUITS'!$G$125,IF(C9='[1]BASE DE DONNEES PRODUITS'!$A$126,'[1]BASE DE DONNEES PRODUITS'!$G$126,IF(C9='[1]BASE DE DONNEES PRODUITS'!$A$127,'[1]BASE DE DONNEES PRODUITS'!$G$127,IF(C9='[1]BASE DE DONNEES PRODUITS'!$A$128,'[1]BASE DE DONNEES PRODUITS'!$G$128, IF(C9='[1]BASE DE DONNEES PRODUITS'!$A$129,'[1]BASE DE DONNEES PRODUITS'!$G$129,IF(C9='[1]BASE DE DONNEES PRODUITS'!$A$130,'[1]BASE DE DONNEES PRODUITS'!$G$130, IF(C9='[1]BASE DE DONNEES PRODUITS'!$A$131,'[1]BASE DE DONNEES PRODUITS'!$G$131,IF(C9='[1]BASE DE DONNEES PRODUITS'!$A$132,'[1]BASE DE DONNEES PRODUITS'!$G$132, IF(C9='[1]BASE DE DONNEES PRODUITS'!$A$133,'[1]BASE DE DONNEES PRODUITS'!$G$133,IF(C9='[1]BASE DE DONNEES PRODUITS'!$A$134,'[1]BASE DE DONNEES PRODUITS'!$G$134, IF(C9='[1]BASE DE DONNEES PRODUITS'!$A$135,'[1]BASE DE DONNEES PRODUITS'!$G$135,IF(C9='[1]BASE DE DONNEES PRODUITS'!$A$136,'[1]BASE DE DONNEES PRODUITS'!$G$136, IF(C9='[1]BASE DE DONNEES PRODUITS'!$A$137,'[1]BASE DE DONNEES PRODUITS'!$G$137,IF(C9='[1]BASE DE DONNEES PRODUITS'!$A$138,'[1]BASE DE DONNEES PRODUITS'!$G$138, IF(C9='[1]BASE DE DONNEES PRODUITS'!$A$139,'[1]BASE DE DONNEES PRODUITS'!$G$139,IF(C9='[1]BASE DE DONNEES PRODUITS'!$A$140,'[1]BASE DE DONNEES PRODUITS'!$G$140, IF(C9='[1]BASE DE DONNEES PRODUITS'!$A$141,'[1]BASE DE DONNEES PRODUITS'!$G$141,IF(C9='[1]BASE DE DONNEES PRODUITS'!$A$142,'[1]BASE DE DONNEES PRODUITS'!$G$142, IF(C9='[1]BASE DE DONNEES PRODUITS'!$A$143,'[1]BASE DE DONNEES PRODUITS'!$G$143,IF(C9='[1]BASE DE DONNEES PRODUITS'!$A$144,'[1]BASE DE DONNEES PRODUITS'!$G$144, IF(C9='[1]BASE DE DONNEES PRODUITS'!$A$145,'[1]BASE DE DONNEES PRODUITS'!$G$145,IF(C9='[1]BASE DE DONNEES PRODUITS'!$A$146,'[1]BASE DE DONNEES PRODUITS'!$G$146, IF(C9='[1]BASE DE DONNEES PRODUITS'!$A$147,'[1]BASE DE DONNEES PRODUITS'!$G$147,IF(C9='[1]BASE DE DONNEES PRODUITS'!$A$148,'[1]BASE DE DONNEES PRODUITS'!$G$148, IF(C9='[1]BASE DE DONNEES PRODUITS'!$A$149,'[1]BASE DE DONNEES PRODUITS'!$G$149,IF(C9='[1]BASE DE DONNEES PRODUITS'!$A$150,'[1]BASE DE DONNEES PRODUITS'!$G$150,"0"))))))))))))))))))))))))))))))))))))))))))))))</f>
        <v>0.5</v>
      </c>
      <c r="P9" s="258">
        <f t="shared" si="5"/>
        <v>0.1</v>
      </c>
      <c r="Q9" s="153">
        <f>IF(C9='[1]BASE DE DONNEES PRODUITS'!$A$105,'[1]BASE DE DONNEES PRODUITS'!$H$105,IF(C9='[1]BASE DE DONNEES PRODUITS'!$A$106,'[1]BASE DE DONNEES PRODUITS'!$H$106, IF(C9='[1]BASE DE DONNEES PRODUITS'!$A$107,'[1]BASE DE DONNEES PRODUITS'!$H$107,IF(C9='[1]BASE DE DONNEES PRODUITS'!$A$108,'[1]BASE DE DONNEES PRODUITS'!$H$108, IF(C9='[1]BASE DE DONNEES PRODUITS'!$A$109,'[1]BASE DE DONNEES PRODUITS'!$H$109,IF(C9='[1]BASE DE DONNEES PRODUITS'!$A$110,'[1]BASE DE DONNEES PRODUITS'!$H$110, IF(C9='[1]BASE DE DONNEES PRODUITS'!$A$111,'[1]BASE DE DONNEES PRODUITS'!$H$111,IF(C9='[1]BASE DE DONNEES PRODUITS'!$A$112,'[1]BASE DE DONNEES PRODUITS'!$H$112, IF(C9='[1]BASE DE DONNEES PRODUITS'!$A$113,'[1]BASE DE DONNEES PRODUITS'!$H$113,IF(C9='[1]BASE DE DONNEES PRODUITS'!$A$114,'[1]BASE DE DONNEES PRODUITS'!$H$114, IF(C9='[1]BASE DE DONNEES PRODUITS'!$A$115,'[1]BASE DE DONNEES PRODUITS'!$H$115,IF(C9='[1]BASE DE DONNEES PRODUITS'!$A$116,'[1]BASE DE DONNEES PRODUITS'!$H$116, IF(C9='[1]BASE DE DONNEES PRODUITS'!$A$117,'[1]BASE DE DONNEES PRODUITS'!$H$117,IF(C9='[1]BASE DE DONNEES PRODUITS'!$A$118,'[1]BASE DE DONNEES PRODUITS'!$H$118, IF(C9='[1]BASE DE DONNEES PRODUITS'!$A$119,'[1]BASE DE DONNEES PRODUITS'!$H$119,IF(C9='[1]BASE DE DONNEES PRODUITS'!$A$120,'[1]BASE DE DONNEES PRODUITS'!$H$120, IF(C9='[1]BASE DE DONNEES PRODUITS'!$A$121,'[1]BASE DE DONNEES PRODUITS'!$H$121,IF(C9='[1]BASE DE DONNEES PRODUITS'!$A$122,'[1]BASE DE DONNEES PRODUITS'!$H$122,IF(C9='[1]BASE DE DONNEES PRODUITS'!$A$123,'[1]BASE DE DONNEES PRODUITS'!$H$123,IF(C9='[1]BASE DE DONNEES PRODUITS'!$A$124,'[1]BASE DE DONNEES PRODUITS'!$H$124, IF(C9='[1]BASE DE DONNEES PRODUITS'!$A$125,'[1]BASE DE DONNEES PRODUITS'!$H$125,IF(C9='[1]BASE DE DONNEES PRODUITS'!$A$126,'[1]BASE DE DONNEES PRODUITS'!$H$126,IF(C9='[1]BASE DE DONNEES PRODUITS'!$A$127,'[1]BASE DE DONNEES PRODUITS'!$H$127,IF(C9='[1]BASE DE DONNEES PRODUITS'!$A$128,'[1]BASE DE DONNEES PRODUITS'!$H$128, IF(C9='[1]BASE DE DONNEES PRODUITS'!$A$129,'[1]BASE DE DONNEES PRODUITS'!$H$129,IF(C9='[1]BASE DE DONNEES PRODUITS'!$A$130,'[1]BASE DE DONNEES PRODUITS'!$H$130, IF(C9='[1]BASE DE DONNEES PRODUITS'!$A$131,'[1]BASE DE DONNEES PRODUITS'!$H$131,IF(C9='[1]BASE DE DONNEES PRODUITS'!$A$132,'[1]BASE DE DONNEES PRODUITS'!$H$132, IF(C9='[1]BASE DE DONNEES PRODUITS'!$A$133,'[1]BASE DE DONNEES PRODUITS'!$H$133,IF(C9='[1]BASE DE DONNEES PRODUITS'!$A$134,'[1]BASE DE DONNEES PRODUITS'!$H$134, IF(C9='[1]BASE DE DONNEES PRODUITS'!$A$135,'[1]BASE DE DONNEES PRODUITS'!$H$135,IF(C9='[1]BASE DE DONNEES PRODUITS'!$A$136,'[1]BASE DE DONNEES PRODUITS'!$H$136, IF(C9='[1]BASE DE DONNEES PRODUITS'!$A$137,'[1]BASE DE DONNEES PRODUITS'!$H$137,IF(C9='[1]BASE DE DONNEES PRODUITS'!$A$138,'[1]BASE DE DONNEES PRODUITS'!$H$138, IF(C9='[1]BASE DE DONNEES PRODUITS'!$A$139,'[1]BASE DE DONNEES PRODUITS'!$H$139,IF(C9='[1]BASE DE DONNEES PRODUITS'!$A$140,'[1]BASE DE DONNEES PRODUITS'!$H$140, IF(C9='[1]BASE DE DONNEES PRODUITS'!$A$141,'[1]BASE DE DONNEES PRODUITS'!$H$141,IF(C9='[1]BASE DE DONNEES PRODUITS'!$A$142,'[1]BASE DE DONNEES PRODUITS'!$H$142, IF(C9='[1]BASE DE DONNEES PRODUITS'!$A$143,'[1]BASE DE DONNEES PRODUITS'!$H$143,IF(C9='[1]BASE DE DONNEES PRODUITS'!$A$144,'[1]BASE DE DONNEES PRODUITS'!$H$144, IF(C9='[1]BASE DE DONNEES PRODUITS'!$A$145,'[1]BASE DE DONNEES PRODUITS'!$H$145,IF(C9='[1]BASE DE DONNEES PRODUITS'!$A$146,'[1]BASE DE DONNEES PRODUITS'!$H$146, IF(C9='[1]BASE DE DONNEES PRODUITS'!$A$147,'[1]BASE DE DONNEES PRODUITS'!$H$147,IF(C9='[1]BASE DE DONNEES PRODUITS'!$A$148,'[1]BASE DE DONNEES PRODUITS'!$H$148, IF(C9='[1]BASE DE DONNEES PRODUITS'!$A$149,'[1]BASE DE DONNEES PRODUITS'!$H$149,IF(C9='[1]BASE DE DONNEES PRODUITS'!$A$150,'[1]BASE DE DONNEES PRODUITS'!$H$150,"0"))))))))))))))))))))))))))))))))))))))))))))))</f>
        <v>1</v>
      </c>
      <c r="R9" s="153">
        <f t="shared" si="6"/>
        <v>0.2</v>
      </c>
      <c r="S9" s="160">
        <f>IF(C9='[1]BASE DE DONNEES PRODUITS'!$A$105,'[1]BASE DE DONNEES PRODUITS'!$I$105,IF(C9='[1]BASE DE DONNEES PRODUITS'!$A$106,'[1]BASE DE DONNEES PRODUITS'!$I$106, IF(C9='[1]BASE DE DONNEES PRODUITS'!$A$107,'[1]BASE DE DONNEES PRODUITS'!$I$107,IF(C9='[1]BASE DE DONNEES PRODUITS'!$A$108,'[1]BASE DE DONNEES PRODUITS'!$I$108, IF(C9='[1]BASE DE DONNEES PRODUITS'!$A$109,'[1]BASE DE DONNEES PRODUITS'!$I$109,IF(C9='[1]BASE DE DONNEES PRODUITS'!$A$110,'[1]BASE DE DONNEES PRODUITS'!$I$110, IF(C9='[1]BASE DE DONNEES PRODUITS'!$A$111,'[1]BASE DE DONNEES PRODUITS'!$I$111,IF(C9='[1]BASE DE DONNEES PRODUITS'!$A$112,'[1]BASE DE DONNEES PRODUITS'!$I$112, IF(C9='[1]BASE DE DONNEES PRODUITS'!$A$113,'[1]BASE DE DONNEES PRODUITS'!$I$113,IF(C9='[1]BASE DE DONNEES PRODUITS'!$A$114,'[1]BASE DE DONNEES PRODUITS'!$I$114, IF(C9='[1]BASE DE DONNEES PRODUITS'!$A$115,'[1]BASE DE DONNEES PRODUITS'!$I$115,IF(C9='[1]BASE DE DONNEES PRODUITS'!$A$116,'[1]BASE DE DONNEES PRODUITS'!$I$116, IF(C9='[1]BASE DE DONNEES PRODUITS'!$A$117,'[1]BASE DE DONNEES PRODUITS'!$I$117,IF(C9='[1]BASE DE DONNEES PRODUITS'!$A$118,'[1]BASE DE DONNEES PRODUITS'!$I$118, IF(C9='[1]BASE DE DONNEES PRODUITS'!$A$119,'[1]BASE DE DONNEES PRODUITS'!$I$119,IF(C9='[1]BASE DE DONNEES PRODUITS'!$A$120,'[1]BASE DE DONNEES PRODUITS'!$I$120, IF(C9='[1]BASE DE DONNEES PRODUITS'!$A$121,'[1]BASE DE DONNEES PRODUITS'!$I$121,IF(C9='[1]BASE DE DONNEES PRODUITS'!$A$122,'[1]BASE DE DONNEES PRODUITS'!$I$122,IF(C9='[1]BASE DE DONNEES PRODUITS'!$A$123,'[1]BASE DE DONNEES PRODUITS'!$I$123,IF(C9='[1]BASE DE DONNEES PRODUITS'!$A$124,'[1]BASE DE DONNEES PRODUITS'!$I$124, IF(C9='[1]BASE DE DONNEES PRODUITS'!$A$125,'[1]BASE DE DONNEES PRODUITS'!$I$125,IF(C9='[1]BASE DE DONNEES PRODUITS'!$A$126,'[1]BASE DE DONNEES PRODUITS'!$I$126,IF(C9='[1]BASE DE DONNEES PRODUITS'!$A$127,'[1]BASE DE DONNEES PRODUITS'!$I$127,IF(C9='[1]BASE DE DONNEES PRODUITS'!$A$128,'[1]BASE DE DONNEES PRODUITS'!$I$128, IF(C9='[1]BASE DE DONNEES PRODUITS'!$A$129,'[1]BASE DE DONNEES PRODUITS'!$I$129,IF(C9='[1]BASE DE DONNEES PRODUITS'!$A$130,'[1]BASE DE DONNEES PRODUITS'!$I$130, IF(C9='[1]BASE DE DONNEES PRODUITS'!$A$131,'[1]BASE DE DONNEES PRODUITS'!$I$131,IF(C9='[1]BASE DE DONNEES PRODUITS'!$A$132,'[1]BASE DE DONNEES PRODUITS'!$I$132, IF(C9='[1]BASE DE DONNEES PRODUITS'!$A$133,'[1]BASE DE DONNEES PRODUITS'!$I$133,IF(C9='[1]BASE DE DONNEES PRODUITS'!$A$134,'[1]BASE DE DONNEES PRODUITS'!$I$134, IF(C9='[1]BASE DE DONNEES PRODUITS'!$A$135,'[1]BASE DE DONNEES PRODUITS'!$I$135,IF(C9='[1]BASE DE DONNEES PRODUITS'!$A$136,'[1]BASE DE DONNEES PRODUITS'!$I$136, IF(C9='[1]BASE DE DONNEES PRODUITS'!$A$137,'[1]BASE DE DONNEES PRODUITS'!$I$137,IF(C9='[1]BASE DE DONNEES PRODUITS'!$A$138,'[1]BASE DE DONNEES PRODUITS'!$I$138, IF(C9='[1]BASE DE DONNEES PRODUITS'!$A$139,'[1]BASE DE DONNEES PRODUITS'!$I$139,IF(C9='[1]BASE DE DONNEES PRODUITS'!$A$140,'[1]BASE DE DONNEES PRODUITS'!$I$140, IF(C9='[1]BASE DE DONNEES PRODUITS'!$A$141,'[1]BASE DE DONNEES PRODUITS'!$I$141,IF(C9='[1]BASE DE DONNEES PRODUITS'!$A$142,'[1]BASE DE DONNEES PRODUITS'!$I$142, IF(C9='[1]BASE DE DONNEES PRODUITS'!$A$143,'[1]BASE DE DONNEES PRODUITS'!$I$143,IF(C9='[1]BASE DE DONNEES PRODUITS'!$A$144,'[1]BASE DE DONNEES PRODUITS'!$I$144, IF(C9='[1]BASE DE DONNEES PRODUITS'!$A$145,'[1]BASE DE DONNEES PRODUITS'!$I$145,IF(C9='[1]BASE DE DONNEES PRODUITS'!$A$146,'[1]BASE DE DONNEES PRODUITS'!$I$146, IF(C9='[1]BASE DE DONNEES PRODUITS'!$A$147,'[1]BASE DE DONNEES PRODUITS'!$I$147,IF(C9='[1]BASE DE DONNEES PRODUITS'!$A$148,'[1]BASE DE DONNEES PRODUITS'!$I$148, IF(C9='[1]BASE DE DONNEES PRODUITS'!$A$149,'[1]BASE DE DONNEES PRODUITS'!$I$149,IF(C9='[1]BASE DE DONNEES PRODUITS'!$A$150,'[1]BASE DE DONNEES PRODUITS'!$I$150,"0"))))))))))))))))))))))))))))))))))))))))))))))</f>
        <v>85</v>
      </c>
      <c r="T9" s="173">
        <f t="shared" si="7"/>
        <v>71</v>
      </c>
      <c r="U9" s="160">
        <f>IF(C9='[1]BASE DE DONNEES PRODUITS'!$A$105,'[1]BASE DE DONNEES PRODUITS'!$J$105,IF(C9='[1]BASE DE DONNEES PRODUITS'!$A$106,'[1]BASE DE DONNEES PRODUITS'!$J$106, IF(C9='[1]BASE DE DONNEES PRODUITS'!$A$107,'[1]BASE DE DONNEES PRODUITS'!$J$107,IF(C9='[1]BASE DE DONNEES PRODUITS'!$A$108,'[1]BASE DE DONNEES PRODUITS'!$J$108, IF(C9='[1]BASE DE DONNEES PRODUITS'!$A$109,'[1]BASE DE DONNEES PRODUITS'!$J$109,IF(C9='[1]BASE DE DONNEES PRODUITS'!$A$110,'[1]BASE DE DONNEES PRODUITS'!$J$110, IF(C9='[1]BASE DE DONNEES PRODUITS'!$A$111,'[1]BASE DE DONNEES PRODUITS'!$J$111,IF(C9='[1]BASE DE DONNEES PRODUITS'!$A$112,'[1]BASE DE DONNEES PRODUITS'!$J$112, IF(C9='[1]BASE DE DONNEES PRODUITS'!$A$113,'[1]BASE DE DONNEES PRODUITS'!$J$113,IF(C9='[1]BASE DE DONNEES PRODUITS'!$A$114,'[1]BASE DE DONNEES PRODUITS'!$J$114, IF(C9='[1]BASE DE DONNEES PRODUITS'!$A$115,'[1]BASE DE DONNEES PRODUITS'!$J$115,IF(C9='[1]BASE DE DONNEES PRODUITS'!$A$116,'[1]BASE DE DONNEES PRODUITS'!$J$116, IF(C9='[1]BASE DE DONNEES PRODUITS'!$A$117,'[1]BASE DE DONNEES PRODUITS'!$J$117,IF(C9='[1]BASE DE DONNEES PRODUITS'!$A$118,'[1]BASE DE DONNEES PRODUITS'!$J$118, IF(C9='[1]BASE DE DONNEES PRODUITS'!$A$119,'[1]BASE DE DONNEES PRODUITS'!$J$119,IF(C9='[1]BASE DE DONNEES PRODUITS'!$A$120,'[1]BASE DE DONNEES PRODUITS'!$J$120, IF(C9='[1]BASE DE DONNEES PRODUITS'!$A$121,'[1]BASE DE DONNEES PRODUITS'!$J$121,IF(C9='[1]BASE DE DONNEES PRODUITS'!$A$122,'[1]BASE DE DONNEES PRODUITS'!$J$122,IF(C9='[1]BASE DE DONNEES PRODUITS'!$A$123,'[1]BASE DE DONNEES PRODUITS'!$J$123,IF(C9='[1]BASE DE DONNEES PRODUITS'!$A$124,'[1]BASE DE DONNEES PRODUITS'!$J$124, IF(C9='[1]BASE DE DONNEES PRODUITS'!$A$125,'[1]BASE DE DONNEES PRODUITS'!$J$125,IF(C9='[1]BASE DE DONNEES PRODUITS'!$A$126,'[1]BASE DE DONNEES PRODUITS'!$J$126,IF(C9='[1]BASE DE DONNEES PRODUITS'!$A$127,'[1]BASE DE DONNEES PRODUITS'!$J$127,IF(C9='[1]BASE DE DONNEES PRODUITS'!$A$128,'[1]BASE DE DONNEES PRODUITS'!$J$128, IF(C9='[1]BASE DE DONNEES PRODUITS'!$A$129,'[1]BASE DE DONNEES PRODUITS'!$J$129,IF(C9='[1]BASE DE DONNEES PRODUITS'!$A$130,'[1]BASE DE DONNEES PRODUITS'!$J$130, IF(C9='[1]BASE DE DONNEES PRODUITS'!$A$131,'[1]BASE DE DONNEES PRODUITS'!$J$131,IF(C9='[1]BASE DE DONNEES PRODUITS'!$A$132,'[1]BASE DE DONNEES PRODUITS'!$J$132, IF(C9='[1]BASE DE DONNEES PRODUITS'!$A$133,'[1]BASE DE DONNEES PRODUITS'!$J$133,IF(C9='[1]BASE DE DONNEES PRODUITS'!$A$134,'[1]BASE DE DONNEES PRODUITS'!$J$134, IF(C9='[1]BASE DE DONNEES PRODUITS'!$A$135,'[1]BASE DE DONNEES PRODUITS'!$J$135,IF(C9='[1]BASE DE DONNEES PRODUITS'!$A$136,'[1]BASE DE DONNEES PRODUITS'!$J$136, IF(C9='[1]BASE DE DONNEES PRODUITS'!$A$137,'[1]BASE DE DONNEES PRODUITS'!$J$137,IF(C9='[1]BASE DE DONNEES PRODUITS'!$A$138,'[1]BASE DE DONNEES PRODUITS'!$J$138, IF(C9='[1]BASE DE DONNEES PRODUITS'!$A$139,'[1]BASE DE DONNEES PRODUITS'!$J$139,IF(C9='[1]BASE DE DONNEES PRODUITS'!$A$140,'[1]BASE DE DONNEES PRODUITS'!$J$140, IF(C9='[1]BASE DE DONNEES PRODUITS'!$A$141,'[1]BASE DE DONNEES PRODUITS'!$J$141,IF(C9='[1]BASE DE DONNEES PRODUITS'!$A$142,'[1]BASE DE DONNEES PRODUITS'!$J$142, IF(C9='[1]BASE DE DONNEES PRODUITS'!$A$143,'[1]BASE DE DONNEES PRODUITS'!$J$143,IF(C9='[1]BASE DE DONNEES PRODUITS'!$A$144,'[1]BASE DE DONNEES PRODUITS'!$J$144, IF(C9='[1]BASE DE DONNEES PRODUITS'!$A$145,'[1]BASE DE DONNEES PRODUITS'!$J$145,IF(C9='[1]BASE DE DONNEES PRODUITS'!$A$146,'[1]BASE DE DONNEES PRODUITS'!$J$146, IF(C9='[1]BASE DE DONNEES PRODUITS'!$A$147,'[1]BASE DE DONNEES PRODUITS'!$J$147,IF(C9='[1]BASE DE DONNEES PRODUITS'!$A$148,'[1]BASE DE DONNEES PRODUITS'!$J$148, IF(C9='[1]BASE DE DONNEES PRODUITS'!$A$149,'[1]BASE DE DONNEES PRODUITS'!$J$149,IF(C9='[1]BASE DE DONNEES PRODUITS'!$A$150,'[1]BASE DE DONNEES PRODUITS'!$J$150,"0"))))))))))))))))))))))))))))))))))))))))))))))</f>
        <v>73.099999999999994</v>
      </c>
      <c r="V9" s="161">
        <f t="shared" si="8"/>
        <v>71</v>
      </c>
      <c r="X9" s="300"/>
      <c r="Y9" s="306"/>
      <c r="Z9" s="282"/>
      <c r="AA9" s="281"/>
      <c r="AB9" s="24"/>
      <c r="AC9" s="345"/>
      <c r="AD9" s="349"/>
      <c r="AE9" s="308" t="s">
        <v>79</v>
      </c>
      <c r="AF9" s="309">
        <f>SUMIF(C:C,AE9,D:D)</f>
        <v>40</v>
      </c>
    </row>
    <row r="10" spans="1:32" ht="15" customHeight="1" x14ac:dyDescent="0.25">
      <c r="A10" s="323"/>
      <c r="B10" s="314" t="s">
        <v>13</v>
      </c>
      <c r="C10" s="116" t="s">
        <v>105</v>
      </c>
      <c r="D10" s="109">
        <v>10</v>
      </c>
      <c r="E10" s="152">
        <f>IF(C10='[1]BASE DE DONNEES PRODUITS'!$A$153,'[1]BASE DE DONNEES PRODUITS'!$B$153,IF(C10='[1]BASE DE DONNEES PRODUITS'!$A$154,'[1]BASE DE DONNEES PRODUITS'!$B$154, IF(C10='[1]BASE DE DONNEES PRODUITS'!$A$155,'[1]BASE DE DONNEES PRODUITS'!$B$155,IF(C10='[1]BASE DE DONNEES PRODUITS'!$A$156,'[1]BASE DE DONNEES PRODUITS'!$B$156, IF(C10='[1]BASE DE DONNEES PRODUITS'!$A$157,'[1]BASE DE DONNEES PRODUITS'!$B$157,IF(C10='[1]BASE DE DONNEES PRODUITS'!$A$158,'[1]BASE DE DONNEES PRODUITS'!$B$158, IF(C10='[1]BASE DE DONNEES PRODUITS'!$A$159,'[1]BASE DE DONNEES PRODUITS'!$B$159,IF(C10='[1]BASE DE DONNEES PRODUITS'!$A$160,'[1]BASE DE DONNEES PRODUITS'!$B$160, IF(C10='[1]BASE DE DONNEES PRODUITS'!$A$161,'[1]BASE DE DONNEES PRODUITS'!$B$161,IF(C10='[1]BASE DE DONNEES PRODUITS'!$A$162,'[1]BASE DE DONNEES PRODUITS'!$B$162, IF(C10='[1]BASE DE DONNEES PRODUITS'!$A$163,'[1]BASE DE DONNEES PRODUITS'!$B$163,IF(C10='[1]BASE DE DONNEES PRODUITS'!$A$164,'[1]BASE DE DONNEES PRODUITS'!$B$164, IF(C10='[1]BASE DE DONNEES PRODUITS'!$A$165,'[1]BASE DE DONNEES PRODUITS'!$B$165,IF(C10='[1]BASE DE DONNEES PRODUITS'!$A$166,'[1]BASE DE DONNEES PRODUITS'!$B$166, IF(C10='[1]BASE DE DONNEES PRODUITS'!$A$167,'[1]BASE DE DONNEES PRODUITS'!$B$167,IF(C10='[1]BASE DE DONNEES PRODUITS'!$A$168,'[1]BASE DE DONNEES PRODUITS'!$B$168, IF(C10='[1]BASE DE DONNEES PRODUITS'!$A$169,'[1]BASE DE DONNEES PRODUITS'!$B$169,IF(C10='[1]BASE DE DONNEES PRODUITS'!$A$170,'[1]BASE DE DONNEES PRODUITS'!$B$170,IF(C10='[1]BASE DE DONNEES PRODUITS'!$A$171,'[1]BASE DE DONNEES PRODUITS'!$B$171,IF(C10='[1]BASE DE DONNEES PRODUITS'!$A$172,'[1]BASE DE DONNEES PRODUITS'!$B$172, IF(C10='[1]BASE DE DONNEES PRODUITS'!$A$173,'[1]BASE DE DONNEES PRODUITS'!$B$173,IF(C10='[1]BASE DE DONNEES PRODUITS'!$A$174,'[1]BASE DE DONNEES PRODUITS'!$B$174,IF(C10='[1]BASE DE DONNEES PRODUITS'!$A$175,'[1]BASE DE DONNEES PRODUITS'!$B$175,IF(C10='[1]BASE DE DONNEES PRODUITS'!$A$176,'[1]BASE DE DONNEES PRODUITS'!$B$176, IF(C10='[1]BASE DE DONNEES PRODUITS'!$A$177,'[1]BASE DE DONNEES PRODUITS'!$B$177,IF(C10='[1]BASE DE DONNEES PRODUITS'!$A$178,'[1]BASE DE DONNEES PRODUITS'!$B$178, IF(C10='[1]BASE DE DONNEES PRODUITS'!$A$179,'[1]BASE DE DONNEES PRODUITS'!$B$179,IF(C10='[1]BASE DE DONNEES PRODUITS'!$A$180,'[1]BASE DE DONNEES PRODUITS'!$B$180, IF(C10='[1]BASE DE DONNEES PRODUITS'!$A$181,'[1]BASE DE DONNEES PRODUITS'!$B$181,IF(C10='[1]BASE DE DONNEES PRODUITS'!$A$182,'[1]BASE DE DONNEES PRODUITS'!$B$182, IF(C10='[1]BASE DE DONNEES PRODUITS'!$A$183,'[1]BASE DE DONNEES PRODUITS'!$B$183,IF(C10='[1]BASE DE DONNEES PRODUITS'!$A$184,'[1]BASE DE DONNEES PRODUITS'!$B$184, IF(C10='[1]BASE DE DONNEES PRODUITS'!$A$185,'[1]BASE DE DONNEES PRODUITS'!$B$185,IF(C10='[1]BASE DE DONNEES PRODUITS'!$A$186,'[1]BASE DE DONNEES PRODUITS'!$B$186, IF(C10='[1]BASE DE DONNEES PRODUITS'!$A$187,'[1]BASE DE DONNEES PRODUITS'!$B$187,IF(C10='[1]BASE DE DONNEES PRODUITS'!$A$188,'[1]BASE DE DONNEES PRODUITS'!$B$188, IF(C10='[1]BASE DE DONNEES PRODUITS'!$A$189,'[1]BASE DE DONNEES PRODUITS'!$B$189,IF(C10='[1]BASE DE DONNEES PRODUITS'!$A$190,'[1]BASE DE DONNEES PRODUITS'!$B$190, IF(C10='[1]BASE DE DONNEES PRODUITS'!$A$191,'[1]BASE DE DONNEES PRODUITS'!$B$191,IF(C10='[1]BASE DE DONNEES PRODUITS'!$A$192,'[1]BASE DE DONNEES PRODUITS'!$B$192, IF(C10='[1]BASE DE DONNEES PRODUITS'!$A$193,'[1]BASE DE DONNEES PRODUITS'!$B$193,IF(C10='[1]BASE DE DONNEES PRODUITS'!$A$194,'[1]BASE DE DONNEES PRODUITS'!$B$194, IF(C10='[1]BASE DE DONNEES PRODUITS'!$A$195,'[1]BASE DE DONNEES PRODUITS'!$B$195,IF(C10='[1]BASE DE DONNEES PRODUITS'!$A$196,'[1]BASE DE DONNEES PRODUITS'!$B$196, IF(C10='[1]BASE DE DONNEES PRODUITS'!$A$197,'[1]BASE DE DONNEES PRODUITS'!$B$197,IF(C10='[1]BASE DE DONNEES PRODUITS'!$A$198,'[1]BASE DE DONNEES PRODUITS'!$B$198,"0"))))))))))))))))))))))))))))))))))))))))))))))</f>
        <v>366</v>
      </c>
      <c r="F10" s="152">
        <f t="shared" si="0"/>
        <v>36.6</v>
      </c>
      <c r="G10" s="205">
        <f>IF(C10='[1]BASE DE DONNEES PRODUITS'!$A$153,'[1]BASE DE DONNEES PRODUITS'!$C$153,IF(C10='[1]BASE DE DONNEES PRODUITS'!$A$154,'[1]BASE DE DONNEES PRODUITS'!$C$154, IF(C10='[1]BASE DE DONNEES PRODUITS'!$A$155,'[1]BASE DE DONNEES PRODUITS'!$C$155,IF(C10='[1]BASE DE DONNEES PRODUITS'!$A$156,'[1]BASE DE DONNEES PRODUITS'!$C$156, IF(C10='[1]BASE DE DONNEES PRODUITS'!$A$157,'[1]BASE DE DONNEES PRODUITS'!$C$157,IF(C10='[1]BASE DE DONNEES PRODUITS'!$A$158,'[1]BASE DE DONNEES PRODUITS'!$C$158, IF(C10='[1]BASE DE DONNEES PRODUITS'!$A$159,'[1]BASE DE DONNEES PRODUITS'!$C$159,IF(C10='[1]BASE DE DONNEES PRODUITS'!$A$160,'[1]BASE DE DONNEES PRODUITS'!$C$160, IF(C10='[1]BASE DE DONNEES PRODUITS'!$A$161,'[1]BASE DE DONNEES PRODUITS'!$C$161,IF(C10='[1]BASE DE DONNEES PRODUITS'!$A$162,'[1]BASE DE DONNEES PRODUITS'!$C$162, IF(C10='[1]BASE DE DONNEES PRODUITS'!$A$163,'[1]BASE DE DONNEES PRODUITS'!$C$163,IF(C10='[1]BASE DE DONNEES PRODUITS'!$A$164,'[1]BASE DE DONNEES PRODUITS'!$C$164, IF(C10='[1]BASE DE DONNEES PRODUITS'!$A$165,'[1]BASE DE DONNEES PRODUITS'!$C$165,IF(C10='[1]BASE DE DONNEES PRODUITS'!$A$166,'[1]BASE DE DONNEES PRODUITS'!$C$166, IF(C10='[1]BASE DE DONNEES PRODUITS'!$A$167,'[1]BASE DE DONNEES PRODUITS'!$C$167,IF(C10='[1]BASE DE DONNEES PRODUITS'!$A$168,'[1]BASE DE DONNEES PRODUITS'!$C$168, IF(C10='[1]BASE DE DONNEES PRODUITS'!$A$169,'[1]BASE DE DONNEES PRODUITS'!$C$169,IF(C10='[1]BASE DE DONNEES PRODUITS'!$A$170,'[1]BASE DE DONNEES PRODUITS'!$C$170,IF(C10='[1]BASE DE DONNEES PRODUITS'!$A$171,'[1]BASE DE DONNEES PRODUITS'!$C$171,IF(C10='[1]BASE DE DONNEES PRODUITS'!$A$172,'[1]BASE DE DONNEES PRODUITS'!$C$172, IF(C10='[1]BASE DE DONNEES PRODUITS'!$A$173,'[1]BASE DE DONNEES PRODUITS'!$C$173,IF(C10='[1]BASE DE DONNEES PRODUITS'!$A$174,'[1]BASE DE DONNEES PRODUITS'!$C$174,IF(C10='[1]BASE DE DONNEES PRODUITS'!$A$175,'[1]BASE DE DONNEES PRODUITS'!$C$175,IF(C10='[1]BASE DE DONNEES PRODUITS'!$A$176,'[1]BASE DE DONNEES PRODUITS'!$C$176, IF(C10='[1]BASE DE DONNEES PRODUITS'!$A$177,'[1]BASE DE DONNEES PRODUITS'!$C$177,IF(C10='[1]BASE DE DONNEES PRODUITS'!$A$178,'[1]BASE DE DONNEES PRODUITS'!$C$178, IF(C10='[1]BASE DE DONNEES PRODUITS'!$A$179,'[1]BASE DE DONNEES PRODUITS'!$C$179,IF(C10='[1]BASE DE DONNEES PRODUITS'!$A$180,'[1]BASE DE DONNEES PRODUITS'!$C$180, IF(C10='[1]BASE DE DONNEES PRODUITS'!$A$181,'[1]BASE DE DONNEES PRODUITS'!$C$181,IF(C10='[1]BASE DE DONNEES PRODUITS'!$A$182,'[1]BASE DE DONNEES PRODUITS'!$C$182, IF(C10='[1]BASE DE DONNEES PRODUITS'!$A$183,'[1]BASE DE DONNEES PRODUITS'!$C$183,IF(C10='[1]BASE DE DONNEES PRODUITS'!$A$184,'[1]BASE DE DONNEES PRODUITS'!$C$184, IF(C10='[1]BASE DE DONNEES PRODUITS'!$A$185,'[1]BASE DE DONNEES PRODUITS'!$C$185,IF(C10='[1]BASE DE DONNEES PRODUITS'!$A$186,'[1]BASE DE DONNEES PRODUITS'!$C$186, IF(C10='[1]BASE DE DONNEES PRODUITS'!$A$187,'[1]BASE DE DONNEES PRODUITS'!$C$187,IF(C10='[1]BASE DE DONNEES PRODUITS'!$A$188,'[1]BASE DE DONNEES PRODUITS'!$C$188, IF(C10='[1]BASE DE DONNEES PRODUITS'!$A$189,'[1]BASE DE DONNEES PRODUITS'!$C$189,IF(C10='[1]BASE DE DONNEES PRODUITS'!$A$190,'[1]BASE DE DONNEES PRODUITS'!$C$190, IF(C10='[1]BASE DE DONNEES PRODUITS'!$A$191,'[1]BASE DE DONNEES PRODUITS'!$C$191,IF(C10='[1]BASE DE DONNEES PRODUITS'!$A$192,'[1]BASE DE DONNEES PRODUITS'!$C$192, IF(C10='[1]BASE DE DONNEES PRODUITS'!$A$193,'[1]BASE DE DONNEES PRODUITS'!$C$193,IF(C10='[1]BASE DE DONNEES PRODUITS'!$A$194,'[1]BASE DE DONNEES PRODUITS'!$C$194, IF(C10='[1]BASE DE DONNEES PRODUITS'!$A$195,'[1]BASE DE DONNEES PRODUITS'!$C$195,IF(C10='[1]BASE DE DONNEES PRODUITS'!$A$196,'[1]BASE DE DONNEES PRODUITS'!$C$196, IF(C10='[1]BASE DE DONNEES PRODUITS'!$A$197,'[1]BASE DE DONNEES PRODUITS'!$C$197,IF(C10='[1]BASE DE DONNEES PRODUITS'!$A$198,'[1]BASE DE DONNEES PRODUITS'!$C$198,"0"))))))))))))))))))))))))))))))))))))))))))))))</f>
        <v>12.5</v>
      </c>
      <c r="H10" s="205">
        <f t="shared" si="1"/>
        <v>1.25</v>
      </c>
      <c r="I10" s="217">
        <f>IF(C10='[1]BASE DE DONNEES PRODUITS'!$A$153,'[1]BASE DE DONNEES PRODUITS'!$D$153,IF(C10='[1]BASE DE DONNEES PRODUITS'!$A$154,'[1]BASE DE DONNEES PRODUITS'!$D$154, IF(C10='[1]BASE DE DONNEES PRODUITS'!$A$155,'[1]BASE DE DONNEES PRODUITS'!$D$155,IF(C10='[1]BASE DE DONNEES PRODUITS'!$A$156,'[1]BASE DE DONNEES PRODUITS'!$D$156, IF(C10='[1]BASE DE DONNEES PRODUITS'!$A$157,'[1]BASE DE DONNEES PRODUITS'!$D$157,IF(C10='[1]BASE DE DONNEES PRODUITS'!$A$158,'[1]BASE DE DONNEES PRODUITS'!$D$158, IF(C10='[1]BASE DE DONNEES PRODUITS'!$A$159,'[1]BASE DE DONNEES PRODUITS'!$D$159,IF(C10='[1]BASE DE DONNEES PRODUITS'!$A$160,'[1]BASE DE DONNEES PRODUITS'!$D$160, IF(C10='[1]BASE DE DONNEES PRODUITS'!$A$161,'[1]BASE DE DONNEES PRODUITS'!$D$161,IF(C10='[1]BASE DE DONNEES PRODUITS'!$A$162,'[1]BASE DE DONNEES PRODUITS'!$D$162, IF(C10='[1]BASE DE DONNEES PRODUITS'!$A$163,'[1]BASE DE DONNEES PRODUITS'!$D$163,IF(C10='[1]BASE DE DONNEES PRODUITS'!$A$164,'[1]BASE DE DONNEES PRODUITS'!$D$164, IF(C10='[1]BASE DE DONNEES PRODUITS'!$A$165,'[1]BASE DE DONNEES PRODUITS'!$D$165,IF(C10='[1]BASE DE DONNEES PRODUITS'!$A$166,'[1]BASE DE DONNEES PRODUITS'!$D$166, IF(C10='[1]BASE DE DONNEES PRODUITS'!$A$167,'[1]BASE DE DONNEES PRODUITS'!$D$167,IF(C10='[1]BASE DE DONNEES PRODUITS'!$A$168,'[1]BASE DE DONNEES PRODUITS'!$D$168, IF(C10='[1]BASE DE DONNEES PRODUITS'!$A$169,'[1]BASE DE DONNEES PRODUITS'!$D$169,IF(C10='[1]BASE DE DONNEES PRODUITS'!$A$170,'[1]BASE DE DONNEES PRODUITS'!$D$170,IF(C10='[1]BASE DE DONNEES PRODUITS'!$A$171,'[1]BASE DE DONNEES PRODUITS'!$D$171,IF(C10='[1]BASE DE DONNEES PRODUITS'!$A$172,'[1]BASE DE DONNEES PRODUITS'!$D$172, IF(C10='[1]BASE DE DONNEES PRODUITS'!$A$173,'[1]BASE DE DONNEES PRODUITS'!$D$173,IF(C10='[1]BASE DE DONNEES PRODUITS'!$A$174,'[1]BASE DE DONNEES PRODUITS'!$D$174,IF(C10='[1]BASE DE DONNEES PRODUITS'!$A$175,'[1]BASE DE DONNEES PRODUITS'!$D$175,IF(C10='[1]BASE DE DONNEES PRODUITS'!$A$176,'[1]BASE DE DONNEES PRODUITS'!$D$176, IF(C10='[1]BASE DE DONNEES PRODUITS'!$A$177,'[1]BASE DE DONNEES PRODUITS'!$D$177,IF(C10='[1]BASE DE DONNEES PRODUITS'!$A$178,'[1]BASE DE DONNEES PRODUITS'!$D$178, IF(C10='[1]BASE DE DONNEES PRODUITS'!$A$179,'[1]BASE DE DONNEES PRODUITS'!$D$179,IF(C10='[1]BASE DE DONNEES PRODUITS'!$A$180,'[1]BASE DE DONNEES PRODUITS'!$D$180, IF(C10='[1]BASE DE DONNEES PRODUITS'!$A$181,'[1]BASE DE DONNEES PRODUITS'!$D$181,IF(C10='[1]BASE DE DONNEES PRODUITS'!$A$182,'[1]BASE DE DONNEES PRODUITS'!$D$182, IF(C10='[1]BASE DE DONNEES PRODUITS'!$A$183,'[1]BASE DE DONNEES PRODUITS'!$D$183,IF(C10='[1]BASE DE DONNEES PRODUITS'!$A$184,'[1]BASE DE DONNEES PRODUITS'!$D$184, IF(C10='[1]BASE DE DONNEES PRODUITS'!$A$185,'[1]BASE DE DONNEES PRODUITS'!$D$185,IF(C10='[1]BASE DE DONNEES PRODUITS'!$A$186,'[1]BASE DE DONNEES PRODUITS'!$D$186, IF(C10='[1]BASE DE DONNEES PRODUITS'!$A$187,'[1]BASE DE DONNEES PRODUITS'!$D$187,IF(C10='[1]BASE DE DONNEES PRODUITS'!$A$188,'[1]BASE DE DONNEES PRODUITS'!$D$188, IF(C10='[1]BASE DE DONNEES PRODUITS'!$A$189,'[1]BASE DE DONNEES PRODUITS'!$D$189,IF(C10='[1]BASE DE DONNEES PRODUITS'!$A$190,'[1]BASE DE DONNEES PRODUITS'!$D$190, IF(C10='[1]BASE DE DONNEES PRODUITS'!$A$191,'[1]BASE DE DONNEES PRODUITS'!$D$191,IF(C10='[1]BASE DE DONNEES PRODUITS'!$A$192,'[1]BASE DE DONNEES PRODUITS'!$D$192, IF(C10='[1]BASE DE DONNEES PRODUITS'!$A$193,'[1]BASE DE DONNEES PRODUITS'!$D$193,IF(C10='[1]BASE DE DONNEES PRODUITS'!$A$194,'[1]BASE DE DONNEES PRODUITS'!$D$194, IF(C10='[1]BASE DE DONNEES PRODUITS'!$A$195,'[1]BASE DE DONNEES PRODUITS'!$D$195,IF(C10='[1]BASE DE DONNEES PRODUITS'!$A$196,'[1]BASE DE DONNEES PRODUITS'!$D$196, IF(C10='[1]BASE DE DONNEES PRODUITS'!$A$197,'[1]BASE DE DONNEES PRODUITS'!$D$197,IF(C10='[1]BASE DE DONNEES PRODUITS'!$A$198,'[1]BASE DE DONNEES PRODUITS'!$D$198,"0"))))))))))))))))))))))))))))))))))))))))))))))</f>
        <v>6.6</v>
      </c>
      <c r="J10" s="217">
        <f t="shared" si="2"/>
        <v>0.66</v>
      </c>
      <c r="K10" s="229">
        <f>IF(C10='[1]BASE DE DONNEES PRODUITS'!$A$153,'[1]BASE DE DONNEES PRODUITS'!$G$153,IF(C10='[1]BASE DE DONNEES PRODUITS'!$A$154,'[1]BASE DE DONNEES PRODUITS'!$G$154, IF(C10='[1]BASE DE DONNEES PRODUITS'!$A$155,'[1]BASE DE DONNEES PRODUITS'!$G$155,IF(C10='[1]BASE DE DONNEES PRODUITS'!$A$156,'[1]BASE DE DONNEES PRODUITS'!$G$156, IF(C10='[1]BASE DE DONNEES PRODUITS'!$A$157,'[1]BASE DE DONNEES PRODUITS'!$G$157,IF(C10='[1]BASE DE DONNEES PRODUITS'!$A$158,'[1]BASE DE DONNEES PRODUITS'!$G$158, IF(C10='[1]BASE DE DONNEES PRODUITS'!$A$159,'[1]BASE DE DONNEES PRODUITS'!$G$159,IF(C10='[1]BASE DE DONNEES PRODUITS'!$A$160,'[1]BASE DE DONNEES PRODUITS'!$G$160, IF(C10='[1]BASE DE DONNEES PRODUITS'!$A$161,'[1]BASE DE DONNEES PRODUITS'!$G$161,IF(C10='[1]BASE DE DONNEES PRODUITS'!$A$162,'[1]BASE DE DONNEES PRODUITS'!$G$162, IF(C10='[1]BASE DE DONNEES PRODUITS'!$A$163,'[1]BASE DE DONNEES PRODUITS'!$G$163,IF(C10='[1]BASE DE DONNEES PRODUITS'!$A$164,'[1]BASE DE DONNEES PRODUITS'!$G$164, IF(C10='[1]BASE DE DONNEES PRODUITS'!$A$165,'[1]BASE DE DONNEES PRODUITS'!$G$165,IF(C10='[1]BASE DE DONNEES PRODUITS'!$A$166,'[1]BASE DE DONNEES PRODUITS'!$G$166, IF(C10='[1]BASE DE DONNEES PRODUITS'!$A$167,'[1]BASE DE DONNEES PRODUITS'!$G$167,IF(C10='[1]BASE DE DONNEES PRODUITS'!$A$168,'[1]BASE DE DONNEES PRODUITS'!$G$168, IF(C10='[1]BASE DE DONNEES PRODUITS'!$A$169,'[1]BASE DE DONNEES PRODUITS'!$G$169,IF(C10='[1]BASE DE DONNEES PRODUITS'!$A$170,'[1]BASE DE DONNEES PRODUITS'!$G$170,IF(C10='[1]BASE DE DONNEES PRODUITS'!$A$171,'[1]BASE DE DONNEES PRODUITS'!$G$171,IF(C10='[1]BASE DE DONNEES PRODUITS'!$A$172,'[1]BASE DE DONNEES PRODUITS'!$G$172, IF(C10='[1]BASE DE DONNEES PRODUITS'!$A$173,'[1]BASE DE DONNEES PRODUITS'!$G$173,IF(C10='[1]BASE DE DONNEES PRODUITS'!$A$174,'[1]BASE DE DONNEES PRODUITS'!$G$174,IF(C10='[1]BASE DE DONNEES PRODUITS'!$A$175,'[1]BASE DE DONNEES PRODUITS'!$G$175,IF(C10='[1]BASE DE DONNEES PRODUITS'!$A$176,'[1]BASE DE DONNEES PRODUITS'!$G$176, IF(C10='[1]BASE DE DONNEES PRODUITS'!$A$177,'[1]BASE DE DONNEES PRODUITS'!$G$177,IF(C10='[1]BASE DE DONNEES PRODUITS'!$A$178,'[1]BASE DE DONNEES PRODUITS'!$G$178, IF(C10='[1]BASE DE DONNEES PRODUITS'!$A$179,'[1]BASE DE DONNEES PRODUITS'!$G$179,IF(C10='[1]BASE DE DONNEES PRODUITS'!$A$180,'[1]BASE DE DONNEES PRODUITS'!$G$180, IF(C10='[1]BASE DE DONNEES PRODUITS'!$A$181,'[1]BASE DE DONNEES PRODUITS'!$G$181,IF(C10='[1]BASE DE DONNEES PRODUITS'!$A$182,'[1]BASE DE DONNEES PRODUITS'!$G$182, IF(C10='[1]BASE DE DONNEES PRODUITS'!$A$183,'[1]BASE DE DONNEES PRODUITS'!$G$183,IF(C10='[1]BASE DE DONNEES PRODUITS'!$A$184,'[1]BASE DE DONNEES PRODUITS'!$G$184, IF(C10='[1]BASE DE DONNEES PRODUITS'!$A$185,'[1]BASE DE DONNEES PRODUITS'!$G$185,IF(C10='[1]BASE DE DONNEES PRODUITS'!$A$186,'[1]BASE DE DONNEES PRODUITS'!$G$186, IF(C10='[1]BASE DE DONNEES PRODUITS'!$A$187,'[1]BASE DE DONNEES PRODUITS'!$G$187,IF(C10='[1]BASE DE DONNEES PRODUITS'!$A$188,'[1]BASE DE DONNEES PRODUITS'!$G$188, IF(C10='[1]BASE DE DONNEES PRODUITS'!$A$189,'[1]BASE DE DONNEES PRODUITS'!$G$189,IF(C10='[1]BASE DE DONNEES PRODUITS'!$A$190,'[1]BASE DE DONNEES PRODUITS'!$G$190, IF(C10='[1]BASE DE DONNEES PRODUITS'!$A$191,'[1]BASE DE DONNEES PRODUITS'!$G$191,IF(C10='[1]BASE DE DONNEES PRODUITS'!$A$192,'[1]BASE DE DONNEES PRODUITS'!$G$192, IF(C10='[1]BASE DE DONNEES PRODUITS'!$A$193,'[1]BASE DE DONNEES PRODUITS'!$G$193,IF(C10='[1]BASE DE DONNEES PRODUITS'!$A$194,'[1]BASE DE DONNEES PRODUITS'!$G$194, IF(C10='[1]BASE DE DONNEES PRODUITS'!$A$195,'[1]BASE DE DONNEES PRODUITS'!$G$195,IF(C10='[1]BASE DE DONNEES PRODUITS'!$A$196,'[1]BASE DE DONNEES PRODUITS'!$G$196, IF(C10='[1]BASE DE DONNEES PRODUITS'!$A$197,'[1]BASE DE DONNEES PRODUITS'!$G$197,IF(C10='[1]BASE DE DONNEES PRODUITS'!$A$198,'[1]BASE DE DONNEES PRODUITS'!$G$198,"0"))))))))))))))))))))))))))))))))))))))))))))))</f>
        <v>1.4</v>
      </c>
      <c r="L10" s="229">
        <f t="shared" si="3"/>
        <v>0.14000000000000001</v>
      </c>
      <c r="M10" s="241">
        <f>IF(C10='[1]BASE DE DONNEES PRODUITS'!$A$153,'[1]BASE DE DONNEES PRODUITS'!$H$153,IF(C10='[1]BASE DE DONNEES PRODUITS'!$A$154,'[1]BASE DE DONNEES PRODUITS'!$H$154, IF(C10='[1]BASE DE DONNEES PRODUITS'!$A$155,'[1]BASE DE DONNEES PRODUITS'!$H$155,IF(C10='[1]BASE DE DONNEES PRODUITS'!$A$156,'[1]BASE DE DONNEES PRODUITS'!$H$156, IF(C10='[1]BASE DE DONNEES PRODUITS'!$A$157,'[1]BASE DE DONNEES PRODUITS'!$H$157,IF(C10='[1]BASE DE DONNEES PRODUITS'!$A$158,'[1]BASE DE DONNEES PRODUITS'!$H$158, IF(C10='[1]BASE DE DONNEES PRODUITS'!$A$159,'[1]BASE DE DONNEES PRODUITS'!$H$159,IF(C10='[1]BASE DE DONNEES PRODUITS'!$A$160,'[1]BASE DE DONNEES PRODUITS'!$H$160, IF(C10='[1]BASE DE DONNEES PRODUITS'!$A$161,'[1]BASE DE DONNEES PRODUITS'!$H$161,IF(C10='[1]BASE DE DONNEES PRODUITS'!$A$162,'[1]BASE DE DONNEES PRODUITS'!$H$162, IF(C10='[1]BASE DE DONNEES PRODUITS'!$A$163,'[1]BASE DE DONNEES PRODUITS'!$H$163,IF(C10='[1]BASE DE DONNEES PRODUITS'!$A$164,'[1]BASE DE DONNEES PRODUITS'!$H$164, IF(C10='[1]BASE DE DONNEES PRODUITS'!$A$165,'[1]BASE DE DONNEES PRODUITS'!$H$165,IF(C10='[1]BASE DE DONNEES PRODUITS'!$A$166,'[1]BASE DE DONNEES PRODUITS'!$H$166, IF(C10='[1]BASE DE DONNEES PRODUITS'!$A$167,'[1]BASE DE DONNEES PRODUITS'!$H$167,IF(C10='[1]BASE DE DONNEES PRODUITS'!$A$168,'[1]BASE DE DONNEES PRODUITS'!$H$168, IF(C10='[1]BASE DE DONNEES PRODUITS'!$A$169,'[1]BASE DE DONNEES PRODUITS'!$H$169,IF(C10='[1]BASE DE DONNEES PRODUITS'!$A$170,'[1]BASE DE DONNEES PRODUITS'!$H$170,IF(C10='[1]BASE DE DONNEES PRODUITS'!$A$171,'[1]BASE DE DONNEES PRODUITS'!$H$171,IF(C10='[1]BASE DE DONNEES PRODUITS'!$A$172,'[1]BASE DE DONNEES PRODUITS'!$H$172, IF(C10='[1]BASE DE DONNEES PRODUITS'!$A$173,'[1]BASE DE DONNEES PRODUITS'!$H$173,IF(C10='[1]BASE DE DONNEES PRODUITS'!$A$174,'[1]BASE DE DONNEES PRODUITS'!$H$174,IF(C10='[1]BASE DE DONNEES PRODUITS'!$A$175,'[1]BASE DE DONNEES PRODUITS'!$H$175,IF(C10='[1]BASE DE DONNEES PRODUITS'!$A$176,'[1]BASE DE DONNEES PRODUITS'!$H$176, IF(C10='[1]BASE DE DONNEES PRODUITS'!$A$177,'[1]BASE DE DONNEES PRODUITS'!$H$177,IF(C10='[1]BASE DE DONNEES PRODUITS'!$A$178,'[1]BASE DE DONNEES PRODUITS'!$H$178, IF(C10='[1]BASE DE DONNEES PRODUITS'!$A$179,'[1]BASE DE DONNEES PRODUITS'!$H$179,IF(C10='[1]BASE DE DONNEES PRODUITS'!$A$180,'[1]BASE DE DONNEES PRODUITS'!$H$180, IF(C10='[1]BASE DE DONNEES PRODUITS'!$A$181,'[1]BASE DE DONNEES PRODUITS'!$H$181,IF(C10='[1]BASE DE DONNEES PRODUITS'!$A$182,'[1]BASE DE DONNEES PRODUITS'!$H$182, IF(C10='[1]BASE DE DONNEES PRODUITS'!$A$183,'[1]BASE DE DONNEES PRODUITS'!$H$183,IF(C10='[1]BASE DE DONNEES PRODUITS'!$A$184,'[1]BASE DE DONNEES PRODUITS'!$H$184, IF(C10='[1]BASE DE DONNEES PRODUITS'!$A$185,'[1]BASE DE DONNEES PRODUITS'!$H$185,IF(C10='[1]BASE DE DONNEES PRODUITS'!$A$186,'[1]BASE DE DONNEES PRODUITS'!$H$186, IF(C10='[1]BASE DE DONNEES PRODUITS'!$A$187,'[1]BASE DE DONNEES PRODUITS'!$H$187,IF(C10='[1]BASE DE DONNEES PRODUITS'!$A$188,'[1]BASE DE DONNEES PRODUITS'!$H$188, IF(C10='[1]BASE DE DONNEES PRODUITS'!$A$189,'[1]BASE DE DONNEES PRODUITS'!$H$189,IF(C10='[1]BASE DE DONNEES PRODUITS'!$A$190,'[1]BASE DE DONNEES PRODUITS'!$H$190, IF(C10='[1]BASE DE DONNEES PRODUITS'!$A$191,'[1]BASE DE DONNEES PRODUITS'!$H$191,IF(C10='[1]BASE DE DONNEES PRODUITS'!$A$192,'[1]BASE DE DONNEES PRODUITS'!$H$192, IF(C10='[1]BASE DE DONNEES PRODUITS'!$A$193,'[1]BASE DE DONNEES PRODUITS'!$H$193,IF(C10='[1]BASE DE DONNEES PRODUITS'!$A$194,'[1]BASE DE DONNEES PRODUITS'!$H$194, IF(C10='[1]BASE DE DONNEES PRODUITS'!$A$195,'[1]BASE DE DONNEES PRODUITS'!$H$195,IF(C10='[1]BASE DE DONNEES PRODUITS'!$A$196,'[1]BASE DE DONNEES PRODUITS'!$H$196, IF(C10='[1]BASE DE DONNEES PRODUITS'!$A$197,'[1]BASE DE DONNEES PRODUITS'!$H$197,IF(C10='[1]BASE DE DONNEES PRODUITS'!$A$198,'[1]BASE DE DONNEES PRODUITS'!$H$198,"0"))))))))))))))))))))))))))))))))))))))))))))))</f>
        <v>10.5</v>
      </c>
      <c r="N10" s="241">
        <f t="shared" si="4"/>
        <v>1.05</v>
      </c>
      <c r="O10" s="254">
        <f>IF(C10='[1]BASE DE DONNEES PRODUITS'!$A$153,'[1]BASE DE DONNEES PRODUITS'!$I$153,IF(C10='[1]BASE DE DONNEES PRODUITS'!$A$154,'[1]BASE DE DONNEES PRODUITS'!$I$154, IF(C10='[1]BASE DE DONNEES PRODUITS'!$A$155,'[1]BASE DE DONNEES PRODUITS'!$I$155,IF(C10='[1]BASE DE DONNEES PRODUITS'!$A$156,'[1]BASE DE DONNEES PRODUITS'!$I$156, IF(C10='[1]BASE DE DONNEES PRODUITS'!$A$157,'[1]BASE DE DONNEES PRODUITS'!$I$157,IF(C10='[1]BASE DE DONNEES PRODUITS'!$A$158,'[1]BASE DE DONNEES PRODUITS'!$I$158, IF(C10='[1]BASE DE DONNEES PRODUITS'!$A$159,'[1]BASE DE DONNEES PRODUITS'!$I$159,IF(C10='[1]BASE DE DONNEES PRODUITS'!$A$160,'[1]BASE DE DONNEES PRODUITS'!$I$160, IF(C10='[1]BASE DE DONNEES PRODUITS'!$A$161,'[1]BASE DE DONNEES PRODUITS'!$I$161,IF(C10='[1]BASE DE DONNEES PRODUITS'!$A$162,'[1]BASE DE DONNEES PRODUITS'!$I$162, IF(C10='[1]BASE DE DONNEES PRODUITS'!$A$163,'[1]BASE DE DONNEES PRODUITS'!$I$163,IF(C10='[1]BASE DE DONNEES PRODUITS'!$A$164,'[1]BASE DE DONNEES PRODUITS'!$I$164, IF(C10='[1]BASE DE DONNEES PRODUITS'!$A$165,'[1]BASE DE DONNEES PRODUITS'!$I$165,IF(C10='[1]BASE DE DONNEES PRODUITS'!$A$166,'[1]BASE DE DONNEES PRODUITS'!$I$166, IF(C10='[1]BASE DE DONNEES PRODUITS'!$A$167,'[1]BASE DE DONNEES PRODUITS'!$I$167,IF(C10='[1]BASE DE DONNEES PRODUITS'!$A$168,'[1]BASE DE DONNEES PRODUITS'!$I$168, IF(C10='[1]BASE DE DONNEES PRODUITS'!$A$169,'[1]BASE DE DONNEES PRODUITS'!$I$169,IF(C10='[1]BASE DE DONNEES PRODUITS'!$A$170,'[1]BASE DE DONNEES PRODUITS'!$I$170,IF(C10='[1]BASE DE DONNEES PRODUITS'!$A$171,'[1]BASE DE DONNEES PRODUITS'!$I$171,IF(C10='[1]BASE DE DONNEES PRODUITS'!$A$172,'[1]BASE DE DONNEES PRODUITS'!$I$172, IF(C10='[1]BASE DE DONNEES PRODUITS'!$A$173,'[1]BASE DE DONNEES PRODUITS'!$I$173,IF(C10='[1]BASE DE DONNEES PRODUITS'!$A$174,'[1]BASE DE DONNEES PRODUITS'!$I$174,IF(C10='[1]BASE DE DONNEES PRODUITS'!$A$175,'[1]BASE DE DONNEES PRODUITS'!$I$175,IF(C10='[1]BASE DE DONNEES PRODUITS'!$A$176,'[1]BASE DE DONNEES PRODUITS'!$I$176, IF(C10='[1]BASE DE DONNEES PRODUITS'!$A$177,'[1]BASE DE DONNEES PRODUITS'!$I$177,IF(C10='[1]BASE DE DONNEES PRODUITS'!$A$178,'[1]BASE DE DONNEES PRODUITS'!$I$178, IF(C10='[1]BASE DE DONNEES PRODUITS'!$A$179,'[1]BASE DE DONNEES PRODUITS'!$I$179,IF(C10='[1]BASE DE DONNEES PRODUITS'!$A$180,'[1]BASE DE DONNEES PRODUITS'!$I$180, IF(C10='[1]BASE DE DONNEES PRODUITS'!$A$181,'[1]BASE DE DONNEES PRODUITS'!$I$181,IF(C10='[1]BASE DE DONNEES PRODUITS'!$A$182,'[1]BASE DE DONNEES PRODUITS'!$I$182, IF(C10='[1]BASE DE DONNEES PRODUITS'!$A$183,'[1]BASE DE DONNEES PRODUITS'!$I$183,IF(C10='[1]BASE DE DONNEES PRODUITS'!$A$184,'[1]BASE DE DONNEES PRODUITS'!$I$184, IF(C10='[1]BASE DE DONNEES PRODUITS'!$A$185,'[1]BASE DE DONNEES PRODUITS'!$I$185,IF(C10='[1]BASE DE DONNEES PRODUITS'!$A$186,'[1]BASE DE DONNEES PRODUITS'!$I$186, IF(C10='[1]BASE DE DONNEES PRODUITS'!$A$187,'[1]BASE DE DONNEES PRODUITS'!$I$187,IF(C10='[1]BASE DE DONNEES PRODUITS'!$A$188,'[1]BASE DE DONNEES PRODUITS'!$I$188, IF(C10='[1]BASE DE DONNEES PRODUITS'!$A$189,'[1]BASE DE DONNEES PRODUITS'!$I$189,IF(C10='[1]BASE DE DONNEES PRODUITS'!$A$190,'[1]BASE DE DONNEES PRODUITS'!$I$190, IF(C10='[1]BASE DE DONNEES PRODUITS'!$A$191,'[1]BASE DE DONNEES PRODUITS'!$I$191,IF(C10='[1]BASE DE DONNEES PRODUITS'!$A$192,'[1]BASE DE DONNEES PRODUITS'!$I$192, IF(C10='[1]BASE DE DONNEES PRODUITS'!$A$193,'[1]BASE DE DONNEES PRODUITS'!$I$193,IF(C10='[1]BASE DE DONNEES PRODUITS'!$A$194,'[1]BASE DE DONNEES PRODUITS'!$I$194, IF(C10='[1]BASE DE DONNEES PRODUITS'!$A$195,'[1]BASE DE DONNEES PRODUITS'!$I$195,IF(C10='[1]BASE DE DONNEES PRODUITS'!$A$196,'[1]BASE DE DONNEES PRODUITS'!$I$196, IF(C10='[1]BASE DE DONNEES PRODUITS'!$A$197,'[1]BASE DE DONNEES PRODUITS'!$I$197,IF(C10='[1]BASE DE DONNEES PRODUITS'!$A$198,'[1]BASE DE DONNEES PRODUITS'!$I$198,"0"))))))))))))))))))))))))))))))))))))))))))))))</f>
        <v>40</v>
      </c>
      <c r="P10" s="254">
        <f t="shared" si="5"/>
        <v>4</v>
      </c>
      <c r="Q10" s="152">
        <f>IF(C10='[1]BASE DE DONNEES PRODUITS'!$A$153,'[1]BASE DE DONNEES PRODUITS'!$H$153,IF(C10='[1]BASE DE DONNEES PRODUITS'!$A$154,'[1]BASE DE DONNEES PRODUITS'!$H$154, IF(C10='[1]BASE DE DONNEES PRODUITS'!$A$155,'[1]BASE DE DONNEES PRODUITS'!$H$155,IF(C10='[1]BASE DE DONNEES PRODUITS'!$A$156,'[1]BASE DE DONNEES PRODUITS'!$H$156, IF(C10='[1]BASE DE DONNEES PRODUITS'!$A$157,'[1]BASE DE DONNEES PRODUITS'!$H$157,IF(C10='[1]BASE DE DONNEES PRODUITS'!$A$158,'[1]BASE DE DONNEES PRODUITS'!$H$158, IF(C10='[1]BASE DE DONNEES PRODUITS'!$A$159,'[1]BASE DE DONNEES PRODUITS'!$H$159,IF(C10='[1]BASE DE DONNEES PRODUITS'!$A$160,'[1]BASE DE DONNEES PRODUITS'!$H$160, IF(C10='[1]BASE DE DONNEES PRODUITS'!$A$161,'[1]BASE DE DONNEES PRODUITS'!$H$161,IF(C10='[1]BASE DE DONNEES PRODUITS'!$A$162,'[1]BASE DE DONNEES PRODUITS'!$H$162, IF(C10='[1]BASE DE DONNEES PRODUITS'!$A$163,'[1]BASE DE DONNEES PRODUITS'!$H$163,IF(C10='[1]BASE DE DONNEES PRODUITS'!$A$164,'[1]BASE DE DONNEES PRODUITS'!$H$164, IF(C10='[1]BASE DE DONNEES PRODUITS'!$A$165,'[1]BASE DE DONNEES PRODUITS'!$H$165,IF(C10='[1]BASE DE DONNEES PRODUITS'!$A$166,'[1]BASE DE DONNEES PRODUITS'!$H$166, IF(C10='[1]BASE DE DONNEES PRODUITS'!$A$167,'[1]BASE DE DONNEES PRODUITS'!$H$167,IF(C10='[1]BASE DE DONNEES PRODUITS'!$A$168,'[1]BASE DE DONNEES PRODUITS'!$H$168, IF(C10='[1]BASE DE DONNEES PRODUITS'!$A$169,'[1]BASE DE DONNEES PRODUITS'!$H$169,IF(C10='[1]BASE DE DONNEES PRODUITS'!$A$170,'[1]BASE DE DONNEES PRODUITS'!$H$170,IF(C10='[1]BASE DE DONNEES PRODUITS'!$A$171,'[1]BASE DE DONNEES PRODUITS'!$H$171,IF(C10='[1]BASE DE DONNEES PRODUITS'!$A$172,'[1]BASE DE DONNEES PRODUITS'!$H$172, IF(C10='[1]BASE DE DONNEES PRODUITS'!$A$173,'[1]BASE DE DONNEES PRODUITS'!$H$173,IF(C10='[1]BASE DE DONNEES PRODUITS'!$A$174,'[1]BASE DE DONNEES PRODUITS'!$H$174,IF(C10='[1]BASE DE DONNEES PRODUITS'!$A$175,'[1]BASE DE DONNEES PRODUITS'!$H$175,IF(C10='[1]BASE DE DONNEES PRODUITS'!$A$176,'[1]BASE DE DONNEES PRODUITS'!$H$176, IF(C10='[1]BASE DE DONNEES PRODUITS'!$A$177,'[1]BASE DE DONNEES PRODUITS'!$H$177,IF(C10='[1]BASE DE DONNEES PRODUITS'!$A$178,'[1]BASE DE DONNEES PRODUITS'!$H$178, IF(C10='[1]BASE DE DONNEES PRODUITS'!$A$179,'[1]BASE DE DONNEES PRODUITS'!$H$179,IF(C10='[1]BASE DE DONNEES PRODUITS'!$A$180,'[1]BASE DE DONNEES PRODUITS'!$H$180, IF(C10='[1]BASE DE DONNEES PRODUITS'!$A$181,'[1]BASE DE DONNEES PRODUITS'!$H$181,IF(C10='[1]BASE DE DONNEES PRODUITS'!$A$182,'[1]BASE DE DONNEES PRODUITS'!$H$182, IF(C10='[1]BASE DE DONNEES PRODUITS'!$A$183,'[1]BASE DE DONNEES PRODUITS'!$H$183,IF(C10='[1]BASE DE DONNEES PRODUITS'!$A$184,'[1]BASE DE DONNEES PRODUITS'!$H$184, IF(C10='[1]BASE DE DONNEES PRODUITS'!$A$185,'[1]BASE DE DONNEES PRODUITS'!$H$185,IF(C10='[1]BASE DE DONNEES PRODUITS'!$A$186,'[1]BASE DE DONNEES PRODUITS'!$H$186, IF(C10='[1]BASE DE DONNEES PRODUITS'!$A$187,'[1]BASE DE DONNEES PRODUITS'!$H$187,IF(C10='[1]BASE DE DONNEES PRODUITS'!$A$188,'[1]BASE DE DONNEES PRODUITS'!$H$188, IF(C10='[1]BASE DE DONNEES PRODUITS'!$A$189,'[1]BASE DE DONNEES PRODUITS'!$H$189,IF(C10='[1]BASE DE DONNEES PRODUITS'!$A$190,'[1]BASE DE DONNEES PRODUITS'!$H$190, IF(C10='[1]BASE DE DONNEES PRODUITS'!$A$191,'[1]BASE DE DONNEES PRODUITS'!$H$191,IF(C10='[1]BASE DE DONNEES PRODUITS'!$A$192,'[1]BASE DE DONNEES PRODUITS'!$H$192, IF(C10='[1]BASE DE DONNEES PRODUITS'!$A$193,'[1]BASE DE DONNEES PRODUITS'!$H$193,IF(C10='[1]BASE DE DONNEES PRODUITS'!$A$194,'[1]BASE DE DONNEES PRODUITS'!$H$194, IF(C10='[1]BASE DE DONNEES PRODUITS'!$A$195,'[1]BASE DE DONNEES PRODUITS'!$H$195,IF(C10='[1]BASE DE DONNEES PRODUITS'!$A$196,'[1]BASE DE DONNEES PRODUITS'!$H$196, IF(C10='[1]BASE DE DONNEES PRODUITS'!$A$197,'[1]BASE DE DONNEES PRODUITS'!$H$197,IF(C10='[1]BASE DE DONNEES PRODUITS'!$A$198,'[1]BASE DE DONNEES PRODUITS'!$H$198,"0"))))))))))))))))))))))))))))))))))))))))))))))</f>
        <v>10.5</v>
      </c>
      <c r="R10" s="151">
        <f t="shared" si="6"/>
        <v>1.05</v>
      </c>
      <c r="S10" s="178">
        <f>IF(C10='[1]BASE DE DONNEES PRODUITS'!$A$153,'[1]BASE DE DONNEES PRODUITS'!$I$153,IF(C10='[1]BASE DE DONNEES PRODUITS'!$A$154,'[1]BASE DE DONNEES PRODUITS'!$I$154, IF(C10='[1]BASE DE DONNEES PRODUITS'!$A$155,'[1]BASE DE DONNEES PRODUITS'!$I$155,IF(C10='[1]BASE DE DONNEES PRODUITS'!$A$156,'[1]BASE DE DONNEES PRODUITS'!$I$156, IF(C10='[1]BASE DE DONNEES PRODUITS'!$A$157,'[1]BASE DE DONNEES PRODUITS'!$I$157,IF(C10='[1]BASE DE DONNEES PRODUITS'!$A$158,'[1]BASE DE DONNEES PRODUITS'!$I$158, IF(C10='[1]BASE DE DONNEES PRODUITS'!$A$159,'[1]BASE DE DONNEES PRODUITS'!$I$159,IF(C10='[1]BASE DE DONNEES PRODUITS'!$A$160,'[1]BASE DE DONNEES PRODUITS'!$I$160, IF(C10='[1]BASE DE DONNEES PRODUITS'!$A$161,'[1]BASE DE DONNEES PRODUITS'!$I$161,IF(C10='[1]BASE DE DONNEES PRODUITS'!$A$162,'[1]BASE DE DONNEES PRODUITS'!$I$162, IF(C10='[1]BASE DE DONNEES PRODUITS'!$A$163,'[1]BASE DE DONNEES PRODUITS'!$I$163,IF(C10='[1]BASE DE DONNEES PRODUITS'!$A$164,'[1]BASE DE DONNEES PRODUITS'!$I$164, IF(C10='[1]BASE DE DONNEES PRODUITS'!$A$165,'[1]BASE DE DONNEES PRODUITS'!$I$165,IF(C10='[1]BASE DE DONNEES PRODUITS'!$A$166,'[1]BASE DE DONNEES PRODUITS'!$I$166, IF(C10='[1]BASE DE DONNEES PRODUITS'!$A$167,'[1]BASE DE DONNEES PRODUITS'!$I$167,IF(C10='[1]BASE DE DONNEES PRODUITS'!$A$168,'[1]BASE DE DONNEES PRODUITS'!$I$168, IF(C10='[1]BASE DE DONNEES PRODUITS'!$A$169,'[1]BASE DE DONNEES PRODUITS'!$I$169,IF(C10='[1]BASE DE DONNEES PRODUITS'!$A$170,'[1]BASE DE DONNEES PRODUITS'!$I$170,IF(C10='[1]BASE DE DONNEES PRODUITS'!$A$171,'[1]BASE DE DONNEES PRODUITS'!$I$171,IF(C10='[1]BASE DE DONNEES PRODUITS'!$A$172,'[1]BASE DE DONNEES PRODUITS'!$I$172, IF(C10='[1]BASE DE DONNEES PRODUITS'!$A$173,'[1]BASE DE DONNEES PRODUITS'!$I$173,IF(C10='[1]BASE DE DONNEES PRODUITS'!$A$174,'[1]BASE DE DONNEES PRODUITS'!$I$174,IF(C10='[1]BASE DE DONNEES PRODUITS'!$A$175,'[1]BASE DE DONNEES PRODUITS'!$I$175,IF(C10='[1]BASE DE DONNEES PRODUITS'!$A$176,'[1]BASE DE DONNEES PRODUITS'!$I$176, IF(C10='[1]BASE DE DONNEES PRODUITS'!$A$177,'[1]BASE DE DONNEES PRODUITS'!$I$177,IF(C10='[1]BASE DE DONNEES PRODUITS'!$A$178,'[1]BASE DE DONNEES PRODUITS'!$I$178, IF(C10='[1]BASE DE DONNEES PRODUITS'!$A$179,'[1]BASE DE DONNEES PRODUITS'!$I$179,IF(C10='[1]BASE DE DONNEES PRODUITS'!$A$180,'[1]BASE DE DONNEES PRODUITS'!$I$180, IF(C10='[1]BASE DE DONNEES PRODUITS'!$A$181,'[1]BASE DE DONNEES PRODUITS'!$I$181,IF(C10='[1]BASE DE DONNEES PRODUITS'!$A$182,'[1]BASE DE DONNEES PRODUITS'!$I$182, IF(C10='[1]BASE DE DONNEES PRODUITS'!$A$183,'[1]BASE DE DONNEES PRODUITS'!$I$183,IF(C10='[1]BASE DE DONNEES PRODUITS'!$A$184,'[1]BASE DE DONNEES PRODUITS'!$I$184, IF(C10='[1]BASE DE DONNEES PRODUITS'!$A$185,'[1]BASE DE DONNEES PRODUITS'!$I$185,IF(C10='[1]BASE DE DONNEES PRODUITS'!$A$186,'[1]BASE DE DONNEES PRODUITS'!$I$186, IF(C10='[1]BASE DE DONNEES PRODUITS'!$A$187,'[1]BASE DE DONNEES PRODUITS'!$I$187,IF(C10='[1]BASE DE DONNEES PRODUITS'!$A$188,'[1]BASE DE DONNEES PRODUITS'!$I$188, IF(C10='[1]BASE DE DONNEES PRODUITS'!$A$189,'[1]BASE DE DONNEES PRODUITS'!$I$189,IF(C10='[1]BASE DE DONNEES PRODUITS'!$A$190,'[1]BASE DE DONNEES PRODUITS'!$I$190, IF(C10='[1]BASE DE DONNEES PRODUITS'!$A$191,'[1]BASE DE DONNEES PRODUITS'!$I$191,IF(C10='[1]BASE DE DONNEES PRODUITS'!$A$192,'[1]BASE DE DONNEES PRODUITS'!$I$192, IF(C10='[1]BASE DE DONNEES PRODUITS'!$A$193,'[1]BASE DE DONNEES PRODUITS'!$I$193,IF(C10='[1]BASE DE DONNEES PRODUITS'!$A$194,'[1]BASE DE DONNEES PRODUITS'!$I$194, IF(C10='[1]BASE DE DONNEES PRODUITS'!$A$195,'[1]BASE DE DONNEES PRODUITS'!$I$195,IF(C10='[1]BASE DE DONNEES PRODUITS'!$A$196,'[1]BASE DE DONNEES PRODUITS'!$I$196, IF(C10='[1]BASE DE DONNEES PRODUITS'!$A$197,'[1]BASE DE DONNEES PRODUITS'!$I$197,IF(C10='[1]BASE DE DONNEES PRODUITS'!$A$198,'[1]BASE DE DONNEES PRODUITS'!$I$198,"0"))))))))))))))))))))))))))))))))))))))))))))))</f>
        <v>40</v>
      </c>
      <c r="T10" s="171">
        <f t="shared" si="7"/>
        <v>36.6</v>
      </c>
      <c r="U10" s="178">
        <f>IF(C10='[1]BASE DE DONNEES PRODUITS'!$A$153,'[1]BASE DE DONNEES PRODUITS'!$J$153,IF(C10='[1]BASE DE DONNEES PRODUITS'!$A$154,'[1]BASE DE DONNEES PRODUITS'!$J$154, IF(C10='[1]BASE DE DONNEES PRODUITS'!$A$155,'[1]BASE DE DONNEES PRODUITS'!$J$155,IF(C10='[1]BASE DE DONNEES PRODUITS'!$A$156,'[1]BASE DE DONNEES PRODUITS'!$J$156, IF(C10='[1]BASE DE DONNEES PRODUITS'!$A$157,'[1]BASE DE DONNEES PRODUITS'!$J$157,IF(C10='[1]BASE DE DONNEES PRODUITS'!$A$158,'[1]BASE DE DONNEES PRODUITS'!$J$158, IF(C10='[1]BASE DE DONNEES PRODUITS'!$A$159,'[1]BASE DE DONNEES PRODUITS'!$J$159,IF(C10='[1]BASE DE DONNEES PRODUITS'!$A$160,'[1]BASE DE DONNEES PRODUITS'!$J$160, IF(C10='[1]BASE DE DONNEES PRODUITS'!$A$161,'[1]BASE DE DONNEES PRODUITS'!$J$161,IF(C10='[1]BASE DE DONNEES PRODUITS'!$A$162,'[1]BASE DE DONNEES PRODUITS'!$J$162, IF(C10='[1]BASE DE DONNEES PRODUITS'!$A$163,'[1]BASE DE DONNEES PRODUITS'!$J$163,IF(C10='[1]BASE DE DONNEES PRODUITS'!$A$164,'[1]BASE DE DONNEES PRODUITS'!$J$164, IF(C10='[1]BASE DE DONNEES PRODUITS'!$A$165,'[1]BASE DE DONNEES PRODUITS'!$J$165,IF(C10='[1]BASE DE DONNEES PRODUITS'!$A$166,'[1]BASE DE DONNEES PRODUITS'!$J$166, IF(C10='[1]BASE DE DONNEES PRODUITS'!$A$167,'[1]BASE DE DONNEES PRODUITS'!$J$167,IF(C10='[1]BASE DE DONNEES PRODUITS'!$A$168,'[1]BASE DE DONNEES PRODUITS'!$J$168, IF(C10='[1]BASE DE DONNEES PRODUITS'!$A$169,'[1]BASE DE DONNEES PRODUITS'!$J$169,IF(C10='[1]BASE DE DONNEES PRODUITS'!$A$170,'[1]BASE DE DONNEES PRODUITS'!$J$170,IF(C10='[1]BASE DE DONNEES PRODUITS'!$A$171,'[1]BASE DE DONNEES PRODUITS'!$J$171,IF(C10='[1]BASE DE DONNEES PRODUITS'!$A$172,'[1]BASE DE DONNEES PRODUITS'!$J$172, IF(C10='[1]BASE DE DONNEES PRODUITS'!$A$173,'[1]BASE DE DONNEES PRODUITS'!$J$173,IF(C10='[1]BASE DE DONNEES PRODUITS'!$A$174,'[1]BASE DE DONNEES PRODUITS'!$J$174,IF(C10='[1]BASE DE DONNEES PRODUITS'!$A$175,'[1]BASE DE DONNEES PRODUITS'!$J$175,IF(C10='[1]BASE DE DONNEES PRODUITS'!$A$176,'[1]BASE DE DONNEES PRODUITS'!$J$176, IF(C10='[1]BASE DE DONNEES PRODUITS'!$A$177,'[1]BASE DE DONNEES PRODUITS'!$J$177,IF(C10='[1]BASE DE DONNEES PRODUITS'!$A$178,'[1]BASE DE DONNEES PRODUITS'!$J$178, IF(C10='[1]BASE DE DONNEES PRODUITS'!$A$179,'[1]BASE DE DONNEES PRODUITS'!$J$179,IF(C10='[1]BASE DE DONNEES PRODUITS'!$A$180,'[1]BASE DE DONNEES PRODUITS'!$J$180, IF(C10='[1]BASE DE DONNEES PRODUITS'!$A$181,'[1]BASE DE DONNEES PRODUITS'!$J$181,IF(C10='[1]BASE DE DONNEES PRODUITS'!$A$182,'[1]BASE DE DONNEES PRODUITS'!$J$182, IF(C10='[1]BASE DE DONNEES PRODUITS'!$A$183,'[1]BASE DE DONNEES PRODUITS'!$J$183,IF(C10='[1]BASE DE DONNEES PRODUITS'!$A$184,'[1]BASE DE DONNEES PRODUITS'!$J$184, IF(C10='[1]BASE DE DONNEES PRODUITS'!$A$185,'[1]BASE DE DONNEES PRODUITS'!$J$185,IF(C10='[1]BASE DE DONNEES PRODUITS'!$A$186,'[1]BASE DE DONNEES PRODUITS'!$J$186, IF(C10='[1]BASE DE DONNEES PRODUITS'!$A$187,'[1]BASE DE DONNEES PRODUITS'!$J$187,IF(C10='[1]BASE DE DONNEES PRODUITS'!$A$188,'[1]BASE DE DONNEES PRODUITS'!$J$188, IF(C10='[1]BASE DE DONNEES PRODUITS'!$A$189,'[1]BASE DE DONNEES PRODUITS'!$J$189,IF(C10='[1]BASE DE DONNEES PRODUITS'!$A$190,'[1]BASE DE DONNEES PRODUITS'!$J$190, IF(C10='[1]BASE DE DONNEES PRODUITS'!$A$191,'[1]BASE DE DONNEES PRODUITS'!$J$191,IF(C10='[1]BASE DE DONNEES PRODUITS'!$A$192,'[1]BASE DE DONNEES PRODUITS'!$J$192, IF(C10='[1]BASE DE DONNEES PRODUITS'!$A$193,'[1]BASE DE DONNEES PRODUITS'!$J$193,IF(C10='[1]BASE DE DONNEES PRODUITS'!$A$194,'[1]BASE DE DONNEES PRODUITS'!$J$194, IF(C10='[1]BASE DE DONNEES PRODUITS'!$A$195,'[1]BASE DE DONNEES PRODUITS'!$J$195,IF(C10='[1]BASE DE DONNEES PRODUITS'!$A$196,'[1]BASE DE DONNEES PRODUITS'!$J$196, IF(C10='[1]BASE DE DONNEES PRODUITS'!$A$197,'[1]BASE DE DONNEES PRODUITS'!$J$197,IF(C10='[1]BASE DE DONNEES PRODUITS'!$A$198,'[1]BASE DE DONNEES PRODUITS'!$J$198,"0"))))))))))))))))))))))))))))))))))))))))))))))</f>
        <v>2.3479999999999999</v>
      </c>
      <c r="V10" s="159">
        <f t="shared" si="8"/>
        <v>36.6</v>
      </c>
      <c r="X10" s="300"/>
      <c r="Y10" s="304" t="s">
        <v>13</v>
      </c>
      <c r="Z10" s="284"/>
      <c r="AA10" s="279"/>
      <c r="AB10" s="24"/>
      <c r="AC10" s="345"/>
      <c r="AD10" s="347" t="s">
        <v>13</v>
      </c>
      <c r="AE10" s="280"/>
      <c r="AF10" s="279"/>
    </row>
    <row r="11" spans="1:32" ht="15" customHeight="1" thickBot="1" x14ac:dyDescent="0.3">
      <c r="A11" s="323"/>
      <c r="B11" s="316"/>
      <c r="C11" s="170" t="s">
        <v>105</v>
      </c>
      <c r="D11" s="60">
        <v>10</v>
      </c>
      <c r="E11" s="158">
        <f>IF(C11='[1]BASE DE DONNEES PRODUITS'!$A$153,'[1]BASE DE DONNEES PRODUITS'!$B$153,IF(C11='[1]BASE DE DONNEES PRODUITS'!$A$154,'[1]BASE DE DONNEES PRODUITS'!$B$154, IF(C11='[1]BASE DE DONNEES PRODUITS'!$A$155,'[1]BASE DE DONNEES PRODUITS'!$B$155,IF(C11='[1]BASE DE DONNEES PRODUITS'!$A$156,'[1]BASE DE DONNEES PRODUITS'!$B$156, IF(C11='[1]BASE DE DONNEES PRODUITS'!$A$157,'[1]BASE DE DONNEES PRODUITS'!$B$157,IF(C11='[1]BASE DE DONNEES PRODUITS'!$A$158,'[1]BASE DE DONNEES PRODUITS'!$B$158, IF(C11='[1]BASE DE DONNEES PRODUITS'!$A$159,'[1]BASE DE DONNEES PRODUITS'!$B$159,IF(C11='[1]BASE DE DONNEES PRODUITS'!$A$160,'[1]BASE DE DONNEES PRODUITS'!$B$160, IF(C11='[1]BASE DE DONNEES PRODUITS'!$A$161,'[1]BASE DE DONNEES PRODUITS'!$B$161,IF(C11='[1]BASE DE DONNEES PRODUITS'!$A$162,'[1]BASE DE DONNEES PRODUITS'!$B$162, IF(C11='[1]BASE DE DONNEES PRODUITS'!$A$163,'[1]BASE DE DONNEES PRODUITS'!$B$163,IF(C11='[1]BASE DE DONNEES PRODUITS'!$A$164,'[1]BASE DE DONNEES PRODUITS'!$B$164, IF(C11='[1]BASE DE DONNEES PRODUITS'!$A$165,'[1]BASE DE DONNEES PRODUITS'!$B$165,IF(C11='[1]BASE DE DONNEES PRODUITS'!$A$166,'[1]BASE DE DONNEES PRODUITS'!$B$166, IF(C11='[1]BASE DE DONNEES PRODUITS'!$A$167,'[1]BASE DE DONNEES PRODUITS'!$B$167,IF(C11='[1]BASE DE DONNEES PRODUITS'!$A$168,'[1]BASE DE DONNEES PRODUITS'!$B$168, IF(C11='[1]BASE DE DONNEES PRODUITS'!$A$169,'[1]BASE DE DONNEES PRODUITS'!$B$169,IF(C11='[1]BASE DE DONNEES PRODUITS'!$A$170,'[1]BASE DE DONNEES PRODUITS'!$B$170,IF(C11='[1]BASE DE DONNEES PRODUITS'!$A$171,'[1]BASE DE DONNEES PRODUITS'!$B$171,IF(C11='[1]BASE DE DONNEES PRODUITS'!$A$172,'[1]BASE DE DONNEES PRODUITS'!$B$172, IF(C11='[1]BASE DE DONNEES PRODUITS'!$A$173,'[1]BASE DE DONNEES PRODUITS'!$B$173,IF(C11='[1]BASE DE DONNEES PRODUITS'!$A$174,'[1]BASE DE DONNEES PRODUITS'!$B$174,IF(C11='[1]BASE DE DONNEES PRODUITS'!$A$175,'[1]BASE DE DONNEES PRODUITS'!$B$175,IF(C11='[1]BASE DE DONNEES PRODUITS'!$A$176,'[1]BASE DE DONNEES PRODUITS'!$B$176, IF(C11='[1]BASE DE DONNEES PRODUITS'!$A$177,'[1]BASE DE DONNEES PRODUITS'!$B$177,IF(C11='[1]BASE DE DONNEES PRODUITS'!$A$178,'[1]BASE DE DONNEES PRODUITS'!$B$178, IF(C11='[1]BASE DE DONNEES PRODUITS'!$A$179,'[1]BASE DE DONNEES PRODUITS'!$B$179,IF(C11='[1]BASE DE DONNEES PRODUITS'!$A$180,'[1]BASE DE DONNEES PRODUITS'!$B$180, IF(C11='[1]BASE DE DONNEES PRODUITS'!$A$181,'[1]BASE DE DONNEES PRODUITS'!$B$181,IF(C11='[1]BASE DE DONNEES PRODUITS'!$A$182,'[1]BASE DE DONNEES PRODUITS'!$B$182, IF(C11='[1]BASE DE DONNEES PRODUITS'!$A$183,'[1]BASE DE DONNEES PRODUITS'!$B$183,IF(C11='[1]BASE DE DONNEES PRODUITS'!$A$184,'[1]BASE DE DONNEES PRODUITS'!$B$184, IF(C11='[1]BASE DE DONNEES PRODUITS'!$A$185,'[1]BASE DE DONNEES PRODUITS'!$B$185,IF(C11='[1]BASE DE DONNEES PRODUITS'!$A$186,'[1]BASE DE DONNEES PRODUITS'!$B$186, IF(C11='[1]BASE DE DONNEES PRODUITS'!$A$187,'[1]BASE DE DONNEES PRODUITS'!$B$187,IF(C11='[1]BASE DE DONNEES PRODUITS'!$A$188,'[1]BASE DE DONNEES PRODUITS'!$B$188, IF(C11='[1]BASE DE DONNEES PRODUITS'!$A$189,'[1]BASE DE DONNEES PRODUITS'!$B$189,IF(C11='[1]BASE DE DONNEES PRODUITS'!$A$190,'[1]BASE DE DONNEES PRODUITS'!$B$190, IF(C11='[1]BASE DE DONNEES PRODUITS'!$A$191,'[1]BASE DE DONNEES PRODUITS'!$B$191,IF(C11='[1]BASE DE DONNEES PRODUITS'!$A$192,'[1]BASE DE DONNEES PRODUITS'!$B$192, IF(C11='[1]BASE DE DONNEES PRODUITS'!$A$193,'[1]BASE DE DONNEES PRODUITS'!$B$193,IF(C11='[1]BASE DE DONNEES PRODUITS'!$A$194,'[1]BASE DE DONNEES PRODUITS'!$B$194, IF(C11='[1]BASE DE DONNEES PRODUITS'!$A$195,'[1]BASE DE DONNEES PRODUITS'!$B$195,IF(C11='[1]BASE DE DONNEES PRODUITS'!$A$196,'[1]BASE DE DONNEES PRODUITS'!$B$196, IF(C11='[1]BASE DE DONNEES PRODUITS'!$A$197,'[1]BASE DE DONNEES PRODUITS'!$B$197,IF(C11='[1]BASE DE DONNEES PRODUITS'!$A$198,'[1]BASE DE DONNEES PRODUITS'!$B$198,"0"))))))))))))))))))))))))))))))))))))))))))))))</f>
        <v>366</v>
      </c>
      <c r="F11" s="158">
        <f t="shared" si="0"/>
        <v>36.6</v>
      </c>
      <c r="G11" s="206">
        <f>IF(C11='[1]BASE DE DONNEES PRODUITS'!$A$153,'[1]BASE DE DONNEES PRODUITS'!$C$153,IF(C11='[1]BASE DE DONNEES PRODUITS'!$A$154,'[1]BASE DE DONNEES PRODUITS'!$C$154, IF(C11='[1]BASE DE DONNEES PRODUITS'!$A$155,'[1]BASE DE DONNEES PRODUITS'!$C$155,IF(C11='[1]BASE DE DONNEES PRODUITS'!$A$156,'[1]BASE DE DONNEES PRODUITS'!$C$156, IF(C11='[1]BASE DE DONNEES PRODUITS'!$A$157,'[1]BASE DE DONNEES PRODUITS'!$C$157,IF(C11='[1]BASE DE DONNEES PRODUITS'!$A$158,'[1]BASE DE DONNEES PRODUITS'!$C$158, IF(C11='[1]BASE DE DONNEES PRODUITS'!$A$159,'[1]BASE DE DONNEES PRODUITS'!$C$159,IF(C11='[1]BASE DE DONNEES PRODUITS'!$A$160,'[1]BASE DE DONNEES PRODUITS'!$C$160, IF(C11='[1]BASE DE DONNEES PRODUITS'!$A$161,'[1]BASE DE DONNEES PRODUITS'!$C$161,IF(C11='[1]BASE DE DONNEES PRODUITS'!$A$162,'[1]BASE DE DONNEES PRODUITS'!$C$162, IF(C11='[1]BASE DE DONNEES PRODUITS'!$A$163,'[1]BASE DE DONNEES PRODUITS'!$C$163,IF(C11='[1]BASE DE DONNEES PRODUITS'!$A$164,'[1]BASE DE DONNEES PRODUITS'!$C$164, IF(C11='[1]BASE DE DONNEES PRODUITS'!$A$165,'[1]BASE DE DONNEES PRODUITS'!$C$165,IF(C11='[1]BASE DE DONNEES PRODUITS'!$A$166,'[1]BASE DE DONNEES PRODUITS'!$C$166, IF(C11='[1]BASE DE DONNEES PRODUITS'!$A$167,'[1]BASE DE DONNEES PRODUITS'!$C$167,IF(C11='[1]BASE DE DONNEES PRODUITS'!$A$168,'[1]BASE DE DONNEES PRODUITS'!$C$168, IF(C11='[1]BASE DE DONNEES PRODUITS'!$A$169,'[1]BASE DE DONNEES PRODUITS'!$C$169,IF(C11='[1]BASE DE DONNEES PRODUITS'!$A$170,'[1]BASE DE DONNEES PRODUITS'!$C$170,IF(C11='[1]BASE DE DONNEES PRODUITS'!$A$171,'[1]BASE DE DONNEES PRODUITS'!$C$171,IF(C11='[1]BASE DE DONNEES PRODUITS'!$A$172,'[1]BASE DE DONNEES PRODUITS'!$C$172, IF(C11='[1]BASE DE DONNEES PRODUITS'!$A$173,'[1]BASE DE DONNEES PRODUITS'!$C$173,IF(C11='[1]BASE DE DONNEES PRODUITS'!$A$174,'[1]BASE DE DONNEES PRODUITS'!$C$174,IF(C11='[1]BASE DE DONNEES PRODUITS'!$A$175,'[1]BASE DE DONNEES PRODUITS'!$C$175,IF(C11='[1]BASE DE DONNEES PRODUITS'!$A$176,'[1]BASE DE DONNEES PRODUITS'!$C$176, IF(C11='[1]BASE DE DONNEES PRODUITS'!$A$177,'[1]BASE DE DONNEES PRODUITS'!$C$177,IF(C11='[1]BASE DE DONNEES PRODUITS'!$A$178,'[1]BASE DE DONNEES PRODUITS'!$C$178, IF(C11='[1]BASE DE DONNEES PRODUITS'!$A$179,'[1]BASE DE DONNEES PRODUITS'!$C$179,IF(C11='[1]BASE DE DONNEES PRODUITS'!$A$180,'[1]BASE DE DONNEES PRODUITS'!$C$180, IF(C11='[1]BASE DE DONNEES PRODUITS'!$A$181,'[1]BASE DE DONNEES PRODUITS'!$C$181,IF(C11='[1]BASE DE DONNEES PRODUITS'!$A$182,'[1]BASE DE DONNEES PRODUITS'!$C$182, IF(C11='[1]BASE DE DONNEES PRODUITS'!$A$183,'[1]BASE DE DONNEES PRODUITS'!$C$183,IF(C11='[1]BASE DE DONNEES PRODUITS'!$A$184,'[1]BASE DE DONNEES PRODUITS'!$C$184, IF(C11='[1]BASE DE DONNEES PRODUITS'!$A$185,'[1]BASE DE DONNEES PRODUITS'!$C$185,IF(C11='[1]BASE DE DONNEES PRODUITS'!$A$186,'[1]BASE DE DONNEES PRODUITS'!$C$186, IF(C11='[1]BASE DE DONNEES PRODUITS'!$A$187,'[1]BASE DE DONNEES PRODUITS'!$C$187,IF(C11='[1]BASE DE DONNEES PRODUITS'!$A$188,'[1]BASE DE DONNEES PRODUITS'!$C$188, IF(C11='[1]BASE DE DONNEES PRODUITS'!$A$189,'[1]BASE DE DONNEES PRODUITS'!$C$189,IF(C11='[1]BASE DE DONNEES PRODUITS'!$A$190,'[1]BASE DE DONNEES PRODUITS'!$C$190, IF(C11='[1]BASE DE DONNEES PRODUITS'!$A$191,'[1]BASE DE DONNEES PRODUITS'!$C$191,IF(C11='[1]BASE DE DONNEES PRODUITS'!$A$192,'[1]BASE DE DONNEES PRODUITS'!$C$192, IF(C11='[1]BASE DE DONNEES PRODUITS'!$A$193,'[1]BASE DE DONNEES PRODUITS'!$C$193,IF(C11='[1]BASE DE DONNEES PRODUITS'!$A$194,'[1]BASE DE DONNEES PRODUITS'!$C$194, IF(C11='[1]BASE DE DONNEES PRODUITS'!$A$195,'[1]BASE DE DONNEES PRODUITS'!$C$195,IF(C11='[1]BASE DE DONNEES PRODUITS'!$A$196,'[1]BASE DE DONNEES PRODUITS'!$C$196, IF(C11='[1]BASE DE DONNEES PRODUITS'!$A$197,'[1]BASE DE DONNEES PRODUITS'!$C$197,IF(C11='[1]BASE DE DONNEES PRODUITS'!$A$198,'[1]BASE DE DONNEES PRODUITS'!$C$198,"0"))))))))))))))))))))))))))))))))))))))))))))))</f>
        <v>12.5</v>
      </c>
      <c r="H11" s="206">
        <f t="shared" si="1"/>
        <v>1.25</v>
      </c>
      <c r="I11" s="218">
        <f>IF(C11='[1]BASE DE DONNEES PRODUITS'!$A$153,'[1]BASE DE DONNEES PRODUITS'!$D$153,IF(C11='[1]BASE DE DONNEES PRODUITS'!$A$154,'[1]BASE DE DONNEES PRODUITS'!$D$154, IF(C11='[1]BASE DE DONNEES PRODUITS'!$A$155,'[1]BASE DE DONNEES PRODUITS'!$D$155,IF(C11='[1]BASE DE DONNEES PRODUITS'!$A$156,'[1]BASE DE DONNEES PRODUITS'!$D$156, IF(C11='[1]BASE DE DONNEES PRODUITS'!$A$157,'[1]BASE DE DONNEES PRODUITS'!$D$157,IF(C11='[1]BASE DE DONNEES PRODUITS'!$A$158,'[1]BASE DE DONNEES PRODUITS'!$D$158, IF(C11='[1]BASE DE DONNEES PRODUITS'!$A$159,'[1]BASE DE DONNEES PRODUITS'!$D$159,IF(C11='[1]BASE DE DONNEES PRODUITS'!$A$160,'[1]BASE DE DONNEES PRODUITS'!$D$160, IF(C11='[1]BASE DE DONNEES PRODUITS'!$A$161,'[1]BASE DE DONNEES PRODUITS'!$D$161,IF(C11='[1]BASE DE DONNEES PRODUITS'!$A$162,'[1]BASE DE DONNEES PRODUITS'!$D$162, IF(C11='[1]BASE DE DONNEES PRODUITS'!$A$163,'[1]BASE DE DONNEES PRODUITS'!$D$163,IF(C11='[1]BASE DE DONNEES PRODUITS'!$A$164,'[1]BASE DE DONNEES PRODUITS'!$D$164, IF(C11='[1]BASE DE DONNEES PRODUITS'!$A$165,'[1]BASE DE DONNEES PRODUITS'!$D$165,IF(C11='[1]BASE DE DONNEES PRODUITS'!$A$166,'[1]BASE DE DONNEES PRODUITS'!$D$166, IF(C11='[1]BASE DE DONNEES PRODUITS'!$A$167,'[1]BASE DE DONNEES PRODUITS'!$D$167,IF(C11='[1]BASE DE DONNEES PRODUITS'!$A$168,'[1]BASE DE DONNEES PRODUITS'!$D$168, IF(C11='[1]BASE DE DONNEES PRODUITS'!$A$169,'[1]BASE DE DONNEES PRODUITS'!$D$169,IF(C11='[1]BASE DE DONNEES PRODUITS'!$A$170,'[1]BASE DE DONNEES PRODUITS'!$D$170,IF(C11='[1]BASE DE DONNEES PRODUITS'!$A$171,'[1]BASE DE DONNEES PRODUITS'!$D$171,IF(C11='[1]BASE DE DONNEES PRODUITS'!$A$172,'[1]BASE DE DONNEES PRODUITS'!$D$172, IF(C11='[1]BASE DE DONNEES PRODUITS'!$A$173,'[1]BASE DE DONNEES PRODUITS'!$D$173,IF(C11='[1]BASE DE DONNEES PRODUITS'!$A$174,'[1]BASE DE DONNEES PRODUITS'!$D$174,IF(C11='[1]BASE DE DONNEES PRODUITS'!$A$175,'[1]BASE DE DONNEES PRODUITS'!$D$175,IF(C11='[1]BASE DE DONNEES PRODUITS'!$A$176,'[1]BASE DE DONNEES PRODUITS'!$D$176, IF(C11='[1]BASE DE DONNEES PRODUITS'!$A$177,'[1]BASE DE DONNEES PRODUITS'!$D$177,IF(C11='[1]BASE DE DONNEES PRODUITS'!$A$178,'[1]BASE DE DONNEES PRODUITS'!$D$178, IF(C11='[1]BASE DE DONNEES PRODUITS'!$A$179,'[1]BASE DE DONNEES PRODUITS'!$D$179,IF(C11='[1]BASE DE DONNEES PRODUITS'!$A$180,'[1]BASE DE DONNEES PRODUITS'!$D$180, IF(C11='[1]BASE DE DONNEES PRODUITS'!$A$181,'[1]BASE DE DONNEES PRODUITS'!$D$181,IF(C11='[1]BASE DE DONNEES PRODUITS'!$A$182,'[1]BASE DE DONNEES PRODUITS'!$D$182, IF(C11='[1]BASE DE DONNEES PRODUITS'!$A$183,'[1]BASE DE DONNEES PRODUITS'!$D$183,IF(C11='[1]BASE DE DONNEES PRODUITS'!$A$184,'[1]BASE DE DONNEES PRODUITS'!$D$184, IF(C11='[1]BASE DE DONNEES PRODUITS'!$A$185,'[1]BASE DE DONNEES PRODUITS'!$D$185,IF(C11='[1]BASE DE DONNEES PRODUITS'!$A$186,'[1]BASE DE DONNEES PRODUITS'!$D$186, IF(C11='[1]BASE DE DONNEES PRODUITS'!$A$187,'[1]BASE DE DONNEES PRODUITS'!$D$187,IF(C11='[1]BASE DE DONNEES PRODUITS'!$A$188,'[1]BASE DE DONNEES PRODUITS'!$D$188, IF(C11='[1]BASE DE DONNEES PRODUITS'!$A$189,'[1]BASE DE DONNEES PRODUITS'!$D$189,IF(C11='[1]BASE DE DONNEES PRODUITS'!$A$190,'[1]BASE DE DONNEES PRODUITS'!$D$190, IF(C11='[1]BASE DE DONNEES PRODUITS'!$A$191,'[1]BASE DE DONNEES PRODUITS'!$D$191,IF(C11='[1]BASE DE DONNEES PRODUITS'!$A$192,'[1]BASE DE DONNEES PRODUITS'!$D$192, IF(C11='[1]BASE DE DONNEES PRODUITS'!$A$193,'[1]BASE DE DONNEES PRODUITS'!$D$193,IF(C11='[1]BASE DE DONNEES PRODUITS'!$A$194,'[1]BASE DE DONNEES PRODUITS'!$D$194, IF(C11='[1]BASE DE DONNEES PRODUITS'!$A$195,'[1]BASE DE DONNEES PRODUITS'!$D$195,IF(C11='[1]BASE DE DONNEES PRODUITS'!$A$196,'[1]BASE DE DONNEES PRODUITS'!$D$196, IF(C11='[1]BASE DE DONNEES PRODUITS'!$A$197,'[1]BASE DE DONNEES PRODUITS'!$D$197,IF(C11='[1]BASE DE DONNEES PRODUITS'!$A$198,'[1]BASE DE DONNEES PRODUITS'!$D$198,"0"))))))))))))))))))))))))))))))))))))))))))))))</f>
        <v>6.6</v>
      </c>
      <c r="J11" s="218">
        <f t="shared" si="2"/>
        <v>0.66</v>
      </c>
      <c r="K11" s="230">
        <f>IF(C11='[1]BASE DE DONNEES PRODUITS'!$A$153,'[1]BASE DE DONNEES PRODUITS'!$G$153,IF(C11='[1]BASE DE DONNEES PRODUITS'!$A$154,'[1]BASE DE DONNEES PRODUITS'!$G$154, IF(C11='[1]BASE DE DONNEES PRODUITS'!$A$155,'[1]BASE DE DONNEES PRODUITS'!$G$155,IF(C11='[1]BASE DE DONNEES PRODUITS'!$A$156,'[1]BASE DE DONNEES PRODUITS'!$G$156, IF(C11='[1]BASE DE DONNEES PRODUITS'!$A$157,'[1]BASE DE DONNEES PRODUITS'!$G$157,IF(C11='[1]BASE DE DONNEES PRODUITS'!$A$158,'[1]BASE DE DONNEES PRODUITS'!$G$158, IF(C11='[1]BASE DE DONNEES PRODUITS'!$A$159,'[1]BASE DE DONNEES PRODUITS'!$G$159,IF(C11='[1]BASE DE DONNEES PRODUITS'!$A$160,'[1]BASE DE DONNEES PRODUITS'!$G$160, IF(C11='[1]BASE DE DONNEES PRODUITS'!$A$161,'[1]BASE DE DONNEES PRODUITS'!$G$161,IF(C11='[1]BASE DE DONNEES PRODUITS'!$A$162,'[1]BASE DE DONNEES PRODUITS'!$G$162, IF(C11='[1]BASE DE DONNEES PRODUITS'!$A$163,'[1]BASE DE DONNEES PRODUITS'!$G$163,IF(C11='[1]BASE DE DONNEES PRODUITS'!$A$164,'[1]BASE DE DONNEES PRODUITS'!$G$164, IF(C11='[1]BASE DE DONNEES PRODUITS'!$A$165,'[1]BASE DE DONNEES PRODUITS'!$G$165,IF(C11='[1]BASE DE DONNEES PRODUITS'!$A$166,'[1]BASE DE DONNEES PRODUITS'!$G$166, IF(C11='[1]BASE DE DONNEES PRODUITS'!$A$167,'[1]BASE DE DONNEES PRODUITS'!$G$167,IF(C11='[1]BASE DE DONNEES PRODUITS'!$A$168,'[1]BASE DE DONNEES PRODUITS'!$G$168, IF(C11='[1]BASE DE DONNEES PRODUITS'!$A$169,'[1]BASE DE DONNEES PRODUITS'!$G$169,IF(C11='[1]BASE DE DONNEES PRODUITS'!$A$170,'[1]BASE DE DONNEES PRODUITS'!$G$170,IF(C11='[1]BASE DE DONNEES PRODUITS'!$A$171,'[1]BASE DE DONNEES PRODUITS'!$G$171,IF(C11='[1]BASE DE DONNEES PRODUITS'!$A$172,'[1]BASE DE DONNEES PRODUITS'!$G$172, IF(C11='[1]BASE DE DONNEES PRODUITS'!$A$173,'[1]BASE DE DONNEES PRODUITS'!$G$173,IF(C11='[1]BASE DE DONNEES PRODUITS'!$A$174,'[1]BASE DE DONNEES PRODUITS'!$G$174,IF(C11='[1]BASE DE DONNEES PRODUITS'!$A$175,'[1]BASE DE DONNEES PRODUITS'!$G$175,IF(C11='[1]BASE DE DONNEES PRODUITS'!$A$176,'[1]BASE DE DONNEES PRODUITS'!$G$176, IF(C11='[1]BASE DE DONNEES PRODUITS'!$A$177,'[1]BASE DE DONNEES PRODUITS'!$G$177,IF(C11='[1]BASE DE DONNEES PRODUITS'!$A$178,'[1]BASE DE DONNEES PRODUITS'!$G$178, IF(C11='[1]BASE DE DONNEES PRODUITS'!$A$179,'[1]BASE DE DONNEES PRODUITS'!$G$179,IF(C11='[1]BASE DE DONNEES PRODUITS'!$A$180,'[1]BASE DE DONNEES PRODUITS'!$G$180, IF(C11='[1]BASE DE DONNEES PRODUITS'!$A$181,'[1]BASE DE DONNEES PRODUITS'!$G$181,IF(C11='[1]BASE DE DONNEES PRODUITS'!$A$182,'[1]BASE DE DONNEES PRODUITS'!$G$182, IF(C11='[1]BASE DE DONNEES PRODUITS'!$A$183,'[1]BASE DE DONNEES PRODUITS'!$G$183,IF(C11='[1]BASE DE DONNEES PRODUITS'!$A$184,'[1]BASE DE DONNEES PRODUITS'!$G$184, IF(C11='[1]BASE DE DONNEES PRODUITS'!$A$185,'[1]BASE DE DONNEES PRODUITS'!$G$185,IF(C11='[1]BASE DE DONNEES PRODUITS'!$A$186,'[1]BASE DE DONNEES PRODUITS'!$G$186, IF(C11='[1]BASE DE DONNEES PRODUITS'!$A$187,'[1]BASE DE DONNEES PRODUITS'!$G$187,IF(C11='[1]BASE DE DONNEES PRODUITS'!$A$188,'[1]BASE DE DONNEES PRODUITS'!$G$188, IF(C11='[1]BASE DE DONNEES PRODUITS'!$A$189,'[1]BASE DE DONNEES PRODUITS'!$G$189,IF(C11='[1]BASE DE DONNEES PRODUITS'!$A$190,'[1]BASE DE DONNEES PRODUITS'!$G$190, IF(C11='[1]BASE DE DONNEES PRODUITS'!$A$191,'[1]BASE DE DONNEES PRODUITS'!$G$191,IF(C11='[1]BASE DE DONNEES PRODUITS'!$A$192,'[1]BASE DE DONNEES PRODUITS'!$G$192, IF(C11='[1]BASE DE DONNEES PRODUITS'!$A$193,'[1]BASE DE DONNEES PRODUITS'!$G$193,IF(C11='[1]BASE DE DONNEES PRODUITS'!$A$194,'[1]BASE DE DONNEES PRODUITS'!$G$194, IF(C11='[1]BASE DE DONNEES PRODUITS'!$A$195,'[1]BASE DE DONNEES PRODUITS'!$G$195,IF(C11='[1]BASE DE DONNEES PRODUITS'!$A$196,'[1]BASE DE DONNEES PRODUITS'!$G$196, IF(C11='[1]BASE DE DONNEES PRODUITS'!$A$197,'[1]BASE DE DONNEES PRODUITS'!$G$197,IF(C11='[1]BASE DE DONNEES PRODUITS'!$A$198,'[1]BASE DE DONNEES PRODUITS'!$G$198,"0"))))))))))))))))))))))))))))))))))))))))))))))</f>
        <v>1.4</v>
      </c>
      <c r="L11" s="230">
        <f t="shared" si="3"/>
        <v>0.14000000000000001</v>
      </c>
      <c r="M11" s="242">
        <f>IF(C11='[1]BASE DE DONNEES PRODUITS'!$A$153,'[1]BASE DE DONNEES PRODUITS'!$H$153,IF(C11='[1]BASE DE DONNEES PRODUITS'!$A$154,'[1]BASE DE DONNEES PRODUITS'!$H$154, IF(C11='[1]BASE DE DONNEES PRODUITS'!$A$155,'[1]BASE DE DONNEES PRODUITS'!$H$155,IF(C11='[1]BASE DE DONNEES PRODUITS'!$A$156,'[1]BASE DE DONNEES PRODUITS'!$H$156, IF(C11='[1]BASE DE DONNEES PRODUITS'!$A$157,'[1]BASE DE DONNEES PRODUITS'!$H$157,IF(C11='[1]BASE DE DONNEES PRODUITS'!$A$158,'[1]BASE DE DONNEES PRODUITS'!$H$158, IF(C11='[1]BASE DE DONNEES PRODUITS'!$A$159,'[1]BASE DE DONNEES PRODUITS'!$H$159,IF(C11='[1]BASE DE DONNEES PRODUITS'!$A$160,'[1]BASE DE DONNEES PRODUITS'!$H$160, IF(C11='[1]BASE DE DONNEES PRODUITS'!$A$161,'[1]BASE DE DONNEES PRODUITS'!$H$161,IF(C11='[1]BASE DE DONNEES PRODUITS'!$A$162,'[1]BASE DE DONNEES PRODUITS'!$H$162, IF(C11='[1]BASE DE DONNEES PRODUITS'!$A$163,'[1]BASE DE DONNEES PRODUITS'!$H$163,IF(C11='[1]BASE DE DONNEES PRODUITS'!$A$164,'[1]BASE DE DONNEES PRODUITS'!$H$164, IF(C11='[1]BASE DE DONNEES PRODUITS'!$A$165,'[1]BASE DE DONNEES PRODUITS'!$H$165,IF(C11='[1]BASE DE DONNEES PRODUITS'!$A$166,'[1]BASE DE DONNEES PRODUITS'!$H$166, IF(C11='[1]BASE DE DONNEES PRODUITS'!$A$167,'[1]BASE DE DONNEES PRODUITS'!$H$167,IF(C11='[1]BASE DE DONNEES PRODUITS'!$A$168,'[1]BASE DE DONNEES PRODUITS'!$H$168, IF(C11='[1]BASE DE DONNEES PRODUITS'!$A$169,'[1]BASE DE DONNEES PRODUITS'!$H$169,IF(C11='[1]BASE DE DONNEES PRODUITS'!$A$170,'[1]BASE DE DONNEES PRODUITS'!$H$170,IF(C11='[1]BASE DE DONNEES PRODUITS'!$A$171,'[1]BASE DE DONNEES PRODUITS'!$H$171,IF(C11='[1]BASE DE DONNEES PRODUITS'!$A$172,'[1]BASE DE DONNEES PRODUITS'!$H$172, IF(C11='[1]BASE DE DONNEES PRODUITS'!$A$173,'[1]BASE DE DONNEES PRODUITS'!$H$173,IF(C11='[1]BASE DE DONNEES PRODUITS'!$A$174,'[1]BASE DE DONNEES PRODUITS'!$H$174,IF(C11='[1]BASE DE DONNEES PRODUITS'!$A$175,'[1]BASE DE DONNEES PRODUITS'!$H$175,IF(C11='[1]BASE DE DONNEES PRODUITS'!$A$176,'[1]BASE DE DONNEES PRODUITS'!$H$176, IF(C11='[1]BASE DE DONNEES PRODUITS'!$A$177,'[1]BASE DE DONNEES PRODUITS'!$H$177,IF(C11='[1]BASE DE DONNEES PRODUITS'!$A$178,'[1]BASE DE DONNEES PRODUITS'!$H$178, IF(C11='[1]BASE DE DONNEES PRODUITS'!$A$179,'[1]BASE DE DONNEES PRODUITS'!$H$179,IF(C11='[1]BASE DE DONNEES PRODUITS'!$A$180,'[1]BASE DE DONNEES PRODUITS'!$H$180, IF(C11='[1]BASE DE DONNEES PRODUITS'!$A$181,'[1]BASE DE DONNEES PRODUITS'!$H$181,IF(C11='[1]BASE DE DONNEES PRODUITS'!$A$182,'[1]BASE DE DONNEES PRODUITS'!$H$182, IF(C11='[1]BASE DE DONNEES PRODUITS'!$A$183,'[1]BASE DE DONNEES PRODUITS'!$H$183,IF(C11='[1]BASE DE DONNEES PRODUITS'!$A$184,'[1]BASE DE DONNEES PRODUITS'!$H$184, IF(C11='[1]BASE DE DONNEES PRODUITS'!$A$185,'[1]BASE DE DONNEES PRODUITS'!$H$185,IF(C11='[1]BASE DE DONNEES PRODUITS'!$A$186,'[1]BASE DE DONNEES PRODUITS'!$H$186, IF(C11='[1]BASE DE DONNEES PRODUITS'!$A$187,'[1]BASE DE DONNEES PRODUITS'!$H$187,IF(C11='[1]BASE DE DONNEES PRODUITS'!$A$188,'[1]BASE DE DONNEES PRODUITS'!$H$188, IF(C11='[1]BASE DE DONNEES PRODUITS'!$A$189,'[1]BASE DE DONNEES PRODUITS'!$H$189,IF(C11='[1]BASE DE DONNEES PRODUITS'!$A$190,'[1]BASE DE DONNEES PRODUITS'!$H$190, IF(C11='[1]BASE DE DONNEES PRODUITS'!$A$191,'[1]BASE DE DONNEES PRODUITS'!$H$191,IF(C11='[1]BASE DE DONNEES PRODUITS'!$A$192,'[1]BASE DE DONNEES PRODUITS'!$H$192, IF(C11='[1]BASE DE DONNEES PRODUITS'!$A$193,'[1]BASE DE DONNEES PRODUITS'!$H$193,IF(C11='[1]BASE DE DONNEES PRODUITS'!$A$194,'[1]BASE DE DONNEES PRODUITS'!$H$194, IF(C11='[1]BASE DE DONNEES PRODUITS'!$A$195,'[1]BASE DE DONNEES PRODUITS'!$H$195,IF(C11='[1]BASE DE DONNEES PRODUITS'!$A$196,'[1]BASE DE DONNEES PRODUITS'!$H$196, IF(C11='[1]BASE DE DONNEES PRODUITS'!$A$197,'[1]BASE DE DONNEES PRODUITS'!$H$197,IF(C11='[1]BASE DE DONNEES PRODUITS'!$A$198,'[1]BASE DE DONNEES PRODUITS'!$H$198,"0"))))))))))))))))))))))))))))))))))))))))))))))</f>
        <v>10.5</v>
      </c>
      <c r="N11" s="242">
        <f t="shared" si="4"/>
        <v>1.05</v>
      </c>
      <c r="O11" s="255">
        <f>IF(C11='[1]BASE DE DONNEES PRODUITS'!$A$153,'[1]BASE DE DONNEES PRODUITS'!$I$153,IF(C11='[1]BASE DE DONNEES PRODUITS'!$A$154,'[1]BASE DE DONNEES PRODUITS'!$I$154, IF(C11='[1]BASE DE DONNEES PRODUITS'!$A$155,'[1]BASE DE DONNEES PRODUITS'!$I$155,IF(C11='[1]BASE DE DONNEES PRODUITS'!$A$156,'[1]BASE DE DONNEES PRODUITS'!$I$156, IF(C11='[1]BASE DE DONNEES PRODUITS'!$A$157,'[1]BASE DE DONNEES PRODUITS'!$I$157,IF(C11='[1]BASE DE DONNEES PRODUITS'!$A$158,'[1]BASE DE DONNEES PRODUITS'!$I$158, IF(C11='[1]BASE DE DONNEES PRODUITS'!$A$159,'[1]BASE DE DONNEES PRODUITS'!$I$159,IF(C11='[1]BASE DE DONNEES PRODUITS'!$A$160,'[1]BASE DE DONNEES PRODUITS'!$I$160, IF(C11='[1]BASE DE DONNEES PRODUITS'!$A$161,'[1]BASE DE DONNEES PRODUITS'!$I$161,IF(C11='[1]BASE DE DONNEES PRODUITS'!$A$162,'[1]BASE DE DONNEES PRODUITS'!$I$162, IF(C11='[1]BASE DE DONNEES PRODUITS'!$A$163,'[1]BASE DE DONNEES PRODUITS'!$I$163,IF(C11='[1]BASE DE DONNEES PRODUITS'!$A$164,'[1]BASE DE DONNEES PRODUITS'!$I$164, IF(C11='[1]BASE DE DONNEES PRODUITS'!$A$165,'[1]BASE DE DONNEES PRODUITS'!$I$165,IF(C11='[1]BASE DE DONNEES PRODUITS'!$A$166,'[1]BASE DE DONNEES PRODUITS'!$I$166, IF(C11='[1]BASE DE DONNEES PRODUITS'!$A$167,'[1]BASE DE DONNEES PRODUITS'!$I$167,IF(C11='[1]BASE DE DONNEES PRODUITS'!$A$168,'[1]BASE DE DONNEES PRODUITS'!$I$168, IF(C11='[1]BASE DE DONNEES PRODUITS'!$A$169,'[1]BASE DE DONNEES PRODUITS'!$I$169,IF(C11='[1]BASE DE DONNEES PRODUITS'!$A$170,'[1]BASE DE DONNEES PRODUITS'!$I$170,IF(C11='[1]BASE DE DONNEES PRODUITS'!$A$171,'[1]BASE DE DONNEES PRODUITS'!$I$171,IF(C11='[1]BASE DE DONNEES PRODUITS'!$A$172,'[1]BASE DE DONNEES PRODUITS'!$I$172, IF(C11='[1]BASE DE DONNEES PRODUITS'!$A$173,'[1]BASE DE DONNEES PRODUITS'!$I$173,IF(C11='[1]BASE DE DONNEES PRODUITS'!$A$174,'[1]BASE DE DONNEES PRODUITS'!$I$174,IF(C11='[1]BASE DE DONNEES PRODUITS'!$A$175,'[1]BASE DE DONNEES PRODUITS'!$I$175,IF(C11='[1]BASE DE DONNEES PRODUITS'!$A$176,'[1]BASE DE DONNEES PRODUITS'!$I$176, IF(C11='[1]BASE DE DONNEES PRODUITS'!$A$177,'[1]BASE DE DONNEES PRODUITS'!$I$177,IF(C11='[1]BASE DE DONNEES PRODUITS'!$A$178,'[1]BASE DE DONNEES PRODUITS'!$I$178, IF(C11='[1]BASE DE DONNEES PRODUITS'!$A$179,'[1]BASE DE DONNEES PRODUITS'!$I$179,IF(C11='[1]BASE DE DONNEES PRODUITS'!$A$180,'[1]BASE DE DONNEES PRODUITS'!$I$180, IF(C11='[1]BASE DE DONNEES PRODUITS'!$A$181,'[1]BASE DE DONNEES PRODUITS'!$I$181,IF(C11='[1]BASE DE DONNEES PRODUITS'!$A$182,'[1]BASE DE DONNEES PRODUITS'!$I$182, IF(C11='[1]BASE DE DONNEES PRODUITS'!$A$183,'[1]BASE DE DONNEES PRODUITS'!$I$183,IF(C11='[1]BASE DE DONNEES PRODUITS'!$A$184,'[1]BASE DE DONNEES PRODUITS'!$I$184, IF(C11='[1]BASE DE DONNEES PRODUITS'!$A$185,'[1]BASE DE DONNEES PRODUITS'!$I$185,IF(C11='[1]BASE DE DONNEES PRODUITS'!$A$186,'[1]BASE DE DONNEES PRODUITS'!$I$186, IF(C11='[1]BASE DE DONNEES PRODUITS'!$A$187,'[1]BASE DE DONNEES PRODUITS'!$I$187,IF(C11='[1]BASE DE DONNEES PRODUITS'!$A$188,'[1]BASE DE DONNEES PRODUITS'!$I$188, IF(C11='[1]BASE DE DONNEES PRODUITS'!$A$189,'[1]BASE DE DONNEES PRODUITS'!$I$189,IF(C11='[1]BASE DE DONNEES PRODUITS'!$A$190,'[1]BASE DE DONNEES PRODUITS'!$I$190, IF(C11='[1]BASE DE DONNEES PRODUITS'!$A$191,'[1]BASE DE DONNEES PRODUITS'!$I$191,IF(C11='[1]BASE DE DONNEES PRODUITS'!$A$192,'[1]BASE DE DONNEES PRODUITS'!$I$192, IF(C11='[1]BASE DE DONNEES PRODUITS'!$A$193,'[1]BASE DE DONNEES PRODUITS'!$I$193,IF(C11='[1]BASE DE DONNEES PRODUITS'!$A$194,'[1]BASE DE DONNEES PRODUITS'!$I$194, IF(C11='[1]BASE DE DONNEES PRODUITS'!$A$195,'[1]BASE DE DONNEES PRODUITS'!$I$195,IF(C11='[1]BASE DE DONNEES PRODUITS'!$A$196,'[1]BASE DE DONNEES PRODUITS'!$I$196, IF(C11='[1]BASE DE DONNEES PRODUITS'!$A$197,'[1]BASE DE DONNEES PRODUITS'!$I$197,IF(C11='[1]BASE DE DONNEES PRODUITS'!$A$198,'[1]BASE DE DONNEES PRODUITS'!$I$198,"0"))))))))))))))))))))))))))))))))))))))))))))))</f>
        <v>40</v>
      </c>
      <c r="P11" s="255">
        <f t="shared" si="5"/>
        <v>4</v>
      </c>
      <c r="Q11" s="158">
        <f>IF(C11='[1]BASE DE DONNEES PRODUITS'!$A$153,'[1]BASE DE DONNEES PRODUITS'!$H$153,IF(C11='[1]BASE DE DONNEES PRODUITS'!$A$154,'[1]BASE DE DONNEES PRODUITS'!$H$154, IF(C11='[1]BASE DE DONNEES PRODUITS'!$A$155,'[1]BASE DE DONNEES PRODUITS'!$H$155,IF(C11='[1]BASE DE DONNEES PRODUITS'!$A$156,'[1]BASE DE DONNEES PRODUITS'!$H$156, IF(C11='[1]BASE DE DONNEES PRODUITS'!$A$157,'[1]BASE DE DONNEES PRODUITS'!$H$157,IF(C11='[1]BASE DE DONNEES PRODUITS'!$A$158,'[1]BASE DE DONNEES PRODUITS'!$H$158, IF(C11='[1]BASE DE DONNEES PRODUITS'!$A$159,'[1]BASE DE DONNEES PRODUITS'!$H$159,IF(C11='[1]BASE DE DONNEES PRODUITS'!$A$160,'[1]BASE DE DONNEES PRODUITS'!$H$160, IF(C11='[1]BASE DE DONNEES PRODUITS'!$A$161,'[1]BASE DE DONNEES PRODUITS'!$H$161,IF(C11='[1]BASE DE DONNEES PRODUITS'!$A$162,'[1]BASE DE DONNEES PRODUITS'!$H$162, IF(C11='[1]BASE DE DONNEES PRODUITS'!$A$163,'[1]BASE DE DONNEES PRODUITS'!$H$163,IF(C11='[1]BASE DE DONNEES PRODUITS'!$A$164,'[1]BASE DE DONNEES PRODUITS'!$H$164, IF(C11='[1]BASE DE DONNEES PRODUITS'!$A$165,'[1]BASE DE DONNEES PRODUITS'!$H$165,IF(C11='[1]BASE DE DONNEES PRODUITS'!$A$166,'[1]BASE DE DONNEES PRODUITS'!$H$166, IF(C11='[1]BASE DE DONNEES PRODUITS'!$A$167,'[1]BASE DE DONNEES PRODUITS'!$H$167,IF(C11='[1]BASE DE DONNEES PRODUITS'!$A$168,'[1]BASE DE DONNEES PRODUITS'!$H$168, IF(C11='[1]BASE DE DONNEES PRODUITS'!$A$169,'[1]BASE DE DONNEES PRODUITS'!$H$169,IF(C11='[1]BASE DE DONNEES PRODUITS'!$A$170,'[1]BASE DE DONNEES PRODUITS'!$H$170,IF(C11='[1]BASE DE DONNEES PRODUITS'!$A$171,'[1]BASE DE DONNEES PRODUITS'!$H$171,IF(C11='[1]BASE DE DONNEES PRODUITS'!$A$172,'[1]BASE DE DONNEES PRODUITS'!$H$172, IF(C11='[1]BASE DE DONNEES PRODUITS'!$A$173,'[1]BASE DE DONNEES PRODUITS'!$H$173,IF(C11='[1]BASE DE DONNEES PRODUITS'!$A$174,'[1]BASE DE DONNEES PRODUITS'!$H$174,IF(C11='[1]BASE DE DONNEES PRODUITS'!$A$175,'[1]BASE DE DONNEES PRODUITS'!$H$175,IF(C11='[1]BASE DE DONNEES PRODUITS'!$A$176,'[1]BASE DE DONNEES PRODUITS'!$H$176, IF(C11='[1]BASE DE DONNEES PRODUITS'!$A$177,'[1]BASE DE DONNEES PRODUITS'!$H$177,IF(C11='[1]BASE DE DONNEES PRODUITS'!$A$178,'[1]BASE DE DONNEES PRODUITS'!$H$178, IF(C11='[1]BASE DE DONNEES PRODUITS'!$A$179,'[1]BASE DE DONNEES PRODUITS'!$H$179,IF(C11='[1]BASE DE DONNEES PRODUITS'!$A$180,'[1]BASE DE DONNEES PRODUITS'!$H$180, IF(C11='[1]BASE DE DONNEES PRODUITS'!$A$181,'[1]BASE DE DONNEES PRODUITS'!$H$181,IF(C11='[1]BASE DE DONNEES PRODUITS'!$A$182,'[1]BASE DE DONNEES PRODUITS'!$H$182, IF(C11='[1]BASE DE DONNEES PRODUITS'!$A$183,'[1]BASE DE DONNEES PRODUITS'!$H$183,IF(C11='[1]BASE DE DONNEES PRODUITS'!$A$184,'[1]BASE DE DONNEES PRODUITS'!$H$184, IF(C11='[1]BASE DE DONNEES PRODUITS'!$A$185,'[1]BASE DE DONNEES PRODUITS'!$H$185,IF(C11='[1]BASE DE DONNEES PRODUITS'!$A$186,'[1]BASE DE DONNEES PRODUITS'!$H$186, IF(C11='[1]BASE DE DONNEES PRODUITS'!$A$187,'[1]BASE DE DONNEES PRODUITS'!$H$187,IF(C11='[1]BASE DE DONNEES PRODUITS'!$A$188,'[1]BASE DE DONNEES PRODUITS'!$H$188, IF(C11='[1]BASE DE DONNEES PRODUITS'!$A$189,'[1]BASE DE DONNEES PRODUITS'!$H$189,IF(C11='[1]BASE DE DONNEES PRODUITS'!$A$190,'[1]BASE DE DONNEES PRODUITS'!$H$190, IF(C11='[1]BASE DE DONNEES PRODUITS'!$A$191,'[1]BASE DE DONNEES PRODUITS'!$H$191,IF(C11='[1]BASE DE DONNEES PRODUITS'!$A$192,'[1]BASE DE DONNEES PRODUITS'!$H$192, IF(C11='[1]BASE DE DONNEES PRODUITS'!$A$193,'[1]BASE DE DONNEES PRODUITS'!$H$193,IF(C11='[1]BASE DE DONNEES PRODUITS'!$A$194,'[1]BASE DE DONNEES PRODUITS'!$H$194, IF(C11='[1]BASE DE DONNEES PRODUITS'!$A$195,'[1]BASE DE DONNEES PRODUITS'!$H$195,IF(C11='[1]BASE DE DONNEES PRODUITS'!$A$196,'[1]BASE DE DONNEES PRODUITS'!$H$196, IF(C11='[1]BASE DE DONNEES PRODUITS'!$A$197,'[1]BASE DE DONNEES PRODUITS'!$H$197,IF(C11='[1]BASE DE DONNEES PRODUITS'!$A$198,'[1]BASE DE DONNEES PRODUITS'!$H$198,"0"))))))))))))))))))))))))))))))))))))))))))))))</f>
        <v>10.5</v>
      </c>
      <c r="R11" s="155">
        <f t="shared" si="6"/>
        <v>1.05</v>
      </c>
      <c r="S11" s="179">
        <f>IF(C11='[1]BASE DE DONNEES PRODUITS'!$A$153,'[1]BASE DE DONNEES PRODUITS'!$I$153,IF(C11='[1]BASE DE DONNEES PRODUITS'!$A$154,'[1]BASE DE DONNEES PRODUITS'!$I$154, IF(C11='[1]BASE DE DONNEES PRODUITS'!$A$155,'[1]BASE DE DONNEES PRODUITS'!$I$155,IF(C11='[1]BASE DE DONNEES PRODUITS'!$A$156,'[1]BASE DE DONNEES PRODUITS'!$I$156, IF(C11='[1]BASE DE DONNEES PRODUITS'!$A$157,'[1]BASE DE DONNEES PRODUITS'!$I$157,IF(C11='[1]BASE DE DONNEES PRODUITS'!$A$158,'[1]BASE DE DONNEES PRODUITS'!$I$158, IF(C11='[1]BASE DE DONNEES PRODUITS'!$A$159,'[1]BASE DE DONNEES PRODUITS'!$I$159,IF(C11='[1]BASE DE DONNEES PRODUITS'!$A$160,'[1]BASE DE DONNEES PRODUITS'!$I$160, IF(C11='[1]BASE DE DONNEES PRODUITS'!$A$161,'[1]BASE DE DONNEES PRODUITS'!$I$161,IF(C11='[1]BASE DE DONNEES PRODUITS'!$A$162,'[1]BASE DE DONNEES PRODUITS'!$I$162, IF(C11='[1]BASE DE DONNEES PRODUITS'!$A$163,'[1]BASE DE DONNEES PRODUITS'!$I$163,IF(C11='[1]BASE DE DONNEES PRODUITS'!$A$164,'[1]BASE DE DONNEES PRODUITS'!$I$164, IF(C11='[1]BASE DE DONNEES PRODUITS'!$A$165,'[1]BASE DE DONNEES PRODUITS'!$I$165,IF(C11='[1]BASE DE DONNEES PRODUITS'!$A$166,'[1]BASE DE DONNEES PRODUITS'!$I$166, IF(C11='[1]BASE DE DONNEES PRODUITS'!$A$167,'[1]BASE DE DONNEES PRODUITS'!$I$167,IF(C11='[1]BASE DE DONNEES PRODUITS'!$A$168,'[1]BASE DE DONNEES PRODUITS'!$I$168, IF(C11='[1]BASE DE DONNEES PRODUITS'!$A$169,'[1]BASE DE DONNEES PRODUITS'!$I$169,IF(C11='[1]BASE DE DONNEES PRODUITS'!$A$170,'[1]BASE DE DONNEES PRODUITS'!$I$170,IF(C11='[1]BASE DE DONNEES PRODUITS'!$A$171,'[1]BASE DE DONNEES PRODUITS'!$I$171,IF(C11='[1]BASE DE DONNEES PRODUITS'!$A$172,'[1]BASE DE DONNEES PRODUITS'!$I$172, IF(C11='[1]BASE DE DONNEES PRODUITS'!$A$173,'[1]BASE DE DONNEES PRODUITS'!$I$173,IF(C11='[1]BASE DE DONNEES PRODUITS'!$A$174,'[1]BASE DE DONNEES PRODUITS'!$I$174,IF(C11='[1]BASE DE DONNEES PRODUITS'!$A$175,'[1]BASE DE DONNEES PRODUITS'!$I$175,IF(C11='[1]BASE DE DONNEES PRODUITS'!$A$176,'[1]BASE DE DONNEES PRODUITS'!$I$176, IF(C11='[1]BASE DE DONNEES PRODUITS'!$A$177,'[1]BASE DE DONNEES PRODUITS'!$I$177,IF(C11='[1]BASE DE DONNEES PRODUITS'!$A$178,'[1]BASE DE DONNEES PRODUITS'!$I$178, IF(C11='[1]BASE DE DONNEES PRODUITS'!$A$179,'[1]BASE DE DONNEES PRODUITS'!$I$179,IF(C11='[1]BASE DE DONNEES PRODUITS'!$A$180,'[1]BASE DE DONNEES PRODUITS'!$I$180, IF(C11='[1]BASE DE DONNEES PRODUITS'!$A$181,'[1]BASE DE DONNEES PRODUITS'!$I$181,IF(C11='[1]BASE DE DONNEES PRODUITS'!$A$182,'[1]BASE DE DONNEES PRODUITS'!$I$182, IF(C11='[1]BASE DE DONNEES PRODUITS'!$A$183,'[1]BASE DE DONNEES PRODUITS'!$I$183,IF(C11='[1]BASE DE DONNEES PRODUITS'!$A$184,'[1]BASE DE DONNEES PRODUITS'!$I$184, IF(C11='[1]BASE DE DONNEES PRODUITS'!$A$185,'[1]BASE DE DONNEES PRODUITS'!$I$185,IF(C11='[1]BASE DE DONNEES PRODUITS'!$A$186,'[1]BASE DE DONNEES PRODUITS'!$I$186, IF(C11='[1]BASE DE DONNEES PRODUITS'!$A$187,'[1]BASE DE DONNEES PRODUITS'!$I$187,IF(C11='[1]BASE DE DONNEES PRODUITS'!$A$188,'[1]BASE DE DONNEES PRODUITS'!$I$188, IF(C11='[1]BASE DE DONNEES PRODUITS'!$A$189,'[1]BASE DE DONNEES PRODUITS'!$I$189,IF(C11='[1]BASE DE DONNEES PRODUITS'!$A$190,'[1]BASE DE DONNEES PRODUITS'!$I$190, IF(C11='[1]BASE DE DONNEES PRODUITS'!$A$191,'[1]BASE DE DONNEES PRODUITS'!$I$191,IF(C11='[1]BASE DE DONNEES PRODUITS'!$A$192,'[1]BASE DE DONNEES PRODUITS'!$I$192, IF(C11='[1]BASE DE DONNEES PRODUITS'!$A$193,'[1]BASE DE DONNEES PRODUITS'!$I$193,IF(C11='[1]BASE DE DONNEES PRODUITS'!$A$194,'[1]BASE DE DONNEES PRODUITS'!$I$194, IF(C11='[1]BASE DE DONNEES PRODUITS'!$A$195,'[1]BASE DE DONNEES PRODUITS'!$I$195,IF(C11='[1]BASE DE DONNEES PRODUITS'!$A$196,'[1]BASE DE DONNEES PRODUITS'!$I$196, IF(C11='[1]BASE DE DONNEES PRODUITS'!$A$197,'[1]BASE DE DONNEES PRODUITS'!$I$197,IF(C11='[1]BASE DE DONNEES PRODUITS'!$A$198,'[1]BASE DE DONNEES PRODUITS'!$I$198,"0"))))))))))))))))))))))))))))))))))))))))))))))</f>
        <v>40</v>
      </c>
      <c r="T11" s="167">
        <f t="shared" si="7"/>
        <v>36.6</v>
      </c>
      <c r="U11" s="177">
        <f>IF(C11='[1]BASE DE DONNEES PRODUITS'!$A$153,'[1]BASE DE DONNEES PRODUITS'!$J$153,IF(C11='[1]BASE DE DONNEES PRODUITS'!$A$154,'[1]BASE DE DONNEES PRODUITS'!$J$154, IF(C11='[1]BASE DE DONNEES PRODUITS'!$A$155,'[1]BASE DE DONNEES PRODUITS'!$J$155,IF(C11='[1]BASE DE DONNEES PRODUITS'!$A$156,'[1]BASE DE DONNEES PRODUITS'!$J$156, IF(C11='[1]BASE DE DONNEES PRODUITS'!$A$157,'[1]BASE DE DONNEES PRODUITS'!$J$157,IF(C11='[1]BASE DE DONNEES PRODUITS'!$A$158,'[1]BASE DE DONNEES PRODUITS'!$J$158, IF(C11='[1]BASE DE DONNEES PRODUITS'!$A$159,'[1]BASE DE DONNEES PRODUITS'!$J$159,IF(C11='[1]BASE DE DONNEES PRODUITS'!$A$160,'[1]BASE DE DONNEES PRODUITS'!$J$160, IF(C11='[1]BASE DE DONNEES PRODUITS'!$A$161,'[1]BASE DE DONNEES PRODUITS'!$J$161,IF(C11='[1]BASE DE DONNEES PRODUITS'!$A$162,'[1]BASE DE DONNEES PRODUITS'!$J$162, IF(C11='[1]BASE DE DONNEES PRODUITS'!$A$163,'[1]BASE DE DONNEES PRODUITS'!$J$163,IF(C11='[1]BASE DE DONNEES PRODUITS'!$A$164,'[1]BASE DE DONNEES PRODUITS'!$J$164, IF(C11='[1]BASE DE DONNEES PRODUITS'!$A$165,'[1]BASE DE DONNEES PRODUITS'!$J$165,IF(C11='[1]BASE DE DONNEES PRODUITS'!$A$166,'[1]BASE DE DONNEES PRODUITS'!$J$166, IF(C11='[1]BASE DE DONNEES PRODUITS'!$A$167,'[1]BASE DE DONNEES PRODUITS'!$J$167,IF(C11='[1]BASE DE DONNEES PRODUITS'!$A$168,'[1]BASE DE DONNEES PRODUITS'!$J$168, IF(C11='[1]BASE DE DONNEES PRODUITS'!$A$169,'[1]BASE DE DONNEES PRODUITS'!$J$169,IF(C11='[1]BASE DE DONNEES PRODUITS'!$A$170,'[1]BASE DE DONNEES PRODUITS'!$J$170,IF(C11='[1]BASE DE DONNEES PRODUITS'!$A$171,'[1]BASE DE DONNEES PRODUITS'!$J$171,IF(C11='[1]BASE DE DONNEES PRODUITS'!$A$172,'[1]BASE DE DONNEES PRODUITS'!$J$172, IF(C11='[1]BASE DE DONNEES PRODUITS'!$A$173,'[1]BASE DE DONNEES PRODUITS'!$J$173,IF(C11='[1]BASE DE DONNEES PRODUITS'!$A$174,'[1]BASE DE DONNEES PRODUITS'!$J$174,IF(C11='[1]BASE DE DONNEES PRODUITS'!$A$175,'[1]BASE DE DONNEES PRODUITS'!$J$175,IF(C11='[1]BASE DE DONNEES PRODUITS'!$A$176,'[1]BASE DE DONNEES PRODUITS'!$J$176, IF(C11='[1]BASE DE DONNEES PRODUITS'!$A$177,'[1]BASE DE DONNEES PRODUITS'!$J$177,IF(C11='[1]BASE DE DONNEES PRODUITS'!$A$178,'[1]BASE DE DONNEES PRODUITS'!$J$178, IF(C11='[1]BASE DE DONNEES PRODUITS'!$A$179,'[1]BASE DE DONNEES PRODUITS'!$J$179,IF(C11='[1]BASE DE DONNEES PRODUITS'!$A$180,'[1]BASE DE DONNEES PRODUITS'!$J$180, IF(C11='[1]BASE DE DONNEES PRODUITS'!$A$181,'[1]BASE DE DONNEES PRODUITS'!$J$181,IF(C11='[1]BASE DE DONNEES PRODUITS'!$A$182,'[1]BASE DE DONNEES PRODUITS'!$J$182, IF(C11='[1]BASE DE DONNEES PRODUITS'!$A$183,'[1]BASE DE DONNEES PRODUITS'!$J$183,IF(C11='[1]BASE DE DONNEES PRODUITS'!$A$184,'[1]BASE DE DONNEES PRODUITS'!$J$184, IF(C11='[1]BASE DE DONNEES PRODUITS'!$A$185,'[1]BASE DE DONNEES PRODUITS'!$J$185,IF(C11='[1]BASE DE DONNEES PRODUITS'!$A$186,'[1]BASE DE DONNEES PRODUITS'!$J$186, IF(C11='[1]BASE DE DONNEES PRODUITS'!$A$187,'[1]BASE DE DONNEES PRODUITS'!$J$187,IF(C11='[1]BASE DE DONNEES PRODUITS'!$A$188,'[1]BASE DE DONNEES PRODUITS'!$J$188, IF(C11='[1]BASE DE DONNEES PRODUITS'!$A$189,'[1]BASE DE DONNEES PRODUITS'!$J$189,IF(C11='[1]BASE DE DONNEES PRODUITS'!$A$190,'[1]BASE DE DONNEES PRODUITS'!$J$190, IF(C11='[1]BASE DE DONNEES PRODUITS'!$A$191,'[1]BASE DE DONNEES PRODUITS'!$J$191,IF(C11='[1]BASE DE DONNEES PRODUITS'!$A$192,'[1]BASE DE DONNEES PRODUITS'!$J$192, IF(C11='[1]BASE DE DONNEES PRODUITS'!$A$193,'[1]BASE DE DONNEES PRODUITS'!$J$193,IF(C11='[1]BASE DE DONNEES PRODUITS'!$A$194,'[1]BASE DE DONNEES PRODUITS'!$J$194, IF(C11='[1]BASE DE DONNEES PRODUITS'!$A$195,'[1]BASE DE DONNEES PRODUITS'!$J$195,IF(C11='[1]BASE DE DONNEES PRODUITS'!$A$196,'[1]BASE DE DONNEES PRODUITS'!$J$196, IF(C11='[1]BASE DE DONNEES PRODUITS'!$A$197,'[1]BASE DE DONNEES PRODUITS'!$J$197,IF(C11='[1]BASE DE DONNEES PRODUITS'!$A$198,'[1]BASE DE DONNEES PRODUITS'!$J$198,"0"))))))))))))))))))))))))))))))))))))))))))))))</f>
        <v>2.3479999999999999</v>
      </c>
      <c r="V11" s="161">
        <f t="shared" si="8"/>
        <v>36.6</v>
      </c>
      <c r="X11" s="300"/>
      <c r="Y11" s="305"/>
      <c r="Z11" s="282"/>
      <c r="AA11" s="283"/>
      <c r="AB11" s="24"/>
      <c r="AC11" s="345"/>
      <c r="AD11" s="348"/>
      <c r="AE11" s="282"/>
      <c r="AF11" s="283"/>
    </row>
    <row r="12" spans="1:32" ht="15" customHeight="1" x14ac:dyDescent="0.25">
      <c r="A12" s="323"/>
      <c r="B12" s="314" t="s">
        <v>14</v>
      </c>
      <c r="C12" s="2" t="s">
        <v>116</v>
      </c>
      <c r="D12" s="120">
        <v>10</v>
      </c>
      <c r="E12" s="183">
        <f>IF(C12='[1]BASE DE DONNEES PRODUITS'!$A$201,'[1]BASE DE DONNEES PRODUITS'!$B$201,IF(C12='[1]BASE DE DONNEES PRODUITS'!$A$202,'[1]BASE DE DONNEES PRODUITS'!$B$202, IF(C12='[1]BASE DE DONNEES PRODUITS'!$A$203,'[1]BASE DE DONNEES PRODUITS'!$B$203,IF(C12='[1]BASE DE DONNEES PRODUITS'!$A$204,'[1]BASE DE DONNEES PRODUITS'!$B$204, IF(C12='[1]BASE DE DONNEES PRODUITS'!$A$205,'[1]BASE DE DONNEES PRODUITS'!$B$205,IF(C12='[1]BASE DE DONNEES PRODUITS'!$A$206,'[1]BASE DE DONNEES PRODUITS'!$B$206, IF(C12='[1]BASE DE DONNEES PRODUITS'!$A$207,'[1]BASE DE DONNEES PRODUITS'!$B$207,IF(C12='[1]BASE DE DONNEES PRODUITS'!$A$208,'[1]BASE DE DONNEES PRODUITS'!$B$208, IF(C12='[1]BASE DE DONNEES PRODUITS'!$A$209,'[1]BASE DE DONNEES PRODUITS'!$B$209,IF(C12='[1]BASE DE DONNEES PRODUITS'!$A$210,'[1]BASE DE DONNEES PRODUITS'!$B$210, IF(C12='[1]BASE DE DONNEES PRODUITS'!$A$211,'[1]BASE DE DONNEES PRODUITS'!$B$211,IF(C12='[1]BASE DE DONNEES PRODUITS'!$A$212,'[1]BASE DE DONNEES PRODUITS'!$B$212, IF(C12='[1]BASE DE DONNEES PRODUITS'!$A$213,'[1]BASE DE DONNEES PRODUITS'!$B$213,IF(C12='[1]BASE DE DONNEES PRODUITS'!$A$214,'[1]BASE DE DONNEES PRODUITS'!$B$214, IF(C12='[1]BASE DE DONNEES PRODUITS'!$A$215,'[1]BASE DE DONNEES PRODUITS'!$B$215,IF(C12='[1]BASE DE DONNEES PRODUITS'!$A$216,'[1]BASE DE DONNEES PRODUITS'!$B$216, IF(C12='[1]BASE DE DONNEES PRODUITS'!$A$217,'[1]BASE DE DONNEES PRODUITS'!$B$217,IF(C12='[1]BASE DE DONNEES PRODUITS'!$A$218,'[1]BASE DE DONNEES PRODUITS'!$B$218,IF(C12='[1]BASE DE DONNEES PRODUITS'!$A$219,'[1]BASE DE DONNEES PRODUITS'!$B$219,IF(C12='[1]BASE DE DONNEES PRODUITS'!$A$220,'[1]BASE DE DONNEES PRODUITS'!$B$220, IF(C12='[1]BASE DE DONNEES PRODUITS'!$A$221,'[1]BASE DE DONNEES PRODUITS'!$B$221,IF(C12='[1]BASE DE DONNEES PRODUITS'!$A$222,'[1]BASE DE DONNEES PRODUITS'!$B$222,IF(C12='[1]BASE DE DONNEES PRODUITS'!$A$223,'[1]BASE DE DONNEES PRODUITS'!$B$223,IF(C12='[1]BASE DE DONNEES PRODUITS'!$A$224,'[1]BASE DE DONNEES PRODUITS'!$B$224, IF(C12='[1]BASE DE DONNEES PRODUITS'!$A$225,'[1]BASE DE DONNEES PRODUITS'!$B$225,IF(C12='[1]BASE DE DONNEES PRODUITS'!$A$226,'[1]BASE DE DONNEES PRODUITS'!$B$226, IF(C12='[1]BASE DE DONNEES PRODUITS'!$A$227,'[1]BASE DE DONNEES PRODUITS'!$B$227,IF(C12='[1]BASE DE DONNEES PRODUITS'!$A$228,'[1]BASE DE DONNEES PRODUITS'!$B$228, IF(C12='[1]BASE DE DONNEES PRODUITS'!$A$229,'[1]BASE DE DONNEES PRODUITS'!$B$229,IF(C12='[1]BASE DE DONNEES PRODUITS'!$A$230,'[1]BASE DE DONNEES PRODUITS'!$B$230, IF(C12='[1]BASE DE DONNEES PRODUITS'!$A$231,'[1]BASE DE DONNEES PRODUITS'!$B$231,IF(C12='[1]BASE DE DONNEES PRODUITS'!$A$232,'[1]BASE DE DONNEES PRODUITS'!$B$232, IF(C12='[1]BASE DE DONNEES PRODUITS'!$A$233,'[1]BASE DE DONNEES PRODUITS'!$B$233,IF(C12='[1]BASE DE DONNEES PRODUITS'!$A$234,'[1]BASE DE DONNEES PRODUITS'!$B$234, IF(C12='[1]BASE DE DONNEES PRODUITS'!$A$235,'[1]BASE DE DONNEES PRODUITS'!$B$235,IF(C12='[1]BASE DE DONNEES PRODUITS'!$A$236,'[1]BASE DE DONNEES PRODUITS'!$B$236, IF(C12='[1]BASE DE DONNEES PRODUITS'!$A$237,'[1]BASE DE DONNEES PRODUITS'!$B$237,IF(C12='[1]BASE DE DONNEES PRODUITS'!$A$238,'[1]BASE DE DONNEES PRODUITS'!$B$238, IF(C12='[1]BASE DE DONNEES PRODUITS'!$A$239,'[1]BASE DE DONNEES PRODUITS'!$B$239,IF(C12='[1]BASE DE DONNEES PRODUITS'!$A$240,'[1]BASE DE DONNEES PRODUITS'!$B$240, IF(C12='[1]BASE DE DONNEES PRODUITS'!$A$241,'[1]BASE DE DONNEES PRODUITS'!$B$241,IF(C12='[1]BASE DE DONNEES PRODUITS'!$A$242,'[1]BASE DE DONNEES PRODUITS'!$B$242, IF(C12='[1]BASE DE DONNEES PRODUITS'!$A$243,'[1]BASE DE DONNEES PRODUITS'!$B$243,IF(C12='[1]BASE DE DONNEES PRODUITS'!$A$244,'[1]BASE DE DONNEES PRODUITS'!$B$244, IF(C12='[1]BASE DE DONNEES PRODUITS'!$A$245,'[1]BASE DE DONNEES PRODUITS'!$B$245,IF(C12='[1]BASE DE DONNEES PRODUITS'!$A$246,'[1]BASE DE DONNEES PRODUITS'!$B$246,"0"))))))))))))))))))))))))))))))))))))))))))))))</f>
        <v>0</v>
      </c>
      <c r="F12" s="156" t="str">
        <f t="shared" si="0"/>
        <v>0,0</v>
      </c>
      <c r="G12" s="207">
        <f>IF(C12='[1]BASE DE DONNEES PRODUITS'!$A$201,'[1]BASE DE DONNEES PRODUITS'!$C$201,IF(C12='[1]BASE DE DONNEES PRODUITS'!$A$202,'[1]BASE DE DONNEES PRODUITS'!$C$202, IF(C12='[1]BASE DE DONNEES PRODUITS'!$A$203,'[1]BASE DE DONNEES PRODUITS'!$C$203,IF(C12='[1]BASE DE DONNEES PRODUITS'!$A$204,'[1]BASE DE DONNEES PRODUITS'!$C$204, IF(C12='[1]BASE DE DONNEES PRODUITS'!$A$205,'[1]BASE DE DONNEES PRODUITS'!$C$205,IF(C12='[1]BASE DE DONNEES PRODUITS'!$A$206,'[1]BASE DE DONNEES PRODUITS'!$C$206, IF(C12='[1]BASE DE DONNEES PRODUITS'!$A$207,'[1]BASE DE DONNEES PRODUITS'!$C$207,IF(C12='[1]BASE DE DONNEES PRODUITS'!$A$208,'[1]BASE DE DONNEES PRODUITS'!$C$208, IF(C12='[1]BASE DE DONNEES PRODUITS'!$A$209,'[1]BASE DE DONNEES PRODUITS'!$C$209,IF(C12='[1]BASE DE DONNEES PRODUITS'!$A$210,'[1]BASE DE DONNEES PRODUITS'!$C$210, IF(C12='[1]BASE DE DONNEES PRODUITS'!$A$211,'[1]BASE DE DONNEES PRODUITS'!$C$211,IF(C12='[1]BASE DE DONNEES PRODUITS'!$A$212,'[1]BASE DE DONNEES PRODUITS'!$C$212, IF(C12='[1]BASE DE DONNEES PRODUITS'!$A$213,'[1]BASE DE DONNEES PRODUITS'!$C$213,IF(C12='[1]BASE DE DONNEES PRODUITS'!$A$214,'[1]BASE DE DONNEES PRODUITS'!$C$214, IF(C12='[1]BASE DE DONNEES PRODUITS'!$A$215,'[1]BASE DE DONNEES PRODUITS'!$C$215,IF(C12='[1]BASE DE DONNEES PRODUITS'!$A$216,'[1]BASE DE DONNEES PRODUITS'!$C$216, IF(C12='[1]BASE DE DONNEES PRODUITS'!$A$217,'[1]BASE DE DONNEES PRODUITS'!$C$217,IF(C12='[1]BASE DE DONNEES PRODUITS'!$A$218,'[1]BASE DE DONNEES PRODUITS'!$C$218,IF(C12='[1]BASE DE DONNEES PRODUITS'!$A$219,'[1]BASE DE DONNEES PRODUITS'!$C$219,IF(C12='[1]BASE DE DONNEES PRODUITS'!$A$220,'[1]BASE DE DONNEES PRODUITS'!$C$220, IF(C12='[1]BASE DE DONNEES PRODUITS'!$A$221,'[1]BASE DE DONNEES PRODUITS'!$C$221,IF(C12='[1]BASE DE DONNEES PRODUITS'!$A$222,'[1]BASE DE DONNEES PRODUITS'!$C$222,IF(C12='[1]BASE DE DONNEES PRODUITS'!$A$223,'[1]BASE DE DONNEES PRODUITS'!$C$223,IF(C12='[1]BASE DE DONNEES PRODUITS'!$A$224,'[1]BASE DE DONNEES PRODUITS'!$C$224, IF(C12='[1]BASE DE DONNEES PRODUITS'!$A$225,'[1]BASE DE DONNEES PRODUITS'!$C$225,IF(C12='[1]BASE DE DONNEES PRODUITS'!$A$226,'[1]BASE DE DONNEES PRODUITS'!$C$226, IF(C12='[1]BASE DE DONNEES PRODUITS'!$A$227,'[1]BASE DE DONNEES PRODUITS'!$C$227,IF(C12='[1]BASE DE DONNEES PRODUITS'!$A$228,'[1]BASE DE DONNEES PRODUITS'!$C$228, IF(C12='[1]BASE DE DONNEES PRODUITS'!$A$229,'[1]BASE DE DONNEES PRODUITS'!$C$229,IF(C12='[1]BASE DE DONNEES PRODUITS'!$A$230,'[1]BASE DE DONNEES PRODUITS'!$C$230, IF(C12='[1]BASE DE DONNEES PRODUITS'!$A$231,'[1]BASE DE DONNEES PRODUITS'!$C$231,IF(C12='[1]BASE DE DONNEES PRODUITS'!$A$232,'[1]BASE DE DONNEES PRODUITS'!$C$232, IF(C12='[1]BASE DE DONNEES PRODUITS'!$A$233,'[1]BASE DE DONNEES PRODUITS'!$C$233,IF(C12='[1]BASE DE DONNEES PRODUITS'!$A$234,'[1]BASE DE DONNEES PRODUITS'!$C$234, IF(C12='[1]BASE DE DONNEES PRODUITS'!$A$235,'[1]BASE DE DONNEES PRODUITS'!$C$235,IF(C12='[1]BASE DE DONNEES PRODUITS'!$A$236,'[1]BASE DE DONNEES PRODUITS'!$C$236, IF(C12='[1]BASE DE DONNEES PRODUITS'!$A$237,'[1]BASE DE DONNEES PRODUITS'!$C$237,IF(C12='[1]BASE DE DONNEES PRODUITS'!$A$238,'[1]BASE DE DONNEES PRODUITS'!$C$238, IF(C12='[1]BASE DE DONNEES PRODUITS'!$A$239,'[1]BASE DE DONNEES PRODUITS'!$C$239,IF(C12='[1]BASE DE DONNEES PRODUITS'!$A$240,'[1]BASE DE DONNEES PRODUITS'!$C$240, IF(C12='[1]BASE DE DONNEES PRODUITS'!$A$241,'[1]BASE DE DONNEES PRODUITS'!$C$241,IF(C12='[1]BASE DE DONNEES PRODUITS'!$A$242,'[1]BASE DE DONNEES PRODUITS'!$C$242, IF(C12='[1]BASE DE DONNEES PRODUITS'!$A$243,'[1]BASE DE DONNEES PRODUITS'!$C$243,IF(C12='[1]BASE DE DONNEES PRODUITS'!$A$244,'[1]BASE DE DONNEES PRODUITS'!$C$244, IF(C12='[1]BASE DE DONNEES PRODUITS'!$A$245,'[1]BASE DE DONNEES PRODUITS'!$C$245,IF(C12='[1]BASE DE DONNEES PRODUITS'!$A$246,'[1]BASE DE DONNEES PRODUITS'!$C$246,"0"))))))))))))))))))))))))))))))))))))))))))))))</f>
        <v>0</v>
      </c>
      <c r="H12" s="208" t="str">
        <f t="shared" si="1"/>
        <v>0,0</v>
      </c>
      <c r="I12" s="219">
        <f>IF(C12='[1]BASE DE DONNEES PRODUITS'!$A$201,'[1]BASE DE DONNEES PRODUITS'!$D$201,IF(C12='[1]BASE DE DONNEES PRODUITS'!$A$202,'[1]BASE DE DONNEES PRODUITS'!$D$202, IF(C12='[1]BASE DE DONNEES PRODUITS'!$A$203,'[1]BASE DE DONNEES PRODUITS'!$D$203,IF(C12='[1]BASE DE DONNEES PRODUITS'!$A$204,'[1]BASE DE DONNEES PRODUITS'!$D$204, IF(C12='[1]BASE DE DONNEES PRODUITS'!$A$205,'[1]BASE DE DONNEES PRODUITS'!$D$205,IF(C12='[1]BASE DE DONNEES PRODUITS'!$A$206,'[1]BASE DE DONNEES PRODUITS'!$D$206, IF(C12='[1]BASE DE DONNEES PRODUITS'!$A$207,'[1]BASE DE DONNEES PRODUITS'!$D$207,IF(C12='[1]BASE DE DONNEES PRODUITS'!$A$208,'[1]BASE DE DONNEES PRODUITS'!$D$208, IF(C12='[1]BASE DE DONNEES PRODUITS'!$A$209,'[1]BASE DE DONNEES PRODUITS'!$D$209,IF(C12='[1]BASE DE DONNEES PRODUITS'!$A$210,'[1]BASE DE DONNEES PRODUITS'!$D$210, IF(C12='[1]BASE DE DONNEES PRODUITS'!$A$211,'[1]BASE DE DONNEES PRODUITS'!$D$211,IF(C12='[1]BASE DE DONNEES PRODUITS'!$A$212,'[1]BASE DE DONNEES PRODUITS'!$D$212, IF(C12='[1]BASE DE DONNEES PRODUITS'!$A$213,'[1]BASE DE DONNEES PRODUITS'!$D$213,IF(C12='[1]BASE DE DONNEES PRODUITS'!$A$214,'[1]BASE DE DONNEES PRODUITS'!$D$214, IF(C12='[1]BASE DE DONNEES PRODUITS'!$A$215,'[1]BASE DE DONNEES PRODUITS'!$D$215,IF(C12='[1]BASE DE DONNEES PRODUITS'!$A$216,'[1]BASE DE DONNEES PRODUITS'!$D$216, IF(C12='[1]BASE DE DONNEES PRODUITS'!$A$217,'[1]BASE DE DONNEES PRODUITS'!$D$217,IF(C12='[1]BASE DE DONNEES PRODUITS'!$A$218,'[1]BASE DE DONNEES PRODUITS'!$D$218,IF(C12='[1]BASE DE DONNEES PRODUITS'!$A$219,'[1]BASE DE DONNEES PRODUITS'!$D$219,IF(C12='[1]BASE DE DONNEES PRODUITS'!$A$220,'[1]BASE DE DONNEES PRODUITS'!$D$220, IF(C12='[1]BASE DE DONNEES PRODUITS'!$A$221,'[1]BASE DE DONNEES PRODUITS'!$D$221,IF(C12='[1]BASE DE DONNEES PRODUITS'!$A$222,'[1]BASE DE DONNEES PRODUITS'!$D$222,IF(C12='[1]BASE DE DONNEES PRODUITS'!$A$223,'[1]BASE DE DONNEES PRODUITS'!$D$223,IF(C12='[1]BASE DE DONNEES PRODUITS'!$A$224,'[1]BASE DE DONNEES PRODUITS'!$D$224, IF(C12='[1]BASE DE DONNEES PRODUITS'!$A$225,'[1]BASE DE DONNEES PRODUITS'!$D$225,IF(C12='[1]BASE DE DONNEES PRODUITS'!$A$226,'[1]BASE DE DONNEES PRODUITS'!$D$226, IF(C12='[1]BASE DE DONNEES PRODUITS'!$A$227,'[1]BASE DE DONNEES PRODUITS'!$D$227,IF(C12='[1]BASE DE DONNEES PRODUITS'!$A$228,'[1]BASE DE DONNEES PRODUITS'!$D$228, IF(C12='[1]BASE DE DONNEES PRODUITS'!$A$229,'[1]BASE DE DONNEES PRODUITS'!$D$229,IF(C12='[1]BASE DE DONNEES PRODUITS'!$A$230,'[1]BASE DE DONNEES PRODUITS'!$D$230, IF(C12='[1]BASE DE DONNEES PRODUITS'!$A$231,'[1]BASE DE DONNEES PRODUITS'!$D$231,IF(C12='[1]BASE DE DONNEES PRODUITS'!$A$232,'[1]BASE DE DONNEES PRODUITS'!$D$232, IF(C12='[1]BASE DE DONNEES PRODUITS'!$A$233,'[1]BASE DE DONNEES PRODUITS'!$D$233,IF(C12='[1]BASE DE DONNEES PRODUITS'!$A$234,'[1]BASE DE DONNEES PRODUITS'!$D$234, IF(C12='[1]BASE DE DONNEES PRODUITS'!$A$235,'[1]BASE DE DONNEES PRODUITS'!$D$235,IF(C12='[1]BASE DE DONNEES PRODUITS'!$A$236,'[1]BASE DE DONNEES PRODUITS'!$D$236, IF(C12='[1]BASE DE DONNEES PRODUITS'!$A$237,'[1]BASE DE DONNEES PRODUITS'!$D$237,IF(C12='[1]BASE DE DONNEES PRODUITS'!$A$238,'[1]BASE DE DONNEES PRODUITS'!$D$238, IF(C12='[1]BASE DE DONNEES PRODUITS'!$A$239,'[1]BASE DE DONNEES PRODUITS'!$D$239,IF(C12='[1]BASE DE DONNEES PRODUITS'!$A$240,'[1]BASE DE DONNEES PRODUITS'!$D$240, IF(C12='[1]BASE DE DONNEES PRODUITS'!$A$241,'[1]BASE DE DONNEES PRODUITS'!$D$241,IF(C12='[1]BASE DE DONNEES PRODUITS'!$A$242,'[1]BASE DE DONNEES PRODUITS'!$D$242, IF(C12='[1]BASE DE DONNEES PRODUITS'!$A$243,'[1]BASE DE DONNEES PRODUITS'!$D$243,IF(C12='[1]BASE DE DONNEES PRODUITS'!$A$244,'[1]BASE DE DONNEES PRODUITS'!$D$244, IF(C12='[1]BASE DE DONNEES PRODUITS'!$A$245,'[1]BASE DE DONNEES PRODUITS'!$D$245,IF(C12='[1]BASE DE DONNEES PRODUITS'!$A$246,'[1]BASE DE DONNEES PRODUITS'!$D$246,"0"))))))))))))))))))))))))))))))))))))))))))))))</f>
        <v>0</v>
      </c>
      <c r="J12" s="220" t="str">
        <f t="shared" si="2"/>
        <v>0,0</v>
      </c>
      <c r="K12" s="231">
        <f>IF(C12='[1]BASE DE DONNEES PRODUITS'!$A$201,'[1]BASE DE DONNEES PRODUITS'!$E$201,IF(C12='[1]BASE DE DONNEES PRODUITS'!$A$202,'[1]BASE DE DONNEES PRODUITS'!$E$202, IF(C12='[1]BASE DE DONNEES PRODUITS'!$A$203,'[1]BASE DE DONNEES PRODUITS'!$E$203,IF(C12='[1]BASE DE DONNEES PRODUITS'!$A$204,'[1]BASE DE DONNEES PRODUITS'!$E$204, IF(C12='[1]BASE DE DONNEES PRODUITS'!$A$205,'[1]BASE DE DONNEES PRODUITS'!$E$205,IF(C12='[1]BASE DE DONNEES PRODUITS'!$A$206,'[1]BASE DE DONNEES PRODUITS'!$E$206, IF(C12='[1]BASE DE DONNEES PRODUITS'!$A$207,'[1]BASE DE DONNEES PRODUITS'!$E$207,IF(C12='[1]BASE DE DONNEES PRODUITS'!$A$208,'[1]BASE DE DONNEES PRODUITS'!$E$208, IF(C12='[1]BASE DE DONNEES PRODUITS'!$A$209,'[1]BASE DE DONNEES PRODUITS'!$E$209,IF(C12='[1]BASE DE DONNEES PRODUITS'!$A$210,'[1]BASE DE DONNEES PRODUITS'!$E$210, IF(C12='[1]BASE DE DONNEES PRODUITS'!$A$211,'[1]BASE DE DONNEES PRODUITS'!$E$211,IF(C12='[1]BASE DE DONNEES PRODUITS'!$A$212,'[1]BASE DE DONNEES PRODUITS'!$E$212, IF(C12='[1]BASE DE DONNEES PRODUITS'!$A$213,'[1]BASE DE DONNEES PRODUITS'!$E$213,IF(C12='[1]BASE DE DONNEES PRODUITS'!$A$214,'[1]BASE DE DONNEES PRODUITS'!$E$214, IF(C12='[1]BASE DE DONNEES PRODUITS'!$A$215,'[1]BASE DE DONNEES PRODUITS'!$E$215,IF(C12='[1]BASE DE DONNEES PRODUITS'!$A$216,'[1]BASE DE DONNEES PRODUITS'!$E$216, IF(C12='[1]BASE DE DONNEES PRODUITS'!$A$217,'[1]BASE DE DONNEES PRODUITS'!$E$217,IF(C12='[1]BASE DE DONNEES PRODUITS'!$A$218,'[1]BASE DE DONNEES PRODUITS'!$E$218,IF(C12='[1]BASE DE DONNEES PRODUITS'!$A$219,'[1]BASE DE DONNEES PRODUITS'!$E$219,IF(C12='[1]BASE DE DONNEES PRODUITS'!$A$220,'[1]BASE DE DONNEES PRODUITS'!$E$220, IF(C12='[1]BASE DE DONNEES PRODUITS'!$A$221,'[1]BASE DE DONNEES PRODUITS'!$E$221,IF(C12='[1]BASE DE DONNEES PRODUITS'!$A$222,'[1]BASE DE DONNEES PRODUITS'!$E$222,IF(C12='[1]BASE DE DONNEES PRODUITS'!$A$223,'[1]BASE DE DONNEES PRODUITS'!$E$223,IF(C12='[1]BASE DE DONNEES PRODUITS'!$A$224,'[1]BASE DE DONNEES PRODUITS'!$E$224, IF(C12='[1]BASE DE DONNEES PRODUITS'!$A$225,'[1]BASE DE DONNEES PRODUITS'!$E$225,IF(C12='[1]BASE DE DONNEES PRODUITS'!$A$226,'[1]BASE DE DONNEES PRODUITS'!$E$226, IF(C12='[1]BASE DE DONNEES PRODUITS'!$A$227,'[1]BASE DE DONNEES PRODUITS'!$E$227,IF(C12='[1]BASE DE DONNEES PRODUITS'!$A$228,'[1]BASE DE DONNEES PRODUITS'!$E$228, IF(C12='[1]BASE DE DONNEES PRODUITS'!$A$229,'[1]BASE DE DONNEES PRODUITS'!$E$229,IF(C12='[1]BASE DE DONNEES PRODUITS'!$A$230,'[1]BASE DE DONNEES PRODUITS'!$E$230, IF(C12='[1]BASE DE DONNEES PRODUITS'!$A$231,'[1]BASE DE DONNEES PRODUITS'!$E$231,IF(C12='[1]BASE DE DONNEES PRODUITS'!$A$232,'[1]BASE DE DONNEES PRODUITS'!$E$232, IF(C12='[1]BASE DE DONNEES PRODUITS'!$A$233,'[1]BASE DE DONNEES PRODUITS'!$E$233,IF(C12='[1]BASE DE DONNEES PRODUITS'!$A$234,'[1]BASE DE DONNEES PRODUITS'!$E$234, IF(C12='[1]BASE DE DONNEES PRODUITS'!$A$235,'[1]BASE DE DONNEES PRODUITS'!$E$235,IF(C12='[1]BASE DE DONNEES PRODUITS'!$A$236,'[1]BASE DE DONNEES PRODUITS'!$E$236, IF(C12='[1]BASE DE DONNEES PRODUITS'!$A$237,'[1]BASE DE DONNEES PRODUITS'!$E$237,IF(C12='[1]BASE DE DONNEES PRODUITS'!$A$238,'[1]BASE DE DONNEES PRODUITS'!$E$238, IF(C12='[1]BASE DE DONNEES PRODUITS'!$A$239,'[1]BASE DE DONNEES PRODUITS'!$E$239,IF(C12='[1]BASE DE DONNEES PRODUITS'!$A$240,'[1]BASE DE DONNEES PRODUITS'!$E$240, IF(C12='[1]BASE DE DONNEES PRODUITS'!$A$241,'[1]BASE DE DONNEES PRODUITS'!$E$241,IF(C12='[1]BASE DE DONNEES PRODUITS'!$A$242,'[1]BASE DE DONNEES PRODUITS'!$E$242, IF(C12='[1]BASE DE DONNEES PRODUITS'!$A$243,'[1]BASE DE DONNEES PRODUITS'!$E$243,IF(C12='[1]BASE DE DONNEES PRODUITS'!$A$244,'[1]BASE DE DONNEES PRODUITS'!$E$244, IF(C12='[1]BASE DE DONNEES PRODUITS'!$A$245,'[1]BASE DE DONNEES PRODUITS'!$E$245,IF(C12='[1]BASE DE DONNEES PRODUITS'!$A$246,'[1]BASE DE DONNEES PRODUITS'!$E$246,"0"))))))))))))))))))))))))))))))))))))))))))))))</f>
        <v>0</v>
      </c>
      <c r="L12" s="232" t="str">
        <f t="shared" si="3"/>
        <v>0,0</v>
      </c>
      <c r="M12" s="245">
        <f>IF(C12='[1]BASE DE DONNEES PRODUITS'!$A$201,'[1]BASE DE DONNEES PRODUITS'!$F$201,IF(C12='[1]BASE DE DONNEES PRODUITS'!$A$202,'[1]BASE DE DONNEES PRODUITS'!$F$202, IF(C12='[1]BASE DE DONNEES PRODUITS'!$A$203,'[1]BASE DE DONNEES PRODUITS'!$F$203,IF(C12='[1]BASE DE DONNEES PRODUITS'!$A$204,'[1]BASE DE DONNEES PRODUITS'!$F$204, IF(C12='[1]BASE DE DONNEES PRODUITS'!$A$205,'[1]BASE DE DONNEES PRODUITS'!$F$205,IF(C12='[1]BASE DE DONNEES PRODUITS'!$A$206,'[1]BASE DE DONNEES PRODUITS'!$F$206, IF(C12='[1]BASE DE DONNEES PRODUITS'!$A$207,'[1]BASE DE DONNEES PRODUITS'!$F$207,IF(C12='[1]BASE DE DONNEES PRODUITS'!$A$208,'[1]BASE DE DONNEES PRODUITS'!$F$208, IF(C12='[1]BASE DE DONNEES PRODUITS'!$A$209,'[1]BASE DE DONNEES PRODUITS'!$F$209,IF(C12='[1]BASE DE DONNEES PRODUITS'!$A$210,'[1]BASE DE DONNEES PRODUITS'!$F$210, IF(C12='[1]BASE DE DONNEES PRODUITS'!$A$211,'[1]BASE DE DONNEES PRODUITS'!$F$211,IF(C12='[1]BASE DE DONNEES PRODUITS'!$A$212,'[1]BASE DE DONNEES PRODUITS'!$F$212, IF(C12='[1]BASE DE DONNEES PRODUITS'!$A$213,'[1]BASE DE DONNEES PRODUITS'!$F$213,IF(C12='[1]BASE DE DONNEES PRODUITS'!$A$214,'[1]BASE DE DONNEES PRODUITS'!$F$214, IF(C12='[1]BASE DE DONNEES PRODUITS'!$A$215,'[1]BASE DE DONNEES PRODUITS'!$F$215,IF(C12='[1]BASE DE DONNEES PRODUITS'!$A$216,'[1]BASE DE DONNEES PRODUITS'!$F$216, IF(C12='[1]BASE DE DONNEES PRODUITS'!$A$217,'[1]BASE DE DONNEES PRODUITS'!$F$217,IF(C12='[1]BASE DE DONNEES PRODUITS'!$A$218,'[1]BASE DE DONNEES PRODUITS'!$F$218,IF(C12='[1]BASE DE DONNEES PRODUITS'!$A$219,'[1]BASE DE DONNEES PRODUITS'!$F$219,IF(C12='[1]BASE DE DONNEES PRODUITS'!$A$220,'[1]BASE DE DONNEES PRODUITS'!$F$220, IF(C12='[1]BASE DE DONNEES PRODUITS'!$A$221,'[1]BASE DE DONNEES PRODUITS'!$F$221,IF(C12='[1]BASE DE DONNEES PRODUITS'!$A$222,'[1]BASE DE DONNEES PRODUITS'!$F$222,IF(C12='[1]BASE DE DONNEES PRODUITS'!$A$223,'[1]BASE DE DONNEES PRODUITS'!$F$223,IF(C12='[1]BASE DE DONNEES PRODUITS'!$A$224,'[1]BASE DE DONNEES PRODUITS'!$F$224, IF(C12='[1]BASE DE DONNEES PRODUITS'!$A$225,'[1]BASE DE DONNEES PRODUITS'!$F$225,IF(C12='[1]BASE DE DONNEES PRODUITS'!$A$226,'[1]BASE DE DONNEES PRODUITS'!$F$226, IF(C12='[1]BASE DE DONNEES PRODUITS'!$A$227,'[1]BASE DE DONNEES PRODUITS'!$F$227,IF(C12='[1]BASE DE DONNEES PRODUITS'!$A$228,'[1]BASE DE DONNEES PRODUITS'!$F$228, IF(C12='[1]BASE DE DONNEES PRODUITS'!$A$229,'[1]BASE DE DONNEES PRODUITS'!$F$229,IF(C12='[1]BASE DE DONNEES PRODUITS'!$A$230,'[1]BASE DE DONNEES PRODUITS'!$F$230, IF(C12='[1]BASE DE DONNEES PRODUITS'!$A$231,'[1]BASE DE DONNEES PRODUITS'!$F$231,IF(C12='[1]BASE DE DONNEES PRODUITS'!$A$232,'[1]BASE DE DONNEES PRODUITS'!$F$232, IF(C12='[1]BASE DE DONNEES PRODUITS'!$A$233,'[1]BASE DE DONNEES PRODUITS'!$F$233,IF(C12='[1]BASE DE DONNEES PRODUITS'!$A$234,'[1]BASE DE DONNEES PRODUITS'!$F$234, IF(C12='[1]BASE DE DONNEES PRODUITS'!$A$235,'[1]BASE DE DONNEES PRODUITS'!$F$235,IF(C12='[1]BASE DE DONNEES PRODUITS'!$A$236,'[1]BASE DE DONNEES PRODUITS'!$F$236, IF(C12='[1]BASE DE DONNEES PRODUITS'!$A$237,'[1]BASE DE DONNEES PRODUITS'!$F$237,IF(C12='[1]BASE DE DONNEES PRODUITS'!$A$238,'[1]BASE DE DONNEES PRODUITS'!$F$238, IF(C12='[1]BASE DE DONNEES PRODUITS'!$A$239,'[1]BASE DE DONNEES PRODUITS'!$F$239,IF(C12='[1]BASE DE DONNEES PRODUITS'!$A$240,'[1]BASE DE DONNEES PRODUITS'!$F$240, IF(C12='[1]BASE DE DONNEES PRODUITS'!$A$241,'[1]BASE DE DONNEES PRODUITS'!$F$241,IF(C12='[1]BASE DE DONNEES PRODUITS'!$A$242,'[1]BASE DE DONNEES PRODUITS'!$F$242, IF(C12='[1]BASE DE DONNEES PRODUITS'!$A$243,'[1]BASE DE DONNEES PRODUITS'!$F$243,IF(C12='[1]BASE DE DONNEES PRODUITS'!$A$244,'[1]BASE DE DONNEES PRODUITS'!$F$244, IF(C12='[1]BASE DE DONNEES PRODUITS'!$A$245,'[1]BASE DE DONNEES PRODUITS'!$F$245,IF(C12='[1]BASE DE DONNEES PRODUITS'!$A$246,'[1]BASE DE DONNEES PRODUITS'!$F$246,"0"))))))))))))))))))))))))))))))))))))))))))))))</f>
        <v>0</v>
      </c>
      <c r="N12" s="244" t="str">
        <f t="shared" si="4"/>
        <v>0,0</v>
      </c>
      <c r="O12" s="256">
        <f>IF(C12='[1]BASE DE DONNEES PRODUITS'!$A$201,'[1]BASE DE DONNEES PRODUITS'!$G$201,IF(C12='[1]BASE DE DONNEES PRODUITS'!$A$202,'[1]BASE DE DONNEES PRODUITS'!$G$202, IF(C12='[1]BASE DE DONNEES PRODUITS'!$A$203,'[1]BASE DE DONNEES PRODUITS'!$G$203,IF(C12='[1]BASE DE DONNEES PRODUITS'!$A$204,'[1]BASE DE DONNEES PRODUITS'!$G$204, IF(C12='[1]BASE DE DONNEES PRODUITS'!$A$205,'[1]BASE DE DONNEES PRODUITS'!$G$205,IF(C12='[1]BASE DE DONNEES PRODUITS'!$A$206,'[1]BASE DE DONNEES PRODUITS'!$G$206, IF(C12='[1]BASE DE DONNEES PRODUITS'!$A$207,'[1]BASE DE DONNEES PRODUITS'!$G$207,IF(C12='[1]BASE DE DONNEES PRODUITS'!$A$208,'[1]BASE DE DONNEES PRODUITS'!$G$208, IF(C12='[1]BASE DE DONNEES PRODUITS'!$A$209,'[1]BASE DE DONNEES PRODUITS'!$G$209,IF(C12='[1]BASE DE DONNEES PRODUITS'!$A$210,'[1]BASE DE DONNEES PRODUITS'!$G$210, IF(C12='[1]BASE DE DONNEES PRODUITS'!$A$211,'[1]BASE DE DONNEES PRODUITS'!$G$211,IF(C12='[1]BASE DE DONNEES PRODUITS'!$A$212,'[1]BASE DE DONNEES PRODUITS'!$G$212, IF(C12='[1]BASE DE DONNEES PRODUITS'!$A$213,'[1]BASE DE DONNEES PRODUITS'!$G$213,IF(C12='[1]BASE DE DONNEES PRODUITS'!$A$214,'[1]BASE DE DONNEES PRODUITS'!$G$214, IF(C12='[1]BASE DE DONNEES PRODUITS'!$A$215,'[1]BASE DE DONNEES PRODUITS'!$G$215,IF(C12='[1]BASE DE DONNEES PRODUITS'!$A$216,'[1]BASE DE DONNEES PRODUITS'!$G$216, IF(C12='[1]BASE DE DONNEES PRODUITS'!$A$217,'[1]BASE DE DONNEES PRODUITS'!$G$217,IF(C12='[1]BASE DE DONNEES PRODUITS'!$A$218,'[1]BASE DE DONNEES PRODUITS'!$G$218,IF(C12='[1]BASE DE DONNEES PRODUITS'!$A$219,'[1]BASE DE DONNEES PRODUITS'!$G$219,IF(C12='[1]BASE DE DONNEES PRODUITS'!$A$220,'[1]BASE DE DONNEES PRODUITS'!$G$220, IF(C12='[1]BASE DE DONNEES PRODUITS'!$A$221,'[1]BASE DE DONNEES PRODUITS'!$G$221,IF(C12='[1]BASE DE DONNEES PRODUITS'!$A$222,'[1]BASE DE DONNEES PRODUITS'!$G$222,IF(C12='[1]BASE DE DONNEES PRODUITS'!$A$223,'[1]BASE DE DONNEES PRODUITS'!$G$223,IF(C12='[1]BASE DE DONNEES PRODUITS'!$A$224,'[1]BASE DE DONNEES PRODUITS'!$G$224, IF(C12='[1]BASE DE DONNEES PRODUITS'!$A$225,'[1]BASE DE DONNEES PRODUITS'!$G$225,IF(C12='[1]BASE DE DONNEES PRODUITS'!$A$226,'[1]BASE DE DONNEES PRODUITS'!$G$226, IF(C12='[1]BASE DE DONNEES PRODUITS'!$A$227,'[1]BASE DE DONNEES PRODUITS'!$G$227,IF(C12='[1]BASE DE DONNEES PRODUITS'!$A$228,'[1]BASE DE DONNEES PRODUITS'!$G$228, IF(C12='[1]BASE DE DONNEES PRODUITS'!$A$229,'[1]BASE DE DONNEES PRODUITS'!$G$229,IF(C12='[1]BASE DE DONNEES PRODUITS'!$A$230,'[1]BASE DE DONNEES PRODUITS'!$G$230, IF(C12='[1]BASE DE DONNEES PRODUITS'!$A$231,'[1]BASE DE DONNEES PRODUITS'!$G$231,IF(C12='[1]BASE DE DONNEES PRODUITS'!$A$232,'[1]BASE DE DONNEES PRODUITS'!$G$232, IF(C12='[1]BASE DE DONNEES PRODUITS'!$A$233,'[1]BASE DE DONNEES PRODUITS'!$G$233,IF(C12='[1]BASE DE DONNEES PRODUITS'!$A$234,'[1]BASE DE DONNEES PRODUITS'!$G$234, IF(C12='[1]BASE DE DONNEES PRODUITS'!$A$235,'[1]BASE DE DONNEES PRODUITS'!$G$235,IF(C12='[1]BASE DE DONNEES PRODUITS'!$A$236,'[1]BASE DE DONNEES PRODUITS'!$G$236, IF(C12='[1]BASE DE DONNEES PRODUITS'!$A$237,'[1]BASE DE DONNEES PRODUITS'!$G$237,IF(C12='[1]BASE DE DONNEES PRODUITS'!$A$238,'[1]BASE DE DONNEES PRODUITS'!$G$238, IF(C12='[1]BASE DE DONNEES PRODUITS'!$A$239,'[1]BASE DE DONNEES PRODUITS'!$G$239,IF(C12='[1]BASE DE DONNEES PRODUITS'!$A$240,'[1]BASE DE DONNEES PRODUITS'!$G$240, IF(C12='[1]BASE DE DONNEES PRODUITS'!$A$241,'[1]BASE DE DONNEES PRODUITS'!$G$241,IF(C12='[1]BASE DE DONNEES PRODUITS'!$A$242,'[1]BASE DE DONNEES PRODUITS'!$G$242, IF(C12='[1]BASE DE DONNEES PRODUITS'!$A$243,'[1]BASE DE DONNEES PRODUITS'!$G$243,IF(C12='[1]BASE DE DONNEES PRODUITS'!$A$244,'[1]BASE DE DONNEES PRODUITS'!$G$244, IF(C12='[1]BASE DE DONNEES PRODUITS'!$A$245,'[1]BASE DE DONNEES PRODUITS'!$G$245,IF(C12='[1]BASE DE DONNEES PRODUITS'!$A$246,'[1]BASE DE DONNEES PRODUITS'!$G$246,"0"))))))))))))))))))))))))))))))))))))))))))))))</f>
        <v>0</v>
      </c>
      <c r="P12" s="257" t="str">
        <f t="shared" si="5"/>
        <v>0,0</v>
      </c>
      <c r="Q12" s="83">
        <f>IF(C12='[1]BASE DE DONNEES PRODUITS'!$A$201,'[1]BASE DE DONNEES PRODUITS'!$H$201,IF(C12='[1]BASE DE DONNEES PRODUITS'!$A$202,'[1]BASE DE DONNEES PRODUITS'!$H$202, IF(C12='[1]BASE DE DONNEES PRODUITS'!$A$203,'[1]BASE DE DONNEES PRODUITS'!$H$203,IF(C12='[1]BASE DE DONNEES PRODUITS'!$A$204,'[1]BASE DE DONNEES PRODUITS'!$H$204, IF(C12='[1]BASE DE DONNEES PRODUITS'!$A$205,'[1]BASE DE DONNEES PRODUITS'!$H$205,IF(C12='[1]BASE DE DONNEES PRODUITS'!$A$206,'[1]BASE DE DONNEES PRODUITS'!$H$206, IF(C12='[1]BASE DE DONNEES PRODUITS'!$A$207,'[1]BASE DE DONNEES PRODUITS'!$H$207,IF(C12='[1]BASE DE DONNEES PRODUITS'!$A$208,'[1]BASE DE DONNEES PRODUITS'!$H$208, IF(C12='[1]BASE DE DONNEES PRODUITS'!$A$209,'[1]BASE DE DONNEES PRODUITS'!$H$209,IF(C12='[1]BASE DE DONNEES PRODUITS'!$A$210,'[1]BASE DE DONNEES PRODUITS'!$H$210, IF(C12='[1]BASE DE DONNEES PRODUITS'!$A$211,'[1]BASE DE DONNEES PRODUITS'!$H$211,IF(C12='[1]BASE DE DONNEES PRODUITS'!$A$212,'[1]BASE DE DONNEES PRODUITS'!$H$212, IF(C12='[1]BASE DE DONNEES PRODUITS'!$A$213,'[1]BASE DE DONNEES PRODUITS'!$H$213,IF(C12='[1]BASE DE DONNEES PRODUITS'!$A$214,'[1]BASE DE DONNEES PRODUITS'!$H$214, IF(C12='[1]BASE DE DONNEES PRODUITS'!$A$215,'[1]BASE DE DONNEES PRODUITS'!$H$215,IF(C12='[1]BASE DE DONNEES PRODUITS'!$A$216,'[1]BASE DE DONNEES PRODUITS'!$H$216, IF(C12='[1]BASE DE DONNEES PRODUITS'!$A$217,'[1]BASE DE DONNEES PRODUITS'!$H$217,IF(C12='[1]BASE DE DONNEES PRODUITS'!$A$218,'[1]BASE DE DONNEES PRODUITS'!$H$218,IF(C12='[1]BASE DE DONNEES PRODUITS'!$A$219,'[1]BASE DE DONNEES PRODUITS'!$H$219,IF(C12='[1]BASE DE DONNEES PRODUITS'!$A$220,'[1]BASE DE DONNEES PRODUITS'!$H$220, IF(C12='[1]BASE DE DONNEES PRODUITS'!$A$221,'[1]BASE DE DONNEES PRODUITS'!$H$221,IF(C12='[1]BASE DE DONNEES PRODUITS'!$A$222,'[1]BASE DE DONNEES PRODUITS'!$H$222,IF(C12='[1]BASE DE DONNEES PRODUITS'!$A$223,'[1]BASE DE DONNEES PRODUITS'!$H$223,IF(C12='[1]BASE DE DONNEES PRODUITS'!$A$224,'[1]BASE DE DONNEES PRODUITS'!$H$224, IF(C12='[1]BASE DE DONNEES PRODUITS'!$A$225,'[1]BASE DE DONNEES PRODUITS'!$H$225,IF(C12='[1]BASE DE DONNEES PRODUITS'!$A$226,'[1]BASE DE DONNEES PRODUITS'!$H$226, IF(C12='[1]BASE DE DONNEES PRODUITS'!$A$227,'[1]BASE DE DONNEES PRODUITS'!$H$227,IF(C12='[1]BASE DE DONNEES PRODUITS'!$A$228,'[1]BASE DE DONNEES PRODUITS'!$H$228, IF(C12='[1]BASE DE DONNEES PRODUITS'!$A$229,'[1]BASE DE DONNEES PRODUITS'!$H$229,IF(C12='[1]BASE DE DONNEES PRODUITS'!$A$230,'[1]BASE DE DONNEES PRODUITS'!$H$230, IF(C12='[1]BASE DE DONNEES PRODUITS'!$A$231,'[1]BASE DE DONNEES PRODUITS'!$H$231,IF(C12='[1]BASE DE DONNEES PRODUITS'!$A$232,'[1]BASE DE DONNEES PRODUITS'!$H$232, IF(C12='[1]BASE DE DONNEES PRODUITS'!$A$233,'[1]BASE DE DONNEES PRODUITS'!$H$233,IF(C12='[1]BASE DE DONNEES PRODUITS'!$A$234,'[1]BASE DE DONNEES PRODUITS'!$H$234, IF(C12='[1]BASE DE DONNEES PRODUITS'!$A$235,'[1]BASE DE DONNEES PRODUITS'!$H$235,IF(C12='[1]BASE DE DONNEES PRODUITS'!$A$236,'[1]BASE DE DONNEES PRODUITS'!$H$236, IF(C12='[1]BASE DE DONNEES PRODUITS'!$A$237,'[1]BASE DE DONNEES PRODUITS'!$H$237,IF(C12='[1]BASE DE DONNEES PRODUITS'!$A$238,'[1]BASE DE DONNEES PRODUITS'!$H$238, IF(C12='[1]BASE DE DONNEES PRODUITS'!$A$239,'[1]BASE DE DONNEES PRODUITS'!$H$239,IF(C12='[1]BASE DE DONNEES PRODUITS'!$A$240,'[1]BASE DE DONNEES PRODUITS'!$H$240, IF(C12='[1]BASE DE DONNEES PRODUITS'!$A$241,'[1]BASE DE DONNEES PRODUITS'!$H$241,IF(C12='[1]BASE DE DONNEES PRODUITS'!$A$242,'[1]BASE DE DONNEES PRODUITS'!$H$242, IF(C12='[1]BASE DE DONNEES PRODUITS'!$A$243,'[1]BASE DE DONNEES PRODUITS'!$H$243,IF(C12='[1]BASE DE DONNEES PRODUITS'!$A$244,'[1]BASE DE DONNEES PRODUITS'!$H$244, IF(C12='[1]BASE DE DONNEES PRODUITS'!$A$245,'[1]BASE DE DONNEES PRODUITS'!$H$245,IF(C12='[1]BASE DE DONNEES PRODUITS'!$A$246,'[1]BASE DE DONNEES PRODUITS'!$H$246,"0"))))))))))))))))))))))))))))))))))))))))))))))</f>
        <v>0</v>
      </c>
      <c r="R12" s="156" t="str">
        <f t="shared" si="6"/>
        <v>0,0</v>
      </c>
      <c r="S12" s="82">
        <f>IF(C12='[1]BASE DE DONNEES PRODUITS'!$A$201,'[1]BASE DE DONNEES PRODUITS'!$I$201,IF(C12='[1]BASE DE DONNEES PRODUITS'!$A$202,'[1]BASE DE DONNEES PRODUITS'!$I$202, IF(C12='[1]BASE DE DONNEES PRODUITS'!$A$203,'[1]BASE DE DONNEES PRODUITS'!$I$203,IF(C12='[1]BASE DE DONNEES PRODUITS'!$A$204,'[1]BASE DE DONNEES PRODUITS'!$I$204, IF(C12='[1]BASE DE DONNEES PRODUITS'!$A$205,'[1]BASE DE DONNEES PRODUITS'!$I$205,IF(C12='[1]BASE DE DONNEES PRODUITS'!$A$206,'[1]BASE DE DONNEES PRODUITS'!$I$206, IF(C12='[1]BASE DE DONNEES PRODUITS'!$A$207,'[1]BASE DE DONNEES PRODUITS'!$I$207,IF(C12='[1]BASE DE DONNEES PRODUITS'!$A$208,'[1]BASE DE DONNEES PRODUITS'!$I$208, IF(C12='[1]BASE DE DONNEES PRODUITS'!$A$209,'[1]BASE DE DONNEES PRODUITS'!$I$209,IF(C12='[1]BASE DE DONNEES PRODUITS'!$A$210,'[1]BASE DE DONNEES PRODUITS'!$I$210, IF(C12='[1]BASE DE DONNEES PRODUITS'!$A$211,'[1]BASE DE DONNEES PRODUITS'!$I$211,IF(C12='[1]BASE DE DONNEES PRODUITS'!$A$212,'[1]BASE DE DONNEES PRODUITS'!$I$212, IF(C12='[1]BASE DE DONNEES PRODUITS'!$A$213,'[1]BASE DE DONNEES PRODUITS'!$I$213,IF(C12='[1]BASE DE DONNEES PRODUITS'!$A$214,'[1]BASE DE DONNEES PRODUITS'!$I$214, IF(C12='[1]BASE DE DONNEES PRODUITS'!$A$215,'[1]BASE DE DONNEES PRODUITS'!$I$215,IF(C12='[1]BASE DE DONNEES PRODUITS'!$A$216,'[1]BASE DE DONNEES PRODUITS'!$I$216, IF(C12='[1]BASE DE DONNEES PRODUITS'!$A$217,'[1]BASE DE DONNEES PRODUITS'!$I$217,IF(C12='[1]BASE DE DONNEES PRODUITS'!$A$218,'[1]BASE DE DONNEES PRODUITS'!$I$218,IF(C12='[1]BASE DE DONNEES PRODUITS'!$A$219,'[1]BASE DE DONNEES PRODUITS'!$I$219,IF(C12='[1]BASE DE DONNEES PRODUITS'!$A$220,'[1]BASE DE DONNEES PRODUITS'!$I$220, IF(C12='[1]BASE DE DONNEES PRODUITS'!$A$221,'[1]BASE DE DONNEES PRODUITS'!$I$221,IF(C12='[1]BASE DE DONNEES PRODUITS'!$A$222,'[1]BASE DE DONNEES PRODUITS'!$I$222,IF(C12='[1]BASE DE DONNEES PRODUITS'!$A$223,'[1]BASE DE DONNEES PRODUITS'!$I$223,IF(C12='[1]BASE DE DONNEES PRODUITS'!$A$224,'[1]BASE DE DONNEES PRODUITS'!$I$224, IF(C12='[1]BASE DE DONNEES PRODUITS'!$A$225,'[1]BASE DE DONNEES PRODUITS'!$I$225,IF(C12='[1]BASE DE DONNEES PRODUITS'!$A$226,'[1]BASE DE DONNEES PRODUITS'!$I$226, IF(C12='[1]BASE DE DONNEES PRODUITS'!$A$227,'[1]BASE DE DONNEES PRODUITS'!$I$227,IF(C12='[1]BASE DE DONNEES PRODUITS'!$A$228,'[1]BASE DE DONNEES PRODUITS'!$I$228, IF(C12='[1]BASE DE DONNEES PRODUITS'!$A$229,'[1]BASE DE DONNEES PRODUITS'!$I$229,IF(C12='[1]BASE DE DONNEES PRODUITS'!$A$230,'[1]BASE DE DONNEES PRODUITS'!$I$230, IF(C12='[1]BASE DE DONNEES PRODUITS'!$A$231,'[1]BASE DE DONNEES PRODUITS'!$I$231,IF(C12='[1]BASE DE DONNEES PRODUITS'!$A$232,'[1]BASE DE DONNEES PRODUITS'!$I$232, IF(C12='[1]BASE DE DONNEES PRODUITS'!$A$233,'[1]BASE DE DONNEES PRODUITS'!$I$233,IF(C12='[1]BASE DE DONNEES PRODUITS'!$A$234,'[1]BASE DE DONNEES PRODUITS'!$I$234, IF(C12='[1]BASE DE DONNEES PRODUITS'!$A$235,'[1]BASE DE DONNEES PRODUITS'!$I$235,IF(C12='[1]BASE DE DONNEES PRODUITS'!$A$236,'[1]BASE DE DONNEES PRODUITS'!$I$236, IF(C12='[1]BASE DE DONNEES PRODUITS'!$A$237,'[1]BASE DE DONNEES PRODUITS'!$I$237,IF(C12='[1]BASE DE DONNEES PRODUITS'!$A$238,'[1]BASE DE DONNEES PRODUITS'!$I$238, IF(C12='[1]BASE DE DONNEES PRODUITS'!$A$239,'[1]BASE DE DONNEES PRODUITS'!$I$239,IF(C12='[1]BASE DE DONNEES PRODUITS'!$A$240,'[1]BASE DE DONNEES PRODUITS'!$I$240, IF(C12='[1]BASE DE DONNEES PRODUITS'!$A$241,'[1]BASE DE DONNEES PRODUITS'!$I$241,IF(C12='[1]BASE DE DONNEES PRODUITS'!$A$242,'[1]BASE DE DONNEES PRODUITS'!$I$242, IF(C12='[1]BASE DE DONNEES PRODUITS'!$A$243,'[1]BASE DE DONNEES PRODUITS'!$I$243,IF(C12='[1]BASE DE DONNEES PRODUITS'!$A$244,'[1]BASE DE DONNEES PRODUITS'!$I$244, IF(C12='[1]BASE DE DONNEES PRODUITS'!$A$245,'[1]BASE DE DONNEES PRODUITS'!$I$245,IF(C12='[1]BASE DE DONNEES PRODUITS'!$A$246,'[1]BASE DE DONNEES PRODUITS'!$I$246,"0"))))))))))))))))))))))))))))))))))))))))))))))</f>
        <v>0</v>
      </c>
      <c r="T12" s="165" t="str">
        <f t="shared" si="7"/>
        <v>0</v>
      </c>
      <c r="U12" s="75">
        <f>IF(C12='[1]BASE DE DONNEES PRODUITS'!$A$201,'[1]BASE DE DONNEES PRODUITS'!$I$201,IF(C12='[1]BASE DE DONNEES PRODUITS'!$A$202,'[1]BASE DE DONNEES PRODUITS'!$I$202, IF(C12='[1]BASE DE DONNEES PRODUITS'!$A$203,'[1]BASE DE DONNEES PRODUITS'!$I$203,IF(C12='[1]BASE DE DONNEES PRODUITS'!$A$204,'[1]BASE DE DONNEES PRODUITS'!$I$204, IF(C12='[1]BASE DE DONNEES PRODUITS'!$A$205,'[1]BASE DE DONNEES PRODUITS'!$I$205,IF(C12='[1]BASE DE DONNEES PRODUITS'!$A$206,'[1]BASE DE DONNEES PRODUITS'!$I$206, IF(C12='[1]BASE DE DONNEES PRODUITS'!$A$207,'[1]BASE DE DONNEES PRODUITS'!$I$207,IF(C12='[1]BASE DE DONNEES PRODUITS'!$A$208,'[1]BASE DE DONNEES PRODUITS'!$I$208, IF(C12='[1]BASE DE DONNEES PRODUITS'!$A$209,'[1]BASE DE DONNEES PRODUITS'!$I$209,IF(C12='[1]BASE DE DONNEES PRODUITS'!$A$210,'[1]BASE DE DONNEES PRODUITS'!$I$210, IF(C12='[1]BASE DE DONNEES PRODUITS'!$A$211,'[1]BASE DE DONNEES PRODUITS'!$I$211,IF(C12='[1]BASE DE DONNEES PRODUITS'!$A$212,'[1]BASE DE DONNEES PRODUITS'!$I$212, IF(C12='[1]BASE DE DONNEES PRODUITS'!$A$213,'[1]BASE DE DONNEES PRODUITS'!$I$213,IF(C12='[1]BASE DE DONNEES PRODUITS'!$A$214,'[1]BASE DE DONNEES PRODUITS'!$I$214, IF(C12='[1]BASE DE DONNEES PRODUITS'!$A$215,'[1]BASE DE DONNEES PRODUITS'!$I$215,IF(C12='[1]BASE DE DONNEES PRODUITS'!$A$216,'[1]BASE DE DONNEES PRODUITS'!$I$216, IF(C12='[1]BASE DE DONNEES PRODUITS'!$A$217,'[1]BASE DE DONNEES PRODUITS'!$I$217,IF(C12='[1]BASE DE DONNEES PRODUITS'!$A$218,'[1]BASE DE DONNEES PRODUITS'!$I$218,IF(C12='[1]BASE DE DONNEES PRODUITS'!$A$219,'[1]BASE DE DONNEES PRODUITS'!$I$219,IF(C12='[1]BASE DE DONNEES PRODUITS'!$A$220,'[1]BASE DE DONNEES PRODUITS'!$I$220, IF(C12='[1]BASE DE DONNEES PRODUITS'!$A$221,'[1]BASE DE DONNEES PRODUITS'!$I$221,IF(C12='[1]BASE DE DONNEES PRODUITS'!$A$222,'[1]BASE DE DONNEES PRODUITS'!$I$222,IF(C12='[1]BASE DE DONNEES PRODUITS'!$A$223,'[1]BASE DE DONNEES PRODUITS'!$I$223,IF(C12='[1]BASE DE DONNEES PRODUITS'!$A$224,'[1]BASE DE DONNEES PRODUITS'!$I$224, IF(C12='[1]BASE DE DONNEES PRODUITS'!$A$225,'[1]BASE DE DONNEES PRODUITS'!$I$225,IF(C12='[1]BASE DE DONNEES PRODUITS'!$A$226,'[1]BASE DE DONNEES PRODUITS'!$I$226, IF(C12='[1]BASE DE DONNEES PRODUITS'!$A$227,'[1]BASE DE DONNEES PRODUITS'!$I$227,IF(C12='[1]BASE DE DONNEES PRODUITS'!$A$228,'[1]BASE DE DONNEES PRODUITS'!$I$228, IF(C12='[1]BASE DE DONNEES PRODUITS'!$A$229,'[1]BASE DE DONNEES PRODUITS'!$I$229,IF(C12='[1]BASE DE DONNEES PRODUITS'!$A$230,'[1]BASE DE DONNEES PRODUITS'!$I$230, IF(C12='[1]BASE DE DONNEES PRODUITS'!$A$231,'[1]BASE DE DONNEES PRODUITS'!$I$231,IF(C12='[1]BASE DE DONNEES PRODUITS'!$A$232,'[1]BASE DE DONNEES PRODUITS'!$I$232, IF(C12='[1]BASE DE DONNEES PRODUITS'!$A$233,'[1]BASE DE DONNEES PRODUITS'!$I$233,IF(C12='[1]BASE DE DONNEES PRODUITS'!$A$234,'[1]BASE DE DONNEES PRODUITS'!$I$234, IF(C12='[1]BASE DE DONNEES PRODUITS'!$A$235,'[1]BASE DE DONNEES PRODUITS'!$I$235,IF(C12='[1]BASE DE DONNEES PRODUITS'!$A$236,'[1]BASE DE DONNEES PRODUITS'!$I$236, IF(C12='[1]BASE DE DONNEES PRODUITS'!$A$237,'[1]BASE DE DONNEES PRODUITS'!$I$237,IF(C12='[1]BASE DE DONNEES PRODUITS'!$A$238,'[1]BASE DE DONNEES PRODUITS'!$I$238, IF(C12='[1]BASE DE DONNEES PRODUITS'!$A$239,'[1]BASE DE DONNEES PRODUITS'!$I$239,IF(C12='[1]BASE DE DONNEES PRODUITS'!$A$240,'[1]BASE DE DONNEES PRODUITS'!$I$240, IF(C12='[1]BASE DE DONNEES PRODUITS'!$A$241,'[1]BASE DE DONNEES PRODUITS'!$I$241,IF(C12='[1]BASE DE DONNEES PRODUITS'!$A$242,'[1]BASE DE DONNEES PRODUITS'!$I$242, IF(C12='[1]BASE DE DONNEES PRODUITS'!$A$243,'[1]BASE DE DONNEES PRODUITS'!$I$243,IF(C12='[1]BASE DE DONNEES PRODUITS'!$A$244,'[1]BASE DE DONNEES PRODUITS'!$I$244, IF(C12='[1]BASE DE DONNEES PRODUITS'!$A$245,'[1]BASE DE DONNEES PRODUITS'!$I$245,IF(C12='[1]BASE DE DONNEES PRODUITS'!$A$246,'[1]BASE DE DONNEES PRODUITS'!$I$246,"0"))))))))))))))))))))))))))))))))))))))))))))))</f>
        <v>0</v>
      </c>
      <c r="V12" s="159" t="str">
        <f t="shared" si="8"/>
        <v>0</v>
      </c>
      <c r="X12" s="300"/>
      <c r="Y12" s="304" t="s">
        <v>14</v>
      </c>
      <c r="Z12" s="286"/>
      <c r="AA12" s="287"/>
      <c r="AB12" s="24"/>
      <c r="AC12" s="345"/>
      <c r="AD12" s="347" t="s">
        <v>14</v>
      </c>
      <c r="AE12" s="286"/>
      <c r="AF12" s="287"/>
    </row>
    <row r="13" spans="1:32" ht="15" customHeight="1" thickBot="1" x14ac:dyDescent="0.3">
      <c r="A13" s="323"/>
      <c r="B13" s="315"/>
      <c r="C13" s="15" t="s">
        <v>116</v>
      </c>
      <c r="D13" s="37">
        <v>10</v>
      </c>
      <c r="E13" s="158">
        <f>IF(C13='[1]BASE DE DONNEES PRODUITS'!$A$201,'[1]BASE DE DONNEES PRODUITS'!$B$201,IF(C13='[1]BASE DE DONNEES PRODUITS'!$A$202,'[1]BASE DE DONNEES PRODUITS'!$B$202, IF(C13='[1]BASE DE DONNEES PRODUITS'!$A$203,'[1]BASE DE DONNEES PRODUITS'!$B$203,IF(C13='[1]BASE DE DONNEES PRODUITS'!$A$204,'[1]BASE DE DONNEES PRODUITS'!$B$204, IF(C13='[1]BASE DE DONNEES PRODUITS'!$A$205,'[1]BASE DE DONNEES PRODUITS'!$B$205,IF(C13='[1]BASE DE DONNEES PRODUITS'!$A$206,'[1]BASE DE DONNEES PRODUITS'!$B$206, IF(C13='[1]BASE DE DONNEES PRODUITS'!$A$207,'[1]BASE DE DONNEES PRODUITS'!$B$207,IF(C13='[1]BASE DE DONNEES PRODUITS'!$A$208,'[1]BASE DE DONNEES PRODUITS'!$B$208, IF(C13='[1]BASE DE DONNEES PRODUITS'!$A$209,'[1]BASE DE DONNEES PRODUITS'!$B$209,IF(C13='[1]BASE DE DONNEES PRODUITS'!$A$210,'[1]BASE DE DONNEES PRODUITS'!$B$210, IF(C13='[1]BASE DE DONNEES PRODUITS'!$A$211,'[1]BASE DE DONNEES PRODUITS'!$B$211,IF(C13='[1]BASE DE DONNEES PRODUITS'!$A$212,'[1]BASE DE DONNEES PRODUITS'!$B$212, IF(C13='[1]BASE DE DONNEES PRODUITS'!$A$213,'[1]BASE DE DONNEES PRODUITS'!$B$213,IF(C13='[1]BASE DE DONNEES PRODUITS'!$A$214,'[1]BASE DE DONNEES PRODUITS'!$B$214, IF(C13='[1]BASE DE DONNEES PRODUITS'!$A$215,'[1]BASE DE DONNEES PRODUITS'!$B$215,IF(C13='[1]BASE DE DONNEES PRODUITS'!$A$216,'[1]BASE DE DONNEES PRODUITS'!$B$216, IF(C13='[1]BASE DE DONNEES PRODUITS'!$A$217,'[1]BASE DE DONNEES PRODUITS'!$B$217,IF(C13='[1]BASE DE DONNEES PRODUITS'!$A$218,'[1]BASE DE DONNEES PRODUITS'!$B$218,IF(C13='[1]BASE DE DONNEES PRODUITS'!$A$219,'[1]BASE DE DONNEES PRODUITS'!$B$219,IF(C13='[1]BASE DE DONNEES PRODUITS'!$A$220,'[1]BASE DE DONNEES PRODUITS'!$B$220, IF(C13='[1]BASE DE DONNEES PRODUITS'!$A$221,'[1]BASE DE DONNEES PRODUITS'!$B$221,IF(C13='[1]BASE DE DONNEES PRODUITS'!$A$222,'[1]BASE DE DONNEES PRODUITS'!$B$222,IF(C13='[1]BASE DE DONNEES PRODUITS'!$A$223,'[1]BASE DE DONNEES PRODUITS'!$B$223,IF(C13='[1]BASE DE DONNEES PRODUITS'!$A$224,'[1]BASE DE DONNEES PRODUITS'!$B$224, IF(C13='[1]BASE DE DONNEES PRODUITS'!$A$225,'[1]BASE DE DONNEES PRODUITS'!$B$225,IF(C13='[1]BASE DE DONNEES PRODUITS'!$A$226,'[1]BASE DE DONNEES PRODUITS'!$B$226, IF(C13='[1]BASE DE DONNEES PRODUITS'!$A$227,'[1]BASE DE DONNEES PRODUITS'!$B$227,IF(C13='[1]BASE DE DONNEES PRODUITS'!$A$228,'[1]BASE DE DONNEES PRODUITS'!$B$228, IF(C13='[1]BASE DE DONNEES PRODUITS'!$A$229,'[1]BASE DE DONNEES PRODUITS'!$B$229,IF(C13='[1]BASE DE DONNEES PRODUITS'!$A$230,'[1]BASE DE DONNEES PRODUITS'!$B$230, IF(C13='[1]BASE DE DONNEES PRODUITS'!$A$231,'[1]BASE DE DONNEES PRODUITS'!$B$231,IF(C13='[1]BASE DE DONNEES PRODUITS'!$A$232,'[1]BASE DE DONNEES PRODUITS'!$B$232, IF(C13='[1]BASE DE DONNEES PRODUITS'!$A$233,'[1]BASE DE DONNEES PRODUITS'!$B$233,IF(C13='[1]BASE DE DONNEES PRODUITS'!$A$234,'[1]BASE DE DONNEES PRODUITS'!$B$234, IF(C13='[1]BASE DE DONNEES PRODUITS'!$A$235,'[1]BASE DE DONNEES PRODUITS'!$B$235,IF(C13='[1]BASE DE DONNEES PRODUITS'!$A$236,'[1]BASE DE DONNEES PRODUITS'!$B$236, IF(C13='[1]BASE DE DONNEES PRODUITS'!$A$237,'[1]BASE DE DONNEES PRODUITS'!$B$237,IF(C13='[1]BASE DE DONNEES PRODUITS'!$A$238,'[1]BASE DE DONNEES PRODUITS'!$B$238, IF(C13='[1]BASE DE DONNEES PRODUITS'!$A$239,'[1]BASE DE DONNEES PRODUITS'!$B$239,IF(C13='[1]BASE DE DONNEES PRODUITS'!$A$240,'[1]BASE DE DONNEES PRODUITS'!$B$240, IF(C13='[1]BASE DE DONNEES PRODUITS'!$A$241,'[1]BASE DE DONNEES PRODUITS'!$B$241,IF(C13='[1]BASE DE DONNEES PRODUITS'!$A$242,'[1]BASE DE DONNEES PRODUITS'!$B$242, IF(C13='[1]BASE DE DONNEES PRODUITS'!$A$243,'[1]BASE DE DONNEES PRODUITS'!$B$243,IF(C13='[1]BASE DE DONNEES PRODUITS'!$A$244,'[1]BASE DE DONNEES PRODUITS'!$B$244, IF(C13='[1]BASE DE DONNEES PRODUITS'!$A$245,'[1]BASE DE DONNEES PRODUITS'!$B$245,IF(C13='[1]BASE DE DONNEES PRODUITS'!$A$246,'[1]BASE DE DONNEES PRODUITS'!$B$246,"0"))))))))))))))))))))))))))))))))))))))))))))))</f>
        <v>0</v>
      </c>
      <c r="F13" s="158" t="str">
        <f t="shared" si="0"/>
        <v>0,0</v>
      </c>
      <c r="G13" s="206">
        <f>IF(C13='[1]BASE DE DONNEES PRODUITS'!$A$201,'[1]BASE DE DONNEES PRODUITS'!$C$201,IF(C13='[1]BASE DE DONNEES PRODUITS'!$A$202,'[1]BASE DE DONNEES PRODUITS'!$C$202, IF(C13='[1]BASE DE DONNEES PRODUITS'!$A$203,'[1]BASE DE DONNEES PRODUITS'!$C$203,IF(C13='[1]BASE DE DONNEES PRODUITS'!$A$204,'[1]BASE DE DONNEES PRODUITS'!$C$204, IF(C13='[1]BASE DE DONNEES PRODUITS'!$A$205,'[1]BASE DE DONNEES PRODUITS'!$C$205,IF(C13='[1]BASE DE DONNEES PRODUITS'!$A$206,'[1]BASE DE DONNEES PRODUITS'!$C$206, IF(C13='[1]BASE DE DONNEES PRODUITS'!$A$207,'[1]BASE DE DONNEES PRODUITS'!$C$207,IF(C13='[1]BASE DE DONNEES PRODUITS'!$A$208,'[1]BASE DE DONNEES PRODUITS'!$C$208, IF(C13='[1]BASE DE DONNEES PRODUITS'!$A$209,'[1]BASE DE DONNEES PRODUITS'!$C$209,IF(C13='[1]BASE DE DONNEES PRODUITS'!$A$210,'[1]BASE DE DONNEES PRODUITS'!$C$210, IF(C13='[1]BASE DE DONNEES PRODUITS'!$A$211,'[1]BASE DE DONNEES PRODUITS'!$C$211,IF(C13='[1]BASE DE DONNEES PRODUITS'!$A$212,'[1]BASE DE DONNEES PRODUITS'!$C$212, IF(C13='[1]BASE DE DONNEES PRODUITS'!$A$213,'[1]BASE DE DONNEES PRODUITS'!$C$213,IF(C13='[1]BASE DE DONNEES PRODUITS'!$A$214,'[1]BASE DE DONNEES PRODUITS'!$C$214, IF(C13='[1]BASE DE DONNEES PRODUITS'!$A$215,'[1]BASE DE DONNEES PRODUITS'!$C$215,IF(C13='[1]BASE DE DONNEES PRODUITS'!$A$216,'[1]BASE DE DONNEES PRODUITS'!$C$216, IF(C13='[1]BASE DE DONNEES PRODUITS'!$A$217,'[1]BASE DE DONNEES PRODUITS'!$C$217,IF(C13='[1]BASE DE DONNEES PRODUITS'!$A$218,'[1]BASE DE DONNEES PRODUITS'!$C$218,IF(C13='[1]BASE DE DONNEES PRODUITS'!$A$219,'[1]BASE DE DONNEES PRODUITS'!$C$219,IF(C13='[1]BASE DE DONNEES PRODUITS'!$A$220,'[1]BASE DE DONNEES PRODUITS'!$C$220, IF(C13='[1]BASE DE DONNEES PRODUITS'!$A$221,'[1]BASE DE DONNEES PRODUITS'!$C$221,IF(C13='[1]BASE DE DONNEES PRODUITS'!$A$222,'[1]BASE DE DONNEES PRODUITS'!$C$222,IF(C13='[1]BASE DE DONNEES PRODUITS'!$A$223,'[1]BASE DE DONNEES PRODUITS'!$C$223,IF(C13='[1]BASE DE DONNEES PRODUITS'!$A$224,'[1]BASE DE DONNEES PRODUITS'!$C$224, IF(C13='[1]BASE DE DONNEES PRODUITS'!$A$225,'[1]BASE DE DONNEES PRODUITS'!$C$225,IF(C13='[1]BASE DE DONNEES PRODUITS'!$A$226,'[1]BASE DE DONNEES PRODUITS'!$C$226, IF(C13='[1]BASE DE DONNEES PRODUITS'!$A$227,'[1]BASE DE DONNEES PRODUITS'!$C$227,IF(C13='[1]BASE DE DONNEES PRODUITS'!$A$228,'[1]BASE DE DONNEES PRODUITS'!$C$228, IF(C13='[1]BASE DE DONNEES PRODUITS'!$A$229,'[1]BASE DE DONNEES PRODUITS'!$C$229,IF(C13='[1]BASE DE DONNEES PRODUITS'!$A$230,'[1]BASE DE DONNEES PRODUITS'!$C$230, IF(C13='[1]BASE DE DONNEES PRODUITS'!$A$231,'[1]BASE DE DONNEES PRODUITS'!$C$231,IF(C13='[1]BASE DE DONNEES PRODUITS'!$A$232,'[1]BASE DE DONNEES PRODUITS'!$C$232, IF(C13='[1]BASE DE DONNEES PRODUITS'!$A$233,'[1]BASE DE DONNEES PRODUITS'!$C$233,IF(C13='[1]BASE DE DONNEES PRODUITS'!$A$234,'[1]BASE DE DONNEES PRODUITS'!$C$234, IF(C13='[1]BASE DE DONNEES PRODUITS'!$A$235,'[1]BASE DE DONNEES PRODUITS'!$C$235,IF(C13='[1]BASE DE DONNEES PRODUITS'!$A$236,'[1]BASE DE DONNEES PRODUITS'!$C$236, IF(C13='[1]BASE DE DONNEES PRODUITS'!$A$237,'[1]BASE DE DONNEES PRODUITS'!$C$237,IF(C13='[1]BASE DE DONNEES PRODUITS'!$A$238,'[1]BASE DE DONNEES PRODUITS'!$C$238, IF(C13='[1]BASE DE DONNEES PRODUITS'!$A$239,'[1]BASE DE DONNEES PRODUITS'!$C$239,IF(C13='[1]BASE DE DONNEES PRODUITS'!$A$240,'[1]BASE DE DONNEES PRODUITS'!$C$240, IF(C13='[1]BASE DE DONNEES PRODUITS'!$A$241,'[1]BASE DE DONNEES PRODUITS'!$C$241,IF(C13='[1]BASE DE DONNEES PRODUITS'!$A$242,'[1]BASE DE DONNEES PRODUITS'!$C$242, IF(C13='[1]BASE DE DONNEES PRODUITS'!$A$243,'[1]BASE DE DONNEES PRODUITS'!$C$243,IF(C13='[1]BASE DE DONNEES PRODUITS'!$A$244,'[1]BASE DE DONNEES PRODUITS'!$C$244, IF(C13='[1]BASE DE DONNEES PRODUITS'!$A$245,'[1]BASE DE DONNEES PRODUITS'!$C$245,IF(C13='[1]BASE DE DONNEES PRODUITS'!$A$246,'[1]BASE DE DONNEES PRODUITS'!$C$246,"0"))))))))))))))))))))))))))))))))))))))))))))))</f>
        <v>0</v>
      </c>
      <c r="H13" s="206" t="str">
        <f t="shared" si="1"/>
        <v>0,0</v>
      </c>
      <c r="I13" s="218">
        <f>IF(C13='[1]BASE DE DONNEES PRODUITS'!$A$201,'[1]BASE DE DONNEES PRODUITS'!$D$201,IF(C13='[1]BASE DE DONNEES PRODUITS'!$A$202,'[1]BASE DE DONNEES PRODUITS'!$D$202, IF(C13='[1]BASE DE DONNEES PRODUITS'!$A$203,'[1]BASE DE DONNEES PRODUITS'!$D$203,IF(C13='[1]BASE DE DONNEES PRODUITS'!$A$204,'[1]BASE DE DONNEES PRODUITS'!$D$204, IF(C13='[1]BASE DE DONNEES PRODUITS'!$A$205,'[1]BASE DE DONNEES PRODUITS'!$D$205,IF(C13='[1]BASE DE DONNEES PRODUITS'!$A$206,'[1]BASE DE DONNEES PRODUITS'!$D$206, IF(C13='[1]BASE DE DONNEES PRODUITS'!$A$207,'[1]BASE DE DONNEES PRODUITS'!$D$207,IF(C13='[1]BASE DE DONNEES PRODUITS'!$A$208,'[1]BASE DE DONNEES PRODUITS'!$D$208, IF(C13='[1]BASE DE DONNEES PRODUITS'!$A$209,'[1]BASE DE DONNEES PRODUITS'!$D$209,IF(C13='[1]BASE DE DONNEES PRODUITS'!$A$210,'[1]BASE DE DONNEES PRODUITS'!$D$210, IF(C13='[1]BASE DE DONNEES PRODUITS'!$A$211,'[1]BASE DE DONNEES PRODUITS'!$D$211,IF(C13='[1]BASE DE DONNEES PRODUITS'!$A$212,'[1]BASE DE DONNEES PRODUITS'!$D$212, IF(C13='[1]BASE DE DONNEES PRODUITS'!$A$213,'[1]BASE DE DONNEES PRODUITS'!$D$213,IF(C13='[1]BASE DE DONNEES PRODUITS'!$A$214,'[1]BASE DE DONNEES PRODUITS'!$D$214, IF(C13='[1]BASE DE DONNEES PRODUITS'!$A$215,'[1]BASE DE DONNEES PRODUITS'!$D$215,IF(C13='[1]BASE DE DONNEES PRODUITS'!$A$216,'[1]BASE DE DONNEES PRODUITS'!$D$216, IF(C13='[1]BASE DE DONNEES PRODUITS'!$A$217,'[1]BASE DE DONNEES PRODUITS'!$D$217,IF(C13='[1]BASE DE DONNEES PRODUITS'!$A$218,'[1]BASE DE DONNEES PRODUITS'!$D$218,IF(C13='[1]BASE DE DONNEES PRODUITS'!$A$219,'[1]BASE DE DONNEES PRODUITS'!$D$219,IF(C13='[1]BASE DE DONNEES PRODUITS'!$A$220,'[1]BASE DE DONNEES PRODUITS'!$D$220, IF(C13='[1]BASE DE DONNEES PRODUITS'!$A$221,'[1]BASE DE DONNEES PRODUITS'!$D$221,IF(C13='[1]BASE DE DONNEES PRODUITS'!$A$222,'[1]BASE DE DONNEES PRODUITS'!$D$222,IF(C13='[1]BASE DE DONNEES PRODUITS'!$A$223,'[1]BASE DE DONNEES PRODUITS'!$D$223,IF(C13='[1]BASE DE DONNEES PRODUITS'!$A$224,'[1]BASE DE DONNEES PRODUITS'!$D$224, IF(C13='[1]BASE DE DONNEES PRODUITS'!$A$225,'[1]BASE DE DONNEES PRODUITS'!$D$225,IF(C13='[1]BASE DE DONNEES PRODUITS'!$A$226,'[1]BASE DE DONNEES PRODUITS'!$D$226, IF(C13='[1]BASE DE DONNEES PRODUITS'!$A$227,'[1]BASE DE DONNEES PRODUITS'!$D$227,IF(C13='[1]BASE DE DONNEES PRODUITS'!$A$228,'[1]BASE DE DONNEES PRODUITS'!$D$228, IF(C13='[1]BASE DE DONNEES PRODUITS'!$A$229,'[1]BASE DE DONNEES PRODUITS'!$D$229,IF(C13='[1]BASE DE DONNEES PRODUITS'!$A$230,'[1]BASE DE DONNEES PRODUITS'!$D$230, IF(C13='[1]BASE DE DONNEES PRODUITS'!$A$231,'[1]BASE DE DONNEES PRODUITS'!$D$231,IF(C13='[1]BASE DE DONNEES PRODUITS'!$A$232,'[1]BASE DE DONNEES PRODUITS'!$D$232, IF(C13='[1]BASE DE DONNEES PRODUITS'!$A$233,'[1]BASE DE DONNEES PRODUITS'!$D$233,IF(C13='[1]BASE DE DONNEES PRODUITS'!$A$234,'[1]BASE DE DONNEES PRODUITS'!$D$234, IF(C13='[1]BASE DE DONNEES PRODUITS'!$A$235,'[1]BASE DE DONNEES PRODUITS'!$D$235,IF(C13='[1]BASE DE DONNEES PRODUITS'!$A$236,'[1]BASE DE DONNEES PRODUITS'!$D$236, IF(C13='[1]BASE DE DONNEES PRODUITS'!$A$237,'[1]BASE DE DONNEES PRODUITS'!$D$237,IF(C13='[1]BASE DE DONNEES PRODUITS'!$A$238,'[1]BASE DE DONNEES PRODUITS'!$D$238, IF(C13='[1]BASE DE DONNEES PRODUITS'!$A$239,'[1]BASE DE DONNEES PRODUITS'!$D$239,IF(C13='[1]BASE DE DONNEES PRODUITS'!$A$240,'[1]BASE DE DONNEES PRODUITS'!$D$240, IF(C13='[1]BASE DE DONNEES PRODUITS'!$A$241,'[1]BASE DE DONNEES PRODUITS'!$D$241,IF(C13='[1]BASE DE DONNEES PRODUITS'!$A$242,'[1]BASE DE DONNEES PRODUITS'!$D$242, IF(C13='[1]BASE DE DONNEES PRODUITS'!$A$243,'[1]BASE DE DONNEES PRODUITS'!$D$243,IF(C13='[1]BASE DE DONNEES PRODUITS'!$A$244,'[1]BASE DE DONNEES PRODUITS'!$D$244, IF(C13='[1]BASE DE DONNEES PRODUITS'!$A$245,'[1]BASE DE DONNEES PRODUITS'!$D$245,IF(C13='[1]BASE DE DONNEES PRODUITS'!$A$246,'[1]BASE DE DONNEES PRODUITS'!$D$246,"0"))))))))))))))))))))))))))))))))))))))))))))))</f>
        <v>0</v>
      </c>
      <c r="J13" s="218" t="str">
        <f t="shared" si="2"/>
        <v>0,0</v>
      </c>
      <c r="K13" s="230">
        <f>IF(C13='[1]BASE DE DONNEES PRODUITS'!$A$201,'[1]BASE DE DONNEES PRODUITS'!$E$201,IF(C13='[1]BASE DE DONNEES PRODUITS'!$A$202,'[1]BASE DE DONNEES PRODUITS'!$E$202, IF(C13='[1]BASE DE DONNEES PRODUITS'!$A$203,'[1]BASE DE DONNEES PRODUITS'!$E$203,IF(C13='[1]BASE DE DONNEES PRODUITS'!$A$204,'[1]BASE DE DONNEES PRODUITS'!$E$204, IF(C13='[1]BASE DE DONNEES PRODUITS'!$A$205,'[1]BASE DE DONNEES PRODUITS'!$E$205,IF(C13='[1]BASE DE DONNEES PRODUITS'!$A$206,'[1]BASE DE DONNEES PRODUITS'!$E$206, IF(C13='[1]BASE DE DONNEES PRODUITS'!$A$207,'[1]BASE DE DONNEES PRODUITS'!$E$207,IF(C13='[1]BASE DE DONNEES PRODUITS'!$A$208,'[1]BASE DE DONNEES PRODUITS'!$E$208, IF(C13='[1]BASE DE DONNEES PRODUITS'!$A$209,'[1]BASE DE DONNEES PRODUITS'!$E$209,IF(C13='[1]BASE DE DONNEES PRODUITS'!$A$210,'[1]BASE DE DONNEES PRODUITS'!$E$210, IF(C13='[1]BASE DE DONNEES PRODUITS'!$A$211,'[1]BASE DE DONNEES PRODUITS'!$E$211,IF(C13='[1]BASE DE DONNEES PRODUITS'!$A$212,'[1]BASE DE DONNEES PRODUITS'!$E$212, IF(C13='[1]BASE DE DONNEES PRODUITS'!$A$213,'[1]BASE DE DONNEES PRODUITS'!$E$213,IF(C13='[1]BASE DE DONNEES PRODUITS'!$A$214,'[1]BASE DE DONNEES PRODUITS'!$E$214, IF(C13='[1]BASE DE DONNEES PRODUITS'!$A$215,'[1]BASE DE DONNEES PRODUITS'!$E$215,IF(C13='[1]BASE DE DONNEES PRODUITS'!$A$216,'[1]BASE DE DONNEES PRODUITS'!$E$216, IF(C13='[1]BASE DE DONNEES PRODUITS'!$A$217,'[1]BASE DE DONNEES PRODUITS'!$E$217,IF(C13='[1]BASE DE DONNEES PRODUITS'!$A$218,'[1]BASE DE DONNEES PRODUITS'!$E$218,IF(C13='[1]BASE DE DONNEES PRODUITS'!$A$219,'[1]BASE DE DONNEES PRODUITS'!$E$219,IF(C13='[1]BASE DE DONNEES PRODUITS'!$A$220,'[1]BASE DE DONNEES PRODUITS'!$E$220, IF(C13='[1]BASE DE DONNEES PRODUITS'!$A$221,'[1]BASE DE DONNEES PRODUITS'!$E$221,IF(C13='[1]BASE DE DONNEES PRODUITS'!$A$222,'[1]BASE DE DONNEES PRODUITS'!$E$222,IF(C13='[1]BASE DE DONNEES PRODUITS'!$A$223,'[1]BASE DE DONNEES PRODUITS'!$E$223,IF(C13='[1]BASE DE DONNEES PRODUITS'!$A$224,'[1]BASE DE DONNEES PRODUITS'!$E$224, IF(C13='[1]BASE DE DONNEES PRODUITS'!$A$225,'[1]BASE DE DONNEES PRODUITS'!$E$225,IF(C13='[1]BASE DE DONNEES PRODUITS'!$A$226,'[1]BASE DE DONNEES PRODUITS'!$E$226, IF(C13='[1]BASE DE DONNEES PRODUITS'!$A$227,'[1]BASE DE DONNEES PRODUITS'!$E$227,IF(C13='[1]BASE DE DONNEES PRODUITS'!$A$228,'[1]BASE DE DONNEES PRODUITS'!$E$228, IF(C13='[1]BASE DE DONNEES PRODUITS'!$A$229,'[1]BASE DE DONNEES PRODUITS'!$E$229,IF(C13='[1]BASE DE DONNEES PRODUITS'!$A$230,'[1]BASE DE DONNEES PRODUITS'!$E$230, IF(C13='[1]BASE DE DONNEES PRODUITS'!$A$231,'[1]BASE DE DONNEES PRODUITS'!$E$231,IF(C13='[1]BASE DE DONNEES PRODUITS'!$A$232,'[1]BASE DE DONNEES PRODUITS'!$E$232, IF(C13='[1]BASE DE DONNEES PRODUITS'!$A$233,'[1]BASE DE DONNEES PRODUITS'!$E$233,IF(C13='[1]BASE DE DONNEES PRODUITS'!$A$234,'[1]BASE DE DONNEES PRODUITS'!$E$234, IF(C13='[1]BASE DE DONNEES PRODUITS'!$A$235,'[1]BASE DE DONNEES PRODUITS'!$E$235,IF(C13='[1]BASE DE DONNEES PRODUITS'!$A$236,'[1]BASE DE DONNEES PRODUITS'!$E$236, IF(C13='[1]BASE DE DONNEES PRODUITS'!$A$237,'[1]BASE DE DONNEES PRODUITS'!$E$237,IF(C13='[1]BASE DE DONNEES PRODUITS'!$A$238,'[1]BASE DE DONNEES PRODUITS'!$E$238, IF(C13='[1]BASE DE DONNEES PRODUITS'!$A$239,'[1]BASE DE DONNEES PRODUITS'!$E$239,IF(C13='[1]BASE DE DONNEES PRODUITS'!$A$240,'[1]BASE DE DONNEES PRODUITS'!$E$240, IF(C13='[1]BASE DE DONNEES PRODUITS'!$A$241,'[1]BASE DE DONNEES PRODUITS'!$E$241,IF(C13='[1]BASE DE DONNEES PRODUITS'!$A$242,'[1]BASE DE DONNEES PRODUITS'!$E$242, IF(C13='[1]BASE DE DONNEES PRODUITS'!$A$243,'[1]BASE DE DONNEES PRODUITS'!$E$243,IF(C13='[1]BASE DE DONNEES PRODUITS'!$A$244,'[1]BASE DE DONNEES PRODUITS'!$E$244, IF(C13='[1]BASE DE DONNEES PRODUITS'!$A$245,'[1]BASE DE DONNEES PRODUITS'!$E$245,IF(C13='[1]BASE DE DONNEES PRODUITS'!$A$246,'[1]BASE DE DONNEES PRODUITS'!$E$246,"0"))))))))))))))))))))))))))))))))))))))))))))))</f>
        <v>0</v>
      </c>
      <c r="L13" s="230" t="str">
        <f t="shared" si="3"/>
        <v>0,0</v>
      </c>
      <c r="M13" s="242">
        <f>IF(C13='[1]BASE DE DONNEES PRODUITS'!$A$201,'[1]BASE DE DONNEES PRODUITS'!$F$201,IF(C13='[1]BASE DE DONNEES PRODUITS'!$A$202,'[1]BASE DE DONNEES PRODUITS'!$F$202, IF(C13='[1]BASE DE DONNEES PRODUITS'!$A$203,'[1]BASE DE DONNEES PRODUITS'!$F$203,IF(C13='[1]BASE DE DONNEES PRODUITS'!$A$204,'[1]BASE DE DONNEES PRODUITS'!$F$204, IF(C13='[1]BASE DE DONNEES PRODUITS'!$A$205,'[1]BASE DE DONNEES PRODUITS'!$F$205,IF(C13='[1]BASE DE DONNEES PRODUITS'!$A$206,'[1]BASE DE DONNEES PRODUITS'!$F$206, IF(C13='[1]BASE DE DONNEES PRODUITS'!$A$207,'[1]BASE DE DONNEES PRODUITS'!$F$207,IF(C13='[1]BASE DE DONNEES PRODUITS'!$A$208,'[1]BASE DE DONNEES PRODUITS'!$F$208, IF(C13='[1]BASE DE DONNEES PRODUITS'!$A$209,'[1]BASE DE DONNEES PRODUITS'!$F$209,IF(C13='[1]BASE DE DONNEES PRODUITS'!$A$210,'[1]BASE DE DONNEES PRODUITS'!$F$210, IF(C13='[1]BASE DE DONNEES PRODUITS'!$A$211,'[1]BASE DE DONNEES PRODUITS'!$F$211,IF(C13='[1]BASE DE DONNEES PRODUITS'!$A$212,'[1]BASE DE DONNEES PRODUITS'!$F$212, IF(C13='[1]BASE DE DONNEES PRODUITS'!$A$213,'[1]BASE DE DONNEES PRODUITS'!$F$213,IF(C13='[1]BASE DE DONNEES PRODUITS'!$A$214,'[1]BASE DE DONNEES PRODUITS'!$F$214, IF(C13='[1]BASE DE DONNEES PRODUITS'!$A$215,'[1]BASE DE DONNEES PRODUITS'!$F$215,IF(C13='[1]BASE DE DONNEES PRODUITS'!$A$216,'[1]BASE DE DONNEES PRODUITS'!$F$216, IF(C13='[1]BASE DE DONNEES PRODUITS'!$A$217,'[1]BASE DE DONNEES PRODUITS'!$F$217,IF(C13='[1]BASE DE DONNEES PRODUITS'!$A$218,'[1]BASE DE DONNEES PRODUITS'!$F$218,IF(C13='[1]BASE DE DONNEES PRODUITS'!$A$219,'[1]BASE DE DONNEES PRODUITS'!$F$219,IF(C13='[1]BASE DE DONNEES PRODUITS'!$A$220,'[1]BASE DE DONNEES PRODUITS'!$F$220, IF(C13='[1]BASE DE DONNEES PRODUITS'!$A$221,'[1]BASE DE DONNEES PRODUITS'!$F$221,IF(C13='[1]BASE DE DONNEES PRODUITS'!$A$222,'[1]BASE DE DONNEES PRODUITS'!$F$222,IF(C13='[1]BASE DE DONNEES PRODUITS'!$A$223,'[1]BASE DE DONNEES PRODUITS'!$F$223,IF(C13='[1]BASE DE DONNEES PRODUITS'!$A$224,'[1]BASE DE DONNEES PRODUITS'!$F$224, IF(C13='[1]BASE DE DONNEES PRODUITS'!$A$225,'[1]BASE DE DONNEES PRODUITS'!$F$225,IF(C13='[1]BASE DE DONNEES PRODUITS'!$A$226,'[1]BASE DE DONNEES PRODUITS'!$F$226, IF(C13='[1]BASE DE DONNEES PRODUITS'!$A$227,'[1]BASE DE DONNEES PRODUITS'!$F$227,IF(C13='[1]BASE DE DONNEES PRODUITS'!$A$228,'[1]BASE DE DONNEES PRODUITS'!$F$228, IF(C13='[1]BASE DE DONNEES PRODUITS'!$A$229,'[1]BASE DE DONNEES PRODUITS'!$F$229,IF(C13='[1]BASE DE DONNEES PRODUITS'!$A$230,'[1]BASE DE DONNEES PRODUITS'!$F$230, IF(C13='[1]BASE DE DONNEES PRODUITS'!$A$231,'[1]BASE DE DONNEES PRODUITS'!$F$231,IF(C13='[1]BASE DE DONNEES PRODUITS'!$A$232,'[1]BASE DE DONNEES PRODUITS'!$F$232, IF(C13='[1]BASE DE DONNEES PRODUITS'!$A$233,'[1]BASE DE DONNEES PRODUITS'!$F$233,IF(C13='[1]BASE DE DONNEES PRODUITS'!$A$234,'[1]BASE DE DONNEES PRODUITS'!$F$234, IF(C13='[1]BASE DE DONNEES PRODUITS'!$A$235,'[1]BASE DE DONNEES PRODUITS'!$F$235,IF(C13='[1]BASE DE DONNEES PRODUITS'!$A$236,'[1]BASE DE DONNEES PRODUITS'!$F$236, IF(C13='[1]BASE DE DONNEES PRODUITS'!$A$237,'[1]BASE DE DONNEES PRODUITS'!$F$237,IF(C13='[1]BASE DE DONNEES PRODUITS'!$A$238,'[1]BASE DE DONNEES PRODUITS'!$F$238, IF(C13='[1]BASE DE DONNEES PRODUITS'!$A$239,'[1]BASE DE DONNEES PRODUITS'!$F$239,IF(C13='[1]BASE DE DONNEES PRODUITS'!$A$240,'[1]BASE DE DONNEES PRODUITS'!$F$240, IF(C13='[1]BASE DE DONNEES PRODUITS'!$A$241,'[1]BASE DE DONNEES PRODUITS'!$F$241,IF(C13='[1]BASE DE DONNEES PRODUITS'!$A$242,'[1]BASE DE DONNEES PRODUITS'!$F$242, IF(C13='[1]BASE DE DONNEES PRODUITS'!$A$243,'[1]BASE DE DONNEES PRODUITS'!$F$243,IF(C13='[1]BASE DE DONNEES PRODUITS'!$A$244,'[1]BASE DE DONNEES PRODUITS'!$F$244, IF(C13='[1]BASE DE DONNEES PRODUITS'!$A$245,'[1]BASE DE DONNEES PRODUITS'!$F$245,IF(C13='[1]BASE DE DONNEES PRODUITS'!$A$246,'[1]BASE DE DONNEES PRODUITS'!$F$246,"0"))))))))))))))))))))))))))))))))))))))))))))))</f>
        <v>0</v>
      </c>
      <c r="N13" s="242" t="str">
        <f t="shared" si="4"/>
        <v>0,0</v>
      </c>
      <c r="O13" s="255">
        <f>IF(C13='[1]BASE DE DONNEES PRODUITS'!$A$201,'[1]BASE DE DONNEES PRODUITS'!$G$201,IF(C13='[1]BASE DE DONNEES PRODUITS'!$A$202,'[1]BASE DE DONNEES PRODUITS'!$G$202, IF(C13='[1]BASE DE DONNEES PRODUITS'!$A$203,'[1]BASE DE DONNEES PRODUITS'!$G$203,IF(C13='[1]BASE DE DONNEES PRODUITS'!$A$204,'[1]BASE DE DONNEES PRODUITS'!$G$204, IF(C13='[1]BASE DE DONNEES PRODUITS'!$A$205,'[1]BASE DE DONNEES PRODUITS'!$G$205,IF(C13='[1]BASE DE DONNEES PRODUITS'!$A$206,'[1]BASE DE DONNEES PRODUITS'!$G$206, IF(C13='[1]BASE DE DONNEES PRODUITS'!$A$207,'[1]BASE DE DONNEES PRODUITS'!$G$207,IF(C13='[1]BASE DE DONNEES PRODUITS'!$A$208,'[1]BASE DE DONNEES PRODUITS'!$G$208, IF(C13='[1]BASE DE DONNEES PRODUITS'!$A$209,'[1]BASE DE DONNEES PRODUITS'!$G$209,IF(C13='[1]BASE DE DONNEES PRODUITS'!$A$210,'[1]BASE DE DONNEES PRODUITS'!$G$210, IF(C13='[1]BASE DE DONNEES PRODUITS'!$A$211,'[1]BASE DE DONNEES PRODUITS'!$G$211,IF(C13='[1]BASE DE DONNEES PRODUITS'!$A$212,'[1]BASE DE DONNEES PRODUITS'!$G$212, IF(C13='[1]BASE DE DONNEES PRODUITS'!$A$213,'[1]BASE DE DONNEES PRODUITS'!$G$213,IF(C13='[1]BASE DE DONNEES PRODUITS'!$A$214,'[1]BASE DE DONNEES PRODUITS'!$G$214, IF(C13='[1]BASE DE DONNEES PRODUITS'!$A$215,'[1]BASE DE DONNEES PRODUITS'!$G$215,IF(C13='[1]BASE DE DONNEES PRODUITS'!$A$216,'[1]BASE DE DONNEES PRODUITS'!$G$216, IF(C13='[1]BASE DE DONNEES PRODUITS'!$A$217,'[1]BASE DE DONNEES PRODUITS'!$G$217,IF(C13='[1]BASE DE DONNEES PRODUITS'!$A$218,'[1]BASE DE DONNEES PRODUITS'!$G$218,IF(C13='[1]BASE DE DONNEES PRODUITS'!$A$219,'[1]BASE DE DONNEES PRODUITS'!$G$219,IF(C13='[1]BASE DE DONNEES PRODUITS'!$A$220,'[1]BASE DE DONNEES PRODUITS'!$G$220, IF(C13='[1]BASE DE DONNEES PRODUITS'!$A$221,'[1]BASE DE DONNEES PRODUITS'!$G$221,IF(C13='[1]BASE DE DONNEES PRODUITS'!$A$222,'[1]BASE DE DONNEES PRODUITS'!$G$222,IF(C13='[1]BASE DE DONNEES PRODUITS'!$A$223,'[1]BASE DE DONNEES PRODUITS'!$G$223,IF(C13='[1]BASE DE DONNEES PRODUITS'!$A$224,'[1]BASE DE DONNEES PRODUITS'!$G$224, IF(C13='[1]BASE DE DONNEES PRODUITS'!$A$225,'[1]BASE DE DONNEES PRODUITS'!$G$225,IF(C13='[1]BASE DE DONNEES PRODUITS'!$A$226,'[1]BASE DE DONNEES PRODUITS'!$G$226, IF(C13='[1]BASE DE DONNEES PRODUITS'!$A$227,'[1]BASE DE DONNEES PRODUITS'!$G$227,IF(C13='[1]BASE DE DONNEES PRODUITS'!$A$228,'[1]BASE DE DONNEES PRODUITS'!$G$228, IF(C13='[1]BASE DE DONNEES PRODUITS'!$A$229,'[1]BASE DE DONNEES PRODUITS'!$G$229,IF(C13='[1]BASE DE DONNEES PRODUITS'!$A$230,'[1]BASE DE DONNEES PRODUITS'!$G$230, IF(C13='[1]BASE DE DONNEES PRODUITS'!$A$231,'[1]BASE DE DONNEES PRODUITS'!$G$231,IF(C13='[1]BASE DE DONNEES PRODUITS'!$A$232,'[1]BASE DE DONNEES PRODUITS'!$G$232, IF(C13='[1]BASE DE DONNEES PRODUITS'!$A$233,'[1]BASE DE DONNEES PRODUITS'!$G$233,IF(C13='[1]BASE DE DONNEES PRODUITS'!$A$234,'[1]BASE DE DONNEES PRODUITS'!$G$234, IF(C13='[1]BASE DE DONNEES PRODUITS'!$A$235,'[1]BASE DE DONNEES PRODUITS'!$G$235,IF(C13='[1]BASE DE DONNEES PRODUITS'!$A$236,'[1]BASE DE DONNEES PRODUITS'!$G$236, IF(C13='[1]BASE DE DONNEES PRODUITS'!$A$237,'[1]BASE DE DONNEES PRODUITS'!$G$237,IF(C13='[1]BASE DE DONNEES PRODUITS'!$A$238,'[1]BASE DE DONNEES PRODUITS'!$G$238, IF(C13='[1]BASE DE DONNEES PRODUITS'!$A$239,'[1]BASE DE DONNEES PRODUITS'!$G$239,IF(C13='[1]BASE DE DONNEES PRODUITS'!$A$240,'[1]BASE DE DONNEES PRODUITS'!$G$240, IF(C13='[1]BASE DE DONNEES PRODUITS'!$A$241,'[1]BASE DE DONNEES PRODUITS'!$G$241,IF(C13='[1]BASE DE DONNEES PRODUITS'!$A$242,'[1]BASE DE DONNEES PRODUITS'!$G$242, IF(C13='[1]BASE DE DONNEES PRODUITS'!$A$243,'[1]BASE DE DONNEES PRODUITS'!$G$243,IF(C13='[1]BASE DE DONNEES PRODUITS'!$A$244,'[1]BASE DE DONNEES PRODUITS'!$G$244, IF(C13='[1]BASE DE DONNEES PRODUITS'!$A$245,'[1]BASE DE DONNEES PRODUITS'!$G$245,IF(C13='[1]BASE DE DONNEES PRODUITS'!$A$246,'[1]BASE DE DONNEES PRODUITS'!$G$246,"0"))))))))))))))))))))))))))))))))))))))))))))))</f>
        <v>0</v>
      </c>
      <c r="P13" s="255" t="str">
        <f t="shared" si="5"/>
        <v>0,0</v>
      </c>
      <c r="Q13" s="158">
        <f>IF(C13='[1]BASE DE DONNEES PRODUITS'!$A$201,'[1]BASE DE DONNEES PRODUITS'!$H$201,IF(C13='[1]BASE DE DONNEES PRODUITS'!$A$202,'[1]BASE DE DONNEES PRODUITS'!$H$202, IF(C13='[1]BASE DE DONNEES PRODUITS'!$A$203,'[1]BASE DE DONNEES PRODUITS'!$H$203,IF(C13='[1]BASE DE DONNEES PRODUITS'!$A$204,'[1]BASE DE DONNEES PRODUITS'!$H$204, IF(C13='[1]BASE DE DONNEES PRODUITS'!$A$205,'[1]BASE DE DONNEES PRODUITS'!$H$205,IF(C13='[1]BASE DE DONNEES PRODUITS'!$A$206,'[1]BASE DE DONNEES PRODUITS'!$H$206, IF(C13='[1]BASE DE DONNEES PRODUITS'!$A$207,'[1]BASE DE DONNEES PRODUITS'!$H$207,IF(C13='[1]BASE DE DONNEES PRODUITS'!$A$208,'[1]BASE DE DONNEES PRODUITS'!$H$208, IF(C13='[1]BASE DE DONNEES PRODUITS'!$A$209,'[1]BASE DE DONNEES PRODUITS'!$H$209,IF(C13='[1]BASE DE DONNEES PRODUITS'!$A$210,'[1]BASE DE DONNEES PRODUITS'!$H$210, IF(C13='[1]BASE DE DONNEES PRODUITS'!$A$211,'[1]BASE DE DONNEES PRODUITS'!$H$211,IF(C13='[1]BASE DE DONNEES PRODUITS'!$A$212,'[1]BASE DE DONNEES PRODUITS'!$H$212, IF(C13='[1]BASE DE DONNEES PRODUITS'!$A$213,'[1]BASE DE DONNEES PRODUITS'!$H$213,IF(C13='[1]BASE DE DONNEES PRODUITS'!$A$214,'[1]BASE DE DONNEES PRODUITS'!$H$214, IF(C13='[1]BASE DE DONNEES PRODUITS'!$A$215,'[1]BASE DE DONNEES PRODUITS'!$H$215,IF(C13='[1]BASE DE DONNEES PRODUITS'!$A$216,'[1]BASE DE DONNEES PRODUITS'!$H$216, IF(C13='[1]BASE DE DONNEES PRODUITS'!$A$217,'[1]BASE DE DONNEES PRODUITS'!$H$217,IF(C13='[1]BASE DE DONNEES PRODUITS'!$A$218,'[1]BASE DE DONNEES PRODUITS'!$H$218,IF(C13='[1]BASE DE DONNEES PRODUITS'!$A$219,'[1]BASE DE DONNEES PRODUITS'!$H$219,IF(C13='[1]BASE DE DONNEES PRODUITS'!$A$220,'[1]BASE DE DONNEES PRODUITS'!$H$220, IF(C13='[1]BASE DE DONNEES PRODUITS'!$A$221,'[1]BASE DE DONNEES PRODUITS'!$H$221,IF(C13='[1]BASE DE DONNEES PRODUITS'!$A$222,'[1]BASE DE DONNEES PRODUITS'!$H$222,IF(C13='[1]BASE DE DONNEES PRODUITS'!$A$223,'[1]BASE DE DONNEES PRODUITS'!$H$223,IF(C13='[1]BASE DE DONNEES PRODUITS'!$A$224,'[1]BASE DE DONNEES PRODUITS'!$H$224, IF(C13='[1]BASE DE DONNEES PRODUITS'!$A$225,'[1]BASE DE DONNEES PRODUITS'!$H$225,IF(C13='[1]BASE DE DONNEES PRODUITS'!$A$226,'[1]BASE DE DONNEES PRODUITS'!$H$226, IF(C13='[1]BASE DE DONNEES PRODUITS'!$A$227,'[1]BASE DE DONNEES PRODUITS'!$H$227,IF(C13='[1]BASE DE DONNEES PRODUITS'!$A$228,'[1]BASE DE DONNEES PRODUITS'!$H$228, IF(C13='[1]BASE DE DONNEES PRODUITS'!$A$229,'[1]BASE DE DONNEES PRODUITS'!$H$229,IF(C13='[1]BASE DE DONNEES PRODUITS'!$A$230,'[1]BASE DE DONNEES PRODUITS'!$H$230, IF(C13='[1]BASE DE DONNEES PRODUITS'!$A$231,'[1]BASE DE DONNEES PRODUITS'!$H$231,IF(C13='[1]BASE DE DONNEES PRODUITS'!$A$232,'[1]BASE DE DONNEES PRODUITS'!$H$232, IF(C13='[1]BASE DE DONNEES PRODUITS'!$A$233,'[1]BASE DE DONNEES PRODUITS'!$H$233,IF(C13='[1]BASE DE DONNEES PRODUITS'!$A$234,'[1]BASE DE DONNEES PRODUITS'!$H$234, IF(C13='[1]BASE DE DONNEES PRODUITS'!$A$235,'[1]BASE DE DONNEES PRODUITS'!$H$235,IF(C13='[1]BASE DE DONNEES PRODUITS'!$A$236,'[1]BASE DE DONNEES PRODUITS'!$H$236, IF(C13='[1]BASE DE DONNEES PRODUITS'!$A$237,'[1]BASE DE DONNEES PRODUITS'!$H$237,IF(C13='[1]BASE DE DONNEES PRODUITS'!$A$238,'[1]BASE DE DONNEES PRODUITS'!$H$238, IF(C13='[1]BASE DE DONNEES PRODUITS'!$A$239,'[1]BASE DE DONNEES PRODUITS'!$H$239,IF(C13='[1]BASE DE DONNEES PRODUITS'!$A$240,'[1]BASE DE DONNEES PRODUITS'!$H$240, IF(C13='[1]BASE DE DONNEES PRODUITS'!$A$241,'[1]BASE DE DONNEES PRODUITS'!$H$241,IF(C13='[1]BASE DE DONNEES PRODUITS'!$A$242,'[1]BASE DE DONNEES PRODUITS'!$H$242, IF(C13='[1]BASE DE DONNEES PRODUITS'!$A$243,'[1]BASE DE DONNEES PRODUITS'!$H$243,IF(C13='[1]BASE DE DONNEES PRODUITS'!$A$244,'[1]BASE DE DONNEES PRODUITS'!$H$244, IF(C13='[1]BASE DE DONNEES PRODUITS'!$A$245,'[1]BASE DE DONNEES PRODUITS'!$H$245,IF(C13='[1]BASE DE DONNEES PRODUITS'!$A$246,'[1]BASE DE DONNEES PRODUITS'!$H$246,"0"))))))))))))))))))))))))))))))))))))))))))))))</f>
        <v>0</v>
      </c>
      <c r="R13" s="158" t="str">
        <f t="shared" si="6"/>
        <v>0,0</v>
      </c>
      <c r="S13" s="162">
        <f>IF(C13='[1]BASE DE DONNEES PRODUITS'!$A$201,'[1]BASE DE DONNEES PRODUITS'!$I$201,IF(C13='[1]BASE DE DONNEES PRODUITS'!$A$202,'[1]BASE DE DONNEES PRODUITS'!$I$202, IF(C13='[1]BASE DE DONNEES PRODUITS'!$A$203,'[1]BASE DE DONNEES PRODUITS'!$I$203,IF(C13='[1]BASE DE DONNEES PRODUITS'!$A$204,'[1]BASE DE DONNEES PRODUITS'!$I$204, IF(C13='[1]BASE DE DONNEES PRODUITS'!$A$205,'[1]BASE DE DONNEES PRODUITS'!$I$205,IF(C13='[1]BASE DE DONNEES PRODUITS'!$A$206,'[1]BASE DE DONNEES PRODUITS'!$I$206, IF(C13='[1]BASE DE DONNEES PRODUITS'!$A$207,'[1]BASE DE DONNEES PRODUITS'!$I$207,IF(C13='[1]BASE DE DONNEES PRODUITS'!$A$208,'[1]BASE DE DONNEES PRODUITS'!$I$208, IF(C13='[1]BASE DE DONNEES PRODUITS'!$A$209,'[1]BASE DE DONNEES PRODUITS'!$I$209,IF(C13='[1]BASE DE DONNEES PRODUITS'!$A$210,'[1]BASE DE DONNEES PRODUITS'!$I$210, IF(C13='[1]BASE DE DONNEES PRODUITS'!$A$211,'[1]BASE DE DONNEES PRODUITS'!$I$211,IF(C13='[1]BASE DE DONNEES PRODUITS'!$A$212,'[1]BASE DE DONNEES PRODUITS'!$I$212, IF(C13='[1]BASE DE DONNEES PRODUITS'!$A$213,'[1]BASE DE DONNEES PRODUITS'!$I$213,IF(C13='[1]BASE DE DONNEES PRODUITS'!$A$214,'[1]BASE DE DONNEES PRODUITS'!$I$214, IF(C13='[1]BASE DE DONNEES PRODUITS'!$A$215,'[1]BASE DE DONNEES PRODUITS'!$I$215,IF(C13='[1]BASE DE DONNEES PRODUITS'!$A$216,'[1]BASE DE DONNEES PRODUITS'!$I$216, IF(C13='[1]BASE DE DONNEES PRODUITS'!$A$217,'[1]BASE DE DONNEES PRODUITS'!$I$217,IF(C13='[1]BASE DE DONNEES PRODUITS'!$A$218,'[1]BASE DE DONNEES PRODUITS'!$I$218,IF(C13='[1]BASE DE DONNEES PRODUITS'!$A$219,'[1]BASE DE DONNEES PRODUITS'!$I$219,IF(C13='[1]BASE DE DONNEES PRODUITS'!$A$220,'[1]BASE DE DONNEES PRODUITS'!$I$220, IF(C13='[1]BASE DE DONNEES PRODUITS'!$A$221,'[1]BASE DE DONNEES PRODUITS'!$I$221,IF(C13='[1]BASE DE DONNEES PRODUITS'!$A$222,'[1]BASE DE DONNEES PRODUITS'!$I$222,IF(C13='[1]BASE DE DONNEES PRODUITS'!$A$223,'[1]BASE DE DONNEES PRODUITS'!$I$223,IF(C13='[1]BASE DE DONNEES PRODUITS'!$A$224,'[1]BASE DE DONNEES PRODUITS'!$I$224, IF(C13='[1]BASE DE DONNEES PRODUITS'!$A$225,'[1]BASE DE DONNEES PRODUITS'!$I$225,IF(C13='[1]BASE DE DONNEES PRODUITS'!$A$226,'[1]BASE DE DONNEES PRODUITS'!$I$226, IF(C13='[1]BASE DE DONNEES PRODUITS'!$A$227,'[1]BASE DE DONNEES PRODUITS'!$I$227,IF(C13='[1]BASE DE DONNEES PRODUITS'!$A$228,'[1]BASE DE DONNEES PRODUITS'!$I$228, IF(C13='[1]BASE DE DONNEES PRODUITS'!$A$229,'[1]BASE DE DONNEES PRODUITS'!$I$229,IF(C13='[1]BASE DE DONNEES PRODUITS'!$A$230,'[1]BASE DE DONNEES PRODUITS'!$I$230, IF(C13='[1]BASE DE DONNEES PRODUITS'!$A$231,'[1]BASE DE DONNEES PRODUITS'!$I$231,IF(C13='[1]BASE DE DONNEES PRODUITS'!$A$232,'[1]BASE DE DONNEES PRODUITS'!$I$232, IF(C13='[1]BASE DE DONNEES PRODUITS'!$A$233,'[1]BASE DE DONNEES PRODUITS'!$I$233,IF(C13='[1]BASE DE DONNEES PRODUITS'!$A$234,'[1]BASE DE DONNEES PRODUITS'!$I$234, IF(C13='[1]BASE DE DONNEES PRODUITS'!$A$235,'[1]BASE DE DONNEES PRODUITS'!$I$235,IF(C13='[1]BASE DE DONNEES PRODUITS'!$A$236,'[1]BASE DE DONNEES PRODUITS'!$I$236, IF(C13='[1]BASE DE DONNEES PRODUITS'!$A$237,'[1]BASE DE DONNEES PRODUITS'!$I$237,IF(C13='[1]BASE DE DONNEES PRODUITS'!$A$238,'[1]BASE DE DONNEES PRODUITS'!$I$238, IF(C13='[1]BASE DE DONNEES PRODUITS'!$A$239,'[1]BASE DE DONNEES PRODUITS'!$I$239,IF(C13='[1]BASE DE DONNEES PRODUITS'!$A$240,'[1]BASE DE DONNEES PRODUITS'!$I$240, IF(C13='[1]BASE DE DONNEES PRODUITS'!$A$241,'[1]BASE DE DONNEES PRODUITS'!$I$241,IF(C13='[1]BASE DE DONNEES PRODUITS'!$A$242,'[1]BASE DE DONNEES PRODUITS'!$I$242, IF(C13='[1]BASE DE DONNEES PRODUITS'!$A$243,'[1]BASE DE DONNEES PRODUITS'!$I$243,IF(C13='[1]BASE DE DONNEES PRODUITS'!$A$244,'[1]BASE DE DONNEES PRODUITS'!$I$244, IF(C13='[1]BASE DE DONNEES PRODUITS'!$A$245,'[1]BASE DE DONNEES PRODUITS'!$I$245,IF(C13='[1]BASE DE DONNEES PRODUITS'!$A$246,'[1]BASE DE DONNEES PRODUITS'!$I$246,"0"))))))))))))))))))))))))))))))))))))))))))))))</f>
        <v>0</v>
      </c>
      <c r="T13" s="167" t="str">
        <f t="shared" si="7"/>
        <v>0</v>
      </c>
      <c r="U13" s="162">
        <f>IF(C13='[1]BASE DE DONNEES PRODUITS'!$A$201,'[1]BASE DE DONNEES PRODUITS'!$I$201,IF(C13='[1]BASE DE DONNEES PRODUITS'!$A$202,'[1]BASE DE DONNEES PRODUITS'!$I$202, IF(C13='[1]BASE DE DONNEES PRODUITS'!$A$203,'[1]BASE DE DONNEES PRODUITS'!$I$203,IF(C13='[1]BASE DE DONNEES PRODUITS'!$A$204,'[1]BASE DE DONNEES PRODUITS'!$I$204, IF(C13='[1]BASE DE DONNEES PRODUITS'!$A$205,'[1]BASE DE DONNEES PRODUITS'!$I$205,IF(C13='[1]BASE DE DONNEES PRODUITS'!$A$206,'[1]BASE DE DONNEES PRODUITS'!$I$206, IF(C13='[1]BASE DE DONNEES PRODUITS'!$A$207,'[1]BASE DE DONNEES PRODUITS'!$I$207,IF(C13='[1]BASE DE DONNEES PRODUITS'!$A$208,'[1]BASE DE DONNEES PRODUITS'!$I$208, IF(C13='[1]BASE DE DONNEES PRODUITS'!$A$209,'[1]BASE DE DONNEES PRODUITS'!$I$209,IF(C13='[1]BASE DE DONNEES PRODUITS'!$A$210,'[1]BASE DE DONNEES PRODUITS'!$I$210, IF(C13='[1]BASE DE DONNEES PRODUITS'!$A$211,'[1]BASE DE DONNEES PRODUITS'!$I$211,IF(C13='[1]BASE DE DONNEES PRODUITS'!$A$212,'[1]BASE DE DONNEES PRODUITS'!$I$212, IF(C13='[1]BASE DE DONNEES PRODUITS'!$A$213,'[1]BASE DE DONNEES PRODUITS'!$I$213,IF(C13='[1]BASE DE DONNEES PRODUITS'!$A$214,'[1]BASE DE DONNEES PRODUITS'!$I$214, IF(C13='[1]BASE DE DONNEES PRODUITS'!$A$215,'[1]BASE DE DONNEES PRODUITS'!$I$215,IF(C13='[1]BASE DE DONNEES PRODUITS'!$A$216,'[1]BASE DE DONNEES PRODUITS'!$I$216, IF(C13='[1]BASE DE DONNEES PRODUITS'!$A$217,'[1]BASE DE DONNEES PRODUITS'!$I$217,IF(C13='[1]BASE DE DONNEES PRODUITS'!$A$218,'[1]BASE DE DONNEES PRODUITS'!$I$218,IF(C13='[1]BASE DE DONNEES PRODUITS'!$A$219,'[1]BASE DE DONNEES PRODUITS'!$I$219,IF(C13='[1]BASE DE DONNEES PRODUITS'!$A$220,'[1]BASE DE DONNEES PRODUITS'!$I$220, IF(C13='[1]BASE DE DONNEES PRODUITS'!$A$221,'[1]BASE DE DONNEES PRODUITS'!$I$221,IF(C13='[1]BASE DE DONNEES PRODUITS'!$A$222,'[1]BASE DE DONNEES PRODUITS'!$I$222,IF(C13='[1]BASE DE DONNEES PRODUITS'!$A$223,'[1]BASE DE DONNEES PRODUITS'!$I$223,IF(C13='[1]BASE DE DONNEES PRODUITS'!$A$224,'[1]BASE DE DONNEES PRODUITS'!$I$224, IF(C13='[1]BASE DE DONNEES PRODUITS'!$A$225,'[1]BASE DE DONNEES PRODUITS'!$I$225,IF(C13='[1]BASE DE DONNEES PRODUITS'!$A$226,'[1]BASE DE DONNEES PRODUITS'!$I$226, IF(C13='[1]BASE DE DONNEES PRODUITS'!$A$227,'[1]BASE DE DONNEES PRODUITS'!$I$227,IF(C13='[1]BASE DE DONNEES PRODUITS'!$A$228,'[1]BASE DE DONNEES PRODUITS'!$I$228, IF(C13='[1]BASE DE DONNEES PRODUITS'!$A$229,'[1]BASE DE DONNEES PRODUITS'!$I$229,IF(C13='[1]BASE DE DONNEES PRODUITS'!$A$230,'[1]BASE DE DONNEES PRODUITS'!$I$230, IF(C13='[1]BASE DE DONNEES PRODUITS'!$A$231,'[1]BASE DE DONNEES PRODUITS'!$I$231,IF(C13='[1]BASE DE DONNEES PRODUITS'!$A$232,'[1]BASE DE DONNEES PRODUITS'!$I$232, IF(C13='[1]BASE DE DONNEES PRODUITS'!$A$233,'[1]BASE DE DONNEES PRODUITS'!$I$233,IF(C13='[1]BASE DE DONNEES PRODUITS'!$A$234,'[1]BASE DE DONNEES PRODUITS'!$I$234, IF(C13='[1]BASE DE DONNEES PRODUITS'!$A$235,'[1]BASE DE DONNEES PRODUITS'!$I$235,IF(C13='[1]BASE DE DONNEES PRODUITS'!$A$236,'[1]BASE DE DONNEES PRODUITS'!$I$236, IF(C13='[1]BASE DE DONNEES PRODUITS'!$A$237,'[1]BASE DE DONNEES PRODUITS'!$I$237,IF(C13='[1]BASE DE DONNEES PRODUITS'!$A$238,'[1]BASE DE DONNEES PRODUITS'!$I$238, IF(C13='[1]BASE DE DONNEES PRODUITS'!$A$239,'[1]BASE DE DONNEES PRODUITS'!$I$239,IF(C13='[1]BASE DE DONNEES PRODUITS'!$A$240,'[1]BASE DE DONNEES PRODUITS'!$I$240, IF(C13='[1]BASE DE DONNEES PRODUITS'!$A$241,'[1]BASE DE DONNEES PRODUITS'!$I$241,IF(C13='[1]BASE DE DONNEES PRODUITS'!$A$242,'[1]BASE DE DONNEES PRODUITS'!$I$242, IF(C13='[1]BASE DE DONNEES PRODUITS'!$A$243,'[1]BASE DE DONNEES PRODUITS'!$I$243,IF(C13='[1]BASE DE DONNEES PRODUITS'!$A$244,'[1]BASE DE DONNEES PRODUITS'!$I$244, IF(C13='[1]BASE DE DONNEES PRODUITS'!$A$245,'[1]BASE DE DONNEES PRODUITS'!$I$245,IF(C13='[1]BASE DE DONNEES PRODUITS'!$A$246,'[1]BASE DE DONNEES PRODUITS'!$I$246,"0"))))))))))))))))))))))))))))))))))))))))))))))</f>
        <v>0</v>
      </c>
      <c r="V13" s="163" t="str">
        <f t="shared" si="8"/>
        <v>0</v>
      </c>
      <c r="X13" s="300"/>
      <c r="Y13" s="306"/>
      <c r="Z13" s="288"/>
      <c r="AA13" s="289"/>
      <c r="AB13" s="24"/>
      <c r="AC13" s="345"/>
      <c r="AD13" s="349"/>
      <c r="AE13" s="288"/>
      <c r="AF13" s="289"/>
    </row>
    <row r="14" spans="1:32" ht="15" customHeight="1" x14ac:dyDescent="0.25">
      <c r="A14" s="323"/>
      <c r="B14" s="314" t="s">
        <v>4</v>
      </c>
      <c r="C14" s="2" t="s">
        <v>120</v>
      </c>
      <c r="D14" s="109">
        <v>10</v>
      </c>
      <c r="E14" s="83">
        <f>IF(C14='[1]BASE DE DONNEES PRODUITS'!$A$249,'[1]BASE DE DONNEES PRODUITS'!$B$249,IF(C14='[1]BASE DE DONNEES PRODUITS'!$A$250,'[1]BASE DE DONNEES PRODUITS'!$B$250,IF(C14='[1]BASE DE DONNEES PRODUITS'!$A$251,'[1]BASE DE DONNEES PRODUITS'!$B$251,IF(C14='[1]BASE DE DONNEES PRODUITS'!$A$252,'[1]BASE DE DONNEES PRODUITS'!$B$252,IF(C14='[1]BASE DE DONNEES PRODUITS'!$A$253,'[1]BASE DE DONNEES PRODUITS'!$B$253,IF(C14='[1]BASE DE DONNEES PRODUITS'!$A$254,'[1]BASE DE DONNEES PRODUITS'!$B$254,IF(C14='[1]BASE DE DONNEES PRODUITS'!$A$255,'[1]BASE DE DONNEES PRODUITS'!$B$255,IF(C14='[1]BASE DE DONNEES PRODUITS'!$A$256,'[1]BASE DE DONNEES PRODUITS'!$B$256,IF(C14='[1]BASE DE DONNEES PRODUITS'!$A$257,'[1]BASE DE DONNEES PRODUITS'!$B$257,IF(C14='[1]BASE DE DONNEES PRODUITS'!$A$258,'[1]BASE DE DONNEES PRODUITS'!$B$258,IF(C14='[1]BASE DE DONNEES PRODUITS'!$A$259,'[1]BASE DE DONNEES PRODUITS'!$B$259,IF(C14='[1]BASE DE DONNEES PRODUITS'!$A$260,'[1]BASE DE DONNEES PRODUITS'!$B$260,IF(C14='[1]BASE DE DONNEES PRODUITS'!$A$261,'[1]BASE DE DONNEES PRODUITS'!$B$261,IF(C14='[1]BASE DE DONNEES PRODUITS'!$A$262,'[1]BASE DE DONNEES PRODUITS'!$B$262,IF(C14='[1]BASE DE DONNEES PRODUITS'!$A$263,'[1]BASE DE DONNEES PRODUITS'!$B$263,IF(C14='[1]BASE DE DONNEES PRODUITS'!$A$264,'[1]BASE DE DONNEES PRODUITS'!$B$264,IF(C14='[1]BASE DE DONNEES PRODUITS'!$A$265,'[1]BASE DE DONNEES PRODUITS'!$B$265,IF(C14='[1]BASE DE DONNEES PRODUITS'!$A$266,'[1]BASE DE DONNEES PRODUITS'!$B$266,IF(C14='[1]BASE DE DONNEES PRODUITS'!$A$267,'[1]BASE DE DONNEES PRODUITS'!$B$267,IF(C14='[1]BASE DE DONNEES PRODUITS'!$A$268,'[1]BASE DE DONNEES PRODUITS'!$B$268,IF(C14='[1]BASE DE DONNEES PRODUITS'!$A$269,'[1]BASE DE DONNEES PRODUITS'!$B$269,IF(C14='[1]BASE DE DONNEES PRODUITS'!$A$270,'[1]BASE DE DONNEES PRODUITS'!$B$270,IF(C14='[1]BASE DE DONNEES PRODUITS'!$A$271,'[1]BASE DE DONNEES PRODUITS'!$B$271,IF(C14='[1]BASE DE DONNEES PRODUITS'!$A$272,'[1]BASE DE DONNEES PRODUITS'!$B$272,IF(C14='[1]BASE DE DONNEES PRODUITS'!$A$273,'[1]BASE DE DONNEES PRODUITS'!$B$273,IF(C14='[1]BASE DE DONNEES PRODUITS'!$A$274,'[1]BASE DE DONNEES PRODUITS'!$B$274,IF(C14='[1]BASE DE DONNEES PRODUITS'!$A$275,'[1]BASE DE DONNEES PRODUITS'!$B$275,IF(C14='[1]BASE DE DONNEES PRODUITS'!$A$276,'[1]BASE DE DONNEES PRODUITS'!$B$276,IF(C14='[1]BASE DE DONNEES PRODUITS'!$A$277,'[1]BASE DE DONNEES PRODUITS'!$B$277,IF(C14='[1]BASE DE DONNEES PRODUITS'!$A$278,'[1]BASE DE DONNEES PRODUITS'!$B$278,IF(C14='[1]BASE DE DONNEES PRODUITS'!$A$279,'[1]BASE DE DONNEES PRODUITS'!$B$279,IF(C14='[1]BASE DE DONNEES PRODUITS'!$A$280,'[1]BASE DE DONNEES PRODUITS'!$B$280,IF(C14='[1]BASE DE DONNEES PRODUITS'!$A$281,'[1]BASE DE DONNEES PRODUITS'!$B$281,IF(C14='[1]BASE DE DONNEES PRODUITS'!$A$282,'[1]BASE DE DONNEES PRODUITS'!$B$282,IF(C14='[1]BASE DE DONNEES PRODUITS'!$A$283,'[1]BASE DE DONNEES PRODUITS'!$B$283,IF(C14='[1]BASE DE DONNEES PRODUITS'!$A$284,'[1]BASE DE DONNEES PRODUITS'!$B$284,IF(C14='[1]BASE DE DONNEES PRODUITS'!$A$285,'[1]BASE DE DONNEES PRODUITS'!$B$285,IF(C14='[1]BASE DE DONNEES PRODUITS'!$A$286,'[1]BASE DE DONNEES PRODUITS'!$B$286,IF(C14='[1]BASE DE DONNEES PRODUITS'!$A$287,'[1]BASE DE DONNEES PRODUITS'!$B$287,IF(C14='[1]BASE DE DONNEES PRODUITS'!$A$288,'[1]BASE DE DONNEES PRODUITS'!$B$288,IF(C14='[1]BASE DE DONNEES PRODUITS'!$A$289,'[1]BASE DE DONNEES PRODUITS'!$B$289,IF(C14='[1]BASE DE DONNEES PRODUITS'!$A$290,'[1]BASE DE DONNEES PRODUITS'!$B$290,IF(C14='[1]BASE DE DONNEES PRODUITS'!$A$291,'[1]BASE DE DONNEES PRODUITS'!$B$291,IF(C14='[1]BASE DE DONNEES PRODUITS'!$A$292,'[1]BASE DE DONNEES PRODUITS'!$B$292,IF(C14='[1]BASE DE DONNEES PRODUITS'!$A$293,'[1]BASE DE DONNEES PRODUITS'!$B$293,IF(C14='[1]BASE DE DONNEES PRODUITS'!$A$294,'[1]BASE DE DONNEES PRODUITS'!$B$294,"0"))))))))))))))))))))))))))))))))))))))))))))))</f>
        <v>240</v>
      </c>
      <c r="F14" s="152">
        <f t="shared" si="0"/>
        <v>24</v>
      </c>
      <c r="G14" s="209">
        <f>IF(C14='[1]BASE DE DONNEES PRODUITS'!$A$249,'[1]BASE DE DONNEES PRODUITS'!$C$249,IF(C14='[1]BASE DE DONNEES PRODUITS'!$A$250,'[1]BASE DE DONNEES PRODUITS'!$C$250,IF(C14='[1]BASE DE DONNEES PRODUITS'!$A$251,'[1]BASE DE DONNEES PRODUITS'!$C$251,IF(C14='[1]BASE DE DONNEES PRODUITS'!$A$252,'[1]BASE DE DONNEES PRODUITS'!$C$252,IF(C14='[1]BASE DE DONNEES PRODUITS'!$A$253,'[1]BASE DE DONNEES PRODUITS'!$C$253,IF(C14='[1]BASE DE DONNEES PRODUITS'!$A$254,'[1]BASE DE DONNEES PRODUITS'!$C$254,IF(C14='[1]BASE DE DONNEES PRODUITS'!$A$255,'[1]BASE DE DONNEES PRODUITS'!$C$255,IF(C14='[1]BASE DE DONNEES PRODUITS'!$A$256,'[1]BASE DE DONNEES PRODUITS'!$C$256,IF(C14='[1]BASE DE DONNEES PRODUITS'!$A$257,'[1]BASE DE DONNEES PRODUITS'!$C$257,IF(C14='[1]BASE DE DONNEES PRODUITS'!$A$258,'[1]BASE DE DONNEES PRODUITS'!$C$258,IF(C14='[1]BASE DE DONNEES PRODUITS'!$A$259,'[1]BASE DE DONNEES PRODUITS'!$C$259,IF(C14='[1]BASE DE DONNEES PRODUITS'!$A$260,'[1]BASE DE DONNEES PRODUITS'!$C$260,IF(C14='[1]BASE DE DONNEES PRODUITS'!$A$261,'[1]BASE DE DONNEES PRODUITS'!$C$261,IF(C14='[1]BASE DE DONNEES PRODUITS'!$A$262,'[1]BASE DE DONNEES PRODUITS'!$C$262,IF(C14='[1]BASE DE DONNEES PRODUITS'!$A$263,'[1]BASE DE DONNEES PRODUITS'!$C$263,IF(C14='[1]BASE DE DONNEES PRODUITS'!$A$264,'[1]BASE DE DONNEES PRODUITS'!$C$264,IF(C14='[1]BASE DE DONNEES PRODUITS'!$A$265,'[1]BASE DE DONNEES PRODUITS'!$C$265,IF(C14='[1]BASE DE DONNEES PRODUITS'!$A$266,'[1]BASE DE DONNEES PRODUITS'!$C$266,IF(C14='[1]BASE DE DONNEES PRODUITS'!$A$267,'[1]BASE DE DONNEES PRODUITS'!$C$267,IF(C14='[1]BASE DE DONNEES PRODUITS'!$A$268,'[1]BASE DE DONNEES PRODUITS'!$C$268,IF(C14='[1]BASE DE DONNEES PRODUITS'!$A$269,'[1]BASE DE DONNEES PRODUITS'!$C$269,IF(C14='[1]BASE DE DONNEES PRODUITS'!$A$270,'[1]BASE DE DONNEES PRODUITS'!$C$270,IF(C14='[1]BASE DE DONNEES PRODUITS'!$A$271,'[1]BASE DE DONNEES PRODUITS'!$C$271,IF(C14='[1]BASE DE DONNEES PRODUITS'!$A$272,'[1]BASE DE DONNEES PRODUITS'!$C$272,IF(C14='[1]BASE DE DONNEES PRODUITS'!$A$273,'[1]BASE DE DONNEES PRODUITS'!$C$273,IF(C14='[1]BASE DE DONNEES PRODUITS'!$A$274,'[1]BASE DE DONNEES PRODUITS'!$C$274,IF(C14='[1]BASE DE DONNEES PRODUITS'!$A$275,'[1]BASE DE DONNEES PRODUITS'!$C$275,IF(C14='[1]BASE DE DONNEES PRODUITS'!$A$276,'[1]BASE DE DONNEES PRODUITS'!$C$276,IF(C14='[1]BASE DE DONNEES PRODUITS'!$A$277,'[1]BASE DE DONNEES PRODUITS'!$C$277,IF(C14='[1]BASE DE DONNEES PRODUITS'!$A$278,'[1]BASE DE DONNEES PRODUITS'!$C$278,IF(C14='[1]BASE DE DONNEES PRODUITS'!$A$279,'[1]BASE DE DONNEES PRODUITS'!$C$279,IF(C14='[1]BASE DE DONNEES PRODUITS'!$A$280,'[1]BASE DE DONNEES PRODUITS'!$C$280,IF(C14='[1]BASE DE DONNEES PRODUITS'!$A$281,'[1]BASE DE DONNEES PRODUITS'!$C$281,IF(C14='[1]BASE DE DONNEES PRODUITS'!$A$282,'[1]BASE DE DONNEES PRODUITS'!$C$282,IF(C14='[1]BASE DE DONNEES PRODUITS'!$A$283,'[1]BASE DE DONNEES PRODUITS'!$C$283,IF(C14='[1]BASE DE DONNEES PRODUITS'!$A$284,'[1]BASE DE DONNEES PRODUITS'!$C$284,IF(C14='[1]BASE DE DONNEES PRODUITS'!$A$285,'[1]BASE DE DONNEES PRODUITS'!$C$285,IF(C14='[1]BASE DE DONNEES PRODUITS'!$A$286,'[1]BASE DE DONNEES PRODUITS'!$C$286,IF(C14='[1]BASE DE DONNEES PRODUITS'!$A$287,'[1]BASE DE DONNEES PRODUITS'!$C$287,IF(C14='[1]BASE DE DONNEES PRODUITS'!$A$288,'[1]BASE DE DONNEES PRODUITS'!$C$288,IF(C14='[1]BASE DE DONNEES PRODUITS'!$A$289,'[1]BASE DE DONNEES PRODUITS'!$C$289,IF(C14='[1]BASE DE DONNEES PRODUITS'!$A$290,'[1]BASE DE DONNEES PRODUITS'!$C$290,IF(C14='[1]BASE DE DONNEES PRODUITS'!$A$291,'[1]BASE DE DONNEES PRODUITS'!$C$291,IF(C14='[1]BASE DE DONNEES PRODUITS'!$A$292,'[1]BASE DE DONNEES PRODUITS'!$C$292,IF(C14='[1]BASE DE DONNEES PRODUITS'!$A$293,'[1]BASE DE DONNEES PRODUITS'!$C$293,IF(C14='[1]BASE DE DONNEES PRODUITS'!$A$294,'[1]BASE DE DONNEES PRODUITS'!$C$294,"0"))))))))))))))))))))))))))))))))))))))))))))))</f>
        <v>0</v>
      </c>
      <c r="H14" s="205" t="str">
        <f t="shared" si="1"/>
        <v>0,0</v>
      </c>
      <c r="I14" s="221">
        <f>IF(C14='[1]BASE DE DONNEES PRODUITS'!$A$249,'[1]BASE DE DONNEES PRODUITS'!$D$249,IF(C14='[1]BASE DE DONNEES PRODUITS'!$A$250,'[1]BASE DE DONNEES PRODUITS'!$D$250,IF(C14='[1]BASE DE DONNEES PRODUITS'!$A$251,'[1]BASE DE DONNEES PRODUITS'!$D$251,IF(C14='[1]BASE DE DONNEES PRODUITS'!$A$252,'[1]BASE DE DONNEES PRODUITS'!$D$252,IF(C14='[1]BASE DE DONNEES PRODUITS'!$A$253,'[1]BASE DE DONNEES PRODUITS'!$D$253,IF(C14='[1]BASE DE DONNEES PRODUITS'!$A$254,'[1]BASE DE DONNEES PRODUITS'!$D$254,IF(C14='[1]BASE DE DONNEES PRODUITS'!$A$255,'[1]BASE DE DONNEES PRODUITS'!$D$255,IF(C14='[1]BASE DE DONNEES PRODUITS'!$A$256,'[1]BASE DE DONNEES PRODUITS'!$D$256,IF(C14='[1]BASE DE DONNEES PRODUITS'!$A$257,'[1]BASE DE DONNEES PRODUITS'!$D$257,IF(C14='[1]BASE DE DONNEES PRODUITS'!$A$258,'[1]BASE DE DONNEES PRODUITS'!$D$258,IF(C14='[1]BASE DE DONNEES PRODUITS'!$A$259,'[1]BASE DE DONNEES PRODUITS'!$D$259,IF(C14='[1]BASE DE DONNEES PRODUITS'!$A$260,'[1]BASE DE DONNEES PRODUITS'!$D$260,IF(C14='[1]BASE DE DONNEES PRODUITS'!$A$261,'[1]BASE DE DONNEES PRODUITS'!$D$261,IF(C14='[1]BASE DE DONNEES PRODUITS'!$A$262,'[1]BASE DE DONNEES PRODUITS'!$D$262,IF(C14='[1]BASE DE DONNEES PRODUITS'!$A$263,'[1]BASE DE DONNEES PRODUITS'!$D$263,IF(C14='[1]BASE DE DONNEES PRODUITS'!$A$264,'[1]BASE DE DONNEES PRODUITS'!$D$264,IF(C14='[1]BASE DE DONNEES PRODUITS'!$A$265,'[1]BASE DE DONNEES PRODUITS'!$D$265,IF(C14='[1]BASE DE DONNEES PRODUITS'!$A$266,'[1]BASE DE DONNEES PRODUITS'!$D$266,IF(C14='[1]BASE DE DONNEES PRODUITS'!$A$267,'[1]BASE DE DONNEES PRODUITS'!$D$267,IF(C14='[1]BASE DE DONNEES PRODUITS'!$A$268,'[1]BASE DE DONNEES PRODUITS'!$D$268,IF(C14='[1]BASE DE DONNEES PRODUITS'!$A$269,'[1]BASE DE DONNEES PRODUITS'!$D$269,IF(C14='[1]BASE DE DONNEES PRODUITS'!$A$270,'[1]BASE DE DONNEES PRODUITS'!$D$270,IF(C14='[1]BASE DE DONNEES PRODUITS'!$A$271,'[1]BASE DE DONNEES PRODUITS'!$D$271,IF(C14='[1]BASE DE DONNEES PRODUITS'!$A$272,'[1]BASE DE DONNEES PRODUITS'!$D$272,IF(C14='[1]BASE DE DONNEES PRODUITS'!$A$273,'[1]BASE DE DONNEES PRODUITS'!$D$273,IF(C14='[1]BASE DE DONNEES PRODUITS'!$A$274,'[1]BASE DE DONNEES PRODUITS'!$D$274,IF(C14='[1]BASE DE DONNEES PRODUITS'!$A$275,'[1]BASE DE DONNEES PRODUITS'!$D$275,IF(C14='[1]BASE DE DONNEES PRODUITS'!$A$276,'[1]BASE DE DONNEES PRODUITS'!$D$276,IF(C14='[1]BASE DE DONNEES PRODUITS'!$A$277,'[1]BASE DE DONNEES PRODUITS'!$D$277,IF(C14='[1]BASE DE DONNEES PRODUITS'!$A$278,'[1]BASE DE DONNEES PRODUITS'!$D$278,IF(C14='[1]BASE DE DONNEES PRODUITS'!$A$279,'[1]BASE DE DONNEES PRODUITS'!$D$279,IF(C14='[1]BASE DE DONNEES PRODUITS'!$A$280,'[1]BASE DE DONNEES PRODUITS'!$D$280,IF(C14='[1]BASE DE DONNEES PRODUITS'!$A$281,'[1]BASE DE DONNEES PRODUITS'!$D$281,IF(C14='[1]BASE DE DONNEES PRODUITS'!$A$282,'[1]BASE DE DONNEES PRODUITS'!$D$282,IF(C14='[1]BASE DE DONNEES PRODUITS'!$A$283,'[1]BASE DE DONNEES PRODUITS'!$D$283,IF(C14='[1]BASE DE DONNEES PRODUITS'!$A$284,'[1]BASE DE DONNEES PRODUITS'!$D$284,IF(C14='[1]BASE DE DONNEES PRODUITS'!$A$285,'[1]BASE DE DONNEES PRODUITS'!$D$285,IF(C14='[1]BASE DE DONNEES PRODUITS'!$A$286,'[1]BASE DE DONNEES PRODUITS'!$D$286,IF(C14='[1]BASE DE DONNEES PRODUITS'!$A$287,'[1]BASE DE DONNEES PRODUITS'!$D$287,IF(C14='[1]BASE DE DONNEES PRODUITS'!$A$288,'[1]BASE DE DONNEES PRODUITS'!$D$288,IF(C14='[1]BASE DE DONNEES PRODUITS'!$A$289,'[1]BASE DE DONNEES PRODUITS'!$D$289,IF(C14='[1]BASE DE DONNEES PRODUITS'!$A$290,'[1]BASE DE DONNEES PRODUITS'!$D$290,IF(C14='[1]BASE DE DONNEES PRODUITS'!$A$291,'[1]BASE DE DONNEES PRODUITS'!$D$291,IF(C14='[1]BASE DE DONNEES PRODUITS'!$A$292,'[1]BASE DE DONNEES PRODUITS'!$D$292,IF(C14='[1]BASE DE DONNEES PRODUITS'!$A$293,'[1]BASE DE DONNEES PRODUITS'!$D$293,IF(C14='[1]BASE DE DONNEES PRODUITS'!$A$294,'[1]BASE DE DONNEES PRODUITS'!$D$294,"0"))))))))))))))))))))))))))))))))))))))))))))))</f>
        <v>0</v>
      </c>
      <c r="J14" s="217" t="str">
        <f t="shared" si="2"/>
        <v>0,0</v>
      </c>
      <c r="K14" s="233">
        <f>IF(C14='[1]BASE DE DONNEES PRODUITS'!$A$249,'[1]BASE DE DONNEES PRODUITS'!$E$249,IF(C14='[1]BASE DE DONNEES PRODUITS'!$A$250,'[1]BASE DE DONNEES PRODUITS'!$E$250,IF(C14='[1]BASE DE DONNEES PRODUITS'!$A$251,'[1]BASE DE DONNEES PRODUITS'!$E$251,IF(C14='[1]BASE DE DONNEES PRODUITS'!$A$252,'[1]BASE DE DONNEES PRODUITS'!$E$252,IF(C14='[1]BASE DE DONNEES PRODUITS'!$A$253,'[1]BASE DE DONNEES PRODUITS'!$E$253,IF(C14='[1]BASE DE DONNEES PRODUITS'!$A$254,'[1]BASE DE DONNEES PRODUITS'!$E$254,IF(C14='[1]BASE DE DONNEES PRODUITS'!$A$255,'[1]BASE DE DONNEES PRODUITS'!$E$255,IF(C14='[1]BASE DE DONNEES PRODUITS'!$A$256,'[1]BASE DE DONNEES PRODUITS'!$E$256,IF(C14='[1]BASE DE DONNEES PRODUITS'!$A$257,'[1]BASE DE DONNEES PRODUITS'!$E$257,IF(C14='[1]BASE DE DONNEES PRODUITS'!$A$258,'[1]BASE DE DONNEES PRODUITS'!$E$258,IF(C14='[1]BASE DE DONNEES PRODUITS'!$A$259,'[1]BASE DE DONNEES PRODUITS'!$E$259,IF(C14='[1]BASE DE DONNEES PRODUITS'!$A$260,'[1]BASE DE DONNEES PRODUITS'!$E$260,IF(C14='[1]BASE DE DONNEES PRODUITS'!$A$261,'[1]BASE DE DONNEES PRODUITS'!$E$261,IF(C14='[1]BASE DE DONNEES PRODUITS'!$A$262,'[1]BASE DE DONNEES PRODUITS'!$E$262,IF(C14='[1]BASE DE DONNEES PRODUITS'!$A$263,'[1]BASE DE DONNEES PRODUITS'!$E$263,IF(C14='[1]BASE DE DONNEES PRODUITS'!$A$264,'[1]BASE DE DONNEES PRODUITS'!$E$264,IF(C14='[1]BASE DE DONNEES PRODUITS'!$A$265,'[1]BASE DE DONNEES PRODUITS'!$E$265,IF(C14='[1]BASE DE DONNEES PRODUITS'!$A$266,'[1]BASE DE DONNEES PRODUITS'!$E$266,IF(C14='[1]BASE DE DONNEES PRODUITS'!$A$267,'[1]BASE DE DONNEES PRODUITS'!$E$267,IF(C14='[1]BASE DE DONNEES PRODUITS'!$A$268,'[1]BASE DE DONNEES PRODUITS'!$E$268,IF(C14='[1]BASE DE DONNEES PRODUITS'!$A$269,'[1]BASE DE DONNEES PRODUITS'!$E$269,IF(C14='[1]BASE DE DONNEES PRODUITS'!$A$270,'[1]BASE DE DONNEES PRODUITS'!$E$270,IF(C14='[1]BASE DE DONNEES PRODUITS'!$A$271,'[1]BASE DE DONNEES PRODUITS'!$E$271,IF(C14='[1]BASE DE DONNEES PRODUITS'!$A$272,'[1]BASE DE DONNEES PRODUITS'!$E$272,IF(C14='[1]BASE DE DONNEES PRODUITS'!$A$273,'[1]BASE DE DONNEES PRODUITS'!$E$273,IF(C14='[1]BASE DE DONNEES PRODUITS'!$A$274,'[1]BASE DE DONNEES PRODUITS'!$E$274,IF(C14='[1]BASE DE DONNEES PRODUITS'!$A$275,'[1]BASE DE DONNEES PRODUITS'!$E$275,IF(C14='[1]BASE DE DONNEES PRODUITS'!$A$276,'[1]BASE DE DONNEES PRODUITS'!$E$276,IF(C14='[1]BASE DE DONNEES PRODUITS'!$A$277,'[1]BASE DE DONNEES PRODUITS'!$E$277,IF(C14='[1]BASE DE DONNEES PRODUITS'!$A$278,'[1]BASE DE DONNEES PRODUITS'!$E$278,IF(C14='[1]BASE DE DONNEES PRODUITS'!$A$279,'[1]BASE DE DONNEES PRODUITS'!$E$279,IF(C14='[1]BASE DE DONNEES PRODUITS'!$A$280,'[1]BASE DE DONNEES PRODUITS'!$E$280,IF(C14='[1]BASE DE DONNEES PRODUITS'!$A$281,'[1]BASE DE DONNEES PRODUITS'!$E$281,IF(C14='[1]BASE DE DONNEES PRODUITS'!$A$282,'[1]BASE DE DONNEES PRODUITS'!$E$282,IF(C14='[1]BASE DE DONNEES PRODUITS'!$A$283,'[1]BASE DE DONNEES PRODUITS'!$E$283,IF(C14='[1]BASE DE DONNEES PRODUITS'!$A$284,'[1]BASE DE DONNEES PRODUITS'!$E$284,IF(C14='[1]BASE DE DONNEES PRODUITS'!$A$285,'[1]BASE DE DONNEES PRODUITS'!$E$285,IF(C14='[1]BASE DE DONNEES PRODUITS'!$A$286,'[1]BASE DE DONNEES PRODUITS'!$E$286,IF(C14='[1]BASE DE DONNEES PRODUITS'!$A$287,'[1]BASE DE DONNEES PRODUITS'!$E$287,IF(C14='[1]BASE DE DONNEES PRODUITS'!$A$288,'[1]BASE DE DONNEES PRODUITS'!$E$288,IF(C14='[1]BASE DE DONNEES PRODUITS'!$A$289,'[1]BASE DE DONNEES PRODUITS'!$E$289,IF(C14='[1]BASE DE DONNEES PRODUITS'!$A$290,'[1]BASE DE DONNEES PRODUITS'!$E$290,IF(C14='[1]BASE DE DONNEES PRODUITS'!$A$291,'[1]BASE DE DONNEES PRODUITS'!$E$291,IF(C14='[1]BASE DE DONNEES PRODUITS'!$A$292,'[1]BASE DE DONNEES PRODUITS'!$E$292,IF(C14='[1]BASE DE DONNEES PRODUITS'!$A$293,'[1]BASE DE DONNEES PRODUITS'!$E$293,IF(C14='[1]BASE DE DONNEES PRODUITS'!$A$294,'[1]BASE DE DONNEES PRODUITS'!$E$294,"0"))))))))))))))))))))))))))))))))))))))))))))))</f>
        <v>0</v>
      </c>
      <c r="L14" s="229" t="str">
        <f t="shared" si="3"/>
        <v>0,0</v>
      </c>
      <c r="M14" s="245">
        <f>IF(C14='[1]BASE DE DONNEES PRODUITS'!$A$249,'[1]BASE DE DONNEES PRODUITS'!$F$249,IF(C14='[1]BASE DE DONNEES PRODUITS'!$A$250,'[1]BASE DE DONNEES PRODUITS'!$F$250,IF(C14='[1]BASE DE DONNEES PRODUITS'!$A$251,'[1]BASE DE DONNEES PRODUITS'!$F$251,IF(C14='[1]BASE DE DONNEES PRODUITS'!$A$252,'[1]BASE DE DONNEES PRODUITS'!$F$252,IF(C14='[1]BASE DE DONNEES PRODUITS'!$A$253,'[1]BASE DE DONNEES PRODUITS'!$F$253,IF(C14='[1]BASE DE DONNEES PRODUITS'!$A$254,'[1]BASE DE DONNEES PRODUITS'!$F$254,IF(C14='[1]BASE DE DONNEES PRODUITS'!$A$255,'[1]BASE DE DONNEES PRODUITS'!$F$255,IF(C14='[1]BASE DE DONNEES PRODUITS'!$A$256,'[1]BASE DE DONNEES PRODUITS'!$F$256,IF(C14='[1]BASE DE DONNEES PRODUITS'!$A$257,'[1]BASE DE DONNEES PRODUITS'!$F$257,IF(C14='[1]BASE DE DONNEES PRODUITS'!$A$258,'[1]BASE DE DONNEES PRODUITS'!$F$258,IF(C14='[1]BASE DE DONNEES PRODUITS'!$A$259,'[1]BASE DE DONNEES PRODUITS'!$F$259,IF(C14='[1]BASE DE DONNEES PRODUITS'!$A$260,'[1]BASE DE DONNEES PRODUITS'!$F$260,IF(C14='[1]BASE DE DONNEES PRODUITS'!$A$261,'[1]BASE DE DONNEES PRODUITS'!$F$261,IF(C14='[1]BASE DE DONNEES PRODUITS'!$A$262,'[1]BASE DE DONNEES PRODUITS'!$F$262,IF(C14='[1]BASE DE DONNEES PRODUITS'!$A$263,'[1]BASE DE DONNEES PRODUITS'!$F$263,IF(C14='[1]BASE DE DONNEES PRODUITS'!$A$264,'[1]BASE DE DONNEES PRODUITS'!$F$264,IF(C14='[1]BASE DE DONNEES PRODUITS'!$A$265,'[1]BASE DE DONNEES PRODUITS'!$F$265,IF(C14='[1]BASE DE DONNEES PRODUITS'!$A$266,'[1]BASE DE DONNEES PRODUITS'!$F$266,IF(C14='[1]BASE DE DONNEES PRODUITS'!$A$267,'[1]BASE DE DONNEES PRODUITS'!$F$267,IF(C14='[1]BASE DE DONNEES PRODUITS'!$A$268,'[1]BASE DE DONNEES PRODUITS'!$F$268,IF(C14='[1]BASE DE DONNEES PRODUITS'!$A$269,'[1]BASE DE DONNEES PRODUITS'!$F$269,IF(C14='[1]BASE DE DONNEES PRODUITS'!$A$270,'[1]BASE DE DONNEES PRODUITS'!$F$270,IF(C14='[1]BASE DE DONNEES PRODUITS'!$A$271,'[1]BASE DE DONNEES PRODUITS'!$F$271,IF(C14='[1]BASE DE DONNEES PRODUITS'!$A$272,'[1]BASE DE DONNEES PRODUITS'!$F$272,IF(C14='[1]BASE DE DONNEES PRODUITS'!$A$273,'[1]BASE DE DONNEES PRODUITS'!$F$273,IF(C14='[1]BASE DE DONNEES PRODUITS'!$A$274,'[1]BASE DE DONNEES PRODUITS'!$F$274,IF(C14='[1]BASE DE DONNEES PRODUITS'!$A$275,'[1]BASE DE DONNEES PRODUITS'!$F$275,IF(C14='[1]BASE DE DONNEES PRODUITS'!$A$276,'[1]BASE DE DONNEES PRODUITS'!$F$276,IF(C14='[1]BASE DE DONNEES PRODUITS'!$A$277,'[1]BASE DE DONNEES PRODUITS'!$F$277,IF(C14='[1]BASE DE DONNEES PRODUITS'!$A$278,'[1]BASE DE DONNEES PRODUITS'!$F$278,IF(C14='[1]BASE DE DONNEES PRODUITS'!$A$279,'[1]BASE DE DONNEES PRODUITS'!$F$279,IF(C14='[1]BASE DE DONNEES PRODUITS'!$A$280,'[1]BASE DE DONNEES PRODUITS'!$F$280,IF(C14='[1]BASE DE DONNEES PRODUITS'!$A$281,'[1]BASE DE DONNEES PRODUITS'!$F$281,IF(C14='[1]BASE DE DONNEES PRODUITS'!$A$282,'[1]BASE DE DONNEES PRODUITS'!$F$282,IF(C14='[1]BASE DE DONNEES PRODUITS'!$A$283,'[1]BASE DE DONNEES PRODUITS'!$F$283,IF(C14='[1]BASE DE DONNEES PRODUITS'!$A$284,'[1]BASE DE DONNEES PRODUITS'!$F$284,IF(C14='[1]BASE DE DONNEES PRODUITS'!$A$285,'[1]BASE DE DONNEES PRODUITS'!$F$285,IF(C14='[1]BASE DE DONNEES PRODUITS'!$A$286,'[1]BASE DE DONNEES PRODUITS'!$F$286,IF(C14='[1]BASE DE DONNEES PRODUITS'!$A$287,'[1]BASE DE DONNEES PRODUITS'!$F$287,IF(C14='[1]BASE DE DONNEES PRODUITS'!$A$288,'[1]BASE DE DONNEES PRODUITS'!$F$288,IF(C14='[1]BASE DE DONNEES PRODUITS'!$A$289,'[1]BASE DE DONNEES PRODUITS'!$F$289,IF(C14='[1]BASE DE DONNEES PRODUITS'!$A$290,'[1]BASE DE DONNEES PRODUITS'!$F$290,IF(C14='[1]BASE DE DONNEES PRODUITS'!$A$291,'[1]BASE DE DONNEES PRODUITS'!$F$291,IF(C14='[1]BASE DE DONNEES PRODUITS'!$A$292,'[1]BASE DE DONNEES PRODUITS'!$F$292,IF(C14='[1]BASE DE DONNEES PRODUITS'!$A$293,'[1]BASE DE DONNEES PRODUITS'!$F$293,IF(C14='[1]BASE DE DONNEES PRODUITS'!$A$294,'[1]BASE DE DONNEES PRODUITS'!$F$294,"0"))))))))))))))))))))))))))))))))))))))))))))))</f>
        <v>98</v>
      </c>
      <c r="N14" s="241">
        <f t="shared" si="4"/>
        <v>9.8000000000000007</v>
      </c>
      <c r="O14" s="256">
        <f>IF(C14='[1]BASE DE DONNEES PRODUITS'!$A$249,'[1]BASE DE DONNEES PRODUITS'!$G$249,IF(C14='[1]BASE DE DONNEES PRODUITS'!$A$250,'[1]BASE DE DONNEES PRODUITS'!$G$250,IF(C14='[1]BASE DE DONNEES PRODUITS'!$A$251,'[1]BASE DE DONNEES PRODUITS'!$G$251,IF(C14='[1]BASE DE DONNEES PRODUITS'!$A$252,'[1]BASE DE DONNEES PRODUITS'!$G$252,IF(C14='[1]BASE DE DONNEES PRODUITS'!$A$253,'[1]BASE DE DONNEES PRODUITS'!$G$253,IF(C14='[1]BASE DE DONNEES PRODUITS'!$A$254,'[1]BASE DE DONNEES PRODUITS'!$G$254,IF(C14='[1]BASE DE DONNEES PRODUITS'!$A$255,'[1]BASE DE DONNEES PRODUITS'!$G$255,IF(C14='[1]BASE DE DONNEES PRODUITS'!$A$256,'[1]BASE DE DONNEES PRODUITS'!$G$256,IF(C14='[1]BASE DE DONNEES PRODUITS'!$A$257,'[1]BASE DE DONNEES PRODUITS'!$G$257,IF(C14='[1]BASE DE DONNEES PRODUITS'!$A$258,'[1]BASE DE DONNEES PRODUITS'!$G$258,IF(C14='[1]BASE DE DONNEES PRODUITS'!$A$259,'[1]BASE DE DONNEES PRODUITS'!$G$259,IF(C14='[1]BASE DE DONNEES PRODUITS'!$A$260,'[1]BASE DE DONNEES PRODUITS'!$G$260,IF(C14='[1]BASE DE DONNEES PRODUITS'!$A$261,'[1]BASE DE DONNEES PRODUITS'!$G$261,IF(C14='[1]BASE DE DONNEES PRODUITS'!$A$262,'[1]BASE DE DONNEES PRODUITS'!$G$262,IF(C14='[1]BASE DE DONNEES PRODUITS'!$A$263,'[1]BASE DE DONNEES PRODUITS'!$G$263,IF(C14='[1]BASE DE DONNEES PRODUITS'!$A$264,'[1]BASE DE DONNEES PRODUITS'!$G$264,IF(C14='[1]BASE DE DONNEES PRODUITS'!$A$265,'[1]BASE DE DONNEES PRODUITS'!$G$265,IF(C14='[1]BASE DE DONNEES PRODUITS'!$A$266,'[1]BASE DE DONNEES PRODUITS'!$G$266,IF(C14='[1]BASE DE DONNEES PRODUITS'!$A$267,'[1]BASE DE DONNEES PRODUITS'!$G$267,IF(C14='[1]BASE DE DONNEES PRODUITS'!$A$268,'[1]BASE DE DONNEES PRODUITS'!$G$268,IF(C14='[1]BASE DE DONNEES PRODUITS'!$A$269,'[1]BASE DE DONNEES PRODUITS'!$G$269,IF(C14='[1]BASE DE DONNEES PRODUITS'!$A$270,'[1]BASE DE DONNEES PRODUITS'!$G$270,IF(C14='[1]BASE DE DONNEES PRODUITS'!$A$271,'[1]BASE DE DONNEES PRODUITS'!$G$271,IF(C14='[1]BASE DE DONNEES PRODUITS'!$A$272,'[1]BASE DE DONNEES PRODUITS'!$G$272,IF(C14='[1]BASE DE DONNEES PRODUITS'!$A$273,'[1]BASE DE DONNEES PRODUITS'!$G$273,IF(C14='[1]BASE DE DONNEES PRODUITS'!$A$274,'[1]BASE DE DONNEES PRODUITS'!$G$274,IF(C14='[1]BASE DE DONNEES PRODUITS'!$A$275,'[1]BASE DE DONNEES PRODUITS'!$G$275,IF(C14='[1]BASE DE DONNEES PRODUITS'!$A$276,'[1]BASE DE DONNEES PRODUITS'!$G$276,IF(C14='[1]BASE DE DONNEES PRODUITS'!$A$277,'[1]BASE DE DONNEES PRODUITS'!$G$277,IF(C14='[1]BASE DE DONNEES PRODUITS'!$A$278,'[1]BASE DE DONNEES PRODUITS'!$G$278,IF(C14='[1]BASE DE DONNEES PRODUITS'!$A$279,'[1]BASE DE DONNEES PRODUITS'!$G$279,IF(C14='[1]BASE DE DONNEES PRODUITS'!$A$280,'[1]BASE DE DONNEES PRODUITS'!$G$280,IF(C14='[1]BASE DE DONNEES PRODUITS'!$A$281,'[1]BASE DE DONNEES PRODUITS'!$G$281,IF(C14='[1]BASE DE DONNEES PRODUITS'!$A$282,'[1]BASE DE DONNEES PRODUITS'!$G$282,IF(C14='[1]BASE DE DONNEES PRODUITS'!$A$283,'[1]BASE DE DONNEES PRODUITS'!$G$283,IF(C14='[1]BASE DE DONNEES PRODUITS'!$A$284,'[1]BASE DE DONNEES PRODUITS'!$G$284,IF(C14='[1]BASE DE DONNEES PRODUITS'!$A$285,'[1]BASE DE DONNEES PRODUITS'!$G$285,IF(C14='[1]BASE DE DONNEES PRODUITS'!$A$286,'[1]BASE DE DONNEES PRODUITS'!$G$286,IF(C14='[1]BASE DE DONNEES PRODUITS'!$A$287,'[1]BASE DE DONNEES PRODUITS'!$G$287,IF(C14='[1]BASE DE DONNEES PRODUITS'!$A$288,'[1]BASE DE DONNEES PRODUITS'!$G$288,IF(C14='[1]BASE DE DONNEES PRODUITS'!$A$289,'[1]BASE DE DONNEES PRODUITS'!$G$289,IF(C14='[1]BASE DE DONNEES PRODUITS'!$A$290,'[1]BASE DE DONNEES PRODUITS'!$G$290,IF(C14='[1]BASE DE DONNEES PRODUITS'!$A$291,'[1]BASE DE DONNEES PRODUITS'!$G$291,IF(C14='[1]BASE DE DONNEES PRODUITS'!$A$292,'[1]BASE DE DONNEES PRODUITS'!$G$292,IF(C14='[1]BASE DE DONNEES PRODUITS'!$A$293,'[1]BASE DE DONNEES PRODUITS'!$G$293,IF(C14='[1]BASE DE DONNEES PRODUITS'!$A$294,'[1]BASE DE DONNEES PRODUITS'!$G$294,"0"))))))))))))))))))))))))))))))))))))))))))))))</f>
        <v>0.2</v>
      </c>
      <c r="P14" s="254">
        <f t="shared" si="5"/>
        <v>0.02</v>
      </c>
      <c r="Q14" s="83">
        <f>IF(C14='[1]BASE DE DONNEES PRODUITS'!$A$249,'[1]BASE DE DONNEES PRODUITS'!$G$249,IF(C14='[1]BASE DE DONNEES PRODUITS'!$A$250,'[1]BASE DE DONNEES PRODUITS'!$G$250,IF(C14='[1]BASE DE DONNEES PRODUITS'!$A$251,'[1]BASE DE DONNEES PRODUITS'!$G$251,IF(C14='[1]BASE DE DONNEES PRODUITS'!$A$252,'[1]BASE DE DONNEES PRODUITS'!$G$252,IF(C14='[1]BASE DE DONNEES PRODUITS'!$A$253,'[1]BASE DE DONNEES PRODUITS'!$G$253,IF(C14='[1]BASE DE DONNEES PRODUITS'!$A$254,'[1]BASE DE DONNEES PRODUITS'!$G$254,IF(C14='[1]BASE DE DONNEES PRODUITS'!$A$255,'[1]BASE DE DONNEES PRODUITS'!$G$255,IF(C14='[1]BASE DE DONNEES PRODUITS'!$A$256,'[1]BASE DE DONNEES PRODUITS'!$G$256,IF(C14='[1]BASE DE DONNEES PRODUITS'!$A$257,'[1]BASE DE DONNEES PRODUITS'!$G$257,IF(C14='[1]BASE DE DONNEES PRODUITS'!$A$258,'[1]BASE DE DONNEES PRODUITS'!$G$258,IF(C14='[1]BASE DE DONNEES PRODUITS'!$A$259,'[1]BASE DE DONNEES PRODUITS'!$G$259,IF(C14='[1]BASE DE DONNEES PRODUITS'!$A$260,'[1]BASE DE DONNEES PRODUITS'!$G$260,IF(C14='[1]BASE DE DONNEES PRODUITS'!$A$261,'[1]BASE DE DONNEES PRODUITS'!$G$261,IF(C14='[1]BASE DE DONNEES PRODUITS'!$A$262,'[1]BASE DE DONNEES PRODUITS'!$G$262,IF(C14='[1]BASE DE DONNEES PRODUITS'!$A$263,'[1]BASE DE DONNEES PRODUITS'!$G$263,IF(C14='[1]BASE DE DONNEES PRODUITS'!$A$264,'[1]BASE DE DONNEES PRODUITS'!$G$264,IF(C14='[1]BASE DE DONNEES PRODUITS'!$A$265,'[1]BASE DE DONNEES PRODUITS'!$G$265,IF(C14='[1]BASE DE DONNEES PRODUITS'!$A$266,'[1]BASE DE DONNEES PRODUITS'!$G$266,IF(C14='[1]BASE DE DONNEES PRODUITS'!$A$267,'[1]BASE DE DONNEES PRODUITS'!$G$267,IF(C14='[1]BASE DE DONNEES PRODUITS'!$A$268,'[1]BASE DE DONNEES PRODUITS'!$G$268,IF(C14='[1]BASE DE DONNEES PRODUITS'!$A$269,'[1]BASE DE DONNEES PRODUITS'!$G$269,IF(C14='[1]BASE DE DONNEES PRODUITS'!$A$270,'[1]BASE DE DONNEES PRODUITS'!$G$270,IF(C14='[1]BASE DE DONNEES PRODUITS'!$A$271,'[1]BASE DE DONNEES PRODUITS'!$G$271,IF(C14='[1]BASE DE DONNEES PRODUITS'!$A$272,'[1]BASE DE DONNEES PRODUITS'!$G$272,IF(C14='[1]BASE DE DONNEES PRODUITS'!$A$273,'[1]BASE DE DONNEES PRODUITS'!$G$273,IF(C14='[1]BASE DE DONNEES PRODUITS'!$A$274,'[1]BASE DE DONNEES PRODUITS'!$G$274,IF(C14='[1]BASE DE DONNEES PRODUITS'!$A$275,'[1]BASE DE DONNEES PRODUITS'!$G$275,IF(C14='[1]BASE DE DONNEES PRODUITS'!$A$276,'[1]BASE DE DONNEES PRODUITS'!$G$276,IF(C14='[1]BASE DE DONNEES PRODUITS'!$A$277,'[1]BASE DE DONNEES PRODUITS'!$G$277,IF(C14='[1]BASE DE DONNEES PRODUITS'!$A$278,'[1]BASE DE DONNEES PRODUITS'!$G$278,IF(C14='[1]BASE DE DONNEES PRODUITS'!$A$279,'[1]BASE DE DONNEES PRODUITS'!$G$279,IF(C14='[1]BASE DE DONNEES PRODUITS'!$A$280,'[1]BASE DE DONNEES PRODUITS'!$G$280,IF(C14='[1]BASE DE DONNEES PRODUITS'!$A$281,'[1]BASE DE DONNEES PRODUITS'!$G$281,IF(C14='[1]BASE DE DONNEES PRODUITS'!$A$282,'[1]BASE DE DONNEES PRODUITS'!$G$282,IF(C14='[1]BASE DE DONNEES PRODUITS'!$A$283,'[1]BASE DE DONNEES PRODUITS'!$G$283,IF(C14='[1]BASE DE DONNEES PRODUITS'!$A$284,'[1]BASE DE DONNEES PRODUITS'!$G$284,IF(C14='[1]BASE DE DONNEES PRODUITS'!$A$285,'[1]BASE DE DONNEES PRODUITS'!$G$285,IF(C14='[1]BASE DE DONNEES PRODUITS'!$A$286,'[1]BASE DE DONNEES PRODUITS'!$G$286,IF(C14='[1]BASE DE DONNEES PRODUITS'!$A$287,'[1]BASE DE DONNEES PRODUITS'!$G$287,IF(C14='[1]BASE DE DONNEES PRODUITS'!$A$288,'[1]BASE DE DONNEES PRODUITS'!$G$288,IF(C14='[1]BASE DE DONNEES PRODUITS'!$A$289,'[1]BASE DE DONNEES PRODUITS'!$G$289,IF(C14='[1]BASE DE DONNEES PRODUITS'!$A$290,'[1]BASE DE DONNEES PRODUITS'!$G$290,IF(C14='[1]BASE DE DONNEES PRODUITS'!$A$291,'[1]BASE DE DONNEES PRODUITS'!$G$291,IF(C14='[1]BASE DE DONNEES PRODUITS'!$A$292,'[1]BASE DE DONNEES PRODUITS'!$G$292,IF(C14='[1]BASE DE DONNEES PRODUITS'!$A$293,'[1]BASE DE DONNEES PRODUITS'!$G$293,IF(C14='[1]BASE DE DONNEES PRODUITS'!$A$294,'[1]BASE DE DONNEES PRODUITS'!$G$294,"0"))))))))))))))))))))))))))))))))))))))))))))))</f>
        <v>0.2</v>
      </c>
      <c r="R14" s="151">
        <f t="shared" si="6"/>
        <v>0.02</v>
      </c>
      <c r="S14" s="82">
        <f>IF(C14='[1]BASE DE DONNEES PRODUITS'!$A$249,'[1]BASE DE DONNEES PRODUITS'!$I$249,IF(C14='[1]BASE DE DONNEES PRODUITS'!$A$250,'[1]BASE DE DONNEES PRODUITS'!$I$250,IF(C14='[1]BASE DE DONNEES PRODUITS'!$A$251,'[1]BASE DE DONNEES PRODUITS'!$I$251,IF(C14='[1]BASE DE DONNEES PRODUITS'!$A$252,'[1]BASE DE DONNEES PRODUITS'!$I$252,IF(C14='[1]BASE DE DONNEES PRODUITS'!$A$253,'[1]BASE DE DONNEES PRODUITS'!$I$253,IF(C14='[1]BASE DE DONNEES PRODUITS'!$A$254,'[1]BASE DE DONNEES PRODUITS'!$I$254,IF(C14='[1]BASE DE DONNEES PRODUITS'!$A$255,'[1]BASE DE DONNEES PRODUITS'!$I$255,IF(C14='[1]BASE DE DONNEES PRODUITS'!$A$256,'[1]BASE DE DONNEES PRODUITS'!$I$256,IF(C14='[1]BASE DE DONNEES PRODUITS'!$A$257,'[1]BASE DE DONNEES PRODUITS'!$I$257,IF(C14='[1]BASE DE DONNEES PRODUITS'!$A$258,'[1]BASE DE DONNEES PRODUITS'!$I$258,IF(C14='[1]BASE DE DONNEES PRODUITS'!$A$259,'[1]BASE DE DONNEES PRODUITS'!$I$259,IF(C14='[1]BASE DE DONNEES PRODUITS'!$A$260,'[1]BASE DE DONNEES PRODUITS'!$I$260,IF(C14='[1]BASE DE DONNEES PRODUITS'!$A$261,'[1]BASE DE DONNEES PRODUITS'!$I$261,IF(C14='[1]BASE DE DONNEES PRODUITS'!$A$262,'[1]BASE DE DONNEES PRODUITS'!$I$262,IF(C14='[1]BASE DE DONNEES PRODUITS'!$A$263,'[1]BASE DE DONNEES PRODUITS'!$I$263,IF(C14='[1]BASE DE DONNEES PRODUITS'!$A$264,'[1]BASE DE DONNEES PRODUITS'!$I$264,IF(C14='[1]BASE DE DONNEES PRODUITS'!$A$265,'[1]BASE DE DONNEES PRODUITS'!$I$265,IF(C14='[1]BASE DE DONNEES PRODUITS'!$A$266,'[1]BASE DE DONNEES PRODUITS'!$I$266,IF(C14='[1]BASE DE DONNEES PRODUITS'!$A$267,'[1]BASE DE DONNEES PRODUITS'!$I$267,IF(C14='[1]BASE DE DONNEES PRODUITS'!$A$268,'[1]BASE DE DONNEES PRODUITS'!$I$268,IF(C14='[1]BASE DE DONNEES PRODUITS'!$A$269,'[1]BASE DE DONNEES PRODUITS'!$I$269,IF(C14='[1]BASE DE DONNEES PRODUITS'!$A$270,'[1]BASE DE DONNEES PRODUITS'!$I$270,IF(C14='[1]BASE DE DONNEES PRODUITS'!$A$271,'[1]BASE DE DONNEES PRODUITS'!$I$271,IF(C14='[1]BASE DE DONNEES PRODUITS'!$A$272,'[1]BASE DE DONNEES PRODUITS'!$I$272,IF(C14='[1]BASE DE DONNEES PRODUITS'!$A$273,'[1]BASE DE DONNEES PRODUITS'!$I$273,IF(C14='[1]BASE DE DONNEES PRODUITS'!$A$274,'[1]BASE DE DONNEES PRODUITS'!$I$274,IF(C14='[1]BASE DE DONNEES PRODUITS'!$A$275,'[1]BASE DE DONNEES PRODUITS'!$I$275,IF(C14='[1]BASE DE DONNEES PRODUITS'!$A$276,'[1]BASE DE DONNEES PRODUITS'!$I$276,IF(C14='[1]BASE DE DONNEES PRODUITS'!$A$277,'[1]BASE DE DONNEES PRODUITS'!$I$277,IF(C14='[1]BASE DE DONNEES PRODUITS'!$A$278,'[1]BASE DE DONNEES PRODUITS'!$I$278,IF(C14='[1]BASE DE DONNEES PRODUITS'!$A$279,'[1]BASE DE DONNEES PRODUITS'!$I$279,IF(C14='[1]BASE DE DONNEES PRODUITS'!$A$280,'[1]BASE DE DONNEES PRODUITS'!$I$280,IF(C14='[1]BASE DE DONNEES PRODUITS'!$A$281,'[1]BASE DE DONNEES PRODUITS'!$I$281,IF(C14='[1]BASE DE DONNEES PRODUITS'!$A$282,'[1]BASE DE DONNEES PRODUITS'!$I$282,IF(C14='[1]BASE DE DONNEES PRODUITS'!$A$283,'[1]BASE DE DONNEES PRODUITS'!$I$283,IF(C14='[1]BASE DE DONNEES PRODUITS'!$A$284,'[1]BASE DE DONNEES PRODUITS'!$I$284,IF(C14='[1]BASE DE DONNEES PRODUITS'!$A$285,'[1]BASE DE DONNEES PRODUITS'!$I$285,IF(C14='[1]BASE DE DONNEES PRODUITS'!$A$286,'[1]BASE DE DONNEES PRODUITS'!$I$286,IF(C14='[1]BASE DE DONNEES PRODUITS'!$A$287,'[1]BASE DE DONNEES PRODUITS'!$I$287,IF(C14='[1]BASE DE DONNEES PRODUITS'!$A$288,'[1]BASE DE DONNEES PRODUITS'!$I$288,IF(C14='[1]BASE DE DONNEES PRODUITS'!$A$289,'[1]BASE DE DONNEES PRODUITS'!$I$289,IF(C14='[1]BASE DE DONNEES PRODUITS'!$A$290,'[1]BASE DE DONNEES PRODUITS'!$I$290,IF(C14='[1]BASE DE DONNEES PRODUITS'!$A$291,'[1]BASE DE DONNEES PRODUITS'!$I$291,IF(C14='[1]BASE DE DONNEES PRODUITS'!$A$292,'[1]BASE DE DONNEES PRODUITS'!$I$292,IF(C14='[1]BASE DE DONNEES PRODUITS'!$A$293,'[1]BASE DE DONNEES PRODUITS'!$I$293,IF(C14='[1]BASE DE DONNEES PRODUITS'!$A$294,'[1]BASE DE DONNEES PRODUITS'!$I$294,"0"))))))))))))))))))))))))))))))))))))))))))))))</f>
        <v>8</v>
      </c>
      <c r="T14" s="171">
        <f t="shared" si="7"/>
        <v>24</v>
      </c>
      <c r="U14" s="145">
        <f>IF(C14='[1]BASE DE DONNEES PRODUITS'!$A$249,'[1]BASE DE DONNEES PRODUITS'!$J$249,IF(C14='[1]BASE DE DONNEES PRODUITS'!$A$250,'[1]BASE DE DONNEES PRODUITS'!$J$250,IF(C14='[1]BASE DE DONNEES PRODUITS'!$A$251,'[1]BASE DE DONNEES PRODUITS'!$J$251,IF(C14='[1]BASE DE DONNEES PRODUITS'!$A$252,'[1]BASE DE DONNEES PRODUITS'!$J$252,IF(C14='[1]BASE DE DONNEES PRODUITS'!$A$253,'[1]BASE DE DONNEES PRODUITS'!$J$253,IF(C14='[1]BASE DE DONNEES PRODUITS'!$A$254,'[1]BASE DE DONNEES PRODUITS'!$J$254,IF(C14='[1]BASE DE DONNEES PRODUITS'!$A$255,'[1]BASE DE DONNEES PRODUITS'!$J$255,IF(C14='[1]BASE DE DONNEES PRODUITS'!$A$256,'[1]BASE DE DONNEES PRODUITS'!$J$256,IF(C14='[1]BASE DE DONNEES PRODUITS'!$A$257,'[1]BASE DE DONNEES PRODUITS'!$J$257,IF(C14='[1]BASE DE DONNEES PRODUITS'!$A$258,'[1]BASE DE DONNEES PRODUITS'!$J$258,IF(C14='[1]BASE DE DONNEES PRODUITS'!$A$259,'[1]BASE DE DONNEES PRODUITS'!$J$259,IF(C14='[1]BASE DE DONNEES PRODUITS'!$A$260,'[1]BASE DE DONNEES PRODUITS'!$J$260,IF(C14='[1]BASE DE DONNEES PRODUITS'!$A$261,'[1]BASE DE DONNEES PRODUITS'!$J$261,IF(C14='[1]BASE DE DONNEES PRODUITS'!$A$262,'[1]BASE DE DONNEES PRODUITS'!$J$262,IF(C14='[1]BASE DE DONNEES PRODUITS'!$A$263,'[1]BASE DE DONNEES PRODUITS'!$J$263,IF(C14='[1]BASE DE DONNEES PRODUITS'!$A$264,'[1]BASE DE DONNEES PRODUITS'!$J$264,IF(C14='[1]BASE DE DONNEES PRODUITS'!$A$265,'[1]BASE DE DONNEES PRODUITS'!$J$265,IF(C14='[1]BASE DE DONNEES PRODUITS'!$A$266,'[1]BASE DE DONNEES PRODUITS'!$J$266,IF(C14='[1]BASE DE DONNEES PRODUITS'!$A$267,'[1]BASE DE DONNEES PRODUITS'!$J$267,IF(C14='[1]BASE DE DONNEES PRODUITS'!$A$268,'[1]BASE DE DONNEES PRODUITS'!$J$268,IF(C14='[1]BASE DE DONNEES PRODUITS'!$A$269,'[1]BASE DE DONNEES PRODUITS'!$J$269,IF(C14='[1]BASE DE DONNEES PRODUITS'!$A$270,'[1]BASE DE DONNEES PRODUITS'!$J$270,IF(C14='[1]BASE DE DONNEES PRODUITS'!$A$271,'[1]BASE DE DONNEES PRODUITS'!$J$271,IF(C14='[1]BASE DE DONNEES PRODUITS'!$A$272,'[1]BASE DE DONNEES PRODUITS'!$J$272,IF(C14='[1]BASE DE DONNEES PRODUITS'!$A$273,'[1]BASE DE DONNEES PRODUITS'!$J$273,IF(C14='[1]BASE DE DONNEES PRODUITS'!$A$274,'[1]BASE DE DONNEES PRODUITS'!$J$274,IF(C14='[1]BASE DE DONNEES PRODUITS'!$A$275,'[1]BASE DE DONNEES PRODUITS'!$J$275,IF(C14='[1]BASE DE DONNEES PRODUITS'!$A$276,'[1]BASE DE DONNEES PRODUITS'!$J$276,IF(C14='[1]BASE DE DONNEES PRODUITS'!$A$277,'[1]BASE DE DONNEES PRODUITS'!$J$277,IF(C14='[1]BASE DE DONNEES PRODUITS'!$A$278,'[1]BASE DE DONNEES PRODUITS'!$J$278,IF(C14='[1]BASE DE DONNEES PRODUITS'!$A$279,'[1]BASE DE DONNEES PRODUITS'!$J$279,IF(C14='[1]BASE DE DONNEES PRODUITS'!$A$280,'[1]BASE DE DONNEES PRODUITS'!$J$280,IF(C14='[1]BASE DE DONNEES PRODUITS'!$A$281,'[1]BASE DE DONNEES PRODUITS'!$J$281,IF(C14='[1]BASE DE DONNEES PRODUITS'!$A$282,'[1]BASE DE DONNEES PRODUITS'!$J$282,IF(C14='[1]BASE DE DONNEES PRODUITS'!$A$283,'[1]BASE DE DONNEES PRODUITS'!$J$283,IF(C14='[1]BASE DE DONNEES PRODUITS'!$A$284,'[1]BASE DE DONNEES PRODUITS'!$J$284,IF(C14='[1]BASE DE DONNEES PRODUITS'!$A$285,'[1]BASE DE DONNEES PRODUITS'!$J$285,IF(C14='[1]BASE DE DONNEES PRODUITS'!$A$286,'[1]BASE DE DONNEES PRODUITS'!$J$286,IF(C14='[1]BASE DE DONNEES PRODUITS'!$A$287,'[1]BASE DE DONNEES PRODUITS'!$J$287,IF(C14='[1]BASE DE DONNEES PRODUITS'!$A$288,'[1]BASE DE DONNEES PRODUITS'!$J$288,IF(C14='[1]BASE DE DONNEES PRODUITS'!$A$289,'[1]BASE DE DONNEES PRODUITS'!$J$289,IF(C14='[1]BASE DE DONNEES PRODUITS'!$A$290,'[1]BASE DE DONNEES PRODUITS'!$J$290,IF(C14='[1]BASE DE DONNEES PRODUITS'!$A$291,'[1]BASE DE DONNEES PRODUITS'!$J$291,IF(C14='[1]BASE DE DONNEES PRODUITS'!$A$292,'[1]BASE DE DONNEES PRODUITS'!$J$292,IF(C14='[1]BASE DE DONNEES PRODUITS'!$A$293,'[1]BASE DE DONNEES PRODUITS'!$J$293,IF(C14='[1]BASE DE DONNEES PRODUITS'!$A$294,'[1]BASE DE DONNEES PRODUITS'!$J$294,"0"))))))))))))))))))))))))))))))))))))))))))))))</f>
        <v>7.84</v>
      </c>
      <c r="V14" s="166">
        <f t="shared" si="8"/>
        <v>24</v>
      </c>
      <c r="X14" s="300"/>
      <c r="Y14" s="304" t="s">
        <v>4</v>
      </c>
      <c r="Z14" s="286"/>
      <c r="AA14" s="279"/>
      <c r="AB14" s="24"/>
      <c r="AC14" s="345"/>
      <c r="AD14" s="347" t="s">
        <v>4</v>
      </c>
      <c r="AE14" s="286"/>
      <c r="AF14" s="279"/>
    </row>
    <row r="15" spans="1:32" ht="15" customHeight="1" thickBot="1" x14ac:dyDescent="0.3">
      <c r="A15" s="323"/>
      <c r="B15" s="315"/>
      <c r="C15" s="15" t="s">
        <v>120</v>
      </c>
      <c r="D15" s="150">
        <v>10</v>
      </c>
      <c r="E15" s="154">
        <f>IF(C15='[1]BASE DE DONNEES PRODUITS'!$A$249,'[1]BASE DE DONNEES PRODUITS'!$B$249,IF(C15='[1]BASE DE DONNEES PRODUITS'!$A$250,'[1]BASE DE DONNEES PRODUITS'!$B$250,IF(C15='[1]BASE DE DONNEES PRODUITS'!$A$251,'[1]BASE DE DONNEES PRODUITS'!$B$251,IF(C15='[1]BASE DE DONNEES PRODUITS'!$A$252,'[1]BASE DE DONNEES PRODUITS'!$B$252,IF(C15='[1]BASE DE DONNEES PRODUITS'!$A$253,'[1]BASE DE DONNEES PRODUITS'!$B$253,IF(C15='[1]BASE DE DONNEES PRODUITS'!$A$254,'[1]BASE DE DONNEES PRODUITS'!$B$254,IF(C15='[1]BASE DE DONNEES PRODUITS'!$A$255,'[1]BASE DE DONNEES PRODUITS'!$B$255,IF(C15='[1]BASE DE DONNEES PRODUITS'!$A$256,'[1]BASE DE DONNEES PRODUITS'!$B$256,IF(C15='[1]BASE DE DONNEES PRODUITS'!$A$257,'[1]BASE DE DONNEES PRODUITS'!$B$257,IF(C15='[1]BASE DE DONNEES PRODUITS'!$A$258,'[1]BASE DE DONNEES PRODUITS'!$B$258,IF(C15='[1]BASE DE DONNEES PRODUITS'!$A$259,'[1]BASE DE DONNEES PRODUITS'!$B$259,IF(C15='[1]BASE DE DONNEES PRODUITS'!$A$260,'[1]BASE DE DONNEES PRODUITS'!$B$260,IF(C15='[1]BASE DE DONNEES PRODUITS'!$A$261,'[1]BASE DE DONNEES PRODUITS'!$B$261,IF(C15='[1]BASE DE DONNEES PRODUITS'!$A$262,'[1]BASE DE DONNEES PRODUITS'!$B$262,IF(C15='[1]BASE DE DONNEES PRODUITS'!$A$263,'[1]BASE DE DONNEES PRODUITS'!$B$263,IF(C15='[1]BASE DE DONNEES PRODUITS'!$A$264,'[1]BASE DE DONNEES PRODUITS'!$B$264,IF(C15='[1]BASE DE DONNEES PRODUITS'!$A$265,'[1]BASE DE DONNEES PRODUITS'!$B$265,IF(C15='[1]BASE DE DONNEES PRODUITS'!$A$266,'[1]BASE DE DONNEES PRODUITS'!$B$266,IF(C15='[1]BASE DE DONNEES PRODUITS'!$A$267,'[1]BASE DE DONNEES PRODUITS'!$B$267,IF(C15='[1]BASE DE DONNEES PRODUITS'!$A$268,'[1]BASE DE DONNEES PRODUITS'!$B$268,IF(C15='[1]BASE DE DONNEES PRODUITS'!$A$269,'[1]BASE DE DONNEES PRODUITS'!$B$269,IF(C15='[1]BASE DE DONNEES PRODUITS'!$A$270,'[1]BASE DE DONNEES PRODUITS'!$B$270,IF(C15='[1]BASE DE DONNEES PRODUITS'!$A$271,'[1]BASE DE DONNEES PRODUITS'!$B$271,IF(C15='[1]BASE DE DONNEES PRODUITS'!$A$272,'[1]BASE DE DONNEES PRODUITS'!$B$272,IF(C15='[1]BASE DE DONNEES PRODUITS'!$A$273,'[1]BASE DE DONNEES PRODUITS'!$B$273,IF(C15='[1]BASE DE DONNEES PRODUITS'!$A$274,'[1]BASE DE DONNEES PRODUITS'!$B$274,IF(C15='[1]BASE DE DONNEES PRODUITS'!$A$275,'[1]BASE DE DONNEES PRODUITS'!$B$275,IF(C15='[1]BASE DE DONNEES PRODUITS'!$A$276,'[1]BASE DE DONNEES PRODUITS'!$B$276,IF(C15='[1]BASE DE DONNEES PRODUITS'!$A$277,'[1]BASE DE DONNEES PRODUITS'!$B$277,IF(C15='[1]BASE DE DONNEES PRODUITS'!$A$278,'[1]BASE DE DONNEES PRODUITS'!$B$278,IF(C15='[1]BASE DE DONNEES PRODUITS'!$A$279,'[1]BASE DE DONNEES PRODUITS'!$B$279,IF(C15='[1]BASE DE DONNEES PRODUITS'!$A$280,'[1]BASE DE DONNEES PRODUITS'!$B$280,IF(C15='[1]BASE DE DONNEES PRODUITS'!$A$281,'[1]BASE DE DONNEES PRODUITS'!$B$281,IF(C15='[1]BASE DE DONNEES PRODUITS'!$A$282,'[1]BASE DE DONNEES PRODUITS'!$B$282,IF(C15='[1]BASE DE DONNEES PRODUITS'!$A$283,'[1]BASE DE DONNEES PRODUITS'!$B$283,IF(C15='[1]BASE DE DONNEES PRODUITS'!$A$284,'[1]BASE DE DONNEES PRODUITS'!$B$284,IF(C15='[1]BASE DE DONNEES PRODUITS'!$A$285,'[1]BASE DE DONNEES PRODUITS'!$B$285,IF(C15='[1]BASE DE DONNEES PRODUITS'!$A$286,'[1]BASE DE DONNEES PRODUITS'!$B$286,IF(C15='[1]BASE DE DONNEES PRODUITS'!$A$287,'[1]BASE DE DONNEES PRODUITS'!$B$287,IF(C15='[1]BASE DE DONNEES PRODUITS'!$A$288,'[1]BASE DE DONNEES PRODUITS'!$B$288,IF(C15='[1]BASE DE DONNEES PRODUITS'!$A$289,'[1]BASE DE DONNEES PRODUITS'!$B$289,IF(C15='[1]BASE DE DONNEES PRODUITS'!$A$290,'[1]BASE DE DONNEES PRODUITS'!$B$290,IF(C15='[1]BASE DE DONNEES PRODUITS'!$A$291,'[1]BASE DE DONNEES PRODUITS'!$B$291,IF(C15='[1]BASE DE DONNEES PRODUITS'!$A$292,'[1]BASE DE DONNEES PRODUITS'!$B$292,IF(C15='[1]BASE DE DONNEES PRODUITS'!$A$293,'[1]BASE DE DONNEES PRODUITS'!$B$293,IF(C15='[1]BASE DE DONNEES PRODUITS'!$A$294,'[1]BASE DE DONNEES PRODUITS'!$B$294,"0"))))))))))))))))))))))))))))))))))))))))))))))</f>
        <v>240</v>
      </c>
      <c r="F15" s="154">
        <f t="shared" si="0"/>
        <v>24</v>
      </c>
      <c r="G15" s="210">
        <f>IF(C15='[1]BASE DE DONNEES PRODUITS'!$A$249,'[1]BASE DE DONNEES PRODUITS'!$C$249,IF(C15='[1]BASE DE DONNEES PRODUITS'!$A$250,'[1]BASE DE DONNEES PRODUITS'!$C$250,IF(C15='[1]BASE DE DONNEES PRODUITS'!$A$251,'[1]BASE DE DONNEES PRODUITS'!$C$251,IF(C15='[1]BASE DE DONNEES PRODUITS'!$A$252,'[1]BASE DE DONNEES PRODUITS'!$C$252,IF(C15='[1]BASE DE DONNEES PRODUITS'!$A$253,'[1]BASE DE DONNEES PRODUITS'!$C$253,IF(C15='[1]BASE DE DONNEES PRODUITS'!$A$254,'[1]BASE DE DONNEES PRODUITS'!$C$254,IF(C15='[1]BASE DE DONNEES PRODUITS'!$A$255,'[1]BASE DE DONNEES PRODUITS'!$C$255,IF(C15='[1]BASE DE DONNEES PRODUITS'!$A$256,'[1]BASE DE DONNEES PRODUITS'!$C$256,IF(C15='[1]BASE DE DONNEES PRODUITS'!$A$257,'[1]BASE DE DONNEES PRODUITS'!$C$257,IF(C15='[1]BASE DE DONNEES PRODUITS'!$A$258,'[1]BASE DE DONNEES PRODUITS'!$C$258,IF(C15='[1]BASE DE DONNEES PRODUITS'!$A$259,'[1]BASE DE DONNEES PRODUITS'!$C$259,IF(C15='[1]BASE DE DONNEES PRODUITS'!$A$260,'[1]BASE DE DONNEES PRODUITS'!$C$260,IF(C15='[1]BASE DE DONNEES PRODUITS'!$A$261,'[1]BASE DE DONNEES PRODUITS'!$C$261,IF(C15='[1]BASE DE DONNEES PRODUITS'!$A$262,'[1]BASE DE DONNEES PRODUITS'!$C$262,IF(C15='[1]BASE DE DONNEES PRODUITS'!$A$263,'[1]BASE DE DONNEES PRODUITS'!$C$263,IF(C15='[1]BASE DE DONNEES PRODUITS'!$A$264,'[1]BASE DE DONNEES PRODUITS'!$C$264,IF(C15='[1]BASE DE DONNEES PRODUITS'!$A$265,'[1]BASE DE DONNEES PRODUITS'!$C$265,IF(C15='[1]BASE DE DONNEES PRODUITS'!$A$266,'[1]BASE DE DONNEES PRODUITS'!$C$266,IF(C15='[1]BASE DE DONNEES PRODUITS'!$A$267,'[1]BASE DE DONNEES PRODUITS'!$C$267,IF(C15='[1]BASE DE DONNEES PRODUITS'!$A$268,'[1]BASE DE DONNEES PRODUITS'!$C$268,IF(C15='[1]BASE DE DONNEES PRODUITS'!$A$269,'[1]BASE DE DONNEES PRODUITS'!$C$269,IF(C15='[1]BASE DE DONNEES PRODUITS'!$A$270,'[1]BASE DE DONNEES PRODUITS'!$C$270,IF(C15='[1]BASE DE DONNEES PRODUITS'!$A$271,'[1]BASE DE DONNEES PRODUITS'!$C$271,IF(C15='[1]BASE DE DONNEES PRODUITS'!$A$272,'[1]BASE DE DONNEES PRODUITS'!$C$272,IF(C15='[1]BASE DE DONNEES PRODUITS'!$A$273,'[1]BASE DE DONNEES PRODUITS'!$C$273,IF(C15='[1]BASE DE DONNEES PRODUITS'!$A$274,'[1]BASE DE DONNEES PRODUITS'!$C$274,IF(C15='[1]BASE DE DONNEES PRODUITS'!$A$275,'[1]BASE DE DONNEES PRODUITS'!$C$275,IF(C15='[1]BASE DE DONNEES PRODUITS'!$A$276,'[1]BASE DE DONNEES PRODUITS'!$C$276,IF(C15='[1]BASE DE DONNEES PRODUITS'!$A$277,'[1]BASE DE DONNEES PRODUITS'!$C$277,IF(C15='[1]BASE DE DONNEES PRODUITS'!$A$278,'[1]BASE DE DONNEES PRODUITS'!$C$278,IF(C15='[1]BASE DE DONNEES PRODUITS'!$A$279,'[1]BASE DE DONNEES PRODUITS'!$C$279,IF(C15='[1]BASE DE DONNEES PRODUITS'!$A$280,'[1]BASE DE DONNEES PRODUITS'!$C$280,IF(C15='[1]BASE DE DONNEES PRODUITS'!$A$281,'[1]BASE DE DONNEES PRODUITS'!$C$281,IF(C15='[1]BASE DE DONNEES PRODUITS'!$A$282,'[1]BASE DE DONNEES PRODUITS'!$C$282,IF(C15='[1]BASE DE DONNEES PRODUITS'!$A$283,'[1]BASE DE DONNEES PRODUITS'!$C$283,IF(C15='[1]BASE DE DONNEES PRODUITS'!$A$284,'[1]BASE DE DONNEES PRODUITS'!$C$284,IF(C15='[1]BASE DE DONNEES PRODUITS'!$A$285,'[1]BASE DE DONNEES PRODUITS'!$C$285,IF(C15='[1]BASE DE DONNEES PRODUITS'!$A$286,'[1]BASE DE DONNEES PRODUITS'!$C$286,IF(C15='[1]BASE DE DONNEES PRODUITS'!$A$287,'[1]BASE DE DONNEES PRODUITS'!$C$287,IF(C15='[1]BASE DE DONNEES PRODUITS'!$A$288,'[1]BASE DE DONNEES PRODUITS'!$C$288,IF(C15='[1]BASE DE DONNEES PRODUITS'!$A$289,'[1]BASE DE DONNEES PRODUITS'!$C$289,IF(C15='[1]BASE DE DONNEES PRODUITS'!$A$290,'[1]BASE DE DONNEES PRODUITS'!$C$290,IF(C15='[1]BASE DE DONNEES PRODUITS'!$A$291,'[1]BASE DE DONNEES PRODUITS'!$C$291,IF(C15='[1]BASE DE DONNEES PRODUITS'!$A$292,'[1]BASE DE DONNEES PRODUITS'!$C$292,IF(C15='[1]BASE DE DONNEES PRODUITS'!$A$293,'[1]BASE DE DONNEES PRODUITS'!$C$293,IF(C15='[1]BASE DE DONNEES PRODUITS'!$A$294,'[1]BASE DE DONNEES PRODUITS'!$C$294,"0"))))))))))))))))))))))))))))))))))))))))))))))</f>
        <v>0</v>
      </c>
      <c r="H15" s="210" t="str">
        <f t="shared" si="1"/>
        <v>0,0</v>
      </c>
      <c r="I15" s="222">
        <f>IF(C15='[1]BASE DE DONNEES PRODUITS'!$A$249,'[1]BASE DE DONNEES PRODUITS'!$D$249,IF(C15='[1]BASE DE DONNEES PRODUITS'!$A$250,'[1]BASE DE DONNEES PRODUITS'!$D$250,IF(C15='[1]BASE DE DONNEES PRODUITS'!$A$251,'[1]BASE DE DONNEES PRODUITS'!$D$251,IF(C15='[1]BASE DE DONNEES PRODUITS'!$A$252,'[1]BASE DE DONNEES PRODUITS'!$D$252,IF(C15='[1]BASE DE DONNEES PRODUITS'!$A$253,'[1]BASE DE DONNEES PRODUITS'!$D$253,IF(C15='[1]BASE DE DONNEES PRODUITS'!$A$254,'[1]BASE DE DONNEES PRODUITS'!$D$254,IF(C15='[1]BASE DE DONNEES PRODUITS'!$A$255,'[1]BASE DE DONNEES PRODUITS'!$D$255,IF(C15='[1]BASE DE DONNEES PRODUITS'!$A$256,'[1]BASE DE DONNEES PRODUITS'!$D$256,IF(C15='[1]BASE DE DONNEES PRODUITS'!$A$257,'[1]BASE DE DONNEES PRODUITS'!$D$257,IF(C15='[1]BASE DE DONNEES PRODUITS'!$A$258,'[1]BASE DE DONNEES PRODUITS'!$D$258,IF(C15='[1]BASE DE DONNEES PRODUITS'!$A$259,'[1]BASE DE DONNEES PRODUITS'!$D$259,IF(C15='[1]BASE DE DONNEES PRODUITS'!$A$260,'[1]BASE DE DONNEES PRODUITS'!$D$260,IF(C15='[1]BASE DE DONNEES PRODUITS'!$A$261,'[1]BASE DE DONNEES PRODUITS'!$D$261,IF(C15='[1]BASE DE DONNEES PRODUITS'!$A$262,'[1]BASE DE DONNEES PRODUITS'!$D$262,IF(C15='[1]BASE DE DONNEES PRODUITS'!$A$263,'[1]BASE DE DONNEES PRODUITS'!$D$263,IF(C15='[1]BASE DE DONNEES PRODUITS'!$A$264,'[1]BASE DE DONNEES PRODUITS'!$D$264,IF(C15='[1]BASE DE DONNEES PRODUITS'!$A$265,'[1]BASE DE DONNEES PRODUITS'!$D$265,IF(C15='[1]BASE DE DONNEES PRODUITS'!$A$266,'[1]BASE DE DONNEES PRODUITS'!$D$266,IF(C15='[1]BASE DE DONNEES PRODUITS'!$A$267,'[1]BASE DE DONNEES PRODUITS'!$D$267,IF(C15='[1]BASE DE DONNEES PRODUITS'!$A$268,'[1]BASE DE DONNEES PRODUITS'!$D$268,IF(C15='[1]BASE DE DONNEES PRODUITS'!$A$269,'[1]BASE DE DONNEES PRODUITS'!$D$269,IF(C15='[1]BASE DE DONNEES PRODUITS'!$A$270,'[1]BASE DE DONNEES PRODUITS'!$D$270,IF(C15='[1]BASE DE DONNEES PRODUITS'!$A$271,'[1]BASE DE DONNEES PRODUITS'!$D$271,IF(C15='[1]BASE DE DONNEES PRODUITS'!$A$272,'[1]BASE DE DONNEES PRODUITS'!$D$272,IF(C15='[1]BASE DE DONNEES PRODUITS'!$A$273,'[1]BASE DE DONNEES PRODUITS'!$D$273,IF(C15='[1]BASE DE DONNEES PRODUITS'!$A$274,'[1]BASE DE DONNEES PRODUITS'!$D$274,IF(C15='[1]BASE DE DONNEES PRODUITS'!$A$275,'[1]BASE DE DONNEES PRODUITS'!$D$275,IF(C15='[1]BASE DE DONNEES PRODUITS'!$A$276,'[1]BASE DE DONNEES PRODUITS'!$D$276,IF(C15='[1]BASE DE DONNEES PRODUITS'!$A$277,'[1]BASE DE DONNEES PRODUITS'!$D$277,IF(C15='[1]BASE DE DONNEES PRODUITS'!$A$278,'[1]BASE DE DONNEES PRODUITS'!$D$278,IF(C15='[1]BASE DE DONNEES PRODUITS'!$A$279,'[1]BASE DE DONNEES PRODUITS'!$D$279,IF(C15='[1]BASE DE DONNEES PRODUITS'!$A$280,'[1]BASE DE DONNEES PRODUITS'!$D$280,IF(C15='[1]BASE DE DONNEES PRODUITS'!$A$281,'[1]BASE DE DONNEES PRODUITS'!$D$281,IF(C15='[1]BASE DE DONNEES PRODUITS'!$A$282,'[1]BASE DE DONNEES PRODUITS'!$D$282,IF(C15='[1]BASE DE DONNEES PRODUITS'!$A$283,'[1]BASE DE DONNEES PRODUITS'!$D$283,IF(C15='[1]BASE DE DONNEES PRODUITS'!$A$284,'[1]BASE DE DONNEES PRODUITS'!$D$284,IF(C15='[1]BASE DE DONNEES PRODUITS'!$A$285,'[1]BASE DE DONNEES PRODUITS'!$D$285,IF(C15='[1]BASE DE DONNEES PRODUITS'!$A$286,'[1]BASE DE DONNEES PRODUITS'!$D$286,IF(C15='[1]BASE DE DONNEES PRODUITS'!$A$287,'[1]BASE DE DONNEES PRODUITS'!$D$287,IF(C15='[1]BASE DE DONNEES PRODUITS'!$A$288,'[1]BASE DE DONNEES PRODUITS'!$D$288,IF(C15='[1]BASE DE DONNEES PRODUITS'!$A$289,'[1]BASE DE DONNEES PRODUITS'!$D$289,IF(C15='[1]BASE DE DONNEES PRODUITS'!$A$290,'[1]BASE DE DONNEES PRODUITS'!$D$290,IF(C15='[1]BASE DE DONNEES PRODUITS'!$A$291,'[1]BASE DE DONNEES PRODUITS'!$D$291,IF(C15='[1]BASE DE DONNEES PRODUITS'!$A$292,'[1]BASE DE DONNEES PRODUITS'!$D$292,IF(C15='[1]BASE DE DONNEES PRODUITS'!$A$293,'[1]BASE DE DONNEES PRODUITS'!$D$293,IF(C15='[1]BASE DE DONNEES PRODUITS'!$A$294,'[1]BASE DE DONNEES PRODUITS'!$D$294,"0"))))))))))))))))))))))))))))))))))))))))))))))</f>
        <v>0</v>
      </c>
      <c r="J15" s="222" t="str">
        <f t="shared" si="2"/>
        <v>0,0</v>
      </c>
      <c r="K15" s="234">
        <f>IF(C15='[1]BASE DE DONNEES PRODUITS'!$A$249,'[1]BASE DE DONNEES PRODUITS'!$E$249,IF(C15='[1]BASE DE DONNEES PRODUITS'!$A$250,'[1]BASE DE DONNEES PRODUITS'!$E$250,IF(C15='[1]BASE DE DONNEES PRODUITS'!$A$251,'[1]BASE DE DONNEES PRODUITS'!$E$251,IF(C15='[1]BASE DE DONNEES PRODUITS'!$A$252,'[1]BASE DE DONNEES PRODUITS'!$E$252,IF(C15='[1]BASE DE DONNEES PRODUITS'!$A$253,'[1]BASE DE DONNEES PRODUITS'!$E$253,IF(C15='[1]BASE DE DONNEES PRODUITS'!$A$254,'[1]BASE DE DONNEES PRODUITS'!$E$254,IF(C15='[1]BASE DE DONNEES PRODUITS'!$A$255,'[1]BASE DE DONNEES PRODUITS'!$E$255,IF(C15='[1]BASE DE DONNEES PRODUITS'!$A$256,'[1]BASE DE DONNEES PRODUITS'!$E$256,IF(C15='[1]BASE DE DONNEES PRODUITS'!$A$257,'[1]BASE DE DONNEES PRODUITS'!$E$257,IF(C15='[1]BASE DE DONNEES PRODUITS'!$A$258,'[1]BASE DE DONNEES PRODUITS'!$E$258,IF(C15='[1]BASE DE DONNEES PRODUITS'!$A$259,'[1]BASE DE DONNEES PRODUITS'!$E$259,IF(C15='[1]BASE DE DONNEES PRODUITS'!$A$260,'[1]BASE DE DONNEES PRODUITS'!$E$260,IF(C15='[1]BASE DE DONNEES PRODUITS'!$A$261,'[1]BASE DE DONNEES PRODUITS'!$E$261,IF(C15='[1]BASE DE DONNEES PRODUITS'!$A$262,'[1]BASE DE DONNEES PRODUITS'!$E$262,IF(C15='[1]BASE DE DONNEES PRODUITS'!$A$263,'[1]BASE DE DONNEES PRODUITS'!$E$263,IF(C15='[1]BASE DE DONNEES PRODUITS'!$A$264,'[1]BASE DE DONNEES PRODUITS'!$E$264,IF(C15='[1]BASE DE DONNEES PRODUITS'!$A$265,'[1]BASE DE DONNEES PRODUITS'!$E$265,IF(C15='[1]BASE DE DONNEES PRODUITS'!$A$266,'[1]BASE DE DONNEES PRODUITS'!$E$266,IF(C15='[1]BASE DE DONNEES PRODUITS'!$A$267,'[1]BASE DE DONNEES PRODUITS'!$E$267,IF(C15='[1]BASE DE DONNEES PRODUITS'!$A$268,'[1]BASE DE DONNEES PRODUITS'!$E$268,IF(C15='[1]BASE DE DONNEES PRODUITS'!$A$269,'[1]BASE DE DONNEES PRODUITS'!$E$269,IF(C15='[1]BASE DE DONNEES PRODUITS'!$A$270,'[1]BASE DE DONNEES PRODUITS'!$E$270,IF(C15='[1]BASE DE DONNEES PRODUITS'!$A$271,'[1]BASE DE DONNEES PRODUITS'!$E$271,IF(C15='[1]BASE DE DONNEES PRODUITS'!$A$272,'[1]BASE DE DONNEES PRODUITS'!$E$272,IF(C15='[1]BASE DE DONNEES PRODUITS'!$A$273,'[1]BASE DE DONNEES PRODUITS'!$E$273,IF(C15='[1]BASE DE DONNEES PRODUITS'!$A$274,'[1]BASE DE DONNEES PRODUITS'!$E$274,IF(C15='[1]BASE DE DONNEES PRODUITS'!$A$275,'[1]BASE DE DONNEES PRODUITS'!$E$275,IF(C15='[1]BASE DE DONNEES PRODUITS'!$A$276,'[1]BASE DE DONNEES PRODUITS'!$E$276,IF(C15='[1]BASE DE DONNEES PRODUITS'!$A$277,'[1]BASE DE DONNEES PRODUITS'!$E$277,IF(C15='[1]BASE DE DONNEES PRODUITS'!$A$278,'[1]BASE DE DONNEES PRODUITS'!$E$278,IF(C15='[1]BASE DE DONNEES PRODUITS'!$A$279,'[1]BASE DE DONNEES PRODUITS'!$E$279,IF(C15='[1]BASE DE DONNEES PRODUITS'!$A$280,'[1]BASE DE DONNEES PRODUITS'!$E$280,IF(C15='[1]BASE DE DONNEES PRODUITS'!$A$281,'[1]BASE DE DONNEES PRODUITS'!$E$281,IF(C15='[1]BASE DE DONNEES PRODUITS'!$A$282,'[1]BASE DE DONNEES PRODUITS'!$E$282,IF(C15='[1]BASE DE DONNEES PRODUITS'!$A$283,'[1]BASE DE DONNEES PRODUITS'!$E$283,IF(C15='[1]BASE DE DONNEES PRODUITS'!$A$284,'[1]BASE DE DONNEES PRODUITS'!$E$284,IF(C15='[1]BASE DE DONNEES PRODUITS'!$A$285,'[1]BASE DE DONNEES PRODUITS'!$E$285,IF(C15='[1]BASE DE DONNEES PRODUITS'!$A$286,'[1]BASE DE DONNEES PRODUITS'!$E$286,IF(C15='[1]BASE DE DONNEES PRODUITS'!$A$287,'[1]BASE DE DONNEES PRODUITS'!$E$287,IF(C15='[1]BASE DE DONNEES PRODUITS'!$A$288,'[1]BASE DE DONNEES PRODUITS'!$E$288,IF(C15='[1]BASE DE DONNEES PRODUITS'!$A$289,'[1]BASE DE DONNEES PRODUITS'!$E$289,IF(C15='[1]BASE DE DONNEES PRODUITS'!$A$290,'[1]BASE DE DONNEES PRODUITS'!$E$290,IF(C15='[1]BASE DE DONNEES PRODUITS'!$A$291,'[1]BASE DE DONNEES PRODUITS'!$E$291,IF(C15='[1]BASE DE DONNEES PRODUITS'!$A$292,'[1]BASE DE DONNEES PRODUITS'!$E$292,IF(C15='[1]BASE DE DONNEES PRODUITS'!$A$293,'[1]BASE DE DONNEES PRODUITS'!$E$293,IF(C15='[1]BASE DE DONNEES PRODUITS'!$A$294,'[1]BASE DE DONNEES PRODUITS'!$E$294,"0"))))))))))))))))))))))))))))))))))))))))))))))</f>
        <v>0</v>
      </c>
      <c r="L15" s="234" t="str">
        <f t="shared" si="3"/>
        <v>0,0</v>
      </c>
      <c r="M15" s="246">
        <f>IF(C15='[1]BASE DE DONNEES PRODUITS'!$A$249,'[1]BASE DE DONNEES PRODUITS'!$F$249,IF(C15='[1]BASE DE DONNEES PRODUITS'!$A$250,'[1]BASE DE DONNEES PRODUITS'!$F$250,IF(C15='[1]BASE DE DONNEES PRODUITS'!$A$251,'[1]BASE DE DONNEES PRODUITS'!$F$251,IF(C15='[1]BASE DE DONNEES PRODUITS'!$A$252,'[1]BASE DE DONNEES PRODUITS'!$F$252,IF(C15='[1]BASE DE DONNEES PRODUITS'!$A$253,'[1]BASE DE DONNEES PRODUITS'!$F$253,IF(C15='[1]BASE DE DONNEES PRODUITS'!$A$254,'[1]BASE DE DONNEES PRODUITS'!$F$254,IF(C15='[1]BASE DE DONNEES PRODUITS'!$A$255,'[1]BASE DE DONNEES PRODUITS'!$F$255,IF(C15='[1]BASE DE DONNEES PRODUITS'!$A$256,'[1]BASE DE DONNEES PRODUITS'!$F$256,IF(C15='[1]BASE DE DONNEES PRODUITS'!$A$257,'[1]BASE DE DONNEES PRODUITS'!$F$257,IF(C15='[1]BASE DE DONNEES PRODUITS'!$A$258,'[1]BASE DE DONNEES PRODUITS'!$F$258,IF(C15='[1]BASE DE DONNEES PRODUITS'!$A$259,'[1]BASE DE DONNEES PRODUITS'!$F$259,IF(C15='[1]BASE DE DONNEES PRODUITS'!$A$260,'[1]BASE DE DONNEES PRODUITS'!$F$260,IF(C15='[1]BASE DE DONNEES PRODUITS'!$A$261,'[1]BASE DE DONNEES PRODUITS'!$F$261,IF(C15='[1]BASE DE DONNEES PRODUITS'!$A$262,'[1]BASE DE DONNEES PRODUITS'!$F$262,IF(C15='[1]BASE DE DONNEES PRODUITS'!$A$263,'[1]BASE DE DONNEES PRODUITS'!$F$263,IF(C15='[1]BASE DE DONNEES PRODUITS'!$A$264,'[1]BASE DE DONNEES PRODUITS'!$F$264,IF(C15='[1]BASE DE DONNEES PRODUITS'!$A$265,'[1]BASE DE DONNEES PRODUITS'!$F$265,IF(C15='[1]BASE DE DONNEES PRODUITS'!$A$266,'[1]BASE DE DONNEES PRODUITS'!$F$266,IF(C15='[1]BASE DE DONNEES PRODUITS'!$A$267,'[1]BASE DE DONNEES PRODUITS'!$F$267,IF(C15='[1]BASE DE DONNEES PRODUITS'!$A$268,'[1]BASE DE DONNEES PRODUITS'!$F$268,IF(C15='[1]BASE DE DONNEES PRODUITS'!$A$269,'[1]BASE DE DONNEES PRODUITS'!$F$269,IF(C15='[1]BASE DE DONNEES PRODUITS'!$A$270,'[1]BASE DE DONNEES PRODUITS'!$F$270,IF(C15='[1]BASE DE DONNEES PRODUITS'!$A$271,'[1]BASE DE DONNEES PRODUITS'!$F$271,IF(C15='[1]BASE DE DONNEES PRODUITS'!$A$272,'[1]BASE DE DONNEES PRODUITS'!$F$272,IF(C15='[1]BASE DE DONNEES PRODUITS'!$A$273,'[1]BASE DE DONNEES PRODUITS'!$F$273,IF(C15='[1]BASE DE DONNEES PRODUITS'!$A$274,'[1]BASE DE DONNEES PRODUITS'!$F$274,IF(C15='[1]BASE DE DONNEES PRODUITS'!$A$275,'[1]BASE DE DONNEES PRODUITS'!$F$275,IF(C15='[1]BASE DE DONNEES PRODUITS'!$A$276,'[1]BASE DE DONNEES PRODUITS'!$F$276,IF(C15='[1]BASE DE DONNEES PRODUITS'!$A$277,'[1]BASE DE DONNEES PRODUITS'!$F$277,IF(C15='[1]BASE DE DONNEES PRODUITS'!$A$278,'[1]BASE DE DONNEES PRODUITS'!$F$278,IF(C15='[1]BASE DE DONNEES PRODUITS'!$A$279,'[1]BASE DE DONNEES PRODUITS'!$F$279,IF(C15='[1]BASE DE DONNEES PRODUITS'!$A$280,'[1]BASE DE DONNEES PRODUITS'!$F$280,IF(C15='[1]BASE DE DONNEES PRODUITS'!$A$281,'[1]BASE DE DONNEES PRODUITS'!$F$281,IF(C15='[1]BASE DE DONNEES PRODUITS'!$A$282,'[1]BASE DE DONNEES PRODUITS'!$F$282,IF(C15='[1]BASE DE DONNEES PRODUITS'!$A$283,'[1]BASE DE DONNEES PRODUITS'!$F$283,IF(C15='[1]BASE DE DONNEES PRODUITS'!$A$284,'[1]BASE DE DONNEES PRODUITS'!$F$284,IF(C15='[1]BASE DE DONNEES PRODUITS'!$A$285,'[1]BASE DE DONNEES PRODUITS'!$F$285,IF(C15='[1]BASE DE DONNEES PRODUITS'!$A$286,'[1]BASE DE DONNEES PRODUITS'!$F$286,IF(C15='[1]BASE DE DONNEES PRODUITS'!$A$287,'[1]BASE DE DONNEES PRODUITS'!$F$287,IF(C15='[1]BASE DE DONNEES PRODUITS'!$A$288,'[1]BASE DE DONNEES PRODUITS'!$F$288,IF(C15='[1]BASE DE DONNEES PRODUITS'!$A$289,'[1]BASE DE DONNEES PRODUITS'!$F$289,IF(C15='[1]BASE DE DONNEES PRODUITS'!$A$290,'[1]BASE DE DONNEES PRODUITS'!$F$290,IF(C15='[1]BASE DE DONNEES PRODUITS'!$A$291,'[1]BASE DE DONNEES PRODUITS'!$F$291,IF(C15='[1]BASE DE DONNEES PRODUITS'!$A$292,'[1]BASE DE DONNEES PRODUITS'!$F$292,IF(C15='[1]BASE DE DONNEES PRODUITS'!$A$293,'[1]BASE DE DONNEES PRODUITS'!$F$293,IF(C15='[1]BASE DE DONNEES PRODUITS'!$A$294,'[1]BASE DE DONNEES PRODUITS'!$F$294,"0"))))))))))))))))))))))))))))))))))))))))))))))</f>
        <v>98</v>
      </c>
      <c r="N15" s="246">
        <f t="shared" si="4"/>
        <v>9.8000000000000007</v>
      </c>
      <c r="O15" s="258">
        <f>IF(C15='[1]BASE DE DONNEES PRODUITS'!$A$249,'[1]BASE DE DONNEES PRODUITS'!$G$249,IF(C15='[1]BASE DE DONNEES PRODUITS'!$A$250,'[1]BASE DE DONNEES PRODUITS'!$G$250,IF(C15='[1]BASE DE DONNEES PRODUITS'!$A$251,'[1]BASE DE DONNEES PRODUITS'!$G$251,IF(C15='[1]BASE DE DONNEES PRODUITS'!$A$252,'[1]BASE DE DONNEES PRODUITS'!$G$252,IF(C15='[1]BASE DE DONNEES PRODUITS'!$A$253,'[1]BASE DE DONNEES PRODUITS'!$G$253,IF(C15='[1]BASE DE DONNEES PRODUITS'!$A$254,'[1]BASE DE DONNEES PRODUITS'!$G$254,IF(C15='[1]BASE DE DONNEES PRODUITS'!$A$255,'[1]BASE DE DONNEES PRODUITS'!$G$255,IF(C15='[1]BASE DE DONNEES PRODUITS'!$A$256,'[1]BASE DE DONNEES PRODUITS'!$G$256,IF(C15='[1]BASE DE DONNEES PRODUITS'!$A$257,'[1]BASE DE DONNEES PRODUITS'!$G$257,IF(C15='[1]BASE DE DONNEES PRODUITS'!$A$258,'[1]BASE DE DONNEES PRODUITS'!$G$258,IF(C15='[1]BASE DE DONNEES PRODUITS'!$A$259,'[1]BASE DE DONNEES PRODUITS'!$G$259,IF(C15='[1]BASE DE DONNEES PRODUITS'!$A$260,'[1]BASE DE DONNEES PRODUITS'!$G$260,IF(C15='[1]BASE DE DONNEES PRODUITS'!$A$261,'[1]BASE DE DONNEES PRODUITS'!$G$261,IF(C15='[1]BASE DE DONNEES PRODUITS'!$A$262,'[1]BASE DE DONNEES PRODUITS'!$G$262,IF(C15='[1]BASE DE DONNEES PRODUITS'!$A$263,'[1]BASE DE DONNEES PRODUITS'!$G$263,IF(C15='[1]BASE DE DONNEES PRODUITS'!$A$264,'[1]BASE DE DONNEES PRODUITS'!$G$264,IF(C15='[1]BASE DE DONNEES PRODUITS'!$A$265,'[1]BASE DE DONNEES PRODUITS'!$G$265,IF(C15='[1]BASE DE DONNEES PRODUITS'!$A$266,'[1]BASE DE DONNEES PRODUITS'!$G$266,IF(C15='[1]BASE DE DONNEES PRODUITS'!$A$267,'[1]BASE DE DONNEES PRODUITS'!$G$267,IF(C15='[1]BASE DE DONNEES PRODUITS'!$A$268,'[1]BASE DE DONNEES PRODUITS'!$G$268,IF(C15='[1]BASE DE DONNEES PRODUITS'!$A$269,'[1]BASE DE DONNEES PRODUITS'!$G$269,IF(C15='[1]BASE DE DONNEES PRODUITS'!$A$270,'[1]BASE DE DONNEES PRODUITS'!$G$270,IF(C15='[1]BASE DE DONNEES PRODUITS'!$A$271,'[1]BASE DE DONNEES PRODUITS'!$G$271,IF(C15='[1]BASE DE DONNEES PRODUITS'!$A$272,'[1]BASE DE DONNEES PRODUITS'!$G$272,IF(C15='[1]BASE DE DONNEES PRODUITS'!$A$273,'[1]BASE DE DONNEES PRODUITS'!$G$273,IF(C15='[1]BASE DE DONNEES PRODUITS'!$A$274,'[1]BASE DE DONNEES PRODUITS'!$G$274,IF(C15='[1]BASE DE DONNEES PRODUITS'!$A$275,'[1]BASE DE DONNEES PRODUITS'!$G$275,IF(C15='[1]BASE DE DONNEES PRODUITS'!$A$276,'[1]BASE DE DONNEES PRODUITS'!$G$276,IF(C15='[1]BASE DE DONNEES PRODUITS'!$A$277,'[1]BASE DE DONNEES PRODUITS'!$G$277,IF(C15='[1]BASE DE DONNEES PRODUITS'!$A$278,'[1]BASE DE DONNEES PRODUITS'!$G$278,IF(C15='[1]BASE DE DONNEES PRODUITS'!$A$279,'[1]BASE DE DONNEES PRODUITS'!$G$279,IF(C15='[1]BASE DE DONNEES PRODUITS'!$A$280,'[1]BASE DE DONNEES PRODUITS'!$G$280,IF(C15='[1]BASE DE DONNEES PRODUITS'!$A$281,'[1]BASE DE DONNEES PRODUITS'!$G$281,IF(C15='[1]BASE DE DONNEES PRODUITS'!$A$282,'[1]BASE DE DONNEES PRODUITS'!$G$282,IF(C15='[1]BASE DE DONNEES PRODUITS'!$A$283,'[1]BASE DE DONNEES PRODUITS'!$G$283,IF(C15='[1]BASE DE DONNEES PRODUITS'!$A$284,'[1]BASE DE DONNEES PRODUITS'!$G$284,IF(C15='[1]BASE DE DONNEES PRODUITS'!$A$285,'[1]BASE DE DONNEES PRODUITS'!$G$285,IF(C15='[1]BASE DE DONNEES PRODUITS'!$A$286,'[1]BASE DE DONNEES PRODUITS'!$G$286,IF(C15='[1]BASE DE DONNEES PRODUITS'!$A$287,'[1]BASE DE DONNEES PRODUITS'!$G$287,IF(C15='[1]BASE DE DONNEES PRODUITS'!$A$288,'[1]BASE DE DONNEES PRODUITS'!$G$288,IF(C15='[1]BASE DE DONNEES PRODUITS'!$A$289,'[1]BASE DE DONNEES PRODUITS'!$G$289,IF(C15='[1]BASE DE DONNEES PRODUITS'!$A$290,'[1]BASE DE DONNEES PRODUITS'!$G$290,IF(C15='[1]BASE DE DONNEES PRODUITS'!$A$291,'[1]BASE DE DONNEES PRODUITS'!$G$291,IF(C15='[1]BASE DE DONNEES PRODUITS'!$A$292,'[1]BASE DE DONNEES PRODUITS'!$G$292,IF(C15='[1]BASE DE DONNEES PRODUITS'!$A$293,'[1]BASE DE DONNEES PRODUITS'!$G$293,IF(C15='[1]BASE DE DONNEES PRODUITS'!$A$294,'[1]BASE DE DONNEES PRODUITS'!$G$294,"0"))))))))))))))))))))))))))))))))))))))))))))))</f>
        <v>0.2</v>
      </c>
      <c r="P15" s="258">
        <f t="shared" si="5"/>
        <v>0.02</v>
      </c>
      <c r="Q15" s="153">
        <f>IF(C15='[1]BASE DE DONNEES PRODUITS'!$A$249,'[1]BASE DE DONNEES PRODUITS'!$G$249,IF(C15='[1]BASE DE DONNEES PRODUITS'!$A$250,'[1]BASE DE DONNEES PRODUITS'!$G$250,IF(C15='[1]BASE DE DONNEES PRODUITS'!$A$251,'[1]BASE DE DONNEES PRODUITS'!$G$251,IF(C15='[1]BASE DE DONNEES PRODUITS'!$A$252,'[1]BASE DE DONNEES PRODUITS'!$G$252,IF(C15='[1]BASE DE DONNEES PRODUITS'!$A$253,'[1]BASE DE DONNEES PRODUITS'!$G$253,IF(C15='[1]BASE DE DONNEES PRODUITS'!$A$254,'[1]BASE DE DONNEES PRODUITS'!$G$254,IF(C15='[1]BASE DE DONNEES PRODUITS'!$A$255,'[1]BASE DE DONNEES PRODUITS'!$G$255,IF(C15='[1]BASE DE DONNEES PRODUITS'!$A$256,'[1]BASE DE DONNEES PRODUITS'!$G$256,IF(C15='[1]BASE DE DONNEES PRODUITS'!$A$257,'[1]BASE DE DONNEES PRODUITS'!$G$257,IF(C15='[1]BASE DE DONNEES PRODUITS'!$A$258,'[1]BASE DE DONNEES PRODUITS'!$G$258,IF(C15='[1]BASE DE DONNEES PRODUITS'!$A$259,'[1]BASE DE DONNEES PRODUITS'!$G$259,IF(C15='[1]BASE DE DONNEES PRODUITS'!$A$260,'[1]BASE DE DONNEES PRODUITS'!$G$260,IF(C15='[1]BASE DE DONNEES PRODUITS'!$A$261,'[1]BASE DE DONNEES PRODUITS'!$G$261,IF(C15='[1]BASE DE DONNEES PRODUITS'!$A$262,'[1]BASE DE DONNEES PRODUITS'!$G$262,IF(C15='[1]BASE DE DONNEES PRODUITS'!$A$263,'[1]BASE DE DONNEES PRODUITS'!$G$263,IF(C15='[1]BASE DE DONNEES PRODUITS'!$A$264,'[1]BASE DE DONNEES PRODUITS'!$G$264,IF(C15='[1]BASE DE DONNEES PRODUITS'!$A$265,'[1]BASE DE DONNEES PRODUITS'!$G$265,IF(C15='[1]BASE DE DONNEES PRODUITS'!$A$266,'[1]BASE DE DONNEES PRODUITS'!$G$266,IF(C15='[1]BASE DE DONNEES PRODUITS'!$A$267,'[1]BASE DE DONNEES PRODUITS'!$G$267,IF(C15='[1]BASE DE DONNEES PRODUITS'!$A$268,'[1]BASE DE DONNEES PRODUITS'!$G$268,IF(C15='[1]BASE DE DONNEES PRODUITS'!$A$269,'[1]BASE DE DONNEES PRODUITS'!$G$269,IF(C15='[1]BASE DE DONNEES PRODUITS'!$A$270,'[1]BASE DE DONNEES PRODUITS'!$G$270,IF(C15='[1]BASE DE DONNEES PRODUITS'!$A$271,'[1]BASE DE DONNEES PRODUITS'!$G$271,IF(C15='[1]BASE DE DONNEES PRODUITS'!$A$272,'[1]BASE DE DONNEES PRODUITS'!$G$272,IF(C15='[1]BASE DE DONNEES PRODUITS'!$A$273,'[1]BASE DE DONNEES PRODUITS'!$G$273,IF(C15='[1]BASE DE DONNEES PRODUITS'!$A$274,'[1]BASE DE DONNEES PRODUITS'!$G$274,IF(C15='[1]BASE DE DONNEES PRODUITS'!$A$275,'[1]BASE DE DONNEES PRODUITS'!$G$275,IF(C15='[1]BASE DE DONNEES PRODUITS'!$A$276,'[1]BASE DE DONNEES PRODUITS'!$G$276,IF(C15='[1]BASE DE DONNEES PRODUITS'!$A$277,'[1]BASE DE DONNEES PRODUITS'!$G$277,IF(C15='[1]BASE DE DONNEES PRODUITS'!$A$278,'[1]BASE DE DONNEES PRODUITS'!$G$278,IF(C15='[1]BASE DE DONNEES PRODUITS'!$A$279,'[1]BASE DE DONNEES PRODUITS'!$G$279,IF(C15='[1]BASE DE DONNEES PRODUITS'!$A$280,'[1]BASE DE DONNEES PRODUITS'!$G$280,IF(C15='[1]BASE DE DONNEES PRODUITS'!$A$281,'[1]BASE DE DONNEES PRODUITS'!$G$281,IF(C15='[1]BASE DE DONNEES PRODUITS'!$A$282,'[1]BASE DE DONNEES PRODUITS'!$G$282,IF(C15='[1]BASE DE DONNEES PRODUITS'!$A$283,'[1]BASE DE DONNEES PRODUITS'!$G$283,IF(C15='[1]BASE DE DONNEES PRODUITS'!$A$284,'[1]BASE DE DONNEES PRODUITS'!$G$284,IF(C15='[1]BASE DE DONNEES PRODUITS'!$A$285,'[1]BASE DE DONNEES PRODUITS'!$G$285,IF(C15='[1]BASE DE DONNEES PRODUITS'!$A$286,'[1]BASE DE DONNEES PRODUITS'!$G$286,IF(C15='[1]BASE DE DONNEES PRODUITS'!$A$287,'[1]BASE DE DONNEES PRODUITS'!$G$287,IF(C15='[1]BASE DE DONNEES PRODUITS'!$A$288,'[1]BASE DE DONNEES PRODUITS'!$G$288,IF(C15='[1]BASE DE DONNEES PRODUITS'!$A$289,'[1]BASE DE DONNEES PRODUITS'!$G$289,IF(C15='[1]BASE DE DONNEES PRODUITS'!$A$290,'[1]BASE DE DONNEES PRODUITS'!$G$290,IF(C15='[1]BASE DE DONNEES PRODUITS'!$A$291,'[1]BASE DE DONNEES PRODUITS'!$G$291,IF(C15='[1]BASE DE DONNEES PRODUITS'!$A$292,'[1]BASE DE DONNEES PRODUITS'!$G$292,IF(C15='[1]BASE DE DONNEES PRODUITS'!$A$293,'[1]BASE DE DONNEES PRODUITS'!$G$293,IF(C15='[1]BASE DE DONNEES PRODUITS'!$A$294,'[1]BASE DE DONNEES PRODUITS'!$G$294,"0"))))))))))))))))))))))))))))))))))))))))))))))</f>
        <v>0.2</v>
      </c>
      <c r="R15" s="153">
        <f t="shared" si="6"/>
        <v>0.02</v>
      </c>
      <c r="S15" s="160">
        <f>IF(C15='[1]BASE DE DONNEES PRODUITS'!$A$249,'[1]BASE DE DONNEES PRODUITS'!$I$249,IF(C15='[1]BASE DE DONNEES PRODUITS'!$A$250,'[1]BASE DE DONNEES PRODUITS'!$I$250,IF(C15='[1]BASE DE DONNEES PRODUITS'!$A$251,'[1]BASE DE DONNEES PRODUITS'!$I$251,IF(C15='[1]BASE DE DONNEES PRODUITS'!$A$252,'[1]BASE DE DONNEES PRODUITS'!$I$252,IF(C15='[1]BASE DE DONNEES PRODUITS'!$A$253,'[1]BASE DE DONNEES PRODUITS'!$I$253,IF(C15='[1]BASE DE DONNEES PRODUITS'!$A$254,'[1]BASE DE DONNEES PRODUITS'!$I$254,IF(C15='[1]BASE DE DONNEES PRODUITS'!$A$255,'[1]BASE DE DONNEES PRODUITS'!$I$255,IF(C15='[1]BASE DE DONNEES PRODUITS'!$A$256,'[1]BASE DE DONNEES PRODUITS'!$I$256,IF(C15='[1]BASE DE DONNEES PRODUITS'!$A$257,'[1]BASE DE DONNEES PRODUITS'!$I$257,IF(C15='[1]BASE DE DONNEES PRODUITS'!$A$258,'[1]BASE DE DONNEES PRODUITS'!$I$258,IF(C15='[1]BASE DE DONNEES PRODUITS'!$A$259,'[1]BASE DE DONNEES PRODUITS'!$I$259,IF(C15='[1]BASE DE DONNEES PRODUITS'!$A$260,'[1]BASE DE DONNEES PRODUITS'!$I$260,IF(C15='[1]BASE DE DONNEES PRODUITS'!$A$261,'[1]BASE DE DONNEES PRODUITS'!$I$261,IF(C15='[1]BASE DE DONNEES PRODUITS'!$A$262,'[1]BASE DE DONNEES PRODUITS'!$I$262,IF(C15='[1]BASE DE DONNEES PRODUITS'!$A$263,'[1]BASE DE DONNEES PRODUITS'!$I$263,IF(C15='[1]BASE DE DONNEES PRODUITS'!$A$264,'[1]BASE DE DONNEES PRODUITS'!$I$264,IF(C15='[1]BASE DE DONNEES PRODUITS'!$A$265,'[1]BASE DE DONNEES PRODUITS'!$I$265,IF(C15='[1]BASE DE DONNEES PRODUITS'!$A$266,'[1]BASE DE DONNEES PRODUITS'!$I$266,IF(C15='[1]BASE DE DONNEES PRODUITS'!$A$267,'[1]BASE DE DONNEES PRODUITS'!$I$267,IF(C15='[1]BASE DE DONNEES PRODUITS'!$A$268,'[1]BASE DE DONNEES PRODUITS'!$I$268,IF(C15='[1]BASE DE DONNEES PRODUITS'!$A$269,'[1]BASE DE DONNEES PRODUITS'!$I$269,IF(C15='[1]BASE DE DONNEES PRODUITS'!$A$270,'[1]BASE DE DONNEES PRODUITS'!$I$270,IF(C15='[1]BASE DE DONNEES PRODUITS'!$A$271,'[1]BASE DE DONNEES PRODUITS'!$I$271,IF(C15='[1]BASE DE DONNEES PRODUITS'!$A$272,'[1]BASE DE DONNEES PRODUITS'!$I$272,IF(C15='[1]BASE DE DONNEES PRODUITS'!$A$273,'[1]BASE DE DONNEES PRODUITS'!$I$273,IF(C15='[1]BASE DE DONNEES PRODUITS'!$A$274,'[1]BASE DE DONNEES PRODUITS'!$I$274,IF(C15='[1]BASE DE DONNEES PRODUITS'!$A$275,'[1]BASE DE DONNEES PRODUITS'!$I$275,IF(C15='[1]BASE DE DONNEES PRODUITS'!$A$276,'[1]BASE DE DONNEES PRODUITS'!$I$276,IF(C15='[1]BASE DE DONNEES PRODUITS'!$A$277,'[1]BASE DE DONNEES PRODUITS'!$I$277,IF(C15='[1]BASE DE DONNEES PRODUITS'!$A$278,'[1]BASE DE DONNEES PRODUITS'!$I$278,IF(C15='[1]BASE DE DONNEES PRODUITS'!$A$279,'[1]BASE DE DONNEES PRODUITS'!$I$279,IF(C15='[1]BASE DE DONNEES PRODUITS'!$A$280,'[1]BASE DE DONNEES PRODUITS'!$I$280,IF(C15='[1]BASE DE DONNEES PRODUITS'!$A$281,'[1]BASE DE DONNEES PRODUITS'!$I$281,IF(C15='[1]BASE DE DONNEES PRODUITS'!$A$282,'[1]BASE DE DONNEES PRODUITS'!$I$282,IF(C15='[1]BASE DE DONNEES PRODUITS'!$A$283,'[1]BASE DE DONNEES PRODUITS'!$I$283,IF(C15='[1]BASE DE DONNEES PRODUITS'!$A$284,'[1]BASE DE DONNEES PRODUITS'!$I$284,IF(C15='[1]BASE DE DONNEES PRODUITS'!$A$285,'[1]BASE DE DONNEES PRODUITS'!$I$285,IF(C15='[1]BASE DE DONNEES PRODUITS'!$A$286,'[1]BASE DE DONNEES PRODUITS'!$I$286,IF(C15='[1]BASE DE DONNEES PRODUITS'!$A$287,'[1]BASE DE DONNEES PRODUITS'!$I$287,IF(C15='[1]BASE DE DONNEES PRODUITS'!$A$288,'[1]BASE DE DONNEES PRODUITS'!$I$288,IF(C15='[1]BASE DE DONNEES PRODUITS'!$A$289,'[1]BASE DE DONNEES PRODUITS'!$I$289,IF(C15='[1]BASE DE DONNEES PRODUITS'!$A$290,'[1]BASE DE DONNEES PRODUITS'!$I$290,IF(C15='[1]BASE DE DONNEES PRODUITS'!$A$291,'[1]BASE DE DONNEES PRODUITS'!$I$291,IF(C15='[1]BASE DE DONNEES PRODUITS'!$A$292,'[1]BASE DE DONNEES PRODUITS'!$I$292,IF(C15='[1]BASE DE DONNEES PRODUITS'!$A$293,'[1]BASE DE DONNEES PRODUITS'!$I$293,IF(C15='[1]BASE DE DONNEES PRODUITS'!$A$294,'[1]BASE DE DONNEES PRODUITS'!$I$294,"0"))))))))))))))))))))))))))))))))))))))))))))))</f>
        <v>8</v>
      </c>
      <c r="T15" s="173">
        <f t="shared" si="7"/>
        <v>24</v>
      </c>
      <c r="U15" s="160">
        <f>IF(C15='[1]BASE DE DONNEES PRODUITS'!$A$249,'[1]BASE DE DONNEES PRODUITS'!$J$249,IF(C15='[1]BASE DE DONNEES PRODUITS'!$A$250,'[1]BASE DE DONNEES PRODUITS'!$J$250,IF(C15='[1]BASE DE DONNEES PRODUITS'!$A$251,'[1]BASE DE DONNEES PRODUITS'!$J$251,IF(C15='[1]BASE DE DONNEES PRODUITS'!$A$252,'[1]BASE DE DONNEES PRODUITS'!$J$252,IF(C15='[1]BASE DE DONNEES PRODUITS'!$A$253,'[1]BASE DE DONNEES PRODUITS'!$J$253,IF(C15='[1]BASE DE DONNEES PRODUITS'!$A$254,'[1]BASE DE DONNEES PRODUITS'!$J$254,IF(C15='[1]BASE DE DONNEES PRODUITS'!$A$255,'[1]BASE DE DONNEES PRODUITS'!$J$255,IF(C15='[1]BASE DE DONNEES PRODUITS'!$A$256,'[1]BASE DE DONNEES PRODUITS'!$J$256,IF(C15='[1]BASE DE DONNEES PRODUITS'!$A$257,'[1]BASE DE DONNEES PRODUITS'!$J$257,IF(C15='[1]BASE DE DONNEES PRODUITS'!$A$258,'[1]BASE DE DONNEES PRODUITS'!$J$258,IF(C15='[1]BASE DE DONNEES PRODUITS'!$A$259,'[1]BASE DE DONNEES PRODUITS'!$J$259,IF(C15='[1]BASE DE DONNEES PRODUITS'!$A$260,'[1]BASE DE DONNEES PRODUITS'!$J$260,IF(C15='[1]BASE DE DONNEES PRODUITS'!$A$261,'[1]BASE DE DONNEES PRODUITS'!$J$261,IF(C15='[1]BASE DE DONNEES PRODUITS'!$A$262,'[1]BASE DE DONNEES PRODUITS'!$J$262,IF(C15='[1]BASE DE DONNEES PRODUITS'!$A$263,'[1]BASE DE DONNEES PRODUITS'!$J$263,IF(C15='[1]BASE DE DONNEES PRODUITS'!$A$264,'[1]BASE DE DONNEES PRODUITS'!$J$264,IF(C15='[1]BASE DE DONNEES PRODUITS'!$A$265,'[1]BASE DE DONNEES PRODUITS'!$J$265,IF(C15='[1]BASE DE DONNEES PRODUITS'!$A$266,'[1]BASE DE DONNEES PRODUITS'!$J$266,IF(C15='[1]BASE DE DONNEES PRODUITS'!$A$267,'[1]BASE DE DONNEES PRODUITS'!$J$267,IF(C15='[1]BASE DE DONNEES PRODUITS'!$A$268,'[1]BASE DE DONNEES PRODUITS'!$J$268,IF(C15='[1]BASE DE DONNEES PRODUITS'!$A$269,'[1]BASE DE DONNEES PRODUITS'!$J$269,IF(C15='[1]BASE DE DONNEES PRODUITS'!$A$270,'[1]BASE DE DONNEES PRODUITS'!$J$270,IF(C15='[1]BASE DE DONNEES PRODUITS'!$A$271,'[1]BASE DE DONNEES PRODUITS'!$J$271,IF(C15='[1]BASE DE DONNEES PRODUITS'!$A$272,'[1]BASE DE DONNEES PRODUITS'!$J$272,IF(C15='[1]BASE DE DONNEES PRODUITS'!$A$273,'[1]BASE DE DONNEES PRODUITS'!$J$273,IF(C15='[1]BASE DE DONNEES PRODUITS'!$A$274,'[1]BASE DE DONNEES PRODUITS'!$J$274,IF(C15='[1]BASE DE DONNEES PRODUITS'!$A$275,'[1]BASE DE DONNEES PRODUITS'!$J$275,IF(C15='[1]BASE DE DONNEES PRODUITS'!$A$276,'[1]BASE DE DONNEES PRODUITS'!$J$276,IF(C15='[1]BASE DE DONNEES PRODUITS'!$A$277,'[1]BASE DE DONNEES PRODUITS'!$J$277,IF(C15='[1]BASE DE DONNEES PRODUITS'!$A$278,'[1]BASE DE DONNEES PRODUITS'!$J$278,IF(C15='[1]BASE DE DONNEES PRODUITS'!$A$279,'[1]BASE DE DONNEES PRODUITS'!$J$279,IF(C15='[1]BASE DE DONNEES PRODUITS'!$A$280,'[1]BASE DE DONNEES PRODUITS'!$J$280,IF(C15='[1]BASE DE DONNEES PRODUITS'!$A$281,'[1]BASE DE DONNEES PRODUITS'!$J$281,IF(C15='[1]BASE DE DONNEES PRODUITS'!$A$282,'[1]BASE DE DONNEES PRODUITS'!$J$282,IF(C15='[1]BASE DE DONNEES PRODUITS'!$A$283,'[1]BASE DE DONNEES PRODUITS'!$J$283,IF(C15='[1]BASE DE DONNEES PRODUITS'!$A$284,'[1]BASE DE DONNEES PRODUITS'!$J$284,IF(C15='[1]BASE DE DONNEES PRODUITS'!$A$285,'[1]BASE DE DONNEES PRODUITS'!$J$285,IF(C15='[1]BASE DE DONNEES PRODUITS'!$A$286,'[1]BASE DE DONNEES PRODUITS'!$J$286,IF(C15='[1]BASE DE DONNEES PRODUITS'!$A$287,'[1]BASE DE DONNEES PRODUITS'!$J$287,IF(C15='[1]BASE DE DONNEES PRODUITS'!$A$288,'[1]BASE DE DONNEES PRODUITS'!$J$288,IF(C15='[1]BASE DE DONNEES PRODUITS'!$A$289,'[1]BASE DE DONNEES PRODUITS'!$J$289,IF(C15='[1]BASE DE DONNEES PRODUITS'!$A$290,'[1]BASE DE DONNEES PRODUITS'!$J$290,IF(C15='[1]BASE DE DONNEES PRODUITS'!$A$291,'[1]BASE DE DONNEES PRODUITS'!$J$291,IF(C15='[1]BASE DE DONNEES PRODUITS'!$A$292,'[1]BASE DE DONNEES PRODUITS'!$J$292,IF(C15='[1]BASE DE DONNEES PRODUITS'!$A$293,'[1]BASE DE DONNEES PRODUITS'!$J$293,IF(C15='[1]BASE DE DONNEES PRODUITS'!$A$294,'[1]BASE DE DONNEES PRODUITS'!$J$294,"0"))))))))))))))))))))))))))))))))))))))))))))))</f>
        <v>7.84</v>
      </c>
      <c r="V15" s="174">
        <f t="shared" si="8"/>
        <v>24</v>
      </c>
      <c r="X15" s="300"/>
      <c r="Y15" s="306"/>
      <c r="Z15" s="288"/>
      <c r="AA15" s="281"/>
      <c r="AB15" s="24"/>
      <c r="AC15" s="345"/>
      <c r="AD15" s="349"/>
      <c r="AE15" s="288"/>
      <c r="AF15" s="281"/>
    </row>
    <row r="16" spans="1:32" ht="15" customHeight="1" x14ac:dyDescent="0.25">
      <c r="A16" s="323"/>
      <c r="B16" s="314" t="s">
        <v>39</v>
      </c>
      <c r="C16" s="116" t="s">
        <v>131</v>
      </c>
      <c r="D16" s="109">
        <v>10</v>
      </c>
      <c r="E16" s="76">
        <f>IF(C16='[1]BASE DE DONNEES PRODUITS'!$A$297,'[1]BASE DE DONNEES PRODUITS'!$B$297,IF(C16='[1]BASE DE DONNEES PRODUITS'!$A$298,'[1]BASE DE DONNEES PRODUITS'!$B$298, IF(C16='[1]BASE DE DONNEES PRODUITS'!$A$299,'[1]BASE DE DONNEES PRODUITS'!$B$299,IF(C16='[1]BASE DE DONNEES PRODUITS'!$A$300,'[1]BASE DE DONNEES PRODUITS'!$B$300, IF(C16='[1]BASE DE DONNEES PRODUITS'!$A$301,'[1]BASE DE DONNEES PRODUITS'!$B$301,IF(C16='[1]BASE DE DONNEES PRODUITS'!$A$302,'[1]BASE DE DONNEES PRODUITS'!$B$302, IF(C16='[1]BASE DE DONNEES PRODUITS'!$A$303,'[1]BASE DE DONNEES PRODUITS'!$B$303,IF(C16='[1]BASE DE DONNEES PRODUITS'!$A$304,'[1]BASE DE DONNEES PRODUITS'!$B$304, IF(C16='[1]BASE DE DONNEES PRODUITS'!$A$305,'[1]BASE DE DONNEES PRODUITS'!$B$305,IF(C16='[1]BASE DE DONNEES PRODUITS'!$A$306,'[1]BASE DE DONNEES PRODUITS'!$B$306, IF(C16='[1]BASE DE DONNEES PRODUITS'!$A$307,'[1]BASE DE DONNEES PRODUITS'!$B$307,IF(C16='[1]BASE DE DONNEES PRODUITS'!$A$308,'[1]BASE DE DONNEES PRODUITS'!$B$308, IF(C16='[1]BASE DE DONNEES PRODUITS'!$A$309,'[1]BASE DE DONNEES PRODUITS'!$B$309,IF(C16='[1]BASE DE DONNEES PRODUITS'!$A$310,'[1]BASE DE DONNEES PRODUITS'!$B$310, IF(C16='[1]BASE DE DONNEES PRODUITS'!$A$311,'[1]BASE DE DONNEES PRODUITS'!$B$311,IF(C16='[1]BASE DE DONNEES PRODUITS'!$A$312,'[1]BASE DE DONNEES PRODUITS'!$B$312, IF(C16='[1]BASE DE DONNEES PRODUITS'!$A$313,'[1]BASE DE DONNEES PRODUITS'!$B$313,IF(C16='[1]BASE DE DONNEES PRODUITS'!$A$314,'[1]BASE DE DONNEES PRODUITS'!$B$314,IF(C16='[1]BASE DE DONNEES PRODUITS'!$A$315,'[1]BASE DE DONNEES PRODUITS'!$B$315,IF(C16='[1]BASE DE DONNEES PRODUITS'!$A$316,'[1]BASE DE DONNEES PRODUITS'!$B$316, IF(C16='[1]BASE DE DONNEES PRODUITS'!$A$317,'[1]BASE DE DONNEES PRODUITS'!$B$317,IF(C16='[1]BASE DE DONNEES PRODUITS'!$A$318,'[1]BASE DE DONNEES PRODUITS'!$B$318,IF(C16='[1]BASE DE DONNEES PRODUITS'!$A$319,'[1]BASE DE DONNEES PRODUITS'!$B$319,IF(C16='[1]BASE DE DONNEES PRODUITS'!$A$320,'[1]BASE DE DONNEES PRODUITS'!$B$320, IF(C16='[1]BASE DE DONNEES PRODUITS'!$A$321,'[1]BASE DE DONNEES PRODUITS'!$B$321,IF(C16='[1]BASE DE DONNEES PRODUITS'!$A$322,'[1]BASE DE DONNEES PRODUITS'!$B$322, IF(C16='[1]BASE DE DONNEES PRODUITS'!$A$323,'[1]BASE DE DONNEES PRODUITS'!$B$323,IF(C16='[1]BASE DE DONNEES PRODUITS'!$A$324,'[1]BASE DE DONNEES PRODUITS'!$B$324, IF(C16='[1]BASE DE DONNEES PRODUITS'!$A$325,'[1]BASE DE DONNEES PRODUITS'!$B$325,IF(C16='[1]BASE DE DONNEES PRODUITS'!$A$326,'[1]BASE DE DONNEES PRODUITS'!$B$326, IF(C16='[1]BASE DE DONNEES PRODUITS'!$A$327,'[1]BASE DE DONNEES PRODUITS'!$B$327,IF(C16='[1]BASE DE DONNEES PRODUITS'!$A$328,'[1]BASE DE DONNEES PRODUITS'!$B$328, IF(C16='[1]BASE DE DONNEES PRODUITS'!$A$329,'[1]BASE DE DONNEES PRODUITS'!$B$329,IF(C16='[1]BASE DE DONNEES PRODUITS'!$A$330,'[1]BASE DE DONNEES PRODUITS'!$B$330, IF(C16='[1]BASE DE DONNEES PRODUITS'!$A$331,'[1]BASE DE DONNEES PRODUITS'!$B$331,IF(C16='[1]BASE DE DONNEES PRODUITS'!$A$332,'[1]BASE DE DONNEES PRODUITS'!$B$332, IF(C16='[1]BASE DE DONNEES PRODUITS'!$A$333,'[1]BASE DE DONNEES PRODUITS'!$B$333,IF(C16='[1]BASE DE DONNEES PRODUITS'!$A$334,'[1]BASE DE DONNEES PRODUITS'!$B$334, IF(C16='[1]BASE DE DONNEES PRODUITS'!$A$335,'[1]BASE DE DONNEES PRODUITS'!$B$335,IF(C16='[1]BASE DE DONNEES PRODUITS'!$A$336,'[1]BASE DE DONNEES PRODUITS'!$B$336, IF(C16='[1]BASE DE DONNEES PRODUITS'!$A$337,'[1]BASE DE DONNEES PRODUITS'!$B$337,IF(C16='[1]BASE DE DONNEES PRODUITS'!$A$338,'[1]BASE DE DONNEES PRODUITS'!$B$338, IF(C16='[1]BASE DE DONNEES PRODUITS'!$A$339,'[1]BASE DE DONNEES PRODUITS'!$B$339,IF(C16='[1]BASE DE DONNEES PRODUITS'!$A$340,'[1]BASE DE DONNEES PRODUITS'!$B$340, IF(C16='[1]BASE DE DONNEES PRODUITS'!$A$341,'[1]BASE DE DONNEES PRODUITS'!$B$341,IF(C16='[1]BASE DE DONNEES PRODUITS'!$A$342,'[1]BASE DE DONNEES PRODUITS'!$B$342,"0"))))))))))))))))))))))))))))))))))))))))))))))</f>
        <v>204</v>
      </c>
      <c r="F16" s="152">
        <f t="shared" si="0"/>
        <v>20.399999999999999</v>
      </c>
      <c r="G16" s="211">
        <f>IF(C16='[1]BASE DE DONNEES PRODUITS'!$A$297,'[1]BASE DE DONNEES PRODUITS'!$C$297,IF(C16='[1]BASE DE DONNEES PRODUITS'!$A$298,'[1]BASE DE DONNEES PRODUITS'!$C$298, IF(C16='[1]BASE DE DONNEES PRODUITS'!$A$299,'[1]BASE DE DONNEES PRODUITS'!$C$299,IF(C16='[1]BASE DE DONNEES PRODUITS'!$A$300,'[1]BASE DE DONNEES PRODUITS'!$C$300, IF(C16='[1]BASE DE DONNEES PRODUITS'!$A$301,'[1]BASE DE DONNEES PRODUITS'!$C$301,IF(C16='[1]BASE DE DONNEES PRODUITS'!$A$302,'[1]BASE DE DONNEES PRODUITS'!$C$302, IF(C16='[1]BASE DE DONNEES PRODUITS'!$A$303,'[1]BASE DE DONNEES PRODUITS'!$C$303,IF(C16='[1]BASE DE DONNEES PRODUITS'!$A$304,'[1]BASE DE DONNEES PRODUITS'!$C$304, IF(C16='[1]BASE DE DONNEES PRODUITS'!$A$305,'[1]BASE DE DONNEES PRODUITS'!$C$305,IF(C16='[1]BASE DE DONNEES PRODUITS'!$A$306,'[1]BASE DE DONNEES PRODUITS'!$C$306, IF(C16='[1]BASE DE DONNEES PRODUITS'!$A$307,'[1]BASE DE DONNEES PRODUITS'!$C$307,IF(C16='[1]BASE DE DONNEES PRODUITS'!$A$308,'[1]BASE DE DONNEES PRODUITS'!$C$308, IF(C16='[1]BASE DE DONNEES PRODUITS'!$A$309,'[1]BASE DE DONNEES PRODUITS'!$C$309,IF(C16='[1]BASE DE DONNEES PRODUITS'!$A$310,'[1]BASE DE DONNEES PRODUITS'!$C$310, IF(C16='[1]BASE DE DONNEES PRODUITS'!$A$311,'[1]BASE DE DONNEES PRODUITS'!$C$311,IF(C16='[1]BASE DE DONNEES PRODUITS'!$A$312,'[1]BASE DE DONNEES PRODUITS'!$C$312, IF(C16='[1]BASE DE DONNEES PRODUITS'!$A$313,'[1]BASE DE DONNEES PRODUITS'!$C$313,IF(C16='[1]BASE DE DONNEES PRODUITS'!$A$314,'[1]BASE DE DONNEES PRODUITS'!$C$314,IF(C16='[1]BASE DE DONNEES PRODUITS'!$A$315,'[1]BASE DE DONNEES PRODUITS'!$C$315,IF(C16='[1]BASE DE DONNEES PRODUITS'!$A$316,'[1]BASE DE DONNEES PRODUITS'!$C$316, IF(C16='[1]BASE DE DONNEES PRODUITS'!$A$317,'[1]BASE DE DONNEES PRODUITS'!$C$317,IF(C16='[1]BASE DE DONNEES PRODUITS'!$A$318,'[1]BASE DE DONNEES PRODUITS'!$C$318,IF(C16='[1]BASE DE DONNEES PRODUITS'!$A$319,'[1]BASE DE DONNEES PRODUITS'!$C$319,IF(C16='[1]BASE DE DONNEES PRODUITS'!$A$320,'[1]BASE DE DONNEES PRODUITS'!$C$320, IF(C16='[1]BASE DE DONNEES PRODUITS'!$A$321,'[1]BASE DE DONNEES PRODUITS'!$C$321,IF(C16='[1]BASE DE DONNEES PRODUITS'!$A$322,'[1]BASE DE DONNEES PRODUITS'!$C$322, IF(C16='[1]BASE DE DONNEES PRODUITS'!$A$323,'[1]BASE DE DONNEES PRODUITS'!$C$323,IF(C16='[1]BASE DE DONNEES PRODUITS'!$A$324,'[1]BASE DE DONNEES PRODUITS'!$C$324, IF(C16='[1]BASE DE DONNEES PRODUITS'!$A$325,'[1]BASE DE DONNEES PRODUITS'!$C$325,IF(C16='[1]BASE DE DONNEES PRODUITS'!$A$326,'[1]BASE DE DONNEES PRODUITS'!$C$326, IF(C16='[1]BASE DE DONNEES PRODUITS'!$A$327,'[1]BASE DE DONNEES PRODUITS'!$C$327,IF(C16='[1]BASE DE DONNEES PRODUITS'!$A$328,'[1]BASE DE DONNEES PRODUITS'!$C$328, IF(C16='[1]BASE DE DONNEES PRODUITS'!$A$329,'[1]BASE DE DONNEES PRODUITS'!$C$329,IF(C16='[1]BASE DE DONNEES PRODUITS'!$A$330,'[1]BASE DE DONNEES PRODUITS'!$C$330, IF(C16='[1]BASE DE DONNEES PRODUITS'!$A$331,'[1]BASE DE DONNEES PRODUITS'!$C$331,IF(C16='[1]BASE DE DONNEES PRODUITS'!$A$332,'[1]BASE DE DONNEES PRODUITS'!$C$332, IF(C16='[1]BASE DE DONNEES PRODUITS'!$A$333,'[1]BASE DE DONNEES PRODUITS'!$C$333,IF(C16='[1]BASE DE DONNEES PRODUITS'!$A$334,'[1]BASE DE DONNEES PRODUITS'!$C$334, IF(C16='[1]BASE DE DONNEES PRODUITS'!$A$335,'[1]BASE DE DONNEES PRODUITS'!$C$335,IF(C16='[1]BASE DE DONNEES PRODUITS'!$A$336,'[1]BASE DE DONNEES PRODUITS'!$C$336, IF(C16='[1]BASE DE DONNEES PRODUITS'!$A$337,'[1]BASE DE DONNEES PRODUITS'!$C$337,IF(C16='[1]BASE DE DONNEES PRODUITS'!$A$338,'[1]BASE DE DONNEES PRODUITS'!$C$338, IF(C16='[1]BASE DE DONNEES PRODUITS'!$A$339,'[1]BASE DE DONNEES PRODUITS'!$C$339,IF(C16='[1]BASE DE DONNEES PRODUITS'!$A$340,'[1]BASE DE DONNEES PRODUITS'!$C$340, IF(C16='[1]BASE DE DONNEES PRODUITS'!$A$341,'[1]BASE DE DONNEES PRODUITS'!$C$341,IF(C16='[1]BASE DE DONNEES PRODUITS'!$A$342,'[1]BASE DE DONNEES PRODUITS'!$C$342,"0"))))))))))))))))))))))))))))))))))))))))))))))</f>
        <v>1.1000000000000001</v>
      </c>
      <c r="H16" s="205">
        <f t="shared" si="1"/>
        <v>0.11</v>
      </c>
      <c r="I16" s="223">
        <f>IF(C16='[1]BASE DE DONNEES PRODUITS'!$A$297,'[1]BASE DE DONNEES PRODUITS'!$D$297,IF(C16='[1]BASE DE DONNEES PRODUITS'!$A$298,'[1]BASE DE DONNEES PRODUITS'!$D$298, IF(C16='[1]BASE DE DONNEES PRODUITS'!$A$299,'[1]BASE DE DONNEES PRODUITS'!$D$299,IF(C16='[1]BASE DE DONNEES PRODUITS'!$A$300,'[1]BASE DE DONNEES PRODUITS'!$D$300, IF(C16='[1]BASE DE DONNEES PRODUITS'!$A$301,'[1]BASE DE DONNEES PRODUITS'!$D$301,IF(C16='[1]BASE DE DONNEES PRODUITS'!$A$302,'[1]BASE DE DONNEES PRODUITS'!$D$302, IF(C16='[1]BASE DE DONNEES PRODUITS'!$A$303,'[1]BASE DE DONNEES PRODUITS'!$D$303,IF(C16='[1]BASE DE DONNEES PRODUITS'!$A$304,'[1]BASE DE DONNEES PRODUITS'!$D$304, IF(C16='[1]BASE DE DONNEES PRODUITS'!$A$305,'[1]BASE DE DONNEES PRODUITS'!$D$305,IF(C16='[1]BASE DE DONNEES PRODUITS'!$A$306,'[1]BASE DE DONNEES PRODUITS'!$D$306, IF(C16='[1]BASE DE DONNEES PRODUITS'!$A$307,'[1]BASE DE DONNEES PRODUITS'!$D$307,IF(C16='[1]BASE DE DONNEES PRODUITS'!$A$308,'[1]BASE DE DONNEES PRODUITS'!$D$308, IF(C16='[1]BASE DE DONNEES PRODUITS'!$A$309,'[1]BASE DE DONNEES PRODUITS'!$D$309,IF(C16='[1]BASE DE DONNEES PRODUITS'!$A$310,'[1]BASE DE DONNEES PRODUITS'!$D$310, IF(C16='[1]BASE DE DONNEES PRODUITS'!$A$311,'[1]BASE DE DONNEES PRODUITS'!$D$311,IF(C16='[1]BASE DE DONNEES PRODUITS'!$A$312,'[1]BASE DE DONNEES PRODUITS'!$D$312, IF(C16='[1]BASE DE DONNEES PRODUITS'!$A$313,'[1]BASE DE DONNEES PRODUITS'!$D$313,IF(C16='[1]BASE DE DONNEES PRODUITS'!$A$314,'[1]BASE DE DONNEES PRODUITS'!$D$314,IF(C16='[1]BASE DE DONNEES PRODUITS'!$A$315,'[1]BASE DE DONNEES PRODUITS'!$D$315,IF(C16='[1]BASE DE DONNEES PRODUITS'!$A$316,'[1]BASE DE DONNEES PRODUITS'!$D$316, IF(C16='[1]BASE DE DONNEES PRODUITS'!$A$317,'[1]BASE DE DONNEES PRODUITS'!$D$317,IF(C16='[1]BASE DE DONNEES PRODUITS'!$A$318,'[1]BASE DE DONNEES PRODUITS'!$D$318,IF(C16='[1]BASE DE DONNEES PRODUITS'!$A$319,'[1]BASE DE DONNEES PRODUITS'!$D$319,IF(C16='[1]BASE DE DONNEES PRODUITS'!$A$320,'[1]BASE DE DONNEES PRODUITS'!$D$320, IF(C16='[1]BASE DE DONNEES PRODUITS'!$A$321,'[1]BASE DE DONNEES PRODUITS'!$D$321,IF(C16='[1]BASE DE DONNEES PRODUITS'!$A$322,'[1]BASE DE DONNEES PRODUITS'!$D$322, IF(C16='[1]BASE DE DONNEES PRODUITS'!$A$323,'[1]BASE DE DONNEES PRODUITS'!$D$323,IF(C16='[1]BASE DE DONNEES PRODUITS'!$A$324,'[1]BASE DE DONNEES PRODUITS'!$D$324, IF(C16='[1]BASE DE DONNEES PRODUITS'!$A$325,'[1]BASE DE DONNEES PRODUITS'!$D$325,IF(C16='[1]BASE DE DONNEES PRODUITS'!$A$326,'[1]BASE DE DONNEES PRODUITS'!$D$326, IF(C16='[1]BASE DE DONNEES PRODUITS'!$A$327,'[1]BASE DE DONNEES PRODUITS'!$D$327,IF(C16='[1]BASE DE DONNEES PRODUITS'!$A$328,'[1]BASE DE DONNEES PRODUITS'!$D$328, IF(C16='[1]BASE DE DONNEES PRODUITS'!$A$329,'[1]BASE DE DONNEES PRODUITS'!$D$329,IF(C16='[1]BASE DE DONNEES PRODUITS'!$A$330,'[1]BASE DE DONNEES PRODUITS'!$D$330, IF(C16='[1]BASE DE DONNEES PRODUITS'!$A$331,'[1]BASE DE DONNEES PRODUITS'!$D$331,IF(C16='[1]BASE DE DONNEES PRODUITS'!$A$332,'[1]BASE DE DONNEES PRODUITS'!$D$332, IF(C16='[1]BASE DE DONNEES PRODUITS'!$A$333,'[1]BASE DE DONNEES PRODUITS'!$D$333,IF(C16='[1]BASE DE DONNEES PRODUITS'!$A$334,'[1]BASE DE DONNEES PRODUITS'!$D$334, IF(C16='[1]BASE DE DONNEES PRODUITS'!$A$335,'[1]BASE DE DONNEES PRODUITS'!$D$335,IF(C16='[1]BASE DE DONNEES PRODUITS'!$A$336,'[1]BASE DE DONNEES PRODUITS'!$D$336, IF(C16='[1]BASE DE DONNEES PRODUITS'!$A$337,'[1]BASE DE DONNEES PRODUITS'!$D$337,IF(C16='[1]BASE DE DONNEES PRODUITS'!$A$338,'[1]BASE DE DONNEES PRODUITS'!$D$338, IF(C16='[1]BASE DE DONNEES PRODUITS'!$A$339,'[1]BASE DE DONNEES PRODUITS'!$D$339,IF(C16='[1]BASE DE DONNEES PRODUITS'!$A$340,'[1]BASE DE DONNEES PRODUITS'!$D$340, IF(C16='[1]BASE DE DONNEES PRODUITS'!$A$341,'[1]BASE DE DONNEES PRODUITS'!$D$341,IF(C16='[1]BASE DE DONNEES PRODUITS'!$A$342,'[1]BASE DE DONNEES PRODUITS'!$D$342,"0"))))))))))))))))))))))))))))))))))))))))))))))</f>
        <v>0</v>
      </c>
      <c r="J16" s="217" t="str">
        <f t="shared" si="2"/>
        <v>0,0</v>
      </c>
      <c r="K16" s="235">
        <f>IF(C16='[1]BASE DE DONNEES PRODUITS'!$A$297,'[1]BASE DE DONNEES PRODUITS'!$E$297,IF(C16='[1]BASE DE DONNEES PRODUITS'!$A$298,'[1]BASE DE DONNEES PRODUITS'!$E$298, IF(C16='[1]BASE DE DONNEES PRODUITS'!$A$299,'[1]BASE DE DONNEES PRODUITS'!$E$299,IF(C16='[1]BASE DE DONNEES PRODUITS'!$A$300,'[1]BASE DE DONNEES PRODUITS'!$E$300, IF(C16='[1]BASE DE DONNEES PRODUITS'!$A$301,'[1]BASE DE DONNEES PRODUITS'!$E$301,IF(C16='[1]BASE DE DONNEES PRODUITS'!$A$302,'[1]BASE DE DONNEES PRODUITS'!$E$302, IF(C16='[1]BASE DE DONNEES PRODUITS'!$A$303,'[1]BASE DE DONNEES PRODUITS'!$E$303,IF(C16='[1]BASE DE DONNEES PRODUITS'!$A$304,'[1]BASE DE DONNEES PRODUITS'!$E$304, IF(C16='[1]BASE DE DONNEES PRODUITS'!$A$305,'[1]BASE DE DONNEES PRODUITS'!$E$305,IF(C16='[1]BASE DE DONNEES PRODUITS'!$A$306,'[1]BASE DE DONNEES PRODUITS'!$E$306, IF(C16='[1]BASE DE DONNEES PRODUITS'!$A$307,'[1]BASE DE DONNEES PRODUITS'!$E$307,IF(C16='[1]BASE DE DONNEES PRODUITS'!$A$308,'[1]BASE DE DONNEES PRODUITS'!$E$308, IF(C16='[1]BASE DE DONNEES PRODUITS'!$A$309,'[1]BASE DE DONNEES PRODUITS'!$E$309,IF(C16='[1]BASE DE DONNEES PRODUITS'!$A$310,'[1]BASE DE DONNEES PRODUITS'!$E$310, IF(C16='[1]BASE DE DONNEES PRODUITS'!$A$311,'[1]BASE DE DONNEES PRODUITS'!$E$311,IF(C16='[1]BASE DE DONNEES PRODUITS'!$A$312,'[1]BASE DE DONNEES PRODUITS'!$E$312, IF(C16='[1]BASE DE DONNEES PRODUITS'!$A$313,'[1]BASE DE DONNEES PRODUITS'!$E$313,IF(C16='[1]BASE DE DONNEES PRODUITS'!$A$314,'[1]BASE DE DONNEES PRODUITS'!$E$314,IF(C16='[1]BASE DE DONNEES PRODUITS'!$A$315,'[1]BASE DE DONNEES PRODUITS'!$E$315,IF(C16='[1]BASE DE DONNEES PRODUITS'!$A$316,'[1]BASE DE DONNEES PRODUITS'!$E$316, IF(C16='[1]BASE DE DONNEES PRODUITS'!$A$317,'[1]BASE DE DONNEES PRODUITS'!$E$317,IF(C16='[1]BASE DE DONNEES PRODUITS'!$A$318,'[1]BASE DE DONNEES PRODUITS'!$E$318,IF(C16='[1]BASE DE DONNEES PRODUITS'!$A$319,'[1]BASE DE DONNEES PRODUITS'!$E$319,IF(C16='[1]BASE DE DONNEES PRODUITS'!$A$320,'[1]BASE DE DONNEES PRODUITS'!$E$320, IF(C16='[1]BASE DE DONNEES PRODUITS'!$A$321,'[1]BASE DE DONNEES PRODUITS'!$E$321,IF(C16='[1]BASE DE DONNEES PRODUITS'!$A$322,'[1]BASE DE DONNEES PRODUITS'!$E$322, IF(C16='[1]BASE DE DONNEES PRODUITS'!$A$323,'[1]BASE DE DONNEES PRODUITS'!$E$323,IF(C16='[1]BASE DE DONNEES PRODUITS'!$A$324,'[1]BASE DE DONNEES PRODUITS'!$E$324, IF(C16='[1]BASE DE DONNEES PRODUITS'!$A$325,'[1]BASE DE DONNEES PRODUITS'!$E$325,IF(C16='[1]BASE DE DONNEES PRODUITS'!$A$326,'[1]BASE DE DONNEES PRODUITS'!$E$326, IF(C16='[1]BASE DE DONNEES PRODUITS'!$A$327,'[1]BASE DE DONNEES PRODUITS'!$E$327,IF(C16='[1]BASE DE DONNEES PRODUITS'!$A$328,'[1]BASE DE DONNEES PRODUITS'!$E$328, IF(C16='[1]BASE DE DONNEES PRODUITS'!$A$329,'[1]BASE DE DONNEES PRODUITS'!$E$329,IF(C16='[1]BASE DE DONNEES PRODUITS'!$A$330,'[1]BASE DE DONNEES PRODUITS'!$E$330, IF(C16='[1]BASE DE DONNEES PRODUITS'!$A$331,'[1]BASE DE DONNEES PRODUITS'!$E$331,IF(C16='[1]BASE DE DONNEES PRODUITS'!$A$332,'[1]BASE DE DONNEES PRODUITS'!$E$332, IF(C16='[1]BASE DE DONNEES PRODUITS'!$A$333,'[1]BASE DE DONNEES PRODUITS'!$E$333,IF(C16='[1]BASE DE DONNEES PRODUITS'!$A$334,'[1]BASE DE DONNEES PRODUITS'!$E$334, IF(C16='[1]BASE DE DONNEES PRODUITS'!$A$335,'[1]BASE DE DONNEES PRODUITS'!$E$335,IF(C16='[1]BASE DE DONNEES PRODUITS'!$A$336,'[1]BASE DE DONNEES PRODUITS'!$E$336, IF(C16='[1]BASE DE DONNEES PRODUITS'!$A$337,'[1]BASE DE DONNEES PRODUITS'!$E$337,IF(C16='[1]BASE DE DONNEES PRODUITS'!$A$338,'[1]BASE DE DONNEES PRODUITS'!$E$338, IF(C16='[1]BASE DE DONNEES PRODUITS'!$A$339,'[1]BASE DE DONNEES PRODUITS'!$E$339,IF(C16='[1]BASE DE DONNEES PRODUITS'!$A$340,'[1]BASE DE DONNEES PRODUITS'!$E$340, IF(C16='[1]BASE DE DONNEES PRODUITS'!$A$341,'[1]BASE DE DONNEES PRODUITS'!$E$341,IF(C16='[1]BASE DE DONNEES PRODUITS'!$A$342,'[1]BASE DE DONNEES PRODUITS'!$E$342,"0"))))))))))))))))))))))))))))))))))))))))))))))</f>
        <v>0</v>
      </c>
      <c r="L16" s="229" t="str">
        <f t="shared" si="3"/>
        <v>0,0</v>
      </c>
      <c r="M16" s="247">
        <f>IF(C16='[1]BASE DE DONNEES PRODUITS'!$A$297,'[1]BASE DE DONNEES PRODUITS'!$F$297,IF(C16='[1]BASE DE DONNEES PRODUITS'!$A$298,'[1]BASE DE DONNEES PRODUITS'!$F$298, IF(C16='[1]BASE DE DONNEES PRODUITS'!$A$299,'[1]BASE DE DONNEES PRODUITS'!$F$299,IF(C16='[1]BASE DE DONNEES PRODUITS'!$A$300,'[1]BASE DE DONNEES PRODUITS'!$F$300, IF(C16='[1]BASE DE DONNEES PRODUITS'!$A$301,'[1]BASE DE DONNEES PRODUITS'!$F$301,IF(C16='[1]BASE DE DONNEES PRODUITS'!$A$302,'[1]BASE DE DONNEES PRODUITS'!$F$302, IF(C16='[1]BASE DE DONNEES PRODUITS'!$A$303,'[1]BASE DE DONNEES PRODUITS'!$F$303,IF(C16='[1]BASE DE DONNEES PRODUITS'!$A$304,'[1]BASE DE DONNEES PRODUITS'!$F$304, IF(C16='[1]BASE DE DONNEES PRODUITS'!$A$305,'[1]BASE DE DONNEES PRODUITS'!$F$305,IF(C16='[1]BASE DE DONNEES PRODUITS'!$A$306,'[1]BASE DE DONNEES PRODUITS'!$F$306, IF(C16='[1]BASE DE DONNEES PRODUITS'!$A$307,'[1]BASE DE DONNEES PRODUITS'!$F$307,IF(C16='[1]BASE DE DONNEES PRODUITS'!$A$308,'[1]BASE DE DONNEES PRODUITS'!$F$308, IF(C16='[1]BASE DE DONNEES PRODUITS'!$A$309,'[1]BASE DE DONNEES PRODUITS'!$F$309,IF(C16='[1]BASE DE DONNEES PRODUITS'!$A$310,'[1]BASE DE DONNEES PRODUITS'!$F$310, IF(C16='[1]BASE DE DONNEES PRODUITS'!$A$311,'[1]BASE DE DONNEES PRODUITS'!$F$311,IF(C16='[1]BASE DE DONNEES PRODUITS'!$A$312,'[1]BASE DE DONNEES PRODUITS'!$F$312, IF(C16='[1]BASE DE DONNEES PRODUITS'!$A$313,'[1]BASE DE DONNEES PRODUITS'!$F$313,IF(C16='[1]BASE DE DONNEES PRODUITS'!$A$314,'[1]BASE DE DONNEES PRODUITS'!$F$314,IF(C16='[1]BASE DE DONNEES PRODUITS'!$A$315,'[1]BASE DE DONNEES PRODUITS'!$F$315,IF(C16='[1]BASE DE DONNEES PRODUITS'!$A$316,'[1]BASE DE DONNEES PRODUITS'!$F$316, IF(C16='[1]BASE DE DONNEES PRODUITS'!$A$317,'[1]BASE DE DONNEES PRODUITS'!$F$317,IF(C16='[1]BASE DE DONNEES PRODUITS'!$A$318,'[1]BASE DE DONNEES PRODUITS'!$F$318,IF(C16='[1]BASE DE DONNEES PRODUITS'!$A$319,'[1]BASE DE DONNEES PRODUITS'!$F$319,IF(C16='[1]BASE DE DONNEES PRODUITS'!$A$320,'[1]BASE DE DONNEES PRODUITS'!$F$320, IF(C16='[1]BASE DE DONNEES PRODUITS'!$A$321,'[1]BASE DE DONNEES PRODUITS'!$F$321,IF(C16='[1]BASE DE DONNEES PRODUITS'!$A$322,'[1]BASE DE DONNEES PRODUITS'!$F$322, IF(C16='[1]BASE DE DONNEES PRODUITS'!$A$323,'[1]BASE DE DONNEES PRODUITS'!$F$323,IF(C16='[1]BASE DE DONNEES PRODUITS'!$A$324,'[1]BASE DE DONNEES PRODUITS'!$F$324, IF(C16='[1]BASE DE DONNEES PRODUITS'!$A$325,'[1]BASE DE DONNEES PRODUITS'!$F$325,IF(C16='[1]BASE DE DONNEES PRODUITS'!$A$326,'[1]BASE DE DONNEES PRODUITS'!$F$326, IF(C16='[1]BASE DE DONNEES PRODUITS'!$A$327,'[1]BASE DE DONNEES PRODUITS'!$F$327,IF(C16='[1]BASE DE DONNEES PRODUITS'!$A$328,'[1]BASE DE DONNEES PRODUITS'!$F$328, IF(C16='[1]BASE DE DONNEES PRODUITS'!$A$329,'[1]BASE DE DONNEES PRODUITS'!$F$329,IF(C16='[1]BASE DE DONNEES PRODUITS'!$A$330,'[1]BASE DE DONNEES PRODUITS'!$F$330, IF(C16='[1]BASE DE DONNEES PRODUITS'!$A$331,'[1]BASE DE DONNEES PRODUITS'!$F$331,IF(C16='[1]BASE DE DONNEES PRODUITS'!$A$332,'[1]BASE DE DONNEES PRODUITS'!$F$332, IF(C16='[1]BASE DE DONNEES PRODUITS'!$A$333,'[1]BASE DE DONNEES PRODUITS'!$F$333,IF(C16='[1]BASE DE DONNEES PRODUITS'!$A$334,'[1]BASE DE DONNEES PRODUITS'!$F$334, IF(C16='[1]BASE DE DONNEES PRODUITS'!$A$335,'[1]BASE DE DONNEES PRODUITS'!$F$335,IF(C16='[1]BASE DE DONNEES PRODUITS'!$A$336,'[1]BASE DE DONNEES PRODUITS'!$F$336, IF(C16='[1]BASE DE DONNEES PRODUITS'!$A$337,'[1]BASE DE DONNEES PRODUITS'!$F$337,IF(C16='[1]BASE DE DONNEES PRODUITS'!$A$338,'[1]BASE DE DONNEES PRODUITS'!$F$338, IF(C16='[1]BASE DE DONNEES PRODUITS'!$A$339,'[1]BASE DE DONNEES PRODUITS'!$F$339,IF(C16='[1]BASE DE DONNEES PRODUITS'!$A$340,'[1]BASE DE DONNEES PRODUITS'!$F$340, IF(C16='[1]BASE DE DONNEES PRODUITS'!$A$341,'[1]BASE DE DONNEES PRODUITS'!$F$341,IF(C16='[1]BASE DE DONNEES PRODUITS'!$A$342,'[1]BASE DE DONNEES PRODUITS'!$F$342,"0"))))))))))))))))))))))))))))))))))))))))))))))</f>
        <v>4.5999999999999996</v>
      </c>
      <c r="N16" s="241">
        <f t="shared" si="4"/>
        <v>0.46</v>
      </c>
      <c r="O16" s="259">
        <f>IF(C16='[1]BASE DE DONNEES PRODUITS'!$A$297,'[1]BASE DE DONNEES PRODUITS'!$G$297,IF(C16='[1]BASE DE DONNEES PRODUITS'!$A$298,'[1]BASE DE DONNEES PRODUITS'!$G$298, IF(C16='[1]BASE DE DONNEES PRODUITS'!$A$299,'[1]BASE DE DONNEES PRODUITS'!$G$299,IF(C16='[1]BASE DE DONNEES PRODUITS'!$A$300,'[1]BASE DE DONNEES PRODUITS'!$G$300, IF(C16='[1]BASE DE DONNEES PRODUITS'!$A$301,'[1]BASE DE DONNEES PRODUITS'!$G$301,IF(C16='[1]BASE DE DONNEES PRODUITS'!$A$302,'[1]BASE DE DONNEES PRODUITS'!$G$302, IF(C16='[1]BASE DE DONNEES PRODUITS'!$A$303,'[1]BASE DE DONNEES PRODUITS'!$G$303,IF(C16='[1]BASE DE DONNEES PRODUITS'!$A$304,'[1]BASE DE DONNEES PRODUITS'!$G$304, IF(C16='[1]BASE DE DONNEES PRODUITS'!$A$305,'[1]BASE DE DONNEES PRODUITS'!$G$305,IF(C16='[1]BASE DE DONNEES PRODUITS'!$A$306,'[1]BASE DE DONNEES PRODUITS'!$G$306, IF(C16='[1]BASE DE DONNEES PRODUITS'!$A$307,'[1]BASE DE DONNEES PRODUITS'!$G$307,IF(C16='[1]BASE DE DONNEES PRODUITS'!$A$308,'[1]BASE DE DONNEES PRODUITS'!$G$308, IF(C16='[1]BASE DE DONNEES PRODUITS'!$A$309,'[1]BASE DE DONNEES PRODUITS'!$G$309,IF(C16='[1]BASE DE DONNEES PRODUITS'!$A$310,'[1]BASE DE DONNEES PRODUITS'!$G$310, IF(C16='[1]BASE DE DONNEES PRODUITS'!$A$311,'[1]BASE DE DONNEES PRODUITS'!$G$311,IF(C16='[1]BASE DE DONNEES PRODUITS'!$A$312,'[1]BASE DE DONNEES PRODUITS'!$G$312, IF(C16='[1]BASE DE DONNEES PRODUITS'!$A$313,'[1]BASE DE DONNEES PRODUITS'!$G$313,IF(C16='[1]BASE DE DONNEES PRODUITS'!$A$314,'[1]BASE DE DONNEES PRODUITS'!$G$314,IF(C16='[1]BASE DE DONNEES PRODUITS'!$A$315,'[1]BASE DE DONNEES PRODUITS'!$G$315,IF(C16='[1]BASE DE DONNEES PRODUITS'!$A$316,'[1]BASE DE DONNEES PRODUITS'!$G$316, IF(C16='[1]BASE DE DONNEES PRODUITS'!$A$317,'[1]BASE DE DONNEES PRODUITS'!$G$317,IF(C16='[1]BASE DE DONNEES PRODUITS'!$A$318,'[1]BASE DE DONNEES PRODUITS'!$G$318,IF(C16='[1]BASE DE DONNEES PRODUITS'!$A$319,'[1]BASE DE DONNEES PRODUITS'!$G$319,IF(C16='[1]BASE DE DONNEES PRODUITS'!$A$320,'[1]BASE DE DONNEES PRODUITS'!$G$320, IF(C16='[1]BASE DE DONNEES PRODUITS'!$A$321,'[1]BASE DE DONNEES PRODUITS'!$G$321,IF(C16='[1]BASE DE DONNEES PRODUITS'!$A$322,'[1]BASE DE DONNEES PRODUITS'!$G$322, IF(C16='[1]BASE DE DONNEES PRODUITS'!$A$323,'[1]BASE DE DONNEES PRODUITS'!$G$323,IF(C16='[1]BASE DE DONNEES PRODUITS'!$A$324,'[1]BASE DE DONNEES PRODUITS'!$G$324, IF(C16='[1]BASE DE DONNEES PRODUITS'!$A$325,'[1]BASE DE DONNEES PRODUITS'!$G$325,IF(C16='[1]BASE DE DONNEES PRODUITS'!$A$326,'[1]BASE DE DONNEES PRODUITS'!$G$326, IF(C16='[1]BASE DE DONNEES PRODUITS'!$A$327,'[1]BASE DE DONNEES PRODUITS'!$G$327,IF(C16='[1]BASE DE DONNEES PRODUITS'!$A$328,'[1]BASE DE DONNEES PRODUITS'!$G$328, IF(C16='[1]BASE DE DONNEES PRODUITS'!$A$329,'[1]BASE DE DONNEES PRODUITS'!$G$329,IF(C16='[1]BASE DE DONNEES PRODUITS'!$A$330,'[1]BASE DE DONNEES PRODUITS'!$G$330, IF(C16='[1]BASE DE DONNEES PRODUITS'!$A$331,'[1]BASE DE DONNEES PRODUITS'!$G$331,IF(C16='[1]BASE DE DONNEES PRODUITS'!$A$332,'[1]BASE DE DONNEES PRODUITS'!$G$332, IF(C16='[1]BASE DE DONNEES PRODUITS'!$A$333,'[1]BASE DE DONNEES PRODUITS'!$G$333,IF(C16='[1]BASE DE DONNEES PRODUITS'!$A$334,'[1]BASE DE DONNEES PRODUITS'!$G$334, IF(C16='[1]BASE DE DONNEES PRODUITS'!$A$335,'[1]BASE DE DONNEES PRODUITS'!$G$335,IF(C16='[1]BASE DE DONNEES PRODUITS'!$A$336,'[1]BASE DE DONNEES PRODUITS'!$G$336, IF(C16='[1]BASE DE DONNEES PRODUITS'!$A$337,'[1]BASE DE DONNEES PRODUITS'!$G$337,IF(C16='[1]BASE DE DONNEES PRODUITS'!$A$338,'[1]BASE DE DONNEES PRODUITS'!$G$338, IF(C16='[1]BASE DE DONNEES PRODUITS'!$A$339,'[1]BASE DE DONNEES PRODUITS'!$G$339,IF(C16='[1]BASE DE DONNEES PRODUITS'!$A$340,'[1]BASE DE DONNEES PRODUITS'!$G$340, IF(C16='[1]BASE DE DONNEES PRODUITS'!$A$341,'[1]BASE DE DONNEES PRODUITS'!$G$341,IF(C16='[1]BASE DE DONNEES PRODUITS'!$A$342,'[1]BASE DE DONNEES PRODUITS'!$G$342,"0"))))))))))))))))))))))))))))))))))))))))))))))</f>
        <v>0.4</v>
      </c>
      <c r="P16" s="254">
        <f t="shared" si="5"/>
        <v>0.04</v>
      </c>
      <c r="Q16" s="76">
        <f>IF(C16='[1]BASE DE DONNEES PRODUITS'!$A$297,'[1]BASE DE DONNEES PRODUITS'!$H$297,IF(C16='[1]BASE DE DONNEES PRODUITS'!$A$298,'[1]BASE DE DONNEES PRODUITS'!$H$298, IF(C16='[1]BASE DE DONNEES PRODUITS'!$A$299,'[1]BASE DE DONNEES PRODUITS'!$H$299,IF(C16='[1]BASE DE DONNEES PRODUITS'!$A$300,'[1]BASE DE DONNEES PRODUITS'!$H$300, IF(C16='[1]BASE DE DONNEES PRODUITS'!$A$301,'[1]BASE DE DONNEES PRODUITS'!$H$301,IF(C16='[1]BASE DE DONNEES PRODUITS'!$A$302,'[1]BASE DE DONNEES PRODUITS'!$H$302, IF(C16='[1]BASE DE DONNEES PRODUITS'!$A$303,'[1]BASE DE DONNEES PRODUITS'!$H$303,IF(C16='[1]BASE DE DONNEES PRODUITS'!$A$304,'[1]BASE DE DONNEES PRODUITS'!$H$304, IF(C16='[1]BASE DE DONNEES PRODUITS'!$A$305,'[1]BASE DE DONNEES PRODUITS'!$H$305,IF(C16='[1]BASE DE DONNEES PRODUITS'!$A$306,'[1]BASE DE DONNEES PRODUITS'!$H$306, IF(C16='[1]BASE DE DONNEES PRODUITS'!$A$307,'[1]BASE DE DONNEES PRODUITS'!$H$307,IF(C16='[1]BASE DE DONNEES PRODUITS'!$A$308,'[1]BASE DE DONNEES PRODUITS'!$H$308, IF(C16='[1]BASE DE DONNEES PRODUITS'!$A$309,'[1]BASE DE DONNEES PRODUITS'!$H$309,IF(C16='[1]BASE DE DONNEES PRODUITS'!$A$310,'[1]BASE DE DONNEES PRODUITS'!$H$310, IF(C16='[1]BASE DE DONNEES PRODUITS'!$A$311,'[1]BASE DE DONNEES PRODUITS'!$H$311,IF(C16='[1]BASE DE DONNEES PRODUITS'!$A$312,'[1]BASE DE DONNEES PRODUITS'!$H$312, IF(C16='[1]BASE DE DONNEES PRODUITS'!$A$313,'[1]BASE DE DONNEES PRODUITS'!$H$313,IF(C16='[1]BASE DE DONNEES PRODUITS'!$A$314,'[1]BASE DE DONNEES PRODUITS'!$H$314,IF(C16='[1]BASE DE DONNEES PRODUITS'!$A$315,'[1]BASE DE DONNEES PRODUITS'!$H$315,IF(C16='[1]BASE DE DONNEES PRODUITS'!$A$316,'[1]BASE DE DONNEES PRODUITS'!$H$316, IF(C16='[1]BASE DE DONNEES PRODUITS'!$A$317,'[1]BASE DE DONNEES PRODUITS'!$H$317,IF(C16='[1]BASE DE DONNEES PRODUITS'!$A$318,'[1]BASE DE DONNEES PRODUITS'!$H$318,IF(C16='[1]BASE DE DONNEES PRODUITS'!$A$319,'[1]BASE DE DONNEES PRODUITS'!$H$319,IF(C16='[1]BASE DE DONNEES PRODUITS'!$A$320,'[1]BASE DE DONNEES PRODUITS'!$H$320, IF(C16='[1]BASE DE DONNEES PRODUITS'!$A$321,'[1]BASE DE DONNEES PRODUITS'!$H$321,IF(C16='[1]BASE DE DONNEES PRODUITS'!$A$322,'[1]BASE DE DONNEES PRODUITS'!$H$322, IF(C16='[1]BASE DE DONNEES PRODUITS'!$A$323,'[1]BASE DE DONNEES PRODUITS'!$H$323,IF(C16='[1]BASE DE DONNEES PRODUITS'!$A$324,'[1]BASE DE DONNEES PRODUITS'!$H$324, IF(C16='[1]BASE DE DONNEES PRODUITS'!$A$325,'[1]BASE DE DONNEES PRODUITS'!$H$325,IF(C16='[1]BASE DE DONNEES PRODUITS'!$A$326,'[1]BASE DE DONNEES PRODUITS'!$H$326, IF(C16='[1]BASE DE DONNEES PRODUITS'!$A$327,'[1]BASE DE DONNEES PRODUITS'!$H$327,IF(C16='[1]BASE DE DONNEES PRODUITS'!$A$328,'[1]BASE DE DONNEES PRODUITS'!$H$328, IF(C16='[1]BASE DE DONNEES PRODUITS'!$A$329,'[1]BASE DE DONNEES PRODUITS'!$H$329,IF(C16='[1]BASE DE DONNEES PRODUITS'!$A$330,'[1]BASE DE DONNEES PRODUITS'!$H$330, IF(C16='[1]BASE DE DONNEES PRODUITS'!$A$331,'[1]BASE DE DONNEES PRODUITS'!$H$331,IF(C16='[1]BASE DE DONNEES PRODUITS'!$A$332,'[1]BASE DE DONNEES PRODUITS'!$H$332, IF(C16='[1]BASE DE DONNEES PRODUITS'!$A$333,'[1]BASE DE DONNEES PRODUITS'!$H$333,IF(C16='[1]BASE DE DONNEES PRODUITS'!$A$334,'[1]BASE DE DONNEES PRODUITS'!$H$334, IF(C16='[1]BASE DE DONNEES PRODUITS'!$A$335,'[1]BASE DE DONNEES PRODUITS'!$H$335,IF(C16='[1]BASE DE DONNEES PRODUITS'!$A$336,'[1]BASE DE DONNEES PRODUITS'!$H$336, IF(C16='[1]BASE DE DONNEES PRODUITS'!$A$337,'[1]BASE DE DONNEES PRODUITS'!$H$337,IF(C16='[1]BASE DE DONNEES PRODUITS'!$A$338,'[1]BASE DE DONNEES PRODUITS'!$H$338, IF(C16='[1]BASE DE DONNEES PRODUITS'!$A$339,'[1]BASE DE DONNEES PRODUITS'!$H$339,IF(C16='[1]BASE DE DONNEES PRODUITS'!$A$340,'[1]BASE DE DONNEES PRODUITS'!$H$340, IF(C16='[1]BASE DE DONNEES PRODUITS'!$A$341,'[1]BASE DE DONNEES PRODUITS'!$H$341,IF(C16='[1]BASE DE DONNEES PRODUITS'!$A$342,'[1]BASE DE DONNEES PRODUITS'!$H$342,"0"))))))))))))))))))))))))))))))))))))))))))))))</f>
        <v>7</v>
      </c>
      <c r="R16" s="152">
        <f t="shared" si="6"/>
        <v>0.7</v>
      </c>
      <c r="S16" s="75">
        <f>IF(C16='[1]BASE DE DONNEES PRODUITS'!$A$297,'[1]BASE DE DONNEES PRODUITS'!$I$297,IF(C16='[1]BASE DE DONNEES PRODUITS'!$A$298,'[1]BASE DE DONNEES PRODUITS'!$I$298, IF(C16='[1]BASE DE DONNEES PRODUITS'!$A$299,'[1]BASE DE DONNEES PRODUITS'!$I$299,IF(C16='[1]BASE DE DONNEES PRODUITS'!$A$300,'[1]BASE DE DONNEES PRODUITS'!$I$300, IF(C16='[1]BASE DE DONNEES PRODUITS'!$A$301,'[1]BASE DE DONNEES PRODUITS'!$I$301,IF(C16='[1]BASE DE DONNEES PRODUITS'!$A$302,'[1]BASE DE DONNEES PRODUITS'!$I$302, IF(C16='[1]BASE DE DONNEES PRODUITS'!$A$303,'[1]BASE DE DONNEES PRODUITS'!$I$303,IF(C16='[1]BASE DE DONNEES PRODUITS'!$A$304,'[1]BASE DE DONNEES PRODUITS'!$I$304, IF(C16='[1]BASE DE DONNEES PRODUITS'!$A$305,'[1]BASE DE DONNEES PRODUITS'!$I$305,IF(C16='[1]BASE DE DONNEES PRODUITS'!$A$306,'[1]BASE DE DONNEES PRODUITS'!$I$306, IF(C16='[1]BASE DE DONNEES PRODUITS'!$A$307,'[1]BASE DE DONNEES PRODUITS'!$I$307,IF(C16='[1]BASE DE DONNEES PRODUITS'!$A$308,'[1]BASE DE DONNEES PRODUITS'!$I$308, IF(C16='[1]BASE DE DONNEES PRODUITS'!$A$309,'[1]BASE DE DONNEES PRODUITS'!$I$309,IF(C16='[1]BASE DE DONNEES PRODUITS'!$A$310,'[1]BASE DE DONNEES PRODUITS'!$I$310, IF(C16='[1]BASE DE DONNEES PRODUITS'!$A$311,'[1]BASE DE DONNEES PRODUITS'!$I$311,IF(C16='[1]BASE DE DONNEES PRODUITS'!$A$312,'[1]BASE DE DONNEES PRODUITS'!$I$312, IF(C16='[1]BASE DE DONNEES PRODUITS'!$A$313,'[1]BASE DE DONNEES PRODUITS'!$I$313,IF(C16='[1]BASE DE DONNEES PRODUITS'!$A$314,'[1]BASE DE DONNEES PRODUITS'!$I$314,IF(C16='[1]BASE DE DONNEES PRODUITS'!$A$315,'[1]BASE DE DONNEES PRODUITS'!$I$315,IF(C16='[1]BASE DE DONNEES PRODUITS'!$A$316,'[1]BASE DE DONNEES PRODUITS'!$I$316, IF(C16='[1]BASE DE DONNEES PRODUITS'!$A$317,'[1]BASE DE DONNEES PRODUITS'!$I$317,IF(C16='[1]BASE DE DONNEES PRODUITS'!$A$318,'[1]BASE DE DONNEES PRODUITS'!$I$318,IF(C16='[1]BASE DE DONNEES PRODUITS'!$A$319,'[1]BASE DE DONNEES PRODUITS'!$I$319,IF(C16='[1]BASE DE DONNEES PRODUITS'!$A$320,'[1]BASE DE DONNEES PRODUITS'!$I$320, IF(C16='[1]BASE DE DONNEES PRODUITS'!$A$321,'[1]BASE DE DONNEES PRODUITS'!$I$321,IF(C16='[1]BASE DE DONNEES PRODUITS'!$A$322,'[1]BASE DE DONNEES PRODUITS'!$I$322, IF(C16='[1]BASE DE DONNEES PRODUITS'!$A$323,'[1]BASE DE DONNEES PRODUITS'!$I$323,IF(C16='[1]BASE DE DONNEES PRODUITS'!$A$324,'[1]BASE DE DONNEES PRODUITS'!$I$324, IF(C16='[1]BASE DE DONNEES PRODUITS'!$A$325,'[1]BASE DE DONNEES PRODUITS'!$I$325,IF(C16='[1]BASE DE DONNEES PRODUITS'!$A$326,'[1]BASE DE DONNEES PRODUITS'!$I$326, IF(C16='[1]BASE DE DONNEES PRODUITS'!$A$327,'[1]BASE DE DONNEES PRODUITS'!$I$327,IF(C16='[1]BASE DE DONNEES PRODUITS'!$A$328,'[1]BASE DE DONNEES PRODUITS'!$I$328, IF(C16='[1]BASE DE DONNEES PRODUITS'!$A$329,'[1]BASE DE DONNEES PRODUITS'!$I$329,IF(C16='[1]BASE DE DONNEES PRODUITS'!$A$330,'[1]BASE DE DONNEES PRODUITS'!$I$330, IF(C16='[1]BASE DE DONNEES PRODUITS'!$A$331,'[1]BASE DE DONNEES PRODUITS'!$I$331,IF(C16='[1]BASE DE DONNEES PRODUITS'!$A$332,'[1]BASE DE DONNEES PRODUITS'!$I$332, IF(C16='[1]BASE DE DONNEES PRODUITS'!$A$333,'[1]BASE DE DONNEES PRODUITS'!$I$333,IF(C16='[1]BASE DE DONNEES PRODUITS'!$A$334,'[1]BASE DE DONNEES PRODUITS'!$I$334, IF(C16='[1]BASE DE DONNEES PRODUITS'!$A$335,'[1]BASE DE DONNEES PRODUITS'!$I$335,IF(C16='[1]BASE DE DONNEES PRODUITS'!$A$336,'[1]BASE DE DONNEES PRODUITS'!$I$336, IF(C16='[1]BASE DE DONNEES PRODUITS'!$A$337,'[1]BASE DE DONNEES PRODUITS'!$I$337,IF(C16='[1]BASE DE DONNEES PRODUITS'!$A$338,'[1]BASE DE DONNEES PRODUITS'!$I$338, IF(C16='[1]BASE DE DONNEES PRODUITS'!$A$339,'[1]BASE DE DONNEES PRODUITS'!$I$339,IF(C16='[1]BASE DE DONNEES PRODUITS'!$A$340,'[1]BASE DE DONNEES PRODUITS'!$I$340, IF(C16='[1]BASE DE DONNEES PRODUITS'!$A$341,'[1]BASE DE DONNEES PRODUITS'!$I$341,IF(C16='[1]BASE DE DONNEES PRODUITS'!$A$342,'[1]BASE DE DONNEES PRODUITS'!$I$342,"0"))))))))))))))))))))))))))))))))))))))))))))))</f>
        <v>15</v>
      </c>
      <c r="T16" s="171">
        <f t="shared" si="7"/>
        <v>20.399999999999999</v>
      </c>
      <c r="U16" s="75">
        <f>IF(C16='[1]BASE DE DONNEES PRODUITS'!$A$297,'[1]BASE DE DONNEES PRODUITS'!$J$297,IF(C16='[1]BASE DE DONNEES PRODUITS'!$A$298,'[1]BASE DE DONNEES PRODUITS'!$J$298, IF(C16='[1]BASE DE DONNEES PRODUITS'!$A$299,'[1]BASE DE DONNEES PRODUITS'!$J$299,IF(C16='[1]BASE DE DONNEES PRODUITS'!$A$300,'[1]BASE DE DONNEES PRODUITS'!$J$300, IF(C16='[1]BASE DE DONNEES PRODUITS'!$A$301,'[1]BASE DE DONNEES PRODUITS'!$J$301,IF(C16='[1]BASE DE DONNEES PRODUITS'!$A$302,'[1]BASE DE DONNEES PRODUITS'!$J$302, IF(C16='[1]BASE DE DONNEES PRODUITS'!$A$303,'[1]BASE DE DONNEES PRODUITS'!$J$303,IF(C16='[1]BASE DE DONNEES PRODUITS'!$A$304,'[1]BASE DE DONNEES PRODUITS'!$J$304, IF(C16='[1]BASE DE DONNEES PRODUITS'!$A$305,'[1]BASE DE DONNEES PRODUITS'!$J$305,IF(C16='[1]BASE DE DONNEES PRODUITS'!$A$306,'[1]BASE DE DONNEES PRODUITS'!$J$306, IF(C16='[1]BASE DE DONNEES PRODUITS'!$A$307,'[1]BASE DE DONNEES PRODUITS'!$J$307,IF(C16='[1]BASE DE DONNEES PRODUITS'!$A$308,'[1]BASE DE DONNEES PRODUITS'!$J$308, IF(C16='[1]BASE DE DONNEES PRODUITS'!$A$309,'[1]BASE DE DONNEES PRODUITS'!$J$309,IF(C16='[1]BASE DE DONNEES PRODUITS'!$A$310,'[1]BASE DE DONNEES PRODUITS'!$J$310, IF(C16='[1]BASE DE DONNEES PRODUITS'!$A$311,'[1]BASE DE DONNEES PRODUITS'!$J$311,IF(C16='[1]BASE DE DONNEES PRODUITS'!$A$312,'[1]BASE DE DONNEES PRODUITS'!$J$312, IF(C16='[1]BASE DE DONNEES PRODUITS'!$A$313,'[1]BASE DE DONNEES PRODUITS'!$J$313,IF(C16='[1]BASE DE DONNEES PRODUITS'!$A$314,'[1]BASE DE DONNEES PRODUITS'!$J$314,IF(C16='[1]BASE DE DONNEES PRODUITS'!$A$315,'[1]BASE DE DONNEES PRODUITS'!$J$315,IF(C16='[1]BASE DE DONNEES PRODUITS'!$A$316,'[1]BASE DE DONNEES PRODUITS'!$J$316, IF(C16='[1]BASE DE DONNEES PRODUITS'!$A$317,'[1]BASE DE DONNEES PRODUITS'!$J$317,IF(C16='[1]BASE DE DONNEES PRODUITS'!$A$318,'[1]BASE DE DONNEES PRODUITS'!$J$318,IF(C16='[1]BASE DE DONNEES PRODUITS'!$A$319,'[1]BASE DE DONNEES PRODUITS'!$J$319,IF(C16='[1]BASE DE DONNEES PRODUITS'!$A$320,'[1]BASE DE DONNEES PRODUITS'!$J$320, IF(C16='[1]BASE DE DONNEES PRODUITS'!$A$321,'[1]BASE DE DONNEES PRODUITS'!$J$321,IF(C16='[1]BASE DE DONNEES PRODUITS'!$A$322,'[1]BASE DE DONNEES PRODUITS'!$J$322, IF(C16='[1]BASE DE DONNEES PRODUITS'!$A$323,'[1]BASE DE DONNEES PRODUITS'!$J$323,IF(C16='[1]BASE DE DONNEES PRODUITS'!$A$324,'[1]BASE DE DONNEES PRODUITS'!$J$324, IF(C16='[1]BASE DE DONNEES PRODUITS'!$A$325,'[1]BASE DE DONNEES PRODUITS'!$J$325,IF(C16='[1]BASE DE DONNEES PRODUITS'!$A$326,'[1]BASE DE DONNEES PRODUITS'!$J$326, IF(C16='[1]BASE DE DONNEES PRODUITS'!$A$327,'[1]BASE DE DONNEES PRODUITS'!$J$327,IF(C16='[1]BASE DE DONNEES PRODUITS'!$A$328,'[1]BASE DE DONNEES PRODUITS'!$J$328, IF(C16='[1]BASE DE DONNEES PRODUITS'!$A$329,'[1]BASE DE DONNEES PRODUITS'!$J$329,IF(C16='[1]BASE DE DONNEES PRODUITS'!$A$330,'[1]BASE DE DONNEES PRODUITS'!$J$330, IF(C16='[1]BASE DE DONNEES PRODUITS'!$A$331,'[1]BASE DE DONNEES PRODUITS'!$J$331,IF(C16='[1]BASE DE DONNEES PRODUITS'!$A$332,'[1]BASE DE DONNEES PRODUITS'!$J$332, IF(C16='[1]BASE DE DONNEES PRODUITS'!$A$333,'[1]BASE DE DONNEES PRODUITS'!$J$333,IF(C16='[1]BASE DE DONNEES PRODUITS'!$A$334,'[1]BASE DE DONNEES PRODUITS'!$J$334, IF(C16='[1]BASE DE DONNEES PRODUITS'!$A$335,'[1]BASE DE DONNEES PRODUITS'!$J$335,IF(C16='[1]BASE DE DONNEES PRODUITS'!$A$336,'[1]BASE DE DONNEES PRODUITS'!$J$336, IF(C16='[1]BASE DE DONNEES PRODUITS'!$A$337,'[1]BASE DE DONNEES PRODUITS'!$J$337,IF(C16='[1]BASE DE DONNEES PRODUITS'!$A$338,'[1]BASE DE DONNEES PRODUITS'!$J$338, IF(C16='[1]BASE DE DONNEES PRODUITS'!$A$339,'[1]BASE DE DONNEES PRODUITS'!$J$339,IF(C16='[1]BASE DE DONNEES PRODUITS'!$A$340,'[1]BASE DE DONNEES PRODUITS'!$J$340, IF(C16='[1]BASE DE DONNEES PRODUITS'!$A$341,'[1]BASE DE DONNEES PRODUITS'!$J$341,IF(C16='[1]BASE DE DONNEES PRODUITS'!$A$342,'[1]BASE DE DONNEES PRODUITS'!$J$342,"0"))))))))))))))))))))))))))))))))))))))))))))))</f>
        <v>0.69</v>
      </c>
      <c r="V16" s="159">
        <f t="shared" si="8"/>
        <v>20.399999999999999</v>
      </c>
      <c r="X16" s="300"/>
      <c r="Y16" s="304" t="s">
        <v>39</v>
      </c>
      <c r="Z16" s="284"/>
      <c r="AA16" s="279"/>
      <c r="AB16" s="24"/>
      <c r="AC16" s="345"/>
      <c r="AD16" s="347" t="s">
        <v>39</v>
      </c>
      <c r="AE16" s="284"/>
      <c r="AF16" s="279"/>
    </row>
    <row r="17" spans="1:32" ht="15" customHeight="1" thickBot="1" x14ac:dyDescent="0.3">
      <c r="A17" s="323"/>
      <c r="B17" s="315"/>
      <c r="C17" s="172" t="s">
        <v>131</v>
      </c>
      <c r="D17" s="60">
        <v>10</v>
      </c>
      <c r="E17" s="22">
        <f>IF(C17='[1]BASE DE DONNEES PRODUITS'!$A$297,'[1]BASE DE DONNEES PRODUITS'!$B$297,IF(C17='[1]BASE DE DONNEES PRODUITS'!$A$298,'[1]BASE DE DONNEES PRODUITS'!$B$298, IF(C17='[1]BASE DE DONNEES PRODUITS'!$A$299,'[1]BASE DE DONNEES PRODUITS'!$B$299,IF(C17='[1]BASE DE DONNEES PRODUITS'!$A$300,'[1]BASE DE DONNEES PRODUITS'!$B$300, IF(C17='[1]BASE DE DONNEES PRODUITS'!$A$301,'[1]BASE DE DONNEES PRODUITS'!$B$301,IF(C17='[1]BASE DE DONNEES PRODUITS'!$A$302,'[1]BASE DE DONNEES PRODUITS'!$B$302, IF(C17='[1]BASE DE DONNEES PRODUITS'!$A$303,'[1]BASE DE DONNEES PRODUITS'!$B$303,IF(C17='[1]BASE DE DONNEES PRODUITS'!$A$304,'[1]BASE DE DONNEES PRODUITS'!$B$304, IF(C17='[1]BASE DE DONNEES PRODUITS'!$A$305,'[1]BASE DE DONNEES PRODUITS'!$B$305,IF(C17='[1]BASE DE DONNEES PRODUITS'!$A$306,'[1]BASE DE DONNEES PRODUITS'!$B$306, IF(C17='[1]BASE DE DONNEES PRODUITS'!$A$307,'[1]BASE DE DONNEES PRODUITS'!$B$307,IF(C17='[1]BASE DE DONNEES PRODUITS'!$A$308,'[1]BASE DE DONNEES PRODUITS'!$B$308, IF(C17='[1]BASE DE DONNEES PRODUITS'!$A$309,'[1]BASE DE DONNEES PRODUITS'!$B$309,IF(C17='[1]BASE DE DONNEES PRODUITS'!$A$310,'[1]BASE DE DONNEES PRODUITS'!$B$310, IF(C17='[1]BASE DE DONNEES PRODUITS'!$A$311,'[1]BASE DE DONNEES PRODUITS'!$B$311,IF(C17='[1]BASE DE DONNEES PRODUITS'!$A$312,'[1]BASE DE DONNEES PRODUITS'!$B$312, IF(C17='[1]BASE DE DONNEES PRODUITS'!$A$313,'[1]BASE DE DONNEES PRODUITS'!$B$313,IF(C17='[1]BASE DE DONNEES PRODUITS'!$A$314,'[1]BASE DE DONNEES PRODUITS'!$B$314,IF(C17='[1]BASE DE DONNEES PRODUITS'!$A$315,'[1]BASE DE DONNEES PRODUITS'!$B$315,IF(C17='[1]BASE DE DONNEES PRODUITS'!$A$316,'[1]BASE DE DONNEES PRODUITS'!$B$316, IF(C17='[1]BASE DE DONNEES PRODUITS'!$A$317,'[1]BASE DE DONNEES PRODUITS'!$B$317,IF(C17='[1]BASE DE DONNEES PRODUITS'!$A$318,'[1]BASE DE DONNEES PRODUITS'!$B$318,IF(C17='[1]BASE DE DONNEES PRODUITS'!$A$319,'[1]BASE DE DONNEES PRODUITS'!$B$319,IF(C17='[1]BASE DE DONNEES PRODUITS'!$A$320,'[1]BASE DE DONNEES PRODUITS'!$B$320, IF(C17='[1]BASE DE DONNEES PRODUITS'!$A$321,'[1]BASE DE DONNEES PRODUITS'!$B$321,IF(C17='[1]BASE DE DONNEES PRODUITS'!$A$322,'[1]BASE DE DONNEES PRODUITS'!$B$322, IF(C17='[1]BASE DE DONNEES PRODUITS'!$A$323,'[1]BASE DE DONNEES PRODUITS'!$B$323,IF(C17='[1]BASE DE DONNEES PRODUITS'!$A$324,'[1]BASE DE DONNEES PRODUITS'!$B$324, IF(C17='[1]BASE DE DONNEES PRODUITS'!$A$325,'[1]BASE DE DONNEES PRODUITS'!$B$325,IF(C17='[1]BASE DE DONNEES PRODUITS'!$A$326,'[1]BASE DE DONNEES PRODUITS'!$B$326, IF(C17='[1]BASE DE DONNEES PRODUITS'!$A$327,'[1]BASE DE DONNEES PRODUITS'!$B$327,IF(C17='[1]BASE DE DONNEES PRODUITS'!$A$328,'[1]BASE DE DONNEES PRODUITS'!$B$328, IF(C17='[1]BASE DE DONNEES PRODUITS'!$A$329,'[1]BASE DE DONNEES PRODUITS'!$B$329,IF(C17='[1]BASE DE DONNEES PRODUITS'!$A$330,'[1]BASE DE DONNEES PRODUITS'!$B$330, IF(C17='[1]BASE DE DONNEES PRODUITS'!$A$331,'[1]BASE DE DONNEES PRODUITS'!$B$331,IF(C17='[1]BASE DE DONNEES PRODUITS'!$A$332,'[1]BASE DE DONNEES PRODUITS'!$B$332, IF(C17='[1]BASE DE DONNEES PRODUITS'!$A$333,'[1]BASE DE DONNEES PRODUITS'!$B$333,IF(C17='[1]BASE DE DONNEES PRODUITS'!$A$334,'[1]BASE DE DONNEES PRODUITS'!$B$334, IF(C17='[1]BASE DE DONNEES PRODUITS'!$A$335,'[1]BASE DE DONNEES PRODUITS'!$B$335,IF(C17='[1]BASE DE DONNEES PRODUITS'!$A$336,'[1]BASE DE DONNEES PRODUITS'!$B$336, IF(C17='[1]BASE DE DONNEES PRODUITS'!$A$337,'[1]BASE DE DONNEES PRODUITS'!$B$337,IF(C17='[1]BASE DE DONNEES PRODUITS'!$A$338,'[1]BASE DE DONNEES PRODUITS'!$B$338, IF(C17='[1]BASE DE DONNEES PRODUITS'!$A$339,'[1]BASE DE DONNEES PRODUITS'!$B$339,IF(C17='[1]BASE DE DONNEES PRODUITS'!$A$340,'[1]BASE DE DONNEES PRODUITS'!$B$340, IF(C17='[1]BASE DE DONNEES PRODUITS'!$A$341,'[1]BASE DE DONNEES PRODUITS'!$B$341,IF(C17='[1]BASE DE DONNEES PRODUITS'!$A$342,'[1]BASE DE DONNEES PRODUITS'!$B$342,"0"))))))))))))))))))))))))))))))))))))))))))))))</f>
        <v>204</v>
      </c>
      <c r="F17" s="158">
        <f t="shared" si="0"/>
        <v>20.399999999999999</v>
      </c>
      <c r="G17" s="212">
        <f>IF(C17='[1]BASE DE DONNEES PRODUITS'!$A$297,'[1]BASE DE DONNEES PRODUITS'!$C$297,IF(C17='[1]BASE DE DONNEES PRODUITS'!$A$298,'[1]BASE DE DONNEES PRODUITS'!$C$298, IF(C17='[1]BASE DE DONNEES PRODUITS'!$A$299,'[1]BASE DE DONNEES PRODUITS'!$C$299,IF(C17='[1]BASE DE DONNEES PRODUITS'!$A$300,'[1]BASE DE DONNEES PRODUITS'!$C$300, IF(C17='[1]BASE DE DONNEES PRODUITS'!$A$301,'[1]BASE DE DONNEES PRODUITS'!$C$301,IF(C17='[1]BASE DE DONNEES PRODUITS'!$A$302,'[1]BASE DE DONNEES PRODUITS'!$C$302, IF(C17='[1]BASE DE DONNEES PRODUITS'!$A$303,'[1]BASE DE DONNEES PRODUITS'!$C$303,IF(C17='[1]BASE DE DONNEES PRODUITS'!$A$304,'[1]BASE DE DONNEES PRODUITS'!$C$304, IF(C17='[1]BASE DE DONNEES PRODUITS'!$A$305,'[1]BASE DE DONNEES PRODUITS'!$C$305,IF(C17='[1]BASE DE DONNEES PRODUITS'!$A$306,'[1]BASE DE DONNEES PRODUITS'!$C$306, IF(C17='[1]BASE DE DONNEES PRODUITS'!$A$307,'[1]BASE DE DONNEES PRODUITS'!$C$307,IF(C17='[1]BASE DE DONNEES PRODUITS'!$A$308,'[1]BASE DE DONNEES PRODUITS'!$C$308, IF(C17='[1]BASE DE DONNEES PRODUITS'!$A$309,'[1]BASE DE DONNEES PRODUITS'!$C$309,IF(C17='[1]BASE DE DONNEES PRODUITS'!$A$310,'[1]BASE DE DONNEES PRODUITS'!$C$310, IF(C17='[1]BASE DE DONNEES PRODUITS'!$A$311,'[1]BASE DE DONNEES PRODUITS'!$C$311,IF(C17='[1]BASE DE DONNEES PRODUITS'!$A$312,'[1]BASE DE DONNEES PRODUITS'!$C$312, IF(C17='[1]BASE DE DONNEES PRODUITS'!$A$313,'[1]BASE DE DONNEES PRODUITS'!$C$313,IF(C17='[1]BASE DE DONNEES PRODUITS'!$A$314,'[1]BASE DE DONNEES PRODUITS'!$C$314,IF(C17='[1]BASE DE DONNEES PRODUITS'!$A$315,'[1]BASE DE DONNEES PRODUITS'!$C$315,IF(C17='[1]BASE DE DONNEES PRODUITS'!$A$316,'[1]BASE DE DONNEES PRODUITS'!$C$316, IF(C17='[1]BASE DE DONNEES PRODUITS'!$A$317,'[1]BASE DE DONNEES PRODUITS'!$C$317,IF(C17='[1]BASE DE DONNEES PRODUITS'!$A$318,'[1]BASE DE DONNEES PRODUITS'!$C$318,IF(C17='[1]BASE DE DONNEES PRODUITS'!$A$319,'[1]BASE DE DONNEES PRODUITS'!$C$319,IF(C17='[1]BASE DE DONNEES PRODUITS'!$A$320,'[1]BASE DE DONNEES PRODUITS'!$C$320, IF(C17='[1]BASE DE DONNEES PRODUITS'!$A$321,'[1]BASE DE DONNEES PRODUITS'!$C$321,IF(C17='[1]BASE DE DONNEES PRODUITS'!$A$322,'[1]BASE DE DONNEES PRODUITS'!$C$322, IF(C17='[1]BASE DE DONNEES PRODUITS'!$A$323,'[1]BASE DE DONNEES PRODUITS'!$C$323,IF(C17='[1]BASE DE DONNEES PRODUITS'!$A$324,'[1]BASE DE DONNEES PRODUITS'!$C$324, IF(C17='[1]BASE DE DONNEES PRODUITS'!$A$325,'[1]BASE DE DONNEES PRODUITS'!$C$325,IF(C17='[1]BASE DE DONNEES PRODUITS'!$A$326,'[1]BASE DE DONNEES PRODUITS'!$C$326, IF(C17='[1]BASE DE DONNEES PRODUITS'!$A$327,'[1]BASE DE DONNEES PRODUITS'!$C$327,IF(C17='[1]BASE DE DONNEES PRODUITS'!$A$328,'[1]BASE DE DONNEES PRODUITS'!$C$328, IF(C17='[1]BASE DE DONNEES PRODUITS'!$A$329,'[1]BASE DE DONNEES PRODUITS'!$C$329,IF(C17='[1]BASE DE DONNEES PRODUITS'!$A$330,'[1]BASE DE DONNEES PRODUITS'!$C$330, IF(C17='[1]BASE DE DONNEES PRODUITS'!$A$331,'[1]BASE DE DONNEES PRODUITS'!$C$331,IF(C17='[1]BASE DE DONNEES PRODUITS'!$A$332,'[1]BASE DE DONNEES PRODUITS'!$C$332, IF(C17='[1]BASE DE DONNEES PRODUITS'!$A$333,'[1]BASE DE DONNEES PRODUITS'!$C$333,IF(C17='[1]BASE DE DONNEES PRODUITS'!$A$334,'[1]BASE DE DONNEES PRODUITS'!$C$334, IF(C17='[1]BASE DE DONNEES PRODUITS'!$A$335,'[1]BASE DE DONNEES PRODUITS'!$C$335,IF(C17='[1]BASE DE DONNEES PRODUITS'!$A$336,'[1]BASE DE DONNEES PRODUITS'!$C$336, IF(C17='[1]BASE DE DONNEES PRODUITS'!$A$337,'[1]BASE DE DONNEES PRODUITS'!$C$337,IF(C17='[1]BASE DE DONNEES PRODUITS'!$A$338,'[1]BASE DE DONNEES PRODUITS'!$C$338, IF(C17='[1]BASE DE DONNEES PRODUITS'!$A$339,'[1]BASE DE DONNEES PRODUITS'!$C$339,IF(C17='[1]BASE DE DONNEES PRODUITS'!$A$340,'[1]BASE DE DONNEES PRODUITS'!$C$340, IF(C17='[1]BASE DE DONNEES PRODUITS'!$A$341,'[1]BASE DE DONNEES PRODUITS'!$C$341,IF(C17='[1]BASE DE DONNEES PRODUITS'!$A$342,'[1]BASE DE DONNEES PRODUITS'!$C$342,"0"))))))))))))))))))))))))))))))))))))))))))))))</f>
        <v>1.1000000000000001</v>
      </c>
      <c r="H17" s="206">
        <f t="shared" si="1"/>
        <v>0.11</v>
      </c>
      <c r="I17" s="224">
        <f>IF(C17='[1]BASE DE DONNEES PRODUITS'!$A$297,'[1]BASE DE DONNEES PRODUITS'!$D$297,IF(C17='[1]BASE DE DONNEES PRODUITS'!$A$298,'[1]BASE DE DONNEES PRODUITS'!$D$298, IF(C17='[1]BASE DE DONNEES PRODUITS'!$A$299,'[1]BASE DE DONNEES PRODUITS'!$D$299,IF(C17='[1]BASE DE DONNEES PRODUITS'!$A$300,'[1]BASE DE DONNEES PRODUITS'!$D$300, IF(C17='[1]BASE DE DONNEES PRODUITS'!$A$301,'[1]BASE DE DONNEES PRODUITS'!$D$301,IF(C17='[1]BASE DE DONNEES PRODUITS'!$A$302,'[1]BASE DE DONNEES PRODUITS'!$D$302, IF(C17='[1]BASE DE DONNEES PRODUITS'!$A$303,'[1]BASE DE DONNEES PRODUITS'!$D$303,IF(C17='[1]BASE DE DONNEES PRODUITS'!$A$304,'[1]BASE DE DONNEES PRODUITS'!$D$304, IF(C17='[1]BASE DE DONNEES PRODUITS'!$A$305,'[1]BASE DE DONNEES PRODUITS'!$D$305,IF(C17='[1]BASE DE DONNEES PRODUITS'!$A$306,'[1]BASE DE DONNEES PRODUITS'!$D$306, IF(C17='[1]BASE DE DONNEES PRODUITS'!$A$307,'[1]BASE DE DONNEES PRODUITS'!$D$307,IF(C17='[1]BASE DE DONNEES PRODUITS'!$A$308,'[1]BASE DE DONNEES PRODUITS'!$D$308, IF(C17='[1]BASE DE DONNEES PRODUITS'!$A$309,'[1]BASE DE DONNEES PRODUITS'!$D$309,IF(C17='[1]BASE DE DONNEES PRODUITS'!$A$310,'[1]BASE DE DONNEES PRODUITS'!$D$310, IF(C17='[1]BASE DE DONNEES PRODUITS'!$A$311,'[1]BASE DE DONNEES PRODUITS'!$D$311,IF(C17='[1]BASE DE DONNEES PRODUITS'!$A$312,'[1]BASE DE DONNEES PRODUITS'!$D$312, IF(C17='[1]BASE DE DONNEES PRODUITS'!$A$313,'[1]BASE DE DONNEES PRODUITS'!$D$313,IF(C17='[1]BASE DE DONNEES PRODUITS'!$A$314,'[1]BASE DE DONNEES PRODUITS'!$D$314,IF(C17='[1]BASE DE DONNEES PRODUITS'!$A$315,'[1]BASE DE DONNEES PRODUITS'!$D$315,IF(C17='[1]BASE DE DONNEES PRODUITS'!$A$316,'[1]BASE DE DONNEES PRODUITS'!$D$316, IF(C17='[1]BASE DE DONNEES PRODUITS'!$A$317,'[1]BASE DE DONNEES PRODUITS'!$D$317,IF(C17='[1]BASE DE DONNEES PRODUITS'!$A$318,'[1]BASE DE DONNEES PRODUITS'!$D$318,IF(C17='[1]BASE DE DONNEES PRODUITS'!$A$319,'[1]BASE DE DONNEES PRODUITS'!$D$319,IF(C17='[1]BASE DE DONNEES PRODUITS'!$A$320,'[1]BASE DE DONNEES PRODUITS'!$D$320, IF(C17='[1]BASE DE DONNEES PRODUITS'!$A$321,'[1]BASE DE DONNEES PRODUITS'!$D$321,IF(C17='[1]BASE DE DONNEES PRODUITS'!$A$322,'[1]BASE DE DONNEES PRODUITS'!$D$322, IF(C17='[1]BASE DE DONNEES PRODUITS'!$A$323,'[1]BASE DE DONNEES PRODUITS'!$D$323,IF(C17='[1]BASE DE DONNEES PRODUITS'!$A$324,'[1]BASE DE DONNEES PRODUITS'!$D$324, IF(C17='[1]BASE DE DONNEES PRODUITS'!$A$325,'[1]BASE DE DONNEES PRODUITS'!$D$325,IF(C17='[1]BASE DE DONNEES PRODUITS'!$A$326,'[1]BASE DE DONNEES PRODUITS'!$D$326, IF(C17='[1]BASE DE DONNEES PRODUITS'!$A$327,'[1]BASE DE DONNEES PRODUITS'!$D$327,IF(C17='[1]BASE DE DONNEES PRODUITS'!$A$328,'[1]BASE DE DONNEES PRODUITS'!$D$328, IF(C17='[1]BASE DE DONNEES PRODUITS'!$A$329,'[1]BASE DE DONNEES PRODUITS'!$D$329,IF(C17='[1]BASE DE DONNEES PRODUITS'!$A$330,'[1]BASE DE DONNEES PRODUITS'!$D$330, IF(C17='[1]BASE DE DONNEES PRODUITS'!$A$331,'[1]BASE DE DONNEES PRODUITS'!$D$331,IF(C17='[1]BASE DE DONNEES PRODUITS'!$A$332,'[1]BASE DE DONNEES PRODUITS'!$D$332, IF(C17='[1]BASE DE DONNEES PRODUITS'!$A$333,'[1]BASE DE DONNEES PRODUITS'!$D$333,IF(C17='[1]BASE DE DONNEES PRODUITS'!$A$334,'[1]BASE DE DONNEES PRODUITS'!$D$334, IF(C17='[1]BASE DE DONNEES PRODUITS'!$A$335,'[1]BASE DE DONNEES PRODUITS'!$D$335,IF(C17='[1]BASE DE DONNEES PRODUITS'!$A$336,'[1]BASE DE DONNEES PRODUITS'!$D$336, IF(C17='[1]BASE DE DONNEES PRODUITS'!$A$337,'[1]BASE DE DONNEES PRODUITS'!$D$337,IF(C17='[1]BASE DE DONNEES PRODUITS'!$A$338,'[1]BASE DE DONNEES PRODUITS'!$D$338, IF(C17='[1]BASE DE DONNEES PRODUITS'!$A$339,'[1]BASE DE DONNEES PRODUITS'!$D$339,IF(C17='[1]BASE DE DONNEES PRODUITS'!$A$340,'[1]BASE DE DONNEES PRODUITS'!$D$340, IF(C17='[1]BASE DE DONNEES PRODUITS'!$A$341,'[1]BASE DE DONNEES PRODUITS'!$D$341,IF(C17='[1]BASE DE DONNEES PRODUITS'!$A$342,'[1]BASE DE DONNEES PRODUITS'!$D$342,"0"))))))))))))))))))))))))))))))))))))))))))))))</f>
        <v>0</v>
      </c>
      <c r="J17" s="218" t="str">
        <f t="shared" si="2"/>
        <v>0,0</v>
      </c>
      <c r="K17" s="236">
        <f>IF(C17='[1]BASE DE DONNEES PRODUITS'!$A$297,'[1]BASE DE DONNEES PRODUITS'!$E$297,IF(C17='[1]BASE DE DONNEES PRODUITS'!$A$298,'[1]BASE DE DONNEES PRODUITS'!$E$298, IF(C17='[1]BASE DE DONNEES PRODUITS'!$A$299,'[1]BASE DE DONNEES PRODUITS'!$E$299,IF(C17='[1]BASE DE DONNEES PRODUITS'!$A$300,'[1]BASE DE DONNEES PRODUITS'!$E$300, IF(C17='[1]BASE DE DONNEES PRODUITS'!$A$301,'[1]BASE DE DONNEES PRODUITS'!$E$301,IF(C17='[1]BASE DE DONNEES PRODUITS'!$A$302,'[1]BASE DE DONNEES PRODUITS'!$E$302, IF(C17='[1]BASE DE DONNEES PRODUITS'!$A$303,'[1]BASE DE DONNEES PRODUITS'!$E$303,IF(C17='[1]BASE DE DONNEES PRODUITS'!$A$304,'[1]BASE DE DONNEES PRODUITS'!$E$304, IF(C17='[1]BASE DE DONNEES PRODUITS'!$A$305,'[1]BASE DE DONNEES PRODUITS'!$E$305,IF(C17='[1]BASE DE DONNEES PRODUITS'!$A$306,'[1]BASE DE DONNEES PRODUITS'!$E$306, IF(C17='[1]BASE DE DONNEES PRODUITS'!$A$307,'[1]BASE DE DONNEES PRODUITS'!$E$307,IF(C17='[1]BASE DE DONNEES PRODUITS'!$A$308,'[1]BASE DE DONNEES PRODUITS'!$E$308, IF(C17='[1]BASE DE DONNEES PRODUITS'!$A$309,'[1]BASE DE DONNEES PRODUITS'!$E$309,IF(C17='[1]BASE DE DONNEES PRODUITS'!$A$310,'[1]BASE DE DONNEES PRODUITS'!$E$310, IF(C17='[1]BASE DE DONNEES PRODUITS'!$A$311,'[1]BASE DE DONNEES PRODUITS'!$E$311,IF(C17='[1]BASE DE DONNEES PRODUITS'!$A$312,'[1]BASE DE DONNEES PRODUITS'!$E$312, IF(C17='[1]BASE DE DONNEES PRODUITS'!$A$313,'[1]BASE DE DONNEES PRODUITS'!$E$313,IF(C17='[1]BASE DE DONNEES PRODUITS'!$A$314,'[1]BASE DE DONNEES PRODUITS'!$E$314,IF(C17='[1]BASE DE DONNEES PRODUITS'!$A$315,'[1]BASE DE DONNEES PRODUITS'!$E$315,IF(C17='[1]BASE DE DONNEES PRODUITS'!$A$316,'[1]BASE DE DONNEES PRODUITS'!$E$316, IF(C17='[1]BASE DE DONNEES PRODUITS'!$A$317,'[1]BASE DE DONNEES PRODUITS'!$E$317,IF(C17='[1]BASE DE DONNEES PRODUITS'!$A$318,'[1]BASE DE DONNEES PRODUITS'!$E$318,IF(C17='[1]BASE DE DONNEES PRODUITS'!$A$319,'[1]BASE DE DONNEES PRODUITS'!$E$319,IF(C17='[1]BASE DE DONNEES PRODUITS'!$A$320,'[1]BASE DE DONNEES PRODUITS'!$E$320, IF(C17='[1]BASE DE DONNEES PRODUITS'!$A$321,'[1]BASE DE DONNEES PRODUITS'!$E$321,IF(C17='[1]BASE DE DONNEES PRODUITS'!$A$322,'[1]BASE DE DONNEES PRODUITS'!$E$322, IF(C17='[1]BASE DE DONNEES PRODUITS'!$A$323,'[1]BASE DE DONNEES PRODUITS'!$E$323,IF(C17='[1]BASE DE DONNEES PRODUITS'!$A$324,'[1]BASE DE DONNEES PRODUITS'!$E$324, IF(C17='[1]BASE DE DONNEES PRODUITS'!$A$325,'[1]BASE DE DONNEES PRODUITS'!$E$325,IF(C17='[1]BASE DE DONNEES PRODUITS'!$A$326,'[1]BASE DE DONNEES PRODUITS'!$E$326, IF(C17='[1]BASE DE DONNEES PRODUITS'!$A$327,'[1]BASE DE DONNEES PRODUITS'!$E$327,IF(C17='[1]BASE DE DONNEES PRODUITS'!$A$328,'[1]BASE DE DONNEES PRODUITS'!$E$328, IF(C17='[1]BASE DE DONNEES PRODUITS'!$A$329,'[1]BASE DE DONNEES PRODUITS'!$E$329,IF(C17='[1]BASE DE DONNEES PRODUITS'!$A$330,'[1]BASE DE DONNEES PRODUITS'!$E$330, IF(C17='[1]BASE DE DONNEES PRODUITS'!$A$331,'[1]BASE DE DONNEES PRODUITS'!$E$331,IF(C17='[1]BASE DE DONNEES PRODUITS'!$A$332,'[1]BASE DE DONNEES PRODUITS'!$E$332, IF(C17='[1]BASE DE DONNEES PRODUITS'!$A$333,'[1]BASE DE DONNEES PRODUITS'!$E$333,IF(C17='[1]BASE DE DONNEES PRODUITS'!$A$334,'[1]BASE DE DONNEES PRODUITS'!$E$334, IF(C17='[1]BASE DE DONNEES PRODUITS'!$A$335,'[1]BASE DE DONNEES PRODUITS'!$E$335,IF(C17='[1]BASE DE DONNEES PRODUITS'!$A$336,'[1]BASE DE DONNEES PRODUITS'!$E$336, IF(C17='[1]BASE DE DONNEES PRODUITS'!$A$337,'[1]BASE DE DONNEES PRODUITS'!$E$337,IF(C17='[1]BASE DE DONNEES PRODUITS'!$A$338,'[1]BASE DE DONNEES PRODUITS'!$E$338, IF(C17='[1]BASE DE DONNEES PRODUITS'!$A$339,'[1]BASE DE DONNEES PRODUITS'!$E$339,IF(C17='[1]BASE DE DONNEES PRODUITS'!$A$340,'[1]BASE DE DONNEES PRODUITS'!$E$340, IF(C17='[1]BASE DE DONNEES PRODUITS'!$A$341,'[1]BASE DE DONNEES PRODUITS'!$E$341,IF(C17='[1]BASE DE DONNEES PRODUITS'!$A$342,'[1]BASE DE DONNEES PRODUITS'!$E$342,"0"))))))))))))))))))))))))))))))))))))))))))))))</f>
        <v>0</v>
      </c>
      <c r="L17" s="230" t="str">
        <f t="shared" si="3"/>
        <v>0,0</v>
      </c>
      <c r="M17" s="248">
        <f>IF(C17='[1]BASE DE DONNEES PRODUITS'!$A$297,'[1]BASE DE DONNEES PRODUITS'!$F$297,IF(C17='[1]BASE DE DONNEES PRODUITS'!$A$298,'[1]BASE DE DONNEES PRODUITS'!$F$298, IF(C17='[1]BASE DE DONNEES PRODUITS'!$A$299,'[1]BASE DE DONNEES PRODUITS'!$F$299,IF(C17='[1]BASE DE DONNEES PRODUITS'!$A$300,'[1]BASE DE DONNEES PRODUITS'!$F$300, IF(C17='[1]BASE DE DONNEES PRODUITS'!$A$301,'[1]BASE DE DONNEES PRODUITS'!$F$301,IF(C17='[1]BASE DE DONNEES PRODUITS'!$A$302,'[1]BASE DE DONNEES PRODUITS'!$F$302, IF(C17='[1]BASE DE DONNEES PRODUITS'!$A$303,'[1]BASE DE DONNEES PRODUITS'!$F$303,IF(C17='[1]BASE DE DONNEES PRODUITS'!$A$304,'[1]BASE DE DONNEES PRODUITS'!$F$304, IF(C17='[1]BASE DE DONNEES PRODUITS'!$A$305,'[1]BASE DE DONNEES PRODUITS'!$F$305,IF(C17='[1]BASE DE DONNEES PRODUITS'!$A$306,'[1]BASE DE DONNEES PRODUITS'!$F$306, IF(C17='[1]BASE DE DONNEES PRODUITS'!$A$307,'[1]BASE DE DONNEES PRODUITS'!$F$307,IF(C17='[1]BASE DE DONNEES PRODUITS'!$A$308,'[1]BASE DE DONNEES PRODUITS'!$F$308, IF(C17='[1]BASE DE DONNEES PRODUITS'!$A$309,'[1]BASE DE DONNEES PRODUITS'!$F$309,IF(C17='[1]BASE DE DONNEES PRODUITS'!$A$310,'[1]BASE DE DONNEES PRODUITS'!$F$310, IF(C17='[1]BASE DE DONNEES PRODUITS'!$A$311,'[1]BASE DE DONNEES PRODUITS'!$F$311,IF(C17='[1]BASE DE DONNEES PRODUITS'!$A$312,'[1]BASE DE DONNEES PRODUITS'!$F$312, IF(C17='[1]BASE DE DONNEES PRODUITS'!$A$313,'[1]BASE DE DONNEES PRODUITS'!$F$313,IF(C17='[1]BASE DE DONNEES PRODUITS'!$A$314,'[1]BASE DE DONNEES PRODUITS'!$F$314,IF(C17='[1]BASE DE DONNEES PRODUITS'!$A$315,'[1]BASE DE DONNEES PRODUITS'!$F$315,IF(C17='[1]BASE DE DONNEES PRODUITS'!$A$316,'[1]BASE DE DONNEES PRODUITS'!$F$316, IF(C17='[1]BASE DE DONNEES PRODUITS'!$A$317,'[1]BASE DE DONNEES PRODUITS'!$F$317,IF(C17='[1]BASE DE DONNEES PRODUITS'!$A$318,'[1]BASE DE DONNEES PRODUITS'!$F$318,IF(C17='[1]BASE DE DONNEES PRODUITS'!$A$319,'[1]BASE DE DONNEES PRODUITS'!$F$319,IF(C17='[1]BASE DE DONNEES PRODUITS'!$A$320,'[1]BASE DE DONNEES PRODUITS'!$F$320, IF(C17='[1]BASE DE DONNEES PRODUITS'!$A$321,'[1]BASE DE DONNEES PRODUITS'!$F$321,IF(C17='[1]BASE DE DONNEES PRODUITS'!$A$322,'[1]BASE DE DONNEES PRODUITS'!$F$322, IF(C17='[1]BASE DE DONNEES PRODUITS'!$A$323,'[1]BASE DE DONNEES PRODUITS'!$F$323,IF(C17='[1]BASE DE DONNEES PRODUITS'!$A$324,'[1]BASE DE DONNEES PRODUITS'!$F$324, IF(C17='[1]BASE DE DONNEES PRODUITS'!$A$325,'[1]BASE DE DONNEES PRODUITS'!$F$325,IF(C17='[1]BASE DE DONNEES PRODUITS'!$A$326,'[1]BASE DE DONNEES PRODUITS'!$F$326, IF(C17='[1]BASE DE DONNEES PRODUITS'!$A$327,'[1]BASE DE DONNEES PRODUITS'!$F$327,IF(C17='[1]BASE DE DONNEES PRODUITS'!$A$328,'[1]BASE DE DONNEES PRODUITS'!$F$328, IF(C17='[1]BASE DE DONNEES PRODUITS'!$A$329,'[1]BASE DE DONNEES PRODUITS'!$F$329,IF(C17='[1]BASE DE DONNEES PRODUITS'!$A$330,'[1]BASE DE DONNEES PRODUITS'!$F$330, IF(C17='[1]BASE DE DONNEES PRODUITS'!$A$331,'[1]BASE DE DONNEES PRODUITS'!$F$331,IF(C17='[1]BASE DE DONNEES PRODUITS'!$A$332,'[1]BASE DE DONNEES PRODUITS'!$F$332, IF(C17='[1]BASE DE DONNEES PRODUITS'!$A$333,'[1]BASE DE DONNEES PRODUITS'!$F$333,IF(C17='[1]BASE DE DONNEES PRODUITS'!$A$334,'[1]BASE DE DONNEES PRODUITS'!$F$334, IF(C17='[1]BASE DE DONNEES PRODUITS'!$A$335,'[1]BASE DE DONNEES PRODUITS'!$F$335,IF(C17='[1]BASE DE DONNEES PRODUITS'!$A$336,'[1]BASE DE DONNEES PRODUITS'!$F$336, IF(C17='[1]BASE DE DONNEES PRODUITS'!$A$337,'[1]BASE DE DONNEES PRODUITS'!$F$337,IF(C17='[1]BASE DE DONNEES PRODUITS'!$A$338,'[1]BASE DE DONNEES PRODUITS'!$F$338, IF(C17='[1]BASE DE DONNEES PRODUITS'!$A$339,'[1]BASE DE DONNEES PRODUITS'!$F$339,IF(C17='[1]BASE DE DONNEES PRODUITS'!$A$340,'[1]BASE DE DONNEES PRODUITS'!$F$340, IF(C17='[1]BASE DE DONNEES PRODUITS'!$A$341,'[1]BASE DE DONNEES PRODUITS'!$F$341,IF(C17='[1]BASE DE DONNEES PRODUITS'!$A$342,'[1]BASE DE DONNEES PRODUITS'!$F$342,"0"))))))))))))))))))))))))))))))))))))))))))))))</f>
        <v>4.5999999999999996</v>
      </c>
      <c r="N17" s="242">
        <f t="shared" si="4"/>
        <v>0.46</v>
      </c>
      <c r="O17" s="260">
        <f>IF(C17='[1]BASE DE DONNEES PRODUITS'!$A$297,'[1]BASE DE DONNEES PRODUITS'!$G$297,IF(C17='[1]BASE DE DONNEES PRODUITS'!$A$298,'[1]BASE DE DONNEES PRODUITS'!$G$298, IF(C17='[1]BASE DE DONNEES PRODUITS'!$A$299,'[1]BASE DE DONNEES PRODUITS'!$G$299,IF(C17='[1]BASE DE DONNEES PRODUITS'!$A$300,'[1]BASE DE DONNEES PRODUITS'!$G$300, IF(C17='[1]BASE DE DONNEES PRODUITS'!$A$301,'[1]BASE DE DONNEES PRODUITS'!$G$301,IF(C17='[1]BASE DE DONNEES PRODUITS'!$A$302,'[1]BASE DE DONNEES PRODUITS'!$G$302, IF(C17='[1]BASE DE DONNEES PRODUITS'!$A$303,'[1]BASE DE DONNEES PRODUITS'!$G$303,IF(C17='[1]BASE DE DONNEES PRODUITS'!$A$304,'[1]BASE DE DONNEES PRODUITS'!$G$304, IF(C17='[1]BASE DE DONNEES PRODUITS'!$A$305,'[1]BASE DE DONNEES PRODUITS'!$G$305,IF(C17='[1]BASE DE DONNEES PRODUITS'!$A$306,'[1]BASE DE DONNEES PRODUITS'!$G$306, IF(C17='[1]BASE DE DONNEES PRODUITS'!$A$307,'[1]BASE DE DONNEES PRODUITS'!$G$307,IF(C17='[1]BASE DE DONNEES PRODUITS'!$A$308,'[1]BASE DE DONNEES PRODUITS'!$G$308, IF(C17='[1]BASE DE DONNEES PRODUITS'!$A$309,'[1]BASE DE DONNEES PRODUITS'!$G$309,IF(C17='[1]BASE DE DONNEES PRODUITS'!$A$310,'[1]BASE DE DONNEES PRODUITS'!$G$310, IF(C17='[1]BASE DE DONNEES PRODUITS'!$A$311,'[1]BASE DE DONNEES PRODUITS'!$G$311,IF(C17='[1]BASE DE DONNEES PRODUITS'!$A$312,'[1]BASE DE DONNEES PRODUITS'!$G$312, IF(C17='[1]BASE DE DONNEES PRODUITS'!$A$313,'[1]BASE DE DONNEES PRODUITS'!$G$313,IF(C17='[1]BASE DE DONNEES PRODUITS'!$A$314,'[1]BASE DE DONNEES PRODUITS'!$G$314,IF(C17='[1]BASE DE DONNEES PRODUITS'!$A$315,'[1]BASE DE DONNEES PRODUITS'!$G$315,IF(C17='[1]BASE DE DONNEES PRODUITS'!$A$316,'[1]BASE DE DONNEES PRODUITS'!$G$316, IF(C17='[1]BASE DE DONNEES PRODUITS'!$A$317,'[1]BASE DE DONNEES PRODUITS'!$G$317,IF(C17='[1]BASE DE DONNEES PRODUITS'!$A$318,'[1]BASE DE DONNEES PRODUITS'!$G$318,IF(C17='[1]BASE DE DONNEES PRODUITS'!$A$319,'[1]BASE DE DONNEES PRODUITS'!$G$319,IF(C17='[1]BASE DE DONNEES PRODUITS'!$A$320,'[1]BASE DE DONNEES PRODUITS'!$G$320, IF(C17='[1]BASE DE DONNEES PRODUITS'!$A$321,'[1]BASE DE DONNEES PRODUITS'!$G$321,IF(C17='[1]BASE DE DONNEES PRODUITS'!$A$322,'[1]BASE DE DONNEES PRODUITS'!$G$322, IF(C17='[1]BASE DE DONNEES PRODUITS'!$A$323,'[1]BASE DE DONNEES PRODUITS'!$G$323,IF(C17='[1]BASE DE DONNEES PRODUITS'!$A$324,'[1]BASE DE DONNEES PRODUITS'!$G$324, IF(C17='[1]BASE DE DONNEES PRODUITS'!$A$325,'[1]BASE DE DONNEES PRODUITS'!$G$325,IF(C17='[1]BASE DE DONNEES PRODUITS'!$A$326,'[1]BASE DE DONNEES PRODUITS'!$G$326, IF(C17='[1]BASE DE DONNEES PRODUITS'!$A$327,'[1]BASE DE DONNEES PRODUITS'!$G$327,IF(C17='[1]BASE DE DONNEES PRODUITS'!$A$328,'[1]BASE DE DONNEES PRODUITS'!$G$328, IF(C17='[1]BASE DE DONNEES PRODUITS'!$A$329,'[1]BASE DE DONNEES PRODUITS'!$G$329,IF(C17='[1]BASE DE DONNEES PRODUITS'!$A$330,'[1]BASE DE DONNEES PRODUITS'!$G$330, IF(C17='[1]BASE DE DONNEES PRODUITS'!$A$331,'[1]BASE DE DONNEES PRODUITS'!$G$331,IF(C17='[1]BASE DE DONNEES PRODUITS'!$A$332,'[1]BASE DE DONNEES PRODUITS'!$G$332, IF(C17='[1]BASE DE DONNEES PRODUITS'!$A$333,'[1]BASE DE DONNEES PRODUITS'!$G$333,IF(C17='[1]BASE DE DONNEES PRODUITS'!$A$334,'[1]BASE DE DONNEES PRODUITS'!$G$334, IF(C17='[1]BASE DE DONNEES PRODUITS'!$A$335,'[1]BASE DE DONNEES PRODUITS'!$G$335,IF(C17='[1]BASE DE DONNEES PRODUITS'!$A$336,'[1]BASE DE DONNEES PRODUITS'!$G$336, IF(C17='[1]BASE DE DONNEES PRODUITS'!$A$337,'[1]BASE DE DONNEES PRODUITS'!$G$337,IF(C17='[1]BASE DE DONNEES PRODUITS'!$A$338,'[1]BASE DE DONNEES PRODUITS'!$G$338, IF(C17='[1]BASE DE DONNEES PRODUITS'!$A$339,'[1]BASE DE DONNEES PRODUITS'!$G$339,IF(C17='[1]BASE DE DONNEES PRODUITS'!$A$340,'[1]BASE DE DONNEES PRODUITS'!$G$340, IF(C17='[1]BASE DE DONNEES PRODUITS'!$A$341,'[1]BASE DE DONNEES PRODUITS'!$G$341,IF(C17='[1]BASE DE DONNEES PRODUITS'!$A$342,'[1]BASE DE DONNEES PRODUITS'!$G$342,"0"))))))))))))))))))))))))))))))))))))))))))))))</f>
        <v>0.4</v>
      </c>
      <c r="P17" s="255">
        <f t="shared" si="5"/>
        <v>0.04</v>
      </c>
      <c r="Q17" s="22">
        <f>IF(C17='[1]BASE DE DONNEES PRODUITS'!$A$297,'[1]BASE DE DONNEES PRODUITS'!$H$297,IF(C17='[1]BASE DE DONNEES PRODUITS'!$A$298,'[1]BASE DE DONNEES PRODUITS'!$H$298, IF(C17='[1]BASE DE DONNEES PRODUITS'!$A$299,'[1]BASE DE DONNEES PRODUITS'!$H$299,IF(C17='[1]BASE DE DONNEES PRODUITS'!$A$300,'[1]BASE DE DONNEES PRODUITS'!$H$300, IF(C17='[1]BASE DE DONNEES PRODUITS'!$A$301,'[1]BASE DE DONNEES PRODUITS'!$H$301,IF(C17='[1]BASE DE DONNEES PRODUITS'!$A$302,'[1]BASE DE DONNEES PRODUITS'!$H$302, IF(C17='[1]BASE DE DONNEES PRODUITS'!$A$303,'[1]BASE DE DONNEES PRODUITS'!$H$303,IF(C17='[1]BASE DE DONNEES PRODUITS'!$A$304,'[1]BASE DE DONNEES PRODUITS'!$H$304, IF(C17='[1]BASE DE DONNEES PRODUITS'!$A$305,'[1]BASE DE DONNEES PRODUITS'!$H$305,IF(C17='[1]BASE DE DONNEES PRODUITS'!$A$306,'[1]BASE DE DONNEES PRODUITS'!$H$306, IF(C17='[1]BASE DE DONNEES PRODUITS'!$A$307,'[1]BASE DE DONNEES PRODUITS'!$H$307,IF(C17='[1]BASE DE DONNEES PRODUITS'!$A$308,'[1]BASE DE DONNEES PRODUITS'!$H$308, IF(C17='[1]BASE DE DONNEES PRODUITS'!$A$309,'[1]BASE DE DONNEES PRODUITS'!$H$309,IF(C17='[1]BASE DE DONNEES PRODUITS'!$A$310,'[1]BASE DE DONNEES PRODUITS'!$H$310, IF(C17='[1]BASE DE DONNEES PRODUITS'!$A$311,'[1]BASE DE DONNEES PRODUITS'!$H$311,IF(C17='[1]BASE DE DONNEES PRODUITS'!$A$312,'[1]BASE DE DONNEES PRODUITS'!$H$312, IF(C17='[1]BASE DE DONNEES PRODUITS'!$A$313,'[1]BASE DE DONNEES PRODUITS'!$H$313,IF(C17='[1]BASE DE DONNEES PRODUITS'!$A$314,'[1]BASE DE DONNEES PRODUITS'!$H$314,IF(C17='[1]BASE DE DONNEES PRODUITS'!$A$315,'[1]BASE DE DONNEES PRODUITS'!$H$315,IF(C17='[1]BASE DE DONNEES PRODUITS'!$A$316,'[1]BASE DE DONNEES PRODUITS'!$H$316, IF(C17='[1]BASE DE DONNEES PRODUITS'!$A$317,'[1]BASE DE DONNEES PRODUITS'!$H$317,IF(C17='[1]BASE DE DONNEES PRODUITS'!$A$318,'[1]BASE DE DONNEES PRODUITS'!$H$318,IF(C17='[1]BASE DE DONNEES PRODUITS'!$A$319,'[1]BASE DE DONNEES PRODUITS'!$H$319,IF(C17='[1]BASE DE DONNEES PRODUITS'!$A$320,'[1]BASE DE DONNEES PRODUITS'!$H$320, IF(C17='[1]BASE DE DONNEES PRODUITS'!$A$321,'[1]BASE DE DONNEES PRODUITS'!$H$321,IF(C17='[1]BASE DE DONNEES PRODUITS'!$A$322,'[1]BASE DE DONNEES PRODUITS'!$H$322, IF(C17='[1]BASE DE DONNEES PRODUITS'!$A$323,'[1]BASE DE DONNEES PRODUITS'!$H$323,IF(C17='[1]BASE DE DONNEES PRODUITS'!$A$324,'[1]BASE DE DONNEES PRODUITS'!$H$324, IF(C17='[1]BASE DE DONNEES PRODUITS'!$A$325,'[1]BASE DE DONNEES PRODUITS'!$H$325,IF(C17='[1]BASE DE DONNEES PRODUITS'!$A$326,'[1]BASE DE DONNEES PRODUITS'!$H$326, IF(C17='[1]BASE DE DONNEES PRODUITS'!$A$327,'[1]BASE DE DONNEES PRODUITS'!$H$327,IF(C17='[1]BASE DE DONNEES PRODUITS'!$A$328,'[1]BASE DE DONNEES PRODUITS'!$H$328, IF(C17='[1]BASE DE DONNEES PRODUITS'!$A$329,'[1]BASE DE DONNEES PRODUITS'!$H$329,IF(C17='[1]BASE DE DONNEES PRODUITS'!$A$330,'[1]BASE DE DONNEES PRODUITS'!$H$330, IF(C17='[1]BASE DE DONNEES PRODUITS'!$A$331,'[1]BASE DE DONNEES PRODUITS'!$H$331,IF(C17='[1]BASE DE DONNEES PRODUITS'!$A$332,'[1]BASE DE DONNEES PRODUITS'!$H$332, IF(C17='[1]BASE DE DONNEES PRODUITS'!$A$333,'[1]BASE DE DONNEES PRODUITS'!$H$333,IF(C17='[1]BASE DE DONNEES PRODUITS'!$A$334,'[1]BASE DE DONNEES PRODUITS'!$H$334, IF(C17='[1]BASE DE DONNEES PRODUITS'!$A$335,'[1]BASE DE DONNEES PRODUITS'!$H$335,IF(C17='[1]BASE DE DONNEES PRODUITS'!$A$336,'[1]BASE DE DONNEES PRODUITS'!$H$336, IF(C17='[1]BASE DE DONNEES PRODUITS'!$A$337,'[1]BASE DE DONNEES PRODUITS'!$H$337,IF(C17='[1]BASE DE DONNEES PRODUITS'!$A$338,'[1]BASE DE DONNEES PRODUITS'!$H$338, IF(C17='[1]BASE DE DONNEES PRODUITS'!$A$339,'[1]BASE DE DONNEES PRODUITS'!$H$339,IF(C17='[1]BASE DE DONNEES PRODUITS'!$A$340,'[1]BASE DE DONNEES PRODUITS'!$H$340, IF(C17='[1]BASE DE DONNEES PRODUITS'!$A$341,'[1]BASE DE DONNEES PRODUITS'!$H$341,IF(C17='[1]BASE DE DONNEES PRODUITS'!$A$342,'[1]BASE DE DONNEES PRODUITS'!$H$342,"0"))))))))))))))))))))))))))))))))))))))))))))))</f>
        <v>7</v>
      </c>
      <c r="R17" s="158">
        <f t="shared" si="6"/>
        <v>0.7</v>
      </c>
      <c r="S17" s="77">
        <f>IF(C17='[1]BASE DE DONNEES PRODUITS'!$A$297,'[1]BASE DE DONNEES PRODUITS'!$I$297,IF(C17='[1]BASE DE DONNEES PRODUITS'!$A$298,'[1]BASE DE DONNEES PRODUITS'!$I$298, IF(C17='[1]BASE DE DONNEES PRODUITS'!$A$299,'[1]BASE DE DONNEES PRODUITS'!$I$299,IF(C17='[1]BASE DE DONNEES PRODUITS'!$A$300,'[1]BASE DE DONNEES PRODUITS'!$I$300, IF(C17='[1]BASE DE DONNEES PRODUITS'!$A$301,'[1]BASE DE DONNEES PRODUITS'!$I$301,IF(C17='[1]BASE DE DONNEES PRODUITS'!$A$302,'[1]BASE DE DONNEES PRODUITS'!$I$302, IF(C17='[1]BASE DE DONNEES PRODUITS'!$A$303,'[1]BASE DE DONNEES PRODUITS'!$I$303,IF(C17='[1]BASE DE DONNEES PRODUITS'!$A$304,'[1]BASE DE DONNEES PRODUITS'!$I$304, IF(C17='[1]BASE DE DONNEES PRODUITS'!$A$305,'[1]BASE DE DONNEES PRODUITS'!$I$305,IF(C17='[1]BASE DE DONNEES PRODUITS'!$A$306,'[1]BASE DE DONNEES PRODUITS'!$I$306, IF(C17='[1]BASE DE DONNEES PRODUITS'!$A$307,'[1]BASE DE DONNEES PRODUITS'!$I$307,IF(C17='[1]BASE DE DONNEES PRODUITS'!$A$308,'[1]BASE DE DONNEES PRODUITS'!$I$308, IF(C17='[1]BASE DE DONNEES PRODUITS'!$A$309,'[1]BASE DE DONNEES PRODUITS'!$I$309,IF(C17='[1]BASE DE DONNEES PRODUITS'!$A$310,'[1]BASE DE DONNEES PRODUITS'!$I$310, IF(C17='[1]BASE DE DONNEES PRODUITS'!$A$311,'[1]BASE DE DONNEES PRODUITS'!$I$311,IF(C17='[1]BASE DE DONNEES PRODUITS'!$A$312,'[1]BASE DE DONNEES PRODUITS'!$I$312, IF(C17='[1]BASE DE DONNEES PRODUITS'!$A$313,'[1]BASE DE DONNEES PRODUITS'!$I$313,IF(C17='[1]BASE DE DONNEES PRODUITS'!$A$314,'[1]BASE DE DONNEES PRODUITS'!$I$314,IF(C17='[1]BASE DE DONNEES PRODUITS'!$A$315,'[1]BASE DE DONNEES PRODUITS'!$I$315,IF(C17='[1]BASE DE DONNEES PRODUITS'!$A$316,'[1]BASE DE DONNEES PRODUITS'!$I$316, IF(C17='[1]BASE DE DONNEES PRODUITS'!$A$317,'[1]BASE DE DONNEES PRODUITS'!$I$317,IF(C17='[1]BASE DE DONNEES PRODUITS'!$A$318,'[1]BASE DE DONNEES PRODUITS'!$I$318,IF(C17='[1]BASE DE DONNEES PRODUITS'!$A$319,'[1]BASE DE DONNEES PRODUITS'!$I$319,IF(C17='[1]BASE DE DONNEES PRODUITS'!$A$320,'[1]BASE DE DONNEES PRODUITS'!$I$320, IF(C17='[1]BASE DE DONNEES PRODUITS'!$A$321,'[1]BASE DE DONNEES PRODUITS'!$I$321,IF(C17='[1]BASE DE DONNEES PRODUITS'!$A$322,'[1]BASE DE DONNEES PRODUITS'!$I$322, IF(C17='[1]BASE DE DONNEES PRODUITS'!$A$323,'[1]BASE DE DONNEES PRODUITS'!$I$323,IF(C17='[1]BASE DE DONNEES PRODUITS'!$A$324,'[1]BASE DE DONNEES PRODUITS'!$I$324, IF(C17='[1]BASE DE DONNEES PRODUITS'!$A$325,'[1]BASE DE DONNEES PRODUITS'!$I$325,IF(C17='[1]BASE DE DONNEES PRODUITS'!$A$326,'[1]BASE DE DONNEES PRODUITS'!$I$326, IF(C17='[1]BASE DE DONNEES PRODUITS'!$A$327,'[1]BASE DE DONNEES PRODUITS'!$I$327,IF(C17='[1]BASE DE DONNEES PRODUITS'!$A$328,'[1]BASE DE DONNEES PRODUITS'!$I$328, IF(C17='[1]BASE DE DONNEES PRODUITS'!$A$329,'[1]BASE DE DONNEES PRODUITS'!$I$329,IF(C17='[1]BASE DE DONNEES PRODUITS'!$A$330,'[1]BASE DE DONNEES PRODUITS'!$I$330, IF(C17='[1]BASE DE DONNEES PRODUITS'!$A$331,'[1]BASE DE DONNEES PRODUITS'!$I$331,IF(C17='[1]BASE DE DONNEES PRODUITS'!$A$332,'[1]BASE DE DONNEES PRODUITS'!$I$332, IF(C17='[1]BASE DE DONNEES PRODUITS'!$A$333,'[1]BASE DE DONNEES PRODUITS'!$I$333,IF(C17='[1]BASE DE DONNEES PRODUITS'!$A$334,'[1]BASE DE DONNEES PRODUITS'!$I$334, IF(C17='[1]BASE DE DONNEES PRODUITS'!$A$335,'[1]BASE DE DONNEES PRODUITS'!$I$335,IF(C17='[1]BASE DE DONNEES PRODUITS'!$A$336,'[1]BASE DE DONNEES PRODUITS'!$I$336, IF(C17='[1]BASE DE DONNEES PRODUITS'!$A$337,'[1]BASE DE DONNEES PRODUITS'!$I$337,IF(C17='[1]BASE DE DONNEES PRODUITS'!$A$338,'[1]BASE DE DONNEES PRODUITS'!$I$338, IF(C17='[1]BASE DE DONNEES PRODUITS'!$A$339,'[1]BASE DE DONNEES PRODUITS'!$I$339,IF(C17='[1]BASE DE DONNEES PRODUITS'!$A$340,'[1]BASE DE DONNEES PRODUITS'!$I$340, IF(C17='[1]BASE DE DONNEES PRODUITS'!$A$341,'[1]BASE DE DONNEES PRODUITS'!$I$341,IF(C17='[1]BASE DE DONNEES PRODUITS'!$A$342,'[1]BASE DE DONNEES PRODUITS'!$I$342,"0"))))))))))))))))))))))))))))))))))))))))))))))</f>
        <v>15</v>
      </c>
      <c r="T17" s="167">
        <f t="shared" si="7"/>
        <v>20.399999999999999</v>
      </c>
      <c r="U17" s="77">
        <f>IF(C17='[1]BASE DE DONNEES PRODUITS'!$A$297,'[1]BASE DE DONNEES PRODUITS'!$J$297,IF(C17='[1]BASE DE DONNEES PRODUITS'!$A$298,'[1]BASE DE DONNEES PRODUITS'!$J$298, IF(C17='[1]BASE DE DONNEES PRODUITS'!$A$299,'[1]BASE DE DONNEES PRODUITS'!$J$299,IF(C17='[1]BASE DE DONNEES PRODUITS'!$A$300,'[1]BASE DE DONNEES PRODUITS'!$J$300, IF(C17='[1]BASE DE DONNEES PRODUITS'!$A$301,'[1]BASE DE DONNEES PRODUITS'!$J$301,IF(C17='[1]BASE DE DONNEES PRODUITS'!$A$302,'[1]BASE DE DONNEES PRODUITS'!$J$302, IF(C17='[1]BASE DE DONNEES PRODUITS'!$A$303,'[1]BASE DE DONNEES PRODUITS'!$J$303,IF(C17='[1]BASE DE DONNEES PRODUITS'!$A$304,'[1]BASE DE DONNEES PRODUITS'!$J$304, IF(C17='[1]BASE DE DONNEES PRODUITS'!$A$305,'[1]BASE DE DONNEES PRODUITS'!$J$305,IF(C17='[1]BASE DE DONNEES PRODUITS'!$A$306,'[1]BASE DE DONNEES PRODUITS'!$J$306, IF(C17='[1]BASE DE DONNEES PRODUITS'!$A$307,'[1]BASE DE DONNEES PRODUITS'!$J$307,IF(C17='[1]BASE DE DONNEES PRODUITS'!$A$308,'[1]BASE DE DONNEES PRODUITS'!$J$308, IF(C17='[1]BASE DE DONNEES PRODUITS'!$A$309,'[1]BASE DE DONNEES PRODUITS'!$J$309,IF(C17='[1]BASE DE DONNEES PRODUITS'!$A$310,'[1]BASE DE DONNEES PRODUITS'!$J$310, IF(C17='[1]BASE DE DONNEES PRODUITS'!$A$311,'[1]BASE DE DONNEES PRODUITS'!$J$311,IF(C17='[1]BASE DE DONNEES PRODUITS'!$A$312,'[1]BASE DE DONNEES PRODUITS'!$J$312, IF(C17='[1]BASE DE DONNEES PRODUITS'!$A$313,'[1]BASE DE DONNEES PRODUITS'!$J$313,IF(C17='[1]BASE DE DONNEES PRODUITS'!$A$314,'[1]BASE DE DONNEES PRODUITS'!$J$314,IF(C17='[1]BASE DE DONNEES PRODUITS'!$A$315,'[1]BASE DE DONNEES PRODUITS'!$J$315,IF(C17='[1]BASE DE DONNEES PRODUITS'!$A$316,'[1]BASE DE DONNEES PRODUITS'!$J$316, IF(C17='[1]BASE DE DONNEES PRODUITS'!$A$317,'[1]BASE DE DONNEES PRODUITS'!$J$317,IF(C17='[1]BASE DE DONNEES PRODUITS'!$A$318,'[1]BASE DE DONNEES PRODUITS'!$J$318,IF(C17='[1]BASE DE DONNEES PRODUITS'!$A$319,'[1]BASE DE DONNEES PRODUITS'!$J$319,IF(C17='[1]BASE DE DONNEES PRODUITS'!$A$320,'[1]BASE DE DONNEES PRODUITS'!$J$320, IF(C17='[1]BASE DE DONNEES PRODUITS'!$A$321,'[1]BASE DE DONNEES PRODUITS'!$J$321,IF(C17='[1]BASE DE DONNEES PRODUITS'!$A$322,'[1]BASE DE DONNEES PRODUITS'!$J$322, IF(C17='[1]BASE DE DONNEES PRODUITS'!$A$323,'[1]BASE DE DONNEES PRODUITS'!$J$323,IF(C17='[1]BASE DE DONNEES PRODUITS'!$A$324,'[1]BASE DE DONNEES PRODUITS'!$J$324, IF(C17='[1]BASE DE DONNEES PRODUITS'!$A$325,'[1]BASE DE DONNEES PRODUITS'!$J$325,IF(C17='[1]BASE DE DONNEES PRODUITS'!$A$326,'[1]BASE DE DONNEES PRODUITS'!$J$326, IF(C17='[1]BASE DE DONNEES PRODUITS'!$A$327,'[1]BASE DE DONNEES PRODUITS'!$J$327,IF(C17='[1]BASE DE DONNEES PRODUITS'!$A$328,'[1]BASE DE DONNEES PRODUITS'!$J$328, IF(C17='[1]BASE DE DONNEES PRODUITS'!$A$329,'[1]BASE DE DONNEES PRODUITS'!$J$329,IF(C17='[1]BASE DE DONNEES PRODUITS'!$A$330,'[1]BASE DE DONNEES PRODUITS'!$J$330, IF(C17='[1]BASE DE DONNEES PRODUITS'!$A$331,'[1]BASE DE DONNEES PRODUITS'!$J$331,IF(C17='[1]BASE DE DONNEES PRODUITS'!$A$332,'[1]BASE DE DONNEES PRODUITS'!$J$332, IF(C17='[1]BASE DE DONNEES PRODUITS'!$A$333,'[1]BASE DE DONNEES PRODUITS'!$J$333,IF(C17='[1]BASE DE DONNEES PRODUITS'!$A$334,'[1]BASE DE DONNEES PRODUITS'!$J$334, IF(C17='[1]BASE DE DONNEES PRODUITS'!$A$335,'[1]BASE DE DONNEES PRODUITS'!$J$335,IF(C17='[1]BASE DE DONNEES PRODUITS'!$A$336,'[1]BASE DE DONNEES PRODUITS'!$J$336, IF(C17='[1]BASE DE DONNEES PRODUITS'!$A$337,'[1]BASE DE DONNEES PRODUITS'!$J$337,IF(C17='[1]BASE DE DONNEES PRODUITS'!$A$338,'[1]BASE DE DONNEES PRODUITS'!$J$338, IF(C17='[1]BASE DE DONNEES PRODUITS'!$A$339,'[1]BASE DE DONNEES PRODUITS'!$J$339,IF(C17='[1]BASE DE DONNEES PRODUITS'!$A$340,'[1]BASE DE DONNEES PRODUITS'!$J$340, IF(C17='[1]BASE DE DONNEES PRODUITS'!$A$341,'[1]BASE DE DONNEES PRODUITS'!$J$341,IF(C17='[1]BASE DE DONNEES PRODUITS'!$A$342,'[1]BASE DE DONNEES PRODUITS'!$J$342,"0"))))))))))))))))))))))))))))))))))))))))))))))</f>
        <v>0.69</v>
      </c>
      <c r="V17" s="163">
        <f t="shared" si="8"/>
        <v>20.399999999999999</v>
      </c>
      <c r="X17" s="300"/>
      <c r="Y17" s="306"/>
      <c r="Z17" s="290"/>
      <c r="AA17" s="283"/>
      <c r="AB17" s="24"/>
      <c r="AC17" s="345"/>
      <c r="AD17" s="349"/>
      <c r="AE17" s="290"/>
      <c r="AF17" s="283"/>
    </row>
    <row r="18" spans="1:32" ht="15" customHeight="1" x14ac:dyDescent="0.25">
      <c r="A18" s="323"/>
      <c r="B18" s="314" t="s">
        <v>31</v>
      </c>
      <c r="C18" s="62" t="s">
        <v>141</v>
      </c>
      <c r="D18" s="120">
        <v>10</v>
      </c>
      <c r="E18" s="83">
        <f>IF(C18='[1]BASE DE DONNEES PRODUITS'!$A$345,'[1]BASE DE DONNEES PRODUITS'!$B$345,IF(C18='[1]BASE DE DONNEES PRODUITS'!$A$346,'[1]BASE DE DONNEES PRODUITS'!$B$346, IF(C18='[1]BASE DE DONNEES PRODUITS'!$A$347,'[1]BASE DE DONNEES PRODUITS'!$B$347,IF(C18='[1]BASE DE DONNEES PRODUITS'!$A$348,'[1]BASE DE DONNEES PRODUITS'!$B$348 IF(C18='[1]BASE DE DONNEES PRODUITS'!$A$349,'[1]BASE DE DONNEES PRODUITS'!$B$349,IF(C18='[1]BASE DE DONNEES PRODUITS'!$A$350,'[1]BASE DE DONNEES PRODUITS'!$B$350,IF(C18='[1]BASE DE DONNEES PRODUITS'!$A$351,'[1]BASE DE DONNEES PRODUITS'!$B$351, IF(C18='[1]BASE DE DONNEES PRODUITS'!$A$352,'[1]BASE DE DONNEES PRODUITS'!$B$352,IF(C18='[1]BASE DE DONNEES PRODUITS'!$A$353,'[1]BASE DE DONNEES PRODUITS'!$B$353, IF(C18='[1]BASE DE DONNEES PRODUITS'!$A$354,'[1]BASE DE DONNEES PRODUITS'!$B$354,IF(C18='[1]BASE DE DONNEES PRODUITS'!$A$355,'[1]BASE DE DONNEES PRODUITS'!$B$355, IF(C18='[1]BASE DE DONNEES PRODUITS'!$A$356,'[1]BASE DE DONNEES PRODUITS'!$B$356,IF(C18='[1]BASE DE DONNEES PRODUITS'!$A$357,'[1]BASE DE DONNEES PRODUITS'!$B$357, IF(C18='[1]BASE DE DONNEES PRODUITS'!$A$358,'[1]BASE DE DONNEES PRODUITS'!$B$358,IF(C18='[1]BASE DE DONNEES PRODUITS'!$A$359,'[1]BASE DE DONNEES PRODUITS'!$B$359, IF(C18='[1]BASE DE DONNEES PRODUITS'!$A$360,'[1]BASE DE DONNEES PRODUITS'!$B$360,IF(C18='[1]BASE DE DONNEES PRODUITS'!$A$361,'[1]BASE DE DONNEES PRODUITS'!$B$361,IF(C18='[1]BASE DE DONNEES PRODUITS'!$A$362,'[1]BASE DE DONNEES PRODUITS'!$B$362,IF(C18='[1]BASE DE DONNEES PRODUITS'!$A$363,'[1]BASE DE DONNEES PRODUITS'!$B$363, IF(C18='[1]BASE DE DONNEES PRODUITS'!$A$364,'[1]BASE DE DONNEES PRODUITS'!$B$364,IF(C18='[1]BASE DE DONNEES PRODUITS'!$A$365,'[1]BASE DE DONNEES PRODUITS'!$B$365,IF(C18='[1]BASE DE DONNEES PRODUITS'!$A$366,'[1]BASE DE DONNEES PRODUITS'!$B$366,IF(C18='[1]BASE DE DONNEES PRODUITS'!$A$367,'[1]BASE DE DONNEES PRODUITS'!$B$367, IF(C18='[1]BASE DE DONNEES PRODUITS'!$A$368,'[1]BASE DE DONNEES PRODUITS'!$B$368,IF(C18='[1]BASE DE DONNEES PRODUITS'!$A$369,'[1]BASE DE DONNEES PRODUITS'!$B$369, IF(C18='[1]BASE DE DONNEES PRODUITS'!$A$370,'[1]BASE DE DONNEES PRODUITS'!$B$370,IF(C18='[1]BASE DE DONNEES PRODUITS'!$A$371,'[1]BASE DE DONNEES PRODUITS'!$B$371, IF(C18='[1]BASE DE DONNEES PRODUITS'!$A$372,'[1]BASE DE DONNEES PRODUITS'!$B$372,IF(C18='[1]BASE DE DONNEES PRODUITS'!$A$373,'[1]BASE DE DONNEES PRODUITS'!$B$373, IF(C18='[1]BASE DE DONNEES PRODUITS'!$A$374,'[1]BASE DE DONNEES PRODUITS'!$B$374,IF(C18='[1]BASE DE DONNEES PRODUITS'!$A$375,'[1]BASE DE DONNEES PRODUITS'!$B$375, IF(C18='[1]BASE DE DONNEES PRODUITS'!$A$376,'[1]BASE DE DONNEES PRODUITS'!$B$376,IF(C18='[1]BASE DE DONNEES PRODUITS'!$A$377,'[1]BASE DE DONNEES PRODUITS'!$B$377, IF(C18='[1]BASE DE DONNEES PRODUITS'!$A$378,'[1]BASE DE DONNEES PRODUITS'!$B$378,IF(C18='[1]BASE DE DONNEES PRODUITS'!$A$379,'[1]BASE DE DONNEES PRODUITS'!$B$379, IF(C18='[1]BASE DE DONNEES PRODUITS'!$A$380,'[1]BASE DE DONNEES PRODUITS'!$B$380,IF(C18='[1]BASE DE DONNEES PRODUITS'!$A$381,'[1]BASE DE DONNEES PRODUITS'!$B$381, IF(C18='[1]BASE DE DONNEES PRODUITS'!$A$382,'[1]BASE DE DONNEES PRODUITS'!$B$382,IF(C18='[1]BASE DE DONNEES PRODUITS'!$A$383,'[1]BASE DE DONNEES PRODUITS'!$B$383, IF(C18='[1]BASE DE DONNEES PRODUITS'!$A$384,'[1]BASE DE DONNEES PRODUITS'!$B$384,IF(C18='[1]BASE DE DONNEES PRODUITS'!$A$385,'[1]BASE DE DONNEES PRODUITS'!$B$385, IF(C18='[1]BASE DE DONNEES PRODUITS'!$A$386,'[1]BASE DE DONNEES PRODUITS'!$B$386,IF(C18='[1]BASE DE DONNEES PRODUITS'!$A$387,'[1]BASE DE DONNEES PRODUITS'!$B$387, IF(C18='[1]BASE DE DONNEES PRODUITS'!$A$388,'[1]BASE DE DONNEES PRODUITS'!$B$388,IF(C18='[1]BASE DE DONNEES PRODUITS'!$A$389,'[1]BASE DE DONNEES PRODUITS'!$B$389, IF(C18='[1]BASE DE DONNEES PRODUITS'!$A$390,'[1]BASE DE DONNEES PRODUITS'!$B$390,"0"))))))))))))))))))))))))))))))))))))))))))))))</f>
        <v>0</v>
      </c>
      <c r="F18" s="156" t="str">
        <f t="shared" si="0"/>
        <v>0,0</v>
      </c>
      <c r="G18" s="209">
        <f>IF(C18='[1]BASE DE DONNEES PRODUITS'!$A$345,'[1]BASE DE DONNEES PRODUITS'!$C$345,IF(C18='[1]BASE DE DONNEES PRODUITS'!$A$346,'[1]BASE DE DONNEES PRODUITS'!$C$346, IF(C18='[1]BASE DE DONNEES PRODUITS'!$A$347,'[1]BASE DE DONNEES PRODUITS'!$C$347,IF(C18='[1]BASE DE DONNEES PRODUITS'!$A$348,'[1]BASE DE DONNEES PRODUITS'!$C$348 IF(C18='[1]BASE DE DONNEES PRODUITS'!$A$349,'[1]BASE DE DONNEES PRODUITS'!$C$349,IF(C18='[1]BASE DE DONNEES PRODUITS'!$A$350,'[1]BASE DE DONNEES PRODUITS'!$C$350,IF(C18='[1]BASE DE DONNEES PRODUITS'!$A$351,'[1]BASE DE DONNEES PRODUITS'!$C$351, IF(C18='[1]BASE DE DONNEES PRODUITS'!$A$352,'[1]BASE DE DONNEES PRODUITS'!$C$352,IF(C18='[1]BASE DE DONNEES PRODUITS'!$A$353,'[1]BASE DE DONNEES PRODUITS'!$C$353, IF(C18='[1]BASE DE DONNEES PRODUITS'!$A$354,'[1]BASE DE DONNEES PRODUITS'!$C$354,IF(C18='[1]BASE DE DONNEES PRODUITS'!$A$355,'[1]BASE DE DONNEES PRODUITS'!$C$355, IF(C18='[1]BASE DE DONNEES PRODUITS'!$A$356,'[1]BASE DE DONNEES PRODUITS'!$C$356,IF(C18='[1]BASE DE DONNEES PRODUITS'!$A$357,'[1]BASE DE DONNEES PRODUITS'!$C$357, IF(C18='[1]BASE DE DONNEES PRODUITS'!$A$358,'[1]BASE DE DONNEES PRODUITS'!$C$358,IF(C18='[1]BASE DE DONNEES PRODUITS'!$A$359,'[1]BASE DE DONNEES PRODUITS'!$C$359, IF(C18='[1]BASE DE DONNEES PRODUITS'!$A$360,'[1]BASE DE DONNEES PRODUITS'!$C$360,IF(C18='[1]BASE DE DONNEES PRODUITS'!$A$361,'[1]BASE DE DONNEES PRODUITS'!$C$361,IF(C18='[1]BASE DE DONNEES PRODUITS'!$A$362,'[1]BASE DE DONNEES PRODUITS'!$C$362,IF(C18='[1]BASE DE DONNEES PRODUITS'!$A$363,'[1]BASE DE DONNEES PRODUITS'!$C$363, IF(C18='[1]BASE DE DONNEES PRODUITS'!$A$364,'[1]BASE DE DONNEES PRODUITS'!$C$364,IF(C18='[1]BASE DE DONNEES PRODUITS'!$A$365,'[1]BASE DE DONNEES PRODUITS'!$C$365,IF(C18='[1]BASE DE DONNEES PRODUITS'!$A$366,'[1]BASE DE DONNEES PRODUITS'!$C$366,IF(C18='[1]BASE DE DONNEES PRODUITS'!$A$367,'[1]BASE DE DONNEES PRODUITS'!$C$367, IF(C18='[1]BASE DE DONNEES PRODUITS'!$A$368,'[1]BASE DE DONNEES PRODUITS'!$C$368,IF(C18='[1]BASE DE DONNEES PRODUITS'!$A$369,'[1]BASE DE DONNEES PRODUITS'!$C$369, IF(C18='[1]BASE DE DONNEES PRODUITS'!$A$370,'[1]BASE DE DONNEES PRODUITS'!$C$370,IF(C18='[1]BASE DE DONNEES PRODUITS'!$A$371,'[1]BASE DE DONNEES PRODUITS'!$C$371, IF(C18='[1]BASE DE DONNEES PRODUITS'!$A$372,'[1]BASE DE DONNEES PRODUITS'!$C$372,IF(C18='[1]BASE DE DONNEES PRODUITS'!$A$373,'[1]BASE DE DONNEES PRODUITS'!$C$373, IF(C18='[1]BASE DE DONNEES PRODUITS'!$A$374,'[1]BASE DE DONNEES PRODUITS'!$C$374,IF(C18='[1]BASE DE DONNEES PRODUITS'!$A$375,'[1]BASE DE DONNEES PRODUITS'!$C$375, IF(C18='[1]BASE DE DONNEES PRODUITS'!$A$376,'[1]BASE DE DONNEES PRODUITS'!$C$376,IF(C18='[1]BASE DE DONNEES PRODUITS'!$A$377,'[1]BASE DE DONNEES PRODUITS'!$C$377, IF(C18='[1]BASE DE DONNEES PRODUITS'!$A$378,'[1]BASE DE DONNEES PRODUITS'!$C$378,IF(C18='[1]BASE DE DONNEES PRODUITS'!$A$379,'[1]BASE DE DONNEES PRODUITS'!$C$379, IF(C18='[1]BASE DE DONNEES PRODUITS'!$A$380,'[1]BASE DE DONNEES PRODUITS'!$C$380,IF(C18='[1]BASE DE DONNEES PRODUITS'!$A$381,'[1]BASE DE DONNEES PRODUITS'!$C$381, IF(C18='[1]BASE DE DONNEES PRODUITS'!$A$382,'[1]BASE DE DONNEES PRODUITS'!$C$382,IF(C18='[1]BASE DE DONNEES PRODUITS'!$A$383,'[1]BASE DE DONNEES PRODUITS'!$C$383, IF(C18='[1]BASE DE DONNEES PRODUITS'!$A$384,'[1]BASE DE DONNEES PRODUITS'!$C$384,IF(C18='[1]BASE DE DONNEES PRODUITS'!$A$385,'[1]BASE DE DONNEES PRODUITS'!$C$385, IF(C18='[1]BASE DE DONNEES PRODUITS'!$A$386,'[1]BASE DE DONNEES PRODUITS'!$C$386,IF(C18='[1]BASE DE DONNEES PRODUITS'!$A$387,'[1]BASE DE DONNEES PRODUITS'!$C$387, IF(C18='[1]BASE DE DONNEES PRODUITS'!$A$388,'[1]BASE DE DONNEES PRODUITS'!$C$388,IF(C18='[1]BASE DE DONNEES PRODUITS'!$A$389,'[1]BASE DE DONNEES PRODUITS'!$C$389, IF(C18='[1]BASE DE DONNEES PRODUITS'!$A$390,'[1]BASE DE DONNEES PRODUITS'!$C$390,"0"))))))))))))))))))))))))))))))))))))))))))))))</f>
        <v>0</v>
      </c>
      <c r="H18" s="208" t="str">
        <f t="shared" si="1"/>
        <v>0,0</v>
      </c>
      <c r="I18" s="221">
        <f>IF(C18='[1]BASE DE DONNEES PRODUITS'!$A$345,'[1]BASE DE DONNEES PRODUITS'!$D$345,IF(C18='[1]BASE DE DONNEES PRODUITS'!$A$346,'[1]BASE DE DONNEES PRODUITS'!$D$346, IF(C18='[1]BASE DE DONNEES PRODUITS'!$A$347,'[1]BASE DE DONNEES PRODUITS'!$D$347,IF(C18='[1]BASE DE DONNEES PRODUITS'!$A$348,'[1]BASE DE DONNEES PRODUITS'!$D$348 IF(C18='[1]BASE DE DONNEES PRODUITS'!$A$349,'[1]BASE DE DONNEES PRODUITS'!$D$349,IF(C18='[1]BASE DE DONNEES PRODUITS'!$A$350,'[1]BASE DE DONNEES PRODUITS'!$D$350,IF(C18='[1]BASE DE DONNEES PRODUITS'!$A$351,'[1]BASE DE DONNEES PRODUITS'!$D$351, IF(C18='[1]BASE DE DONNEES PRODUITS'!$A$352,'[1]BASE DE DONNEES PRODUITS'!$D$352,IF(C18='[1]BASE DE DONNEES PRODUITS'!$A$353,'[1]BASE DE DONNEES PRODUITS'!$D$353, IF(C18='[1]BASE DE DONNEES PRODUITS'!$A$354,'[1]BASE DE DONNEES PRODUITS'!$D$354,IF(C18='[1]BASE DE DONNEES PRODUITS'!$A$355,'[1]BASE DE DONNEES PRODUITS'!$D$355, IF(C18='[1]BASE DE DONNEES PRODUITS'!$A$356,'[1]BASE DE DONNEES PRODUITS'!$D$356,IF(C18='[1]BASE DE DONNEES PRODUITS'!$A$357,'[1]BASE DE DONNEES PRODUITS'!$D$357, IF(C18='[1]BASE DE DONNEES PRODUITS'!$A$358,'[1]BASE DE DONNEES PRODUITS'!$D$358,IF(C18='[1]BASE DE DONNEES PRODUITS'!$A$359,'[1]BASE DE DONNEES PRODUITS'!$D$359, IF(C18='[1]BASE DE DONNEES PRODUITS'!$A$360,'[1]BASE DE DONNEES PRODUITS'!$D$360,IF(C18='[1]BASE DE DONNEES PRODUITS'!$A$361,'[1]BASE DE DONNEES PRODUITS'!$D$361,IF(C18='[1]BASE DE DONNEES PRODUITS'!$A$362,'[1]BASE DE DONNEES PRODUITS'!$D$362,IF(C18='[1]BASE DE DONNEES PRODUITS'!$A$363,'[1]BASE DE DONNEES PRODUITS'!$D$363, IF(C18='[1]BASE DE DONNEES PRODUITS'!$A$364,'[1]BASE DE DONNEES PRODUITS'!$D$364,IF(C18='[1]BASE DE DONNEES PRODUITS'!$A$365,'[1]BASE DE DONNEES PRODUITS'!$D$365,IF(C18='[1]BASE DE DONNEES PRODUITS'!$A$366,'[1]BASE DE DONNEES PRODUITS'!$D$366,IF(C18='[1]BASE DE DONNEES PRODUITS'!$A$367,'[1]BASE DE DONNEES PRODUITS'!$D$367, IF(C18='[1]BASE DE DONNEES PRODUITS'!$A$368,'[1]BASE DE DONNEES PRODUITS'!$D$368,IF(C18='[1]BASE DE DONNEES PRODUITS'!$A$369,'[1]BASE DE DONNEES PRODUITS'!$D$369, IF(C18='[1]BASE DE DONNEES PRODUITS'!$A$370,'[1]BASE DE DONNEES PRODUITS'!$D$370,IF(C18='[1]BASE DE DONNEES PRODUITS'!$A$371,'[1]BASE DE DONNEES PRODUITS'!$D$371, IF(C18='[1]BASE DE DONNEES PRODUITS'!$A$372,'[1]BASE DE DONNEES PRODUITS'!$D$372,IF(C18='[1]BASE DE DONNEES PRODUITS'!$A$373,'[1]BASE DE DONNEES PRODUITS'!$D$373, IF(C18='[1]BASE DE DONNEES PRODUITS'!$A$374,'[1]BASE DE DONNEES PRODUITS'!$D$374,IF(C18='[1]BASE DE DONNEES PRODUITS'!$A$375,'[1]BASE DE DONNEES PRODUITS'!$D$375, IF(C18='[1]BASE DE DONNEES PRODUITS'!$A$376,'[1]BASE DE DONNEES PRODUITS'!$D$376,IF(C18='[1]BASE DE DONNEES PRODUITS'!$A$377,'[1]BASE DE DONNEES PRODUITS'!$D$377, IF(C18='[1]BASE DE DONNEES PRODUITS'!$A$378,'[1]BASE DE DONNEES PRODUITS'!$D$378,IF(C18='[1]BASE DE DONNEES PRODUITS'!$A$379,'[1]BASE DE DONNEES PRODUITS'!$D$379, IF(C18='[1]BASE DE DONNEES PRODUITS'!$A$380,'[1]BASE DE DONNEES PRODUITS'!$D$380,IF(C18='[1]BASE DE DONNEES PRODUITS'!$A$381,'[1]BASE DE DONNEES PRODUITS'!$D$381, IF(C18='[1]BASE DE DONNEES PRODUITS'!$A$382,'[1]BASE DE DONNEES PRODUITS'!$D$382,IF(C18='[1]BASE DE DONNEES PRODUITS'!$A$383,'[1]BASE DE DONNEES PRODUITS'!$D$383, IF(C18='[1]BASE DE DONNEES PRODUITS'!$A$384,'[1]BASE DE DONNEES PRODUITS'!$D$384,IF(C18='[1]BASE DE DONNEES PRODUITS'!$A$385,'[1]BASE DE DONNEES PRODUITS'!$D$385, IF(C18='[1]BASE DE DONNEES PRODUITS'!$A$386,'[1]BASE DE DONNEES PRODUITS'!$D$386,IF(C18='[1]BASE DE DONNEES PRODUITS'!$A$387,'[1]BASE DE DONNEES PRODUITS'!$D$387, IF(C18='[1]BASE DE DONNEES PRODUITS'!$A$388,'[1]BASE DE DONNEES PRODUITS'!$D$388,IF(C18='[1]BASE DE DONNEES PRODUITS'!$A$389,'[1]BASE DE DONNEES PRODUITS'!$D$389, IF(C18='[1]BASE DE DONNEES PRODUITS'!$A$390,'[1]BASE DE DONNEES PRODUITS'!$D$390,"0"))))))))))))))))))))))))))))))))))))))))))))))</f>
        <v>0</v>
      </c>
      <c r="J18" s="220" t="str">
        <f t="shared" si="2"/>
        <v>0,0</v>
      </c>
      <c r="K18" s="233">
        <f>IF(C18='[1]BASE DE DONNEES PRODUITS'!$A$345,'[1]BASE DE DONNEES PRODUITS'!$E$345,IF(C18='[1]BASE DE DONNEES PRODUITS'!$A$346,'[1]BASE DE DONNEES PRODUITS'!$E$346, IF(C18='[1]BASE DE DONNEES PRODUITS'!$A$347,'[1]BASE DE DONNEES PRODUITS'!$E$347,IF(C18='[1]BASE DE DONNEES PRODUITS'!$A$348,'[1]BASE DE DONNEES PRODUITS'!$E$348 IF(C18='[1]BASE DE DONNEES PRODUITS'!$A$349,'[1]BASE DE DONNEES PRODUITS'!$E$349,IF(C18='[1]BASE DE DONNEES PRODUITS'!$A$350,'[1]BASE DE DONNEES PRODUITS'!$E$350,IF(C18='[1]BASE DE DONNEES PRODUITS'!$A$351,'[1]BASE DE DONNEES PRODUITS'!$E$351, IF(C18='[1]BASE DE DONNEES PRODUITS'!$A$352,'[1]BASE DE DONNEES PRODUITS'!$E$352,IF(C18='[1]BASE DE DONNEES PRODUITS'!$A$353,'[1]BASE DE DONNEES PRODUITS'!$E$353, IF(C18='[1]BASE DE DONNEES PRODUITS'!$A$354,'[1]BASE DE DONNEES PRODUITS'!$E$354,IF(C18='[1]BASE DE DONNEES PRODUITS'!$A$355,'[1]BASE DE DONNEES PRODUITS'!$E$355, IF(C18='[1]BASE DE DONNEES PRODUITS'!$A$356,'[1]BASE DE DONNEES PRODUITS'!$E$356,IF(C18='[1]BASE DE DONNEES PRODUITS'!$A$357,'[1]BASE DE DONNEES PRODUITS'!$E$357, IF(C18='[1]BASE DE DONNEES PRODUITS'!$A$358,'[1]BASE DE DONNEES PRODUITS'!$E$358,IF(C18='[1]BASE DE DONNEES PRODUITS'!$A$359,'[1]BASE DE DONNEES PRODUITS'!$E$359, IF(C18='[1]BASE DE DONNEES PRODUITS'!$A$360,'[1]BASE DE DONNEES PRODUITS'!$E$360,IF(C18='[1]BASE DE DONNEES PRODUITS'!$A$361,'[1]BASE DE DONNEES PRODUITS'!$E$361,IF(C18='[1]BASE DE DONNEES PRODUITS'!$A$362,'[1]BASE DE DONNEES PRODUITS'!$E$362,IF(C18='[1]BASE DE DONNEES PRODUITS'!$A$363,'[1]BASE DE DONNEES PRODUITS'!$E$363, IF(C18='[1]BASE DE DONNEES PRODUITS'!$A$364,'[1]BASE DE DONNEES PRODUITS'!$E$364,IF(C18='[1]BASE DE DONNEES PRODUITS'!$A$365,'[1]BASE DE DONNEES PRODUITS'!$E$365,IF(C18='[1]BASE DE DONNEES PRODUITS'!$A$366,'[1]BASE DE DONNEES PRODUITS'!$E$366,IF(C18='[1]BASE DE DONNEES PRODUITS'!$A$367,'[1]BASE DE DONNEES PRODUITS'!$E$367, IF(C18='[1]BASE DE DONNEES PRODUITS'!$A$368,'[1]BASE DE DONNEES PRODUITS'!$E$368,IF(C18='[1]BASE DE DONNEES PRODUITS'!$A$369,'[1]BASE DE DONNEES PRODUITS'!$E$369, IF(C18='[1]BASE DE DONNEES PRODUITS'!$A$370,'[1]BASE DE DONNEES PRODUITS'!$E$370,IF(C18='[1]BASE DE DONNEES PRODUITS'!$A$371,'[1]BASE DE DONNEES PRODUITS'!$E$371, IF(C18='[1]BASE DE DONNEES PRODUITS'!$A$372,'[1]BASE DE DONNEES PRODUITS'!$E$372,IF(C18='[1]BASE DE DONNEES PRODUITS'!$A$373,'[1]BASE DE DONNEES PRODUITS'!$E$373, IF(C18='[1]BASE DE DONNEES PRODUITS'!$A$374,'[1]BASE DE DONNEES PRODUITS'!$E$374,IF(C18='[1]BASE DE DONNEES PRODUITS'!$A$375,'[1]BASE DE DONNEES PRODUITS'!$E$375, IF(C18='[1]BASE DE DONNEES PRODUITS'!$A$376,'[1]BASE DE DONNEES PRODUITS'!$E$376,IF(C18='[1]BASE DE DONNEES PRODUITS'!$A$377,'[1]BASE DE DONNEES PRODUITS'!$E$377, IF(C18='[1]BASE DE DONNEES PRODUITS'!$A$378,'[1]BASE DE DONNEES PRODUITS'!$E$378,IF(C18='[1]BASE DE DONNEES PRODUITS'!$A$379,'[1]BASE DE DONNEES PRODUITS'!$E$379, IF(C18='[1]BASE DE DONNEES PRODUITS'!$A$380,'[1]BASE DE DONNEES PRODUITS'!$E$380,IF(C18='[1]BASE DE DONNEES PRODUITS'!$A$381,'[1]BASE DE DONNEES PRODUITS'!$E$381, IF(C18='[1]BASE DE DONNEES PRODUITS'!$A$382,'[1]BASE DE DONNEES PRODUITS'!$E$382,IF(C18='[1]BASE DE DONNEES PRODUITS'!$A$383,'[1]BASE DE DONNEES PRODUITS'!$E$383, IF(C18='[1]BASE DE DONNEES PRODUITS'!$A$384,'[1]BASE DE DONNEES PRODUITS'!$E$384,IF(C18='[1]BASE DE DONNEES PRODUITS'!$A$385,'[1]BASE DE DONNEES PRODUITS'!$E$385, IF(C18='[1]BASE DE DONNEES PRODUITS'!$A$386,'[1]BASE DE DONNEES PRODUITS'!$E$386,IF(C18='[1]BASE DE DONNEES PRODUITS'!$A$387,'[1]BASE DE DONNEES PRODUITS'!$E$387, IF(C18='[1]BASE DE DONNEES PRODUITS'!$A$388,'[1]BASE DE DONNEES PRODUITS'!$E$388,IF(C18='[1]BASE DE DONNEES PRODUITS'!$A$389,'[1]BASE DE DONNEES PRODUITS'!$E$389, IF(C18='[1]BASE DE DONNEES PRODUITS'!$A$390,'[1]BASE DE DONNEES PRODUITS'!$E$390,"0"))))))))))))))))))))))))))))))))))))))))))))))</f>
        <v>0</v>
      </c>
      <c r="L18" s="232" t="str">
        <f t="shared" si="3"/>
        <v>0,0</v>
      </c>
      <c r="M18" s="245">
        <f>IF(C18='[1]BASE DE DONNEES PRODUITS'!$A$345,'[1]BASE DE DONNEES PRODUITS'!$F$345,IF(C18='[1]BASE DE DONNEES PRODUITS'!$A$346,'[1]BASE DE DONNEES PRODUITS'!$F$346, IF(C18='[1]BASE DE DONNEES PRODUITS'!$A$347,'[1]BASE DE DONNEES PRODUITS'!$F$347,IF(C18='[1]BASE DE DONNEES PRODUITS'!$A$348,'[1]BASE DE DONNEES PRODUITS'!$F$348 IF(C18='[1]BASE DE DONNEES PRODUITS'!$A$349,'[1]BASE DE DONNEES PRODUITS'!$F$349,IF(C18='[1]BASE DE DONNEES PRODUITS'!$A$350,'[1]BASE DE DONNEES PRODUITS'!$F$350,IF(C18='[1]BASE DE DONNEES PRODUITS'!$A$351,'[1]BASE DE DONNEES PRODUITS'!$F$351, IF(C18='[1]BASE DE DONNEES PRODUITS'!$A$352,'[1]BASE DE DONNEES PRODUITS'!$F$352,IF(C18='[1]BASE DE DONNEES PRODUITS'!$A$353,'[1]BASE DE DONNEES PRODUITS'!$F$353, IF(C18='[1]BASE DE DONNEES PRODUITS'!$A$354,'[1]BASE DE DONNEES PRODUITS'!$F$354,IF(C18='[1]BASE DE DONNEES PRODUITS'!$A$355,'[1]BASE DE DONNEES PRODUITS'!$F$355, IF(C18='[1]BASE DE DONNEES PRODUITS'!$A$356,'[1]BASE DE DONNEES PRODUITS'!$F$356,IF(C18='[1]BASE DE DONNEES PRODUITS'!$A$357,'[1]BASE DE DONNEES PRODUITS'!$F$357, IF(C18='[1]BASE DE DONNEES PRODUITS'!$A$358,'[1]BASE DE DONNEES PRODUITS'!$F$358,IF(C18='[1]BASE DE DONNEES PRODUITS'!$A$359,'[1]BASE DE DONNEES PRODUITS'!$F$359, IF(C18='[1]BASE DE DONNEES PRODUITS'!$A$360,'[1]BASE DE DONNEES PRODUITS'!$F$360,IF(C18='[1]BASE DE DONNEES PRODUITS'!$A$361,'[1]BASE DE DONNEES PRODUITS'!$F$361,IF(C18='[1]BASE DE DONNEES PRODUITS'!$A$362,'[1]BASE DE DONNEES PRODUITS'!$F$362,IF(C18='[1]BASE DE DONNEES PRODUITS'!$A$363,'[1]BASE DE DONNEES PRODUITS'!$F$363, IF(C18='[1]BASE DE DONNEES PRODUITS'!$A$364,'[1]BASE DE DONNEES PRODUITS'!$F$364,IF(C18='[1]BASE DE DONNEES PRODUITS'!$A$365,'[1]BASE DE DONNEES PRODUITS'!$F$365,IF(C18='[1]BASE DE DONNEES PRODUITS'!$A$366,'[1]BASE DE DONNEES PRODUITS'!$F$366,IF(C18='[1]BASE DE DONNEES PRODUITS'!$A$367,'[1]BASE DE DONNEES PRODUITS'!$F$367, IF(C18='[1]BASE DE DONNEES PRODUITS'!$A$368,'[1]BASE DE DONNEES PRODUITS'!$F$368,IF(C18='[1]BASE DE DONNEES PRODUITS'!$A$369,'[1]BASE DE DONNEES PRODUITS'!$F$369, IF(C18='[1]BASE DE DONNEES PRODUITS'!$A$370,'[1]BASE DE DONNEES PRODUITS'!$F$370,IF(C18='[1]BASE DE DONNEES PRODUITS'!$A$371,'[1]BASE DE DONNEES PRODUITS'!$F$371, IF(C18='[1]BASE DE DONNEES PRODUITS'!$A$372,'[1]BASE DE DONNEES PRODUITS'!$F$372,IF(C18='[1]BASE DE DONNEES PRODUITS'!$A$373,'[1]BASE DE DONNEES PRODUITS'!$F$373, IF(C18='[1]BASE DE DONNEES PRODUITS'!$A$374,'[1]BASE DE DONNEES PRODUITS'!$F$374,IF(C18='[1]BASE DE DONNEES PRODUITS'!$A$375,'[1]BASE DE DONNEES PRODUITS'!$F$375, IF(C18='[1]BASE DE DONNEES PRODUITS'!$A$376,'[1]BASE DE DONNEES PRODUITS'!$F$376,IF(C18='[1]BASE DE DONNEES PRODUITS'!$A$377,'[1]BASE DE DONNEES PRODUITS'!$F$377, IF(C18='[1]BASE DE DONNEES PRODUITS'!$A$378,'[1]BASE DE DONNEES PRODUITS'!$F$378,IF(C18='[1]BASE DE DONNEES PRODUITS'!$A$379,'[1]BASE DE DONNEES PRODUITS'!$F$379, IF(C18='[1]BASE DE DONNEES PRODUITS'!$A$380,'[1]BASE DE DONNEES PRODUITS'!$F$380,IF(C18='[1]BASE DE DONNEES PRODUITS'!$A$381,'[1]BASE DE DONNEES PRODUITS'!$F$381, IF(C18='[1]BASE DE DONNEES PRODUITS'!$A$382,'[1]BASE DE DONNEES PRODUITS'!$F$382,IF(C18='[1]BASE DE DONNEES PRODUITS'!$A$383,'[1]BASE DE DONNEES PRODUITS'!$F$383, IF(C18='[1]BASE DE DONNEES PRODUITS'!$A$384,'[1]BASE DE DONNEES PRODUITS'!$F$384,IF(C18='[1]BASE DE DONNEES PRODUITS'!$A$385,'[1]BASE DE DONNEES PRODUITS'!$F$385, IF(C18='[1]BASE DE DONNEES PRODUITS'!$A$386,'[1]BASE DE DONNEES PRODUITS'!$F$386,IF(C18='[1]BASE DE DONNEES PRODUITS'!$A$387,'[1]BASE DE DONNEES PRODUITS'!$F$387, IF(C18='[1]BASE DE DONNEES PRODUITS'!$A$388,'[1]BASE DE DONNEES PRODUITS'!$F$388,IF(C18='[1]BASE DE DONNEES PRODUITS'!$A$389,'[1]BASE DE DONNEES PRODUITS'!$F$389, IF(C18='[1]BASE DE DONNEES PRODUITS'!$A$390,'[1]BASE DE DONNEES PRODUITS'!$F$390,"0"))))))))))))))))))))))))))))))))))))))))))))))</f>
        <v>20.309999999999999</v>
      </c>
      <c r="N18" s="244">
        <f t="shared" si="4"/>
        <v>2.0310000000000001</v>
      </c>
      <c r="O18" s="256">
        <f>IF(C18='[1]BASE DE DONNEES PRODUITS'!$A$345,'[1]BASE DE DONNEES PRODUITS'!$G$345,IF(C18='[1]BASE DE DONNEES PRODUITS'!$A$346,'[1]BASE DE DONNEES PRODUITS'!$G$346, IF(C18='[1]BASE DE DONNEES PRODUITS'!$A$347,'[1]BASE DE DONNEES PRODUITS'!$G$347,IF(C18='[1]BASE DE DONNEES PRODUITS'!$A$348,'[1]BASE DE DONNEES PRODUITS'!$G$348 IF(C18='[1]BASE DE DONNEES PRODUITS'!$A$349,'[1]BASE DE DONNEES PRODUITS'!$G$349,IF(C18='[1]BASE DE DONNEES PRODUITS'!$A$350,'[1]BASE DE DONNEES PRODUITS'!$G$350,IF(C18='[1]BASE DE DONNEES PRODUITS'!$A$351,'[1]BASE DE DONNEES PRODUITS'!$G$351, IF(C18='[1]BASE DE DONNEES PRODUITS'!$A$352,'[1]BASE DE DONNEES PRODUITS'!$G$352,IF(C18='[1]BASE DE DONNEES PRODUITS'!$A$353,'[1]BASE DE DONNEES PRODUITS'!$G$353, IF(C18='[1]BASE DE DONNEES PRODUITS'!$A$354,'[1]BASE DE DONNEES PRODUITS'!$G$354,IF(C18='[1]BASE DE DONNEES PRODUITS'!$A$355,'[1]BASE DE DONNEES PRODUITS'!$G$355, IF(C18='[1]BASE DE DONNEES PRODUITS'!$A$356,'[1]BASE DE DONNEES PRODUITS'!$G$356,IF(C18='[1]BASE DE DONNEES PRODUITS'!$A$357,'[1]BASE DE DONNEES PRODUITS'!$G$357, IF(C18='[1]BASE DE DONNEES PRODUITS'!$A$358,'[1]BASE DE DONNEES PRODUITS'!$G$358,IF(C18='[1]BASE DE DONNEES PRODUITS'!$A$359,'[1]BASE DE DONNEES PRODUITS'!$G$359, IF(C18='[1]BASE DE DONNEES PRODUITS'!$A$360,'[1]BASE DE DONNEES PRODUITS'!$G$360,IF(C18='[1]BASE DE DONNEES PRODUITS'!$A$361,'[1]BASE DE DONNEES PRODUITS'!$G$361,IF(C18='[1]BASE DE DONNEES PRODUITS'!$A$362,'[1]BASE DE DONNEES PRODUITS'!$G$362,IF(C18='[1]BASE DE DONNEES PRODUITS'!$A$363,'[1]BASE DE DONNEES PRODUITS'!$G$363, IF(C18='[1]BASE DE DONNEES PRODUITS'!$A$364,'[1]BASE DE DONNEES PRODUITS'!$G$364,IF(C18='[1]BASE DE DONNEES PRODUITS'!$A$365,'[1]BASE DE DONNEES PRODUITS'!$G$365,IF(C18='[1]BASE DE DONNEES PRODUITS'!$A$366,'[1]BASE DE DONNEES PRODUITS'!$G$366,IF(C18='[1]BASE DE DONNEES PRODUITS'!$A$367,'[1]BASE DE DONNEES PRODUITS'!$G$367, IF(C18='[1]BASE DE DONNEES PRODUITS'!$A$368,'[1]BASE DE DONNEES PRODUITS'!$G$368,IF(C18='[1]BASE DE DONNEES PRODUITS'!$A$369,'[1]BASE DE DONNEES PRODUITS'!$G$369, IF(C18='[1]BASE DE DONNEES PRODUITS'!$A$370,'[1]BASE DE DONNEES PRODUITS'!$G$370,IF(C18='[1]BASE DE DONNEES PRODUITS'!$A$371,'[1]BASE DE DONNEES PRODUITS'!$G$371, IF(C18='[1]BASE DE DONNEES PRODUITS'!$A$372,'[1]BASE DE DONNEES PRODUITS'!$G$372,IF(C18='[1]BASE DE DONNEES PRODUITS'!$A$373,'[1]BASE DE DONNEES PRODUITS'!$G$373, IF(C18='[1]BASE DE DONNEES PRODUITS'!$A$374,'[1]BASE DE DONNEES PRODUITS'!$G$374,IF(C18='[1]BASE DE DONNEES PRODUITS'!$A$375,'[1]BASE DE DONNEES PRODUITS'!$G$375, IF(C18='[1]BASE DE DONNEES PRODUITS'!$A$376,'[1]BASE DE DONNEES PRODUITS'!$G$376,IF(C18='[1]BASE DE DONNEES PRODUITS'!$A$377,'[1]BASE DE DONNEES PRODUITS'!$G$377, IF(C18='[1]BASE DE DONNEES PRODUITS'!$A$378,'[1]BASE DE DONNEES PRODUITS'!$G$378,IF(C18='[1]BASE DE DONNEES PRODUITS'!$A$379,'[1]BASE DE DONNEES PRODUITS'!$G$379, IF(C18='[1]BASE DE DONNEES PRODUITS'!$A$380,'[1]BASE DE DONNEES PRODUITS'!$G$380,IF(C18='[1]BASE DE DONNEES PRODUITS'!$A$381,'[1]BASE DE DONNEES PRODUITS'!$G$381, IF(C18='[1]BASE DE DONNEES PRODUITS'!$A$382,'[1]BASE DE DONNEES PRODUITS'!$G$382,IF(C18='[1]BASE DE DONNEES PRODUITS'!$A$383,'[1]BASE DE DONNEES PRODUITS'!$G$383, IF(C18='[1]BASE DE DONNEES PRODUITS'!$A$384,'[1]BASE DE DONNEES PRODUITS'!$G$384,IF(C18='[1]BASE DE DONNEES PRODUITS'!$A$385,'[1]BASE DE DONNEES PRODUITS'!$G$385, IF(C18='[1]BASE DE DONNEES PRODUITS'!$A$386,'[1]BASE DE DONNEES PRODUITS'!$G$386,IF(C18='[1]BASE DE DONNEES PRODUITS'!$A$387,'[1]BASE DE DONNEES PRODUITS'!$G$387, IF(C18='[1]BASE DE DONNEES PRODUITS'!$A$388,'[1]BASE DE DONNEES PRODUITS'!$G$388,IF(C18='[1]BASE DE DONNEES PRODUITS'!$A$389,'[1]BASE DE DONNEES PRODUITS'!$G$389, IF(C18='[1]BASE DE DONNEES PRODUITS'!$A$390,'[1]BASE DE DONNEES PRODUITS'!$G$390,"0"))))))))))))))))))))))))))))))))))))))))))))))</f>
        <v>20.309999999999999</v>
      </c>
      <c r="P18" s="257">
        <f t="shared" si="5"/>
        <v>2.0310000000000001</v>
      </c>
      <c r="Q18" s="83">
        <f>IF(C18='[1]BASE DE DONNEES PRODUITS'!$A$345,'[1]BASE DE DONNEES PRODUITS'!$H$345,IF(C18='[1]BASE DE DONNEES PRODUITS'!$A$346,'[1]BASE DE DONNEES PRODUITS'!$H$346, IF(C18='[1]BASE DE DONNEES PRODUITS'!$A$347,'[1]BASE DE DONNEES PRODUITS'!$H$347,IF(C18='[1]BASE DE DONNEES PRODUITS'!$A$348,'[1]BASE DE DONNEES PRODUITS'!$H$348 IF(C18='[1]BASE DE DONNEES PRODUITS'!$A$349,'[1]BASE DE DONNEES PRODUITS'!$H$349,IF(C18='[1]BASE DE DONNEES PRODUITS'!$A$350,'[1]BASE DE DONNEES PRODUITS'!$H$350,IF(C18='[1]BASE DE DONNEES PRODUITS'!$A$351,'[1]BASE DE DONNEES PRODUITS'!$H$351, IF(C18='[1]BASE DE DONNEES PRODUITS'!$A$352,'[1]BASE DE DONNEES PRODUITS'!$H$352,IF(C18='[1]BASE DE DONNEES PRODUITS'!$A$353,'[1]BASE DE DONNEES PRODUITS'!$H$353, IF(C18='[1]BASE DE DONNEES PRODUITS'!$A$354,'[1]BASE DE DONNEES PRODUITS'!$H$354,IF(C18='[1]BASE DE DONNEES PRODUITS'!$A$355,'[1]BASE DE DONNEES PRODUITS'!$H$355, IF(C18='[1]BASE DE DONNEES PRODUITS'!$A$356,'[1]BASE DE DONNEES PRODUITS'!$H$356,IF(C18='[1]BASE DE DONNEES PRODUITS'!$A$357,'[1]BASE DE DONNEES PRODUITS'!$H$357, IF(C18='[1]BASE DE DONNEES PRODUITS'!$A$358,'[1]BASE DE DONNEES PRODUITS'!$H$358,IF(C18='[1]BASE DE DONNEES PRODUITS'!$A$359,'[1]BASE DE DONNEES PRODUITS'!$H$359, IF(C18='[1]BASE DE DONNEES PRODUITS'!$A$360,'[1]BASE DE DONNEES PRODUITS'!$H$360,IF(C18='[1]BASE DE DONNEES PRODUITS'!$A$361,'[1]BASE DE DONNEES PRODUITS'!$H$361,IF(C18='[1]BASE DE DONNEES PRODUITS'!$A$362,'[1]BASE DE DONNEES PRODUITS'!$H$362,IF(C18='[1]BASE DE DONNEES PRODUITS'!$A$363,'[1]BASE DE DONNEES PRODUITS'!$H$363, IF(C18='[1]BASE DE DONNEES PRODUITS'!$A$364,'[1]BASE DE DONNEES PRODUITS'!$H$364,IF(C18='[1]BASE DE DONNEES PRODUITS'!$A$365,'[1]BASE DE DONNEES PRODUITS'!$H$365,IF(C18='[1]BASE DE DONNEES PRODUITS'!$A$366,'[1]BASE DE DONNEES PRODUITS'!$H$366,IF(C18='[1]BASE DE DONNEES PRODUITS'!$A$367,'[1]BASE DE DONNEES PRODUITS'!$H$367, IF(C18='[1]BASE DE DONNEES PRODUITS'!$A$368,'[1]BASE DE DONNEES PRODUITS'!$H$368,IF(C18='[1]BASE DE DONNEES PRODUITS'!$A$369,'[1]BASE DE DONNEES PRODUITS'!$H$369, IF(C18='[1]BASE DE DONNEES PRODUITS'!$A$370,'[1]BASE DE DONNEES PRODUITS'!$H$370,IF(C18='[1]BASE DE DONNEES PRODUITS'!$A$371,'[1]BASE DE DONNEES PRODUITS'!$H$371, IF(C18='[1]BASE DE DONNEES PRODUITS'!$A$372,'[1]BASE DE DONNEES PRODUITS'!$H$372,IF(C18='[1]BASE DE DONNEES PRODUITS'!$A$373,'[1]BASE DE DONNEES PRODUITS'!$H$373, IF(C18='[1]BASE DE DONNEES PRODUITS'!$A$374,'[1]BASE DE DONNEES PRODUITS'!$H$374,IF(C18='[1]BASE DE DONNEES PRODUITS'!$A$375,'[1]BASE DE DONNEES PRODUITS'!$H$375, IF(C18='[1]BASE DE DONNEES PRODUITS'!$A$376,'[1]BASE DE DONNEES PRODUITS'!$H$376,IF(C18='[1]BASE DE DONNEES PRODUITS'!$A$377,'[1]BASE DE DONNEES PRODUITS'!$H$377, IF(C18='[1]BASE DE DONNEES PRODUITS'!$A$378,'[1]BASE DE DONNEES PRODUITS'!$H$378,IF(C18='[1]BASE DE DONNEES PRODUITS'!$A$379,'[1]BASE DE DONNEES PRODUITS'!$H$379, IF(C18='[1]BASE DE DONNEES PRODUITS'!$A$380,'[1]BASE DE DONNEES PRODUITS'!$H$380,IF(C18='[1]BASE DE DONNEES PRODUITS'!$A$381,'[1]BASE DE DONNEES PRODUITS'!$H$381, IF(C18='[1]BASE DE DONNEES PRODUITS'!$A$382,'[1]BASE DE DONNEES PRODUITS'!$H$382,IF(C18='[1]BASE DE DONNEES PRODUITS'!$A$383,'[1]BASE DE DONNEES PRODUITS'!$H$383, IF(C18='[1]BASE DE DONNEES PRODUITS'!$A$384,'[1]BASE DE DONNEES PRODUITS'!$H$384,IF(C18='[1]BASE DE DONNEES PRODUITS'!$A$385,'[1]BASE DE DONNEES PRODUITS'!$H$385, IF(C18='[1]BASE DE DONNEES PRODUITS'!$A$386,'[1]BASE DE DONNEES PRODUITS'!$H$386,IF(C18='[1]BASE DE DONNEES PRODUITS'!$A$387,'[1]BASE DE DONNEES PRODUITS'!$H$387, IF(C18='[1]BASE DE DONNEES PRODUITS'!$A$388,'[1]BASE DE DONNEES PRODUITS'!$H$388,IF(C18='[1]BASE DE DONNEES PRODUITS'!$A$389,'[1]BASE DE DONNEES PRODUITS'!$H$389, IF(C18='[1]BASE DE DONNEES PRODUITS'!$A$390,'[1]BASE DE DONNEES PRODUITS'!$H$390,"0"))))))))))))))))))))))))))))))))))))))))))))))</f>
        <v>0</v>
      </c>
      <c r="R18" s="156" t="str">
        <f t="shared" si="6"/>
        <v>0,0</v>
      </c>
      <c r="S18" s="82">
        <f>IF(C18='[1]BASE DE DONNEES PRODUITS'!$A$345,'[1]BASE DE DONNEES PRODUITS'!$I$345,IF(C18='[1]BASE DE DONNEES PRODUITS'!$A$346,'[1]BASE DE DONNEES PRODUITS'!$I$346, IF(C18='[1]BASE DE DONNEES PRODUITS'!$A$347,'[1]BASE DE DONNEES PRODUITS'!$I$347,IF(C18='[1]BASE DE DONNEES PRODUITS'!$A$348,'[1]BASE DE DONNEES PRODUITS'!$I$348 IF(C18='[1]BASE DE DONNEES PRODUITS'!$A$349,'[1]BASE DE DONNEES PRODUITS'!$I$349,IF(C18='[1]BASE DE DONNEES PRODUITS'!$A$350,'[1]BASE DE DONNEES PRODUITS'!$I$350,IF(C18='[1]BASE DE DONNEES PRODUITS'!$A$351,'[1]BASE DE DONNEES PRODUITS'!$I$351, IF(C18='[1]BASE DE DONNEES PRODUITS'!$A$352,'[1]BASE DE DONNEES PRODUITS'!$I$352,IF(C18='[1]BASE DE DONNEES PRODUITS'!$A$353,'[1]BASE DE DONNEES PRODUITS'!$I$353, IF(C18='[1]BASE DE DONNEES PRODUITS'!$A$354,'[1]BASE DE DONNEES PRODUITS'!$I$354,IF(C18='[1]BASE DE DONNEES PRODUITS'!$A$355,'[1]BASE DE DONNEES PRODUITS'!$I$355, IF(C18='[1]BASE DE DONNEES PRODUITS'!$A$356,'[1]BASE DE DONNEES PRODUITS'!$I$356,IF(C18='[1]BASE DE DONNEES PRODUITS'!$A$357,'[1]BASE DE DONNEES PRODUITS'!$I$357, IF(C18='[1]BASE DE DONNEES PRODUITS'!$A$358,'[1]BASE DE DONNEES PRODUITS'!$I$358,IF(C18='[1]BASE DE DONNEES PRODUITS'!$A$359,'[1]BASE DE DONNEES PRODUITS'!$I$359, IF(C18='[1]BASE DE DONNEES PRODUITS'!$A$360,'[1]BASE DE DONNEES PRODUITS'!$I$360,IF(C18='[1]BASE DE DONNEES PRODUITS'!$A$361,'[1]BASE DE DONNEES PRODUITS'!$I$361,IF(C18='[1]BASE DE DONNEES PRODUITS'!$A$362,'[1]BASE DE DONNEES PRODUITS'!$I$362,IF(C18='[1]BASE DE DONNEES PRODUITS'!$A$363,'[1]BASE DE DONNEES PRODUITS'!$I$363, IF(C18='[1]BASE DE DONNEES PRODUITS'!$A$364,'[1]BASE DE DONNEES PRODUITS'!$I$364,IF(C18='[1]BASE DE DONNEES PRODUITS'!$A$365,'[1]BASE DE DONNEES PRODUITS'!$I$365,IF(C18='[1]BASE DE DONNEES PRODUITS'!$A$366,'[1]BASE DE DONNEES PRODUITS'!$I$366,IF(C18='[1]BASE DE DONNEES PRODUITS'!$A$367,'[1]BASE DE DONNEES PRODUITS'!$I$367, IF(C18='[1]BASE DE DONNEES PRODUITS'!$A$368,'[1]BASE DE DONNEES PRODUITS'!$I$368,IF(C18='[1]BASE DE DONNEES PRODUITS'!$A$369,'[1]BASE DE DONNEES PRODUITS'!$I$369, IF(C18='[1]BASE DE DONNEES PRODUITS'!$A$370,'[1]BASE DE DONNEES PRODUITS'!$I$370,IF(C18='[1]BASE DE DONNEES PRODUITS'!$A$371,'[1]BASE DE DONNEES PRODUITS'!$I$371, IF(C18='[1]BASE DE DONNEES PRODUITS'!$A$372,'[1]BASE DE DONNEES PRODUITS'!$I$372,IF(C18='[1]BASE DE DONNEES PRODUITS'!$A$373,'[1]BASE DE DONNEES PRODUITS'!$I$373, IF(C18='[1]BASE DE DONNEES PRODUITS'!$A$374,'[1]BASE DE DONNEES PRODUITS'!$I$374,IF(C18='[1]BASE DE DONNEES PRODUITS'!$A$375,'[1]BASE DE DONNEES PRODUITS'!$I$375, IF(C18='[1]BASE DE DONNEES PRODUITS'!$A$376,'[1]BASE DE DONNEES PRODUITS'!$I$376,IF(C18='[1]BASE DE DONNEES PRODUITS'!$A$377,'[1]BASE DE DONNEES PRODUITS'!$I$377, IF(C18='[1]BASE DE DONNEES PRODUITS'!$A$378,'[1]BASE DE DONNEES PRODUITS'!$I$378,IF(C18='[1]BASE DE DONNEES PRODUITS'!$A$379,'[1]BASE DE DONNEES PRODUITS'!$I$379, IF(C18='[1]BASE DE DONNEES PRODUITS'!$A$380,'[1]BASE DE DONNEES PRODUITS'!$I$380,IF(C18='[1]BASE DE DONNEES PRODUITS'!$A$381,'[1]BASE DE DONNEES PRODUITS'!$I$381, IF(C18='[1]BASE DE DONNEES PRODUITS'!$A$382,'[1]BASE DE DONNEES PRODUITS'!$I$382,IF(C18='[1]BASE DE DONNEES PRODUITS'!$A$383,'[1]BASE DE DONNEES PRODUITS'!$I$383, IF(C18='[1]BASE DE DONNEES PRODUITS'!$A$384,'[1]BASE DE DONNEES PRODUITS'!$I$384,IF(C18='[1]BASE DE DONNEES PRODUITS'!$A$385,'[1]BASE DE DONNEES PRODUITS'!$I$385, IF(C18='[1]BASE DE DONNEES PRODUITS'!$A$386,'[1]BASE DE DONNEES PRODUITS'!$I$386,IF(C18='[1]BASE DE DONNEES PRODUITS'!$A$387,'[1]BASE DE DONNEES PRODUITS'!$I$387, IF(C18='[1]BASE DE DONNEES PRODUITS'!$A$388,'[1]BASE DE DONNEES PRODUITS'!$I$388,IF(C18='[1]BASE DE DONNEES PRODUITS'!$A$389,'[1]BASE DE DONNEES PRODUITS'!$I$389, IF(C18='[1]BASE DE DONNEES PRODUITS'!$A$390,'[1]BASE DE DONNEES PRODUITS'!$I$390,"0"))))))))))))))))))))))))))))))))))))))))))))))</f>
        <v>0</v>
      </c>
      <c r="T18" s="165" t="str">
        <f t="shared" si="7"/>
        <v>0</v>
      </c>
      <c r="U18" s="145">
        <f>IF(C18='[1]BASE DE DONNEES PRODUITS'!$A$345,'[1]BASE DE DONNEES PRODUITS'!$J$345,IF(C18='[1]BASE DE DONNEES PRODUITS'!$A$346,'[1]BASE DE DONNEES PRODUITS'!$J$346, IF(C18='[1]BASE DE DONNEES PRODUITS'!$A$347,'[1]BASE DE DONNEES PRODUITS'!$J$347,IF(C18='[1]BASE DE DONNEES PRODUITS'!$A$348,'[1]BASE DE DONNEES PRODUITS'!$J$348 IF(C18='[1]BASE DE DONNEES PRODUITS'!$A$349,'[1]BASE DE DONNEES PRODUITS'!$J$349,IF(C18='[1]BASE DE DONNEES PRODUITS'!$A$350,'[1]BASE DE DONNEES PRODUITS'!$J$350,IF(C18='[1]BASE DE DONNEES PRODUITS'!$A$351,'[1]BASE DE DONNEES PRODUITS'!$J$351, IF(C18='[1]BASE DE DONNEES PRODUITS'!$A$352,'[1]BASE DE DONNEES PRODUITS'!$J$352,IF(C18='[1]BASE DE DONNEES PRODUITS'!$A$353,'[1]BASE DE DONNEES PRODUITS'!$J$353, IF(C18='[1]BASE DE DONNEES PRODUITS'!$A$354,'[1]BASE DE DONNEES PRODUITS'!$J$354,IF(C18='[1]BASE DE DONNEES PRODUITS'!$A$355,'[1]BASE DE DONNEES PRODUITS'!$J$355, IF(C18='[1]BASE DE DONNEES PRODUITS'!$A$356,'[1]BASE DE DONNEES PRODUITS'!$J$356,IF(C18='[1]BASE DE DONNEES PRODUITS'!$A$357,'[1]BASE DE DONNEES PRODUITS'!$J$357, IF(C18='[1]BASE DE DONNEES PRODUITS'!$A$358,'[1]BASE DE DONNEES PRODUITS'!$J$358,IF(C18='[1]BASE DE DONNEES PRODUITS'!$A$359,'[1]BASE DE DONNEES PRODUITS'!$J$359, IF(C18='[1]BASE DE DONNEES PRODUITS'!$A$360,'[1]BASE DE DONNEES PRODUITS'!$J$360,IF(C18='[1]BASE DE DONNEES PRODUITS'!$A$361,'[1]BASE DE DONNEES PRODUITS'!$J$361,IF(C18='[1]BASE DE DONNEES PRODUITS'!$A$362,'[1]BASE DE DONNEES PRODUITS'!$J$362,IF(C18='[1]BASE DE DONNEES PRODUITS'!$A$363,'[1]BASE DE DONNEES PRODUITS'!$J$363, IF(C18='[1]BASE DE DONNEES PRODUITS'!$A$364,'[1]BASE DE DONNEES PRODUITS'!$J$364,IF(C18='[1]BASE DE DONNEES PRODUITS'!$A$365,'[1]BASE DE DONNEES PRODUITS'!$J$365,IF(C18='[1]BASE DE DONNEES PRODUITS'!$A$366,'[1]BASE DE DONNEES PRODUITS'!$J$366,IF(C18='[1]BASE DE DONNEES PRODUITS'!$A$367,'[1]BASE DE DONNEES PRODUITS'!$J$367, IF(C18='[1]BASE DE DONNEES PRODUITS'!$A$368,'[1]BASE DE DONNEES PRODUITS'!$J$368,IF(C18='[1]BASE DE DONNEES PRODUITS'!$A$369,'[1]BASE DE DONNEES PRODUITS'!$J$369, IF(C18='[1]BASE DE DONNEES PRODUITS'!$A$370,'[1]BASE DE DONNEES PRODUITS'!$J$370,IF(C18='[1]BASE DE DONNEES PRODUITS'!$A$371,'[1]BASE DE DONNEES PRODUITS'!$J$371, IF(C18='[1]BASE DE DONNEES PRODUITS'!$A$372,'[1]BASE DE DONNEES PRODUITS'!$J$372,IF(C18='[1]BASE DE DONNEES PRODUITS'!$A$373,'[1]BASE DE DONNEES PRODUITS'!$J$373, IF(C18='[1]BASE DE DONNEES PRODUITS'!$A$374,'[1]BASE DE DONNEES PRODUITS'!$J$374,IF(C18='[1]BASE DE DONNEES PRODUITS'!$A$375,'[1]BASE DE DONNEES PRODUITS'!$J$375, IF(C18='[1]BASE DE DONNEES PRODUITS'!$A$376,'[1]BASE DE DONNEES PRODUITS'!$J$376,IF(C18='[1]BASE DE DONNEES PRODUITS'!$A$377,'[1]BASE DE DONNEES PRODUITS'!$J$377, IF(C18='[1]BASE DE DONNEES PRODUITS'!$A$378,'[1]BASE DE DONNEES PRODUITS'!$J$378,IF(C18='[1]BASE DE DONNEES PRODUITS'!$A$379,'[1]BASE DE DONNEES PRODUITS'!$J$379, IF(C18='[1]BASE DE DONNEES PRODUITS'!$A$380,'[1]BASE DE DONNEES PRODUITS'!$J$380,IF(C18='[1]BASE DE DONNEES PRODUITS'!$A$381,'[1]BASE DE DONNEES PRODUITS'!$J$381, IF(C18='[1]BASE DE DONNEES PRODUITS'!$A$382,'[1]BASE DE DONNEES PRODUITS'!$J$382,IF(C18='[1]BASE DE DONNEES PRODUITS'!$A$383,'[1]BASE DE DONNEES PRODUITS'!$J$383, IF(C18='[1]BASE DE DONNEES PRODUITS'!$A$384,'[1]BASE DE DONNEES PRODUITS'!$J$384,IF(C18='[1]BASE DE DONNEES PRODUITS'!$A$385,'[1]BASE DE DONNEES PRODUITS'!$J$385, IF(C18='[1]BASE DE DONNEES PRODUITS'!$A$386,'[1]BASE DE DONNEES PRODUITS'!$J$386,IF(C18='[1]BASE DE DONNEES PRODUITS'!$A$387,'[1]BASE DE DONNEES PRODUITS'!$J$387, IF(C18='[1]BASE DE DONNEES PRODUITS'!$A$388,'[1]BASE DE DONNEES PRODUITS'!$J$388,IF(C18='[1]BASE DE DONNEES PRODUITS'!$A$389,'[1]BASE DE DONNEES PRODUITS'!$J$389, IF(C18='[1]BASE DE DONNEES PRODUITS'!$A$390,'[1]BASE DE DONNEES PRODUITS'!$J$390,"0"))))))))))))))))))))))))))))))))))))))))))))))</f>
        <v>0</v>
      </c>
      <c r="V18" s="166" t="str">
        <f t="shared" si="8"/>
        <v>0</v>
      </c>
      <c r="X18" s="300"/>
      <c r="Y18" s="304" t="s">
        <v>31</v>
      </c>
      <c r="Z18" s="291"/>
      <c r="AA18" s="287"/>
      <c r="AB18" s="24"/>
      <c r="AC18" s="345"/>
      <c r="AD18" s="347" t="s">
        <v>31</v>
      </c>
      <c r="AE18" s="291"/>
      <c r="AF18" s="287"/>
    </row>
    <row r="19" spans="1:32" ht="15" customHeight="1" thickBot="1" x14ac:dyDescent="0.3">
      <c r="A19" s="323"/>
      <c r="B19" s="315"/>
      <c r="C19" s="15" t="s">
        <v>141</v>
      </c>
      <c r="D19" s="37">
        <v>10</v>
      </c>
      <c r="E19" s="158">
        <f>IF(C19='[1]BASE DE DONNEES PRODUITS'!$A$345,'[1]BASE DE DONNEES PRODUITS'!$B$345,IF(C19='[1]BASE DE DONNEES PRODUITS'!$A$346,'[1]BASE DE DONNEES PRODUITS'!$B$346, IF(C19='[1]BASE DE DONNEES PRODUITS'!$A$347,'[1]BASE DE DONNEES PRODUITS'!$B$347,IF(C19='[1]BASE DE DONNEES PRODUITS'!$A$348,'[1]BASE DE DONNEES PRODUITS'!$B$348 IF(C19='[1]BASE DE DONNEES PRODUITS'!$A$349,'[1]BASE DE DONNEES PRODUITS'!$B$349,IF(C19='[1]BASE DE DONNEES PRODUITS'!$A$350,'[1]BASE DE DONNEES PRODUITS'!$B$350,IF(C19='[1]BASE DE DONNEES PRODUITS'!$A$351,'[1]BASE DE DONNEES PRODUITS'!$B$351, IF(C19='[1]BASE DE DONNEES PRODUITS'!$A$352,'[1]BASE DE DONNEES PRODUITS'!$B$352,IF(C19='[1]BASE DE DONNEES PRODUITS'!$A$353,'[1]BASE DE DONNEES PRODUITS'!$B$353, IF(C19='[1]BASE DE DONNEES PRODUITS'!$A$354,'[1]BASE DE DONNEES PRODUITS'!$B$354,IF(C19='[1]BASE DE DONNEES PRODUITS'!$A$355,'[1]BASE DE DONNEES PRODUITS'!$B$355, IF(C19='[1]BASE DE DONNEES PRODUITS'!$A$356,'[1]BASE DE DONNEES PRODUITS'!$B$356,IF(C19='[1]BASE DE DONNEES PRODUITS'!$A$357,'[1]BASE DE DONNEES PRODUITS'!$B$357, IF(C19='[1]BASE DE DONNEES PRODUITS'!$A$358,'[1]BASE DE DONNEES PRODUITS'!$B$358,IF(C19='[1]BASE DE DONNEES PRODUITS'!$A$359,'[1]BASE DE DONNEES PRODUITS'!$B$359, IF(C19='[1]BASE DE DONNEES PRODUITS'!$A$360,'[1]BASE DE DONNEES PRODUITS'!$B$360,IF(C19='[1]BASE DE DONNEES PRODUITS'!$A$361,'[1]BASE DE DONNEES PRODUITS'!$B$361,IF(C19='[1]BASE DE DONNEES PRODUITS'!$A$362,'[1]BASE DE DONNEES PRODUITS'!$B$362,IF(C19='[1]BASE DE DONNEES PRODUITS'!$A$363,'[1]BASE DE DONNEES PRODUITS'!$B$363, IF(C19='[1]BASE DE DONNEES PRODUITS'!$A$364,'[1]BASE DE DONNEES PRODUITS'!$B$364,IF(C19='[1]BASE DE DONNEES PRODUITS'!$A$365,'[1]BASE DE DONNEES PRODUITS'!$B$365,IF(C19='[1]BASE DE DONNEES PRODUITS'!$A$366,'[1]BASE DE DONNEES PRODUITS'!$B$366,IF(C19='[1]BASE DE DONNEES PRODUITS'!$A$367,'[1]BASE DE DONNEES PRODUITS'!$B$367, IF(C19='[1]BASE DE DONNEES PRODUITS'!$A$368,'[1]BASE DE DONNEES PRODUITS'!$B$368,IF(C19='[1]BASE DE DONNEES PRODUITS'!$A$369,'[1]BASE DE DONNEES PRODUITS'!$B$369, IF(C19='[1]BASE DE DONNEES PRODUITS'!$A$370,'[1]BASE DE DONNEES PRODUITS'!$B$370,IF(C19='[1]BASE DE DONNEES PRODUITS'!$A$371,'[1]BASE DE DONNEES PRODUITS'!$B$371, IF(C19='[1]BASE DE DONNEES PRODUITS'!$A$372,'[1]BASE DE DONNEES PRODUITS'!$B$372,IF(C19='[1]BASE DE DONNEES PRODUITS'!$A$373,'[1]BASE DE DONNEES PRODUITS'!$B$373, IF(C19='[1]BASE DE DONNEES PRODUITS'!$A$374,'[1]BASE DE DONNEES PRODUITS'!$B$374,IF(C19='[1]BASE DE DONNEES PRODUITS'!$A$375,'[1]BASE DE DONNEES PRODUITS'!$B$375, IF(C19='[1]BASE DE DONNEES PRODUITS'!$A$376,'[1]BASE DE DONNEES PRODUITS'!$B$376,IF(C19='[1]BASE DE DONNEES PRODUITS'!$A$377,'[1]BASE DE DONNEES PRODUITS'!$B$377, IF(C19='[1]BASE DE DONNEES PRODUITS'!$A$378,'[1]BASE DE DONNEES PRODUITS'!$B$378,IF(C19='[1]BASE DE DONNEES PRODUITS'!$A$379,'[1]BASE DE DONNEES PRODUITS'!$B$379, IF(C19='[1]BASE DE DONNEES PRODUITS'!$A$380,'[1]BASE DE DONNEES PRODUITS'!$B$380,IF(C19='[1]BASE DE DONNEES PRODUITS'!$A$381,'[1]BASE DE DONNEES PRODUITS'!$B$381, IF(C19='[1]BASE DE DONNEES PRODUITS'!$A$382,'[1]BASE DE DONNEES PRODUITS'!$B$382,IF(C19='[1]BASE DE DONNEES PRODUITS'!$A$383,'[1]BASE DE DONNEES PRODUITS'!$B$383, IF(C19='[1]BASE DE DONNEES PRODUITS'!$A$384,'[1]BASE DE DONNEES PRODUITS'!$B$384,IF(C19='[1]BASE DE DONNEES PRODUITS'!$A$385,'[1]BASE DE DONNEES PRODUITS'!$B$385, IF(C19='[1]BASE DE DONNEES PRODUITS'!$A$386,'[1]BASE DE DONNEES PRODUITS'!$B$386,IF(C19='[1]BASE DE DONNEES PRODUITS'!$A$387,'[1]BASE DE DONNEES PRODUITS'!$B$387, IF(C19='[1]BASE DE DONNEES PRODUITS'!$A$388,'[1]BASE DE DONNEES PRODUITS'!$B$388,IF(C19='[1]BASE DE DONNEES PRODUITS'!$A$389,'[1]BASE DE DONNEES PRODUITS'!$B$389, IF(C19='[1]BASE DE DONNEES PRODUITS'!$A$390,'[1]BASE DE DONNEES PRODUITS'!$B$390,"0"))))))))))))))))))))))))))))))))))))))))))))))</f>
        <v>0</v>
      </c>
      <c r="F19" s="158" t="str">
        <f t="shared" si="0"/>
        <v>0,0</v>
      </c>
      <c r="G19" s="206">
        <f>IF(C19='[1]BASE DE DONNEES PRODUITS'!$A$345,'[1]BASE DE DONNEES PRODUITS'!$C$345,IF(C19='[1]BASE DE DONNEES PRODUITS'!$A$346,'[1]BASE DE DONNEES PRODUITS'!$C$346, IF(C19='[1]BASE DE DONNEES PRODUITS'!$A$347,'[1]BASE DE DONNEES PRODUITS'!$C$347,IF(C19='[1]BASE DE DONNEES PRODUITS'!$A$348,'[1]BASE DE DONNEES PRODUITS'!$C$348 IF(C19='[1]BASE DE DONNEES PRODUITS'!$A$349,'[1]BASE DE DONNEES PRODUITS'!$C$349,IF(C19='[1]BASE DE DONNEES PRODUITS'!$A$350,'[1]BASE DE DONNEES PRODUITS'!$C$350,IF(C19='[1]BASE DE DONNEES PRODUITS'!$A$351,'[1]BASE DE DONNEES PRODUITS'!$C$351, IF(C19='[1]BASE DE DONNEES PRODUITS'!$A$352,'[1]BASE DE DONNEES PRODUITS'!$C$352,IF(C19='[1]BASE DE DONNEES PRODUITS'!$A$353,'[1]BASE DE DONNEES PRODUITS'!$C$353, IF(C19='[1]BASE DE DONNEES PRODUITS'!$A$354,'[1]BASE DE DONNEES PRODUITS'!$C$354,IF(C19='[1]BASE DE DONNEES PRODUITS'!$A$355,'[1]BASE DE DONNEES PRODUITS'!$C$355, IF(C19='[1]BASE DE DONNEES PRODUITS'!$A$356,'[1]BASE DE DONNEES PRODUITS'!$C$356,IF(C19='[1]BASE DE DONNEES PRODUITS'!$A$357,'[1]BASE DE DONNEES PRODUITS'!$C$357, IF(C19='[1]BASE DE DONNEES PRODUITS'!$A$358,'[1]BASE DE DONNEES PRODUITS'!$C$358,IF(C19='[1]BASE DE DONNEES PRODUITS'!$A$359,'[1]BASE DE DONNEES PRODUITS'!$C$359, IF(C19='[1]BASE DE DONNEES PRODUITS'!$A$360,'[1]BASE DE DONNEES PRODUITS'!$C$360,IF(C19='[1]BASE DE DONNEES PRODUITS'!$A$361,'[1]BASE DE DONNEES PRODUITS'!$C$361,IF(C19='[1]BASE DE DONNEES PRODUITS'!$A$362,'[1]BASE DE DONNEES PRODUITS'!$C$362,IF(C19='[1]BASE DE DONNEES PRODUITS'!$A$363,'[1]BASE DE DONNEES PRODUITS'!$C$363, IF(C19='[1]BASE DE DONNEES PRODUITS'!$A$364,'[1]BASE DE DONNEES PRODUITS'!$C$364,IF(C19='[1]BASE DE DONNEES PRODUITS'!$A$365,'[1]BASE DE DONNEES PRODUITS'!$C$365,IF(C19='[1]BASE DE DONNEES PRODUITS'!$A$366,'[1]BASE DE DONNEES PRODUITS'!$C$366,IF(C19='[1]BASE DE DONNEES PRODUITS'!$A$367,'[1]BASE DE DONNEES PRODUITS'!$C$367, IF(C19='[1]BASE DE DONNEES PRODUITS'!$A$368,'[1]BASE DE DONNEES PRODUITS'!$C$368,IF(C19='[1]BASE DE DONNEES PRODUITS'!$A$369,'[1]BASE DE DONNEES PRODUITS'!$C$369, IF(C19='[1]BASE DE DONNEES PRODUITS'!$A$370,'[1]BASE DE DONNEES PRODUITS'!$C$370,IF(C19='[1]BASE DE DONNEES PRODUITS'!$A$371,'[1]BASE DE DONNEES PRODUITS'!$C$371, IF(C19='[1]BASE DE DONNEES PRODUITS'!$A$372,'[1]BASE DE DONNEES PRODUITS'!$C$372,IF(C19='[1]BASE DE DONNEES PRODUITS'!$A$373,'[1]BASE DE DONNEES PRODUITS'!$C$373, IF(C19='[1]BASE DE DONNEES PRODUITS'!$A$374,'[1]BASE DE DONNEES PRODUITS'!$C$374,IF(C19='[1]BASE DE DONNEES PRODUITS'!$A$375,'[1]BASE DE DONNEES PRODUITS'!$C$375, IF(C19='[1]BASE DE DONNEES PRODUITS'!$A$376,'[1]BASE DE DONNEES PRODUITS'!$C$376,IF(C19='[1]BASE DE DONNEES PRODUITS'!$A$377,'[1]BASE DE DONNEES PRODUITS'!$C$377, IF(C19='[1]BASE DE DONNEES PRODUITS'!$A$378,'[1]BASE DE DONNEES PRODUITS'!$C$378,IF(C19='[1]BASE DE DONNEES PRODUITS'!$A$379,'[1]BASE DE DONNEES PRODUITS'!$C$379, IF(C19='[1]BASE DE DONNEES PRODUITS'!$A$380,'[1]BASE DE DONNEES PRODUITS'!$C$380,IF(C19='[1]BASE DE DONNEES PRODUITS'!$A$381,'[1]BASE DE DONNEES PRODUITS'!$C$381, IF(C19='[1]BASE DE DONNEES PRODUITS'!$A$382,'[1]BASE DE DONNEES PRODUITS'!$C$382,IF(C19='[1]BASE DE DONNEES PRODUITS'!$A$383,'[1]BASE DE DONNEES PRODUITS'!$C$383, IF(C19='[1]BASE DE DONNEES PRODUITS'!$A$384,'[1]BASE DE DONNEES PRODUITS'!$C$384,IF(C19='[1]BASE DE DONNEES PRODUITS'!$A$385,'[1]BASE DE DONNEES PRODUITS'!$C$385, IF(C19='[1]BASE DE DONNEES PRODUITS'!$A$386,'[1]BASE DE DONNEES PRODUITS'!$C$386,IF(C19='[1]BASE DE DONNEES PRODUITS'!$A$387,'[1]BASE DE DONNEES PRODUITS'!$C$387, IF(C19='[1]BASE DE DONNEES PRODUITS'!$A$388,'[1]BASE DE DONNEES PRODUITS'!$C$388,IF(C19='[1]BASE DE DONNEES PRODUITS'!$A$389,'[1]BASE DE DONNEES PRODUITS'!$C$389, IF(C19='[1]BASE DE DONNEES PRODUITS'!$A$390,'[1]BASE DE DONNEES PRODUITS'!$C$390,"0"))))))))))))))))))))))))))))))))))))))))))))))</f>
        <v>0</v>
      </c>
      <c r="H19" s="206" t="str">
        <f t="shared" si="1"/>
        <v>0,0</v>
      </c>
      <c r="I19" s="218">
        <f>IF(C19='[1]BASE DE DONNEES PRODUITS'!$A$345,'[1]BASE DE DONNEES PRODUITS'!$D$345,IF(C19='[1]BASE DE DONNEES PRODUITS'!$A$346,'[1]BASE DE DONNEES PRODUITS'!$D$346, IF(C19='[1]BASE DE DONNEES PRODUITS'!$A$347,'[1]BASE DE DONNEES PRODUITS'!$D$347,IF(C19='[1]BASE DE DONNEES PRODUITS'!$A$348,'[1]BASE DE DONNEES PRODUITS'!$D$348 IF(C19='[1]BASE DE DONNEES PRODUITS'!$A$349,'[1]BASE DE DONNEES PRODUITS'!$D$349,IF(C19='[1]BASE DE DONNEES PRODUITS'!$A$350,'[1]BASE DE DONNEES PRODUITS'!$D$350,IF(C19='[1]BASE DE DONNEES PRODUITS'!$A$351,'[1]BASE DE DONNEES PRODUITS'!$D$351, IF(C19='[1]BASE DE DONNEES PRODUITS'!$A$352,'[1]BASE DE DONNEES PRODUITS'!$D$352,IF(C19='[1]BASE DE DONNEES PRODUITS'!$A$353,'[1]BASE DE DONNEES PRODUITS'!$D$353, IF(C19='[1]BASE DE DONNEES PRODUITS'!$A$354,'[1]BASE DE DONNEES PRODUITS'!$D$354,IF(C19='[1]BASE DE DONNEES PRODUITS'!$A$355,'[1]BASE DE DONNEES PRODUITS'!$D$355, IF(C19='[1]BASE DE DONNEES PRODUITS'!$A$356,'[1]BASE DE DONNEES PRODUITS'!$D$356,IF(C19='[1]BASE DE DONNEES PRODUITS'!$A$357,'[1]BASE DE DONNEES PRODUITS'!$D$357, IF(C19='[1]BASE DE DONNEES PRODUITS'!$A$358,'[1]BASE DE DONNEES PRODUITS'!$D$358,IF(C19='[1]BASE DE DONNEES PRODUITS'!$A$359,'[1]BASE DE DONNEES PRODUITS'!$D$359, IF(C19='[1]BASE DE DONNEES PRODUITS'!$A$360,'[1]BASE DE DONNEES PRODUITS'!$D$360,IF(C19='[1]BASE DE DONNEES PRODUITS'!$A$361,'[1]BASE DE DONNEES PRODUITS'!$D$361,IF(C19='[1]BASE DE DONNEES PRODUITS'!$A$362,'[1]BASE DE DONNEES PRODUITS'!$D$362,IF(C19='[1]BASE DE DONNEES PRODUITS'!$A$363,'[1]BASE DE DONNEES PRODUITS'!$D$363, IF(C19='[1]BASE DE DONNEES PRODUITS'!$A$364,'[1]BASE DE DONNEES PRODUITS'!$D$364,IF(C19='[1]BASE DE DONNEES PRODUITS'!$A$365,'[1]BASE DE DONNEES PRODUITS'!$D$365,IF(C19='[1]BASE DE DONNEES PRODUITS'!$A$366,'[1]BASE DE DONNEES PRODUITS'!$D$366,IF(C19='[1]BASE DE DONNEES PRODUITS'!$A$367,'[1]BASE DE DONNEES PRODUITS'!$D$367, IF(C19='[1]BASE DE DONNEES PRODUITS'!$A$368,'[1]BASE DE DONNEES PRODUITS'!$D$368,IF(C19='[1]BASE DE DONNEES PRODUITS'!$A$369,'[1]BASE DE DONNEES PRODUITS'!$D$369, IF(C19='[1]BASE DE DONNEES PRODUITS'!$A$370,'[1]BASE DE DONNEES PRODUITS'!$D$370,IF(C19='[1]BASE DE DONNEES PRODUITS'!$A$371,'[1]BASE DE DONNEES PRODUITS'!$D$371, IF(C19='[1]BASE DE DONNEES PRODUITS'!$A$372,'[1]BASE DE DONNEES PRODUITS'!$D$372,IF(C19='[1]BASE DE DONNEES PRODUITS'!$A$373,'[1]BASE DE DONNEES PRODUITS'!$D$373, IF(C19='[1]BASE DE DONNEES PRODUITS'!$A$374,'[1]BASE DE DONNEES PRODUITS'!$D$374,IF(C19='[1]BASE DE DONNEES PRODUITS'!$A$375,'[1]BASE DE DONNEES PRODUITS'!$D$375, IF(C19='[1]BASE DE DONNEES PRODUITS'!$A$376,'[1]BASE DE DONNEES PRODUITS'!$D$376,IF(C19='[1]BASE DE DONNEES PRODUITS'!$A$377,'[1]BASE DE DONNEES PRODUITS'!$D$377, IF(C19='[1]BASE DE DONNEES PRODUITS'!$A$378,'[1]BASE DE DONNEES PRODUITS'!$D$378,IF(C19='[1]BASE DE DONNEES PRODUITS'!$A$379,'[1]BASE DE DONNEES PRODUITS'!$D$379, IF(C19='[1]BASE DE DONNEES PRODUITS'!$A$380,'[1]BASE DE DONNEES PRODUITS'!$D$380,IF(C19='[1]BASE DE DONNEES PRODUITS'!$A$381,'[1]BASE DE DONNEES PRODUITS'!$D$381, IF(C19='[1]BASE DE DONNEES PRODUITS'!$A$382,'[1]BASE DE DONNEES PRODUITS'!$D$382,IF(C19='[1]BASE DE DONNEES PRODUITS'!$A$383,'[1]BASE DE DONNEES PRODUITS'!$D$383, IF(C19='[1]BASE DE DONNEES PRODUITS'!$A$384,'[1]BASE DE DONNEES PRODUITS'!$D$384,IF(C19='[1]BASE DE DONNEES PRODUITS'!$A$385,'[1]BASE DE DONNEES PRODUITS'!$D$385, IF(C19='[1]BASE DE DONNEES PRODUITS'!$A$386,'[1]BASE DE DONNEES PRODUITS'!$D$386,IF(C19='[1]BASE DE DONNEES PRODUITS'!$A$387,'[1]BASE DE DONNEES PRODUITS'!$D$387, IF(C19='[1]BASE DE DONNEES PRODUITS'!$A$388,'[1]BASE DE DONNEES PRODUITS'!$D$388,IF(C19='[1]BASE DE DONNEES PRODUITS'!$A$389,'[1]BASE DE DONNEES PRODUITS'!$D$389, IF(C19='[1]BASE DE DONNEES PRODUITS'!$A$390,'[1]BASE DE DONNEES PRODUITS'!$D$390,"0"))))))))))))))))))))))))))))))))))))))))))))))</f>
        <v>0</v>
      </c>
      <c r="J19" s="218" t="str">
        <f t="shared" si="2"/>
        <v>0,0</v>
      </c>
      <c r="K19" s="230">
        <f>IF(C19='[1]BASE DE DONNEES PRODUITS'!$A$345,'[1]BASE DE DONNEES PRODUITS'!$E$345,IF(C19='[1]BASE DE DONNEES PRODUITS'!$A$346,'[1]BASE DE DONNEES PRODUITS'!$E$346, IF(C19='[1]BASE DE DONNEES PRODUITS'!$A$347,'[1]BASE DE DONNEES PRODUITS'!$E$347,IF(C19='[1]BASE DE DONNEES PRODUITS'!$A$348,'[1]BASE DE DONNEES PRODUITS'!$E$348 IF(C19='[1]BASE DE DONNEES PRODUITS'!$A$349,'[1]BASE DE DONNEES PRODUITS'!$E$349,IF(C19='[1]BASE DE DONNEES PRODUITS'!$A$350,'[1]BASE DE DONNEES PRODUITS'!$E$350,IF(C19='[1]BASE DE DONNEES PRODUITS'!$A$351,'[1]BASE DE DONNEES PRODUITS'!$E$351, IF(C19='[1]BASE DE DONNEES PRODUITS'!$A$352,'[1]BASE DE DONNEES PRODUITS'!$E$352,IF(C19='[1]BASE DE DONNEES PRODUITS'!$A$353,'[1]BASE DE DONNEES PRODUITS'!$E$353, IF(C19='[1]BASE DE DONNEES PRODUITS'!$A$354,'[1]BASE DE DONNEES PRODUITS'!$E$354,IF(C19='[1]BASE DE DONNEES PRODUITS'!$A$355,'[1]BASE DE DONNEES PRODUITS'!$E$355, IF(C19='[1]BASE DE DONNEES PRODUITS'!$A$356,'[1]BASE DE DONNEES PRODUITS'!$E$356,IF(C19='[1]BASE DE DONNEES PRODUITS'!$A$357,'[1]BASE DE DONNEES PRODUITS'!$E$357, IF(C19='[1]BASE DE DONNEES PRODUITS'!$A$358,'[1]BASE DE DONNEES PRODUITS'!$E$358,IF(C19='[1]BASE DE DONNEES PRODUITS'!$A$359,'[1]BASE DE DONNEES PRODUITS'!$E$359, IF(C19='[1]BASE DE DONNEES PRODUITS'!$A$360,'[1]BASE DE DONNEES PRODUITS'!$E$360,IF(C19='[1]BASE DE DONNEES PRODUITS'!$A$361,'[1]BASE DE DONNEES PRODUITS'!$E$361,IF(C19='[1]BASE DE DONNEES PRODUITS'!$A$362,'[1]BASE DE DONNEES PRODUITS'!$E$362,IF(C19='[1]BASE DE DONNEES PRODUITS'!$A$363,'[1]BASE DE DONNEES PRODUITS'!$E$363, IF(C19='[1]BASE DE DONNEES PRODUITS'!$A$364,'[1]BASE DE DONNEES PRODUITS'!$E$364,IF(C19='[1]BASE DE DONNEES PRODUITS'!$A$365,'[1]BASE DE DONNEES PRODUITS'!$E$365,IF(C19='[1]BASE DE DONNEES PRODUITS'!$A$366,'[1]BASE DE DONNEES PRODUITS'!$E$366,IF(C19='[1]BASE DE DONNEES PRODUITS'!$A$367,'[1]BASE DE DONNEES PRODUITS'!$E$367, IF(C19='[1]BASE DE DONNEES PRODUITS'!$A$368,'[1]BASE DE DONNEES PRODUITS'!$E$368,IF(C19='[1]BASE DE DONNEES PRODUITS'!$A$369,'[1]BASE DE DONNEES PRODUITS'!$E$369, IF(C19='[1]BASE DE DONNEES PRODUITS'!$A$370,'[1]BASE DE DONNEES PRODUITS'!$E$370,IF(C19='[1]BASE DE DONNEES PRODUITS'!$A$371,'[1]BASE DE DONNEES PRODUITS'!$E$371, IF(C19='[1]BASE DE DONNEES PRODUITS'!$A$372,'[1]BASE DE DONNEES PRODUITS'!$E$372,IF(C19='[1]BASE DE DONNEES PRODUITS'!$A$373,'[1]BASE DE DONNEES PRODUITS'!$E$373, IF(C19='[1]BASE DE DONNEES PRODUITS'!$A$374,'[1]BASE DE DONNEES PRODUITS'!$E$374,IF(C19='[1]BASE DE DONNEES PRODUITS'!$A$375,'[1]BASE DE DONNEES PRODUITS'!$E$375, IF(C19='[1]BASE DE DONNEES PRODUITS'!$A$376,'[1]BASE DE DONNEES PRODUITS'!$E$376,IF(C19='[1]BASE DE DONNEES PRODUITS'!$A$377,'[1]BASE DE DONNEES PRODUITS'!$E$377, IF(C19='[1]BASE DE DONNEES PRODUITS'!$A$378,'[1]BASE DE DONNEES PRODUITS'!$E$378,IF(C19='[1]BASE DE DONNEES PRODUITS'!$A$379,'[1]BASE DE DONNEES PRODUITS'!$E$379, IF(C19='[1]BASE DE DONNEES PRODUITS'!$A$380,'[1]BASE DE DONNEES PRODUITS'!$E$380,IF(C19='[1]BASE DE DONNEES PRODUITS'!$A$381,'[1]BASE DE DONNEES PRODUITS'!$E$381, IF(C19='[1]BASE DE DONNEES PRODUITS'!$A$382,'[1]BASE DE DONNEES PRODUITS'!$E$382,IF(C19='[1]BASE DE DONNEES PRODUITS'!$A$383,'[1]BASE DE DONNEES PRODUITS'!$E$383, IF(C19='[1]BASE DE DONNEES PRODUITS'!$A$384,'[1]BASE DE DONNEES PRODUITS'!$E$384,IF(C19='[1]BASE DE DONNEES PRODUITS'!$A$385,'[1]BASE DE DONNEES PRODUITS'!$E$385, IF(C19='[1]BASE DE DONNEES PRODUITS'!$A$386,'[1]BASE DE DONNEES PRODUITS'!$E$386,IF(C19='[1]BASE DE DONNEES PRODUITS'!$A$387,'[1]BASE DE DONNEES PRODUITS'!$E$387, IF(C19='[1]BASE DE DONNEES PRODUITS'!$A$388,'[1]BASE DE DONNEES PRODUITS'!$E$388,IF(C19='[1]BASE DE DONNEES PRODUITS'!$A$389,'[1]BASE DE DONNEES PRODUITS'!$E$389, IF(C19='[1]BASE DE DONNEES PRODUITS'!$A$390,'[1]BASE DE DONNEES PRODUITS'!$E$390,"0"))))))))))))))))))))))))))))))))))))))))))))))</f>
        <v>0</v>
      </c>
      <c r="L19" s="230" t="str">
        <f t="shared" si="3"/>
        <v>0,0</v>
      </c>
      <c r="M19" s="242">
        <f>IF(C19='[1]BASE DE DONNEES PRODUITS'!$A$345,'[1]BASE DE DONNEES PRODUITS'!$F$345,IF(C19='[1]BASE DE DONNEES PRODUITS'!$A$346,'[1]BASE DE DONNEES PRODUITS'!$F$346, IF(C19='[1]BASE DE DONNEES PRODUITS'!$A$347,'[1]BASE DE DONNEES PRODUITS'!$F$347,IF(C19='[1]BASE DE DONNEES PRODUITS'!$A$348,'[1]BASE DE DONNEES PRODUITS'!$F$348 IF(C19='[1]BASE DE DONNEES PRODUITS'!$A$349,'[1]BASE DE DONNEES PRODUITS'!$F$349,IF(C19='[1]BASE DE DONNEES PRODUITS'!$A$350,'[1]BASE DE DONNEES PRODUITS'!$F$350,IF(C19='[1]BASE DE DONNEES PRODUITS'!$A$351,'[1]BASE DE DONNEES PRODUITS'!$F$351, IF(C19='[1]BASE DE DONNEES PRODUITS'!$A$352,'[1]BASE DE DONNEES PRODUITS'!$F$352,IF(C19='[1]BASE DE DONNEES PRODUITS'!$A$353,'[1]BASE DE DONNEES PRODUITS'!$F$353, IF(C19='[1]BASE DE DONNEES PRODUITS'!$A$354,'[1]BASE DE DONNEES PRODUITS'!$F$354,IF(C19='[1]BASE DE DONNEES PRODUITS'!$A$355,'[1]BASE DE DONNEES PRODUITS'!$F$355, IF(C19='[1]BASE DE DONNEES PRODUITS'!$A$356,'[1]BASE DE DONNEES PRODUITS'!$F$356,IF(C19='[1]BASE DE DONNEES PRODUITS'!$A$357,'[1]BASE DE DONNEES PRODUITS'!$F$357, IF(C19='[1]BASE DE DONNEES PRODUITS'!$A$358,'[1]BASE DE DONNEES PRODUITS'!$F$358,IF(C19='[1]BASE DE DONNEES PRODUITS'!$A$359,'[1]BASE DE DONNEES PRODUITS'!$F$359, IF(C19='[1]BASE DE DONNEES PRODUITS'!$A$360,'[1]BASE DE DONNEES PRODUITS'!$F$360,IF(C19='[1]BASE DE DONNEES PRODUITS'!$A$361,'[1]BASE DE DONNEES PRODUITS'!$F$361,IF(C19='[1]BASE DE DONNEES PRODUITS'!$A$362,'[1]BASE DE DONNEES PRODUITS'!$F$362,IF(C19='[1]BASE DE DONNEES PRODUITS'!$A$363,'[1]BASE DE DONNEES PRODUITS'!$F$363, IF(C19='[1]BASE DE DONNEES PRODUITS'!$A$364,'[1]BASE DE DONNEES PRODUITS'!$F$364,IF(C19='[1]BASE DE DONNEES PRODUITS'!$A$365,'[1]BASE DE DONNEES PRODUITS'!$F$365,IF(C19='[1]BASE DE DONNEES PRODUITS'!$A$366,'[1]BASE DE DONNEES PRODUITS'!$F$366,IF(C19='[1]BASE DE DONNEES PRODUITS'!$A$367,'[1]BASE DE DONNEES PRODUITS'!$F$367, IF(C19='[1]BASE DE DONNEES PRODUITS'!$A$368,'[1]BASE DE DONNEES PRODUITS'!$F$368,IF(C19='[1]BASE DE DONNEES PRODUITS'!$A$369,'[1]BASE DE DONNEES PRODUITS'!$F$369, IF(C19='[1]BASE DE DONNEES PRODUITS'!$A$370,'[1]BASE DE DONNEES PRODUITS'!$F$370,IF(C19='[1]BASE DE DONNEES PRODUITS'!$A$371,'[1]BASE DE DONNEES PRODUITS'!$F$371, IF(C19='[1]BASE DE DONNEES PRODUITS'!$A$372,'[1]BASE DE DONNEES PRODUITS'!$F$372,IF(C19='[1]BASE DE DONNEES PRODUITS'!$A$373,'[1]BASE DE DONNEES PRODUITS'!$F$373, IF(C19='[1]BASE DE DONNEES PRODUITS'!$A$374,'[1]BASE DE DONNEES PRODUITS'!$F$374,IF(C19='[1]BASE DE DONNEES PRODUITS'!$A$375,'[1]BASE DE DONNEES PRODUITS'!$F$375, IF(C19='[1]BASE DE DONNEES PRODUITS'!$A$376,'[1]BASE DE DONNEES PRODUITS'!$F$376,IF(C19='[1]BASE DE DONNEES PRODUITS'!$A$377,'[1]BASE DE DONNEES PRODUITS'!$F$377, IF(C19='[1]BASE DE DONNEES PRODUITS'!$A$378,'[1]BASE DE DONNEES PRODUITS'!$F$378,IF(C19='[1]BASE DE DONNEES PRODUITS'!$A$379,'[1]BASE DE DONNEES PRODUITS'!$F$379, IF(C19='[1]BASE DE DONNEES PRODUITS'!$A$380,'[1]BASE DE DONNEES PRODUITS'!$F$380,IF(C19='[1]BASE DE DONNEES PRODUITS'!$A$381,'[1]BASE DE DONNEES PRODUITS'!$F$381, IF(C19='[1]BASE DE DONNEES PRODUITS'!$A$382,'[1]BASE DE DONNEES PRODUITS'!$F$382,IF(C19='[1]BASE DE DONNEES PRODUITS'!$A$383,'[1]BASE DE DONNEES PRODUITS'!$F$383, IF(C19='[1]BASE DE DONNEES PRODUITS'!$A$384,'[1]BASE DE DONNEES PRODUITS'!$F$384,IF(C19='[1]BASE DE DONNEES PRODUITS'!$A$385,'[1]BASE DE DONNEES PRODUITS'!$F$385, IF(C19='[1]BASE DE DONNEES PRODUITS'!$A$386,'[1]BASE DE DONNEES PRODUITS'!$F$386,IF(C19='[1]BASE DE DONNEES PRODUITS'!$A$387,'[1]BASE DE DONNEES PRODUITS'!$F$387, IF(C19='[1]BASE DE DONNEES PRODUITS'!$A$388,'[1]BASE DE DONNEES PRODUITS'!$F$388,IF(C19='[1]BASE DE DONNEES PRODUITS'!$A$389,'[1]BASE DE DONNEES PRODUITS'!$F$389, IF(C19='[1]BASE DE DONNEES PRODUITS'!$A$390,'[1]BASE DE DONNEES PRODUITS'!$F$390,"0"))))))))))))))))))))))))))))))))))))))))))))))</f>
        <v>20.309999999999999</v>
      </c>
      <c r="N19" s="242">
        <f t="shared" si="4"/>
        <v>2.0310000000000001</v>
      </c>
      <c r="O19" s="255">
        <f>IF(C19='[1]BASE DE DONNEES PRODUITS'!$A$345,'[1]BASE DE DONNEES PRODUITS'!$G$345,IF(C19='[1]BASE DE DONNEES PRODUITS'!$A$346,'[1]BASE DE DONNEES PRODUITS'!$G$346, IF(C19='[1]BASE DE DONNEES PRODUITS'!$A$347,'[1]BASE DE DONNEES PRODUITS'!$G$347,IF(C19='[1]BASE DE DONNEES PRODUITS'!$A$348,'[1]BASE DE DONNEES PRODUITS'!$G$348 IF(C19='[1]BASE DE DONNEES PRODUITS'!$A$349,'[1]BASE DE DONNEES PRODUITS'!$G$349,IF(C19='[1]BASE DE DONNEES PRODUITS'!$A$350,'[1]BASE DE DONNEES PRODUITS'!$G$350,IF(C19='[1]BASE DE DONNEES PRODUITS'!$A$351,'[1]BASE DE DONNEES PRODUITS'!$G$351, IF(C19='[1]BASE DE DONNEES PRODUITS'!$A$352,'[1]BASE DE DONNEES PRODUITS'!$G$352,IF(C19='[1]BASE DE DONNEES PRODUITS'!$A$353,'[1]BASE DE DONNEES PRODUITS'!$G$353, IF(C19='[1]BASE DE DONNEES PRODUITS'!$A$354,'[1]BASE DE DONNEES PRODUITS'!$G$354,IF(C19='[1]BASE DE DONNEES PRODUITS'!$A$355,'[1]BASE DE DONNEES PRODUITS'!$G$355, IF(C19='[1]BASE DE DONNEES PRODUITS'!$A$356,'[1]BASE DE DONNEES PRODUITS'!$G$356,IF(C19='[1]BASE DE DONNEES PRODUITS'!$A$357,'[1]BASE DE DONNEES PRODUITS'!$G$357, IF(C19='[1]BASE DE DONNEES PRODUITS'!$A$358,'[1]BASE DE DONNEES PRODUITS'!$G$358,IF(C19='[1]BASE DE DONNEES PRODUITS'!$A$359,'[1]BASE DE DONNEES PRODUITS'!$G$359, IF(C19='[1]BASE DE DONNEES PRODUITS'!$A$360,'[1]BASE DE DONNEES PRODUITS'!$G$360,IF(C19='[1]BASE DE DONNEES PRODUITS'!$A$361,'[1]BASE DE DONNEES PRODUITS'!$G$361,IF(C19='[1]BASE DE DONNEES PRODUITS'!$A$362,'[1]BASE DE DONNEES PRODUITS'!$G$362,IF(C19='[1]BASE DE DONNEES PRODUITS'!$A$363,'[1]BASE DE DONNEES PRODUITS'!$G$363, IF(C19='[1]BASE DE DONNEES PRODUITS'!$A$364,'[1]BASE DE DONNEES PRODUITS'!$G$364,IF(C19='[1]BASE DE DONNEES PRODUITS'!$A$365,'[1]BASE DE DONNEES PRODUITS'!$G$365,IF(C19='[1]BASE DE DONNEES PRODUITS'!$A$366,'[1]BASE DE DONNEES PRODUITS'!$G$366,IF(C19='[1]BASE DE DONNEES PRODUITS'!$A$367,'[1]BASE DE DONNEES PRODUITS'!$G$367, IF(C19='[1]BASE DE DONNEES PRODUITS'!$A$368,'[1]BASE DE DONNEES PRODUITS'!$G$368,IF(C19='[1]BASE DE DONNEES PRODUITS'!$A$369,'[1]BASE DE DONNEES PRODUITS'!$G$369, IF(C19='[1]BASE DE DONNEES PRODUITS'!$A$370,'[1]BASE DE DONNEES PRODUITS'!$G$370,IF(C19='[1]BASE DE DONNEES PRODUITS'!$A$371,'[1]BASE DE DONNEES PRODUITS'!$G$371, IF(C19='[1]BASE DE DONNEES PRODUITS'!$A$372,'[1]BASE DE DONNEES PRODUITS'!$G$372,IF(C19='[1]BASE DE DONNEES PRODUITS'!$A$373,'[1]BASE DE DONNEES PRODUITS'!$G$373, IF(C19='[1]BASE DE DONNEES PRODUITS'!$A$374,'[1]BASE DE DONNEES PRODUITS'!$G$374,IF(C19='[1]BASE DE DONNEES PRODUITS'!$A$375,'[1]BASE DE DONNEES PRODUITS'!$G$375, IF(C19='[1]BASE DE DONNEES PRODUITS'!$A$376,'[1]BASE DE DONNEES PRODUITS'!$G$376,IF(C19='[1]BASE DE DONNEES PRODUITS'!$A$377,'[1]BASE DE DONNEES PRODUITS'!$G$377, IF(C19='[1]BASE DE DONNEES PRODUITS'!$A$378,'[1]BASE DE DONNEES PRODUITS'!$G$378,IF(C19='[1]BASE DE DONNEES PRODUITS'!$A$379,'[1]BASE DE DONNEES PRODUITS'!$G$379, IF(C19='[1]BASE DE DONNEES PRODUITS'!$A$380,'[1]BASE DE DONNEES PRODUITS'!$G$380,IF(C19='[1]BASE DE DONNEES PRODUITS'!$A$381,'[1]BASE DE DONNEES PRODUITS'!$G$381, IF(C19='[1]BASE DE DONNEES PRODUITS'!$A$382,'[1]BASE DE DONNEES PRODUITS'!$G$382,IF(C19='[1]BASE DE DONNEES PRODUITS'!$A$383,'[1]BASE DE DONNEES PRODUITS'!$G$383, IF(C19='[1]BASE DE DONNEES PRODUITS'!$A$384,'[1]BASE DE DONNEES PRODUITS'!$G$384,IF(C19='[1]BASE DE DONNEES PRODUITS'!$A$385,'[1]BASE DE DONNEES PRODUITS'!$G$385, IF(C19='[1]BASE DE DONNEES PRODUITS'!$A$386,'[1]BASE DE DONNEES PRODUITS'!$G$386,IF(C19='[1]BASE DE DONNEES PRODUITS'!$A$387,'[1]BASE DE DONNEES PRODUITS'!$G$387, IF(C19='[1]BASE DE DONNEES PRODUITS'!$A$388,'[1]BASE DE DONNEES PRODUITS'!$G$388,IF(C19='[1]BASE DE DONNEES PRODUITS'!$A$389,'[1]BASE DE DONNEES PRODUITS'!$G$389, IF(C19='[1]BASE DE DONNEES PRODUITS'!$A$390,'[1]BASE DE DONNEES PRODUITS'!$G$390,"0"))))))))))))))))))))))))))))))))))))))))))))))</f>
        <v>20.309999999999999</v>
      </c>
      <c r="P19" s="255">
        <f t="shared" si="5"/>
        <v>2.0310000000000001</v>
      </c>
      <c r="Q19" s="158">
        <f>IF(C19='[1]BASE DE DONNEES PRODUITS'!$A$345,'[1]BASE DE DONNEES PRODUITS'!$H$345,IF(C19='[1]BASE DE DONNEES PRODUITS'!$A$346,'[1]BASE DE DONNEES PRODUITS'!$H$346, IF(C19='[1]BASE DE DONNEES PRODUITS'!$A$347,'[1]BASE DE DONNEES PRODUITS'!$H$347,IF(C19='[1]BASE DE DONNEES PRODUITS'!$A$348,'[1]BASE DE DONNEES PRODUITS'!$H$348 IF(C19='[1]BASE DE DONNEES PRODUITS'!$A$349,'[1]BASE DE DONNEES PRODUITS'!$H$349,IF(C19='[1]BASE DE DONNEES PRODUITS'!$A$350,'[1]BASE DE DONNEES PRODUITS'!$H$350,IF(C19='[1]BASE DE DONNEES PRODUITS'!$A$351,'[1]BASE DE DONNEES PRODUITS'!$H$351, IF(C19='[1]BASE DE DONNEES PRODUITS'!$A$352,'[1]BASE DE DONNEES PRODUITS'!$H$352,IF(C19='[1]BASE DE DONNEES PRODUITS'!$A$353,'[1]BASE DE DONNEES PRODUITS'!$H$353, IF(C19='[1]BASE DE DONNEES PRODUITS'!$A$354,'[1]BASE DE DONNEES PRODUITS'!$H$354,IF(C19='[1]BASE DE DONNEES PRODUITS'!$A$355,'[1]BASE DE DONNEES PRODUITS'!$H$355, IF(C19='[1]BASE DE DONNEES PRODUITS'!$A$356,'[1]BASE DE DONNEES PRODUITS'!$H$356,IF(C19='[1]BASE DE DONNEES PRODUITS'!$A$357,'[1]BASE DE DONNEES PRODUITS'!$H$357, IF(C19='[1]BASE DE DONNEES PRODUITS'!$A$358,'[1]BASE DE DONNEES PRODUITS'!$H$358,IF(C19='[1]BASE DE DONNEES PRODUITS'!$A$359,'[1]BASE DE DONNEES PRODUITS'!$H$359, IF(C19='[1]BASE DE DONNEES PRODUITS'!$A$360,'[1]BASE DE DONNEES PRODUITS'!$H$360,IF(C19='[1]BASE DE DONNEES PRODUITS'!$A$361,'[1]BASE DE DONNEES PRODUITS'!$H$361,IF(C19='[1]BASE DE DONNEES PRODUITS'!$A$362,'[1]BASE DE DONNEES PRODUITS'!$H$362,IF(C19='[1]BASE DE DONNEES PRODUITS'!$A$363,'[1]BASE DE DONNEES PRODUITS'!$H$363, IF(C19='[1]BASE DE DONNEES PRODUITS'!$A$364,'[1]BASE DE DONNEES PRODUITS'!$H$364,IF(C19='[1]BASE DE DONNEES PRODUITS'!$A$365,'[1]BASE DE DONNEES PRODUITS'!$H$365,IF(C19='[1]BASE DE DONNEES PRODUITS'!$A$366,'[1]BASE DE DONNEES PRODUITS'!$H$366,IF(C19='[1]BASE DE DONNEES PRODUITS'!$A$367,'[1]BASE DE DONNEES PRODUITS'!$H$367, IF(C19='[1]BASE DE DONNEES PRODUITS'!$A$368,'[1]BASE DE DONNEES PRODUITS'!$H$368,IF(C19='[1]BASE DE DONNEES PRODUITS'!$A$369,'[1]BASE DE DONNEES PRODUITS'!$H$369, IF(C19='[1]BASE DE DONNEES PRODUITS'!$A$370,'[1]BASE DE DONNEES PRODUITS'!$H$370,IF(C19='[1]BASE DE DONNEES PRODUITS'!$A$371,'[1]BASE DE DONNEES PRODUITS'!$H$371, IF(C19='[1]BASE DE DONNEES PRODUITS'!$A$372,'[1]BASE DE DONNEES PRODUITS'!$H$372,IF(C19='[1]BASE DE DONNEES PRODUITS'!$A$373,'[1]BASE DE DONNEES PRODUITS'!$H$373, IF(C19='[1]BASE DE DONNEES PRODUITS'!$A$374,'[1]BASE DE DONNEES PRODUITS'!$H$374,IF(C19='[1]BASE DE DONNEES PRODUITS'!$A$375,'[1]BASE DE DONNEES PRODUITS'!$H$375, IF(C19='[1]BASE DE DONNEES PRODUITS'!$A$376,'[1]BASE DE DONNEES PRODUITS'!$H$376,IF(C19='[1]BASE DE DONNEES PRODUITS'!$A$377,'[1]BASE DE DONNEES PRODUITS'!$H$377, IF(C19='[1]BASE DE DONNEES PRODUITS'!$A$378,'[1]BASE DE DONNEES PRODUITS'!$H$378,IF(C19='[1]BASE DE DONNEES PRODUITS'!$A$379,'[1]BASE DE DONNEES PRODUITS'!$H$379, IF(C19='[1]BASE DE DONNEES PRODUITS'!$A$380,'[1]BASE DE DONNEES PRODUITS'!$H$380,IF(C19='[1]BASE DE DONNEES PRODUITS'!$A$381,'[1]BASE DE DONNEES PRODUITS'!$H$381, IF(C19='[1]BASE DE DONNEES PRODUITS'!$A$382,'[1]BASE DE DONNEES PRODUITS'!$H$382,IF(C19='[1]BASE DE DONNEES PRODUITS'!$A$383,'[1]BASE DE DONNEES PRODUITS'!$H$383, IF(C19='[1]BASE DE DONNEES PRODUITS'!$A$384,'[1]BASE DE DONNEES PRODUITS'!$H$384,IF(C19='[1]BASE DE DONNEES PRODUITS'!$A$385,'[1]BASE DE DONNEES PRODUITS'!$H$385, IF(C19='[1]BASE DE DONNEES PRODUITS'!$A$386,'[1]BASE DE DONNEES PRODUITS'!$H$386,IF(C19='[1]BASE DE DONNEES PRODUITS'!$A$387,'[1]BASE DE DONNEES PRODUITS'!$H$387, IF(C19='[1]BASE DE DONNEES PRODUITS'!$A$388,'[1]BASE DE DONNEES PRODUITS'!$H$388,IF(C19='[1]BASE DE DONNEES PRODUITS'!$A$389,'[1]BASE DE DONNEES PRODUITS'!$H$389, IF(C19='[1]BASE DE DONNEES PRODUITS'!$A$390,'[1]BASE DE DONNEES PRODUITS'!$H$390,"0"))))))))))))))))))))))))))))))))))))))))))))))</f>
        <v>0</v>
      </c>
      <c r="R19" s="158" t="str">
        <f t="shared" si="6"/>
        <v>0,0</v>
      </c>
      <c r="S19" s="162">
        <f>IF(C19='[1]BASE DE DONNEES PRODUITS'!$A$345,'[1]BASE DE DONNEES PRODUITS'!$I$345,IF(C19='[1]BASE DE DONNEES PRODUITS'!$A$346,'[1]BASE DE DONNEES PRODUITS'!$I$346, IF(C19='[1]BASE DE DONNEES PRODUITS'!$A$347,'[1]BASE DE DONNEES PRODUITS'!$I$347,IF(C19='[1]BASE DE DONNEES PRODUITS'!$A$348,'[1]BASE DE DONNEES PRODUITS'!$I$348 IF(C19='[1]BASE DE DONNEES PRODUITS'!$A$349,'[1]BASE DE DONNEES PRODUITS'!$I$349,IF(C19='[1]BASE DE DONNEES PRODUITS'!$A$350,'[1]BASE DE DONNEES PRODUITS'!$I$350,IF(C19='[1]BASE DE DONNEES PRODUITS'!$A$351,'[1]BASE DE DONNEES PRODUITS'!$I$351, IF(C19='[1]BASE DE DONNEES PRODUITS'!$A$352,'[1]BASE DE DONNEES PRODUITS'!$I$352,IF(C19='[1]BASE DE DONNEES PRODUITS'!$A$353,'[1]BASE DE DONNEES PRODUITS'!$I$353, IF(C19='[1]BASE DE DONNEES PRODUITS'!$A$354,'[1]BASE DE DONNEES PRODUITS'!$I$354,IF(C19='[1]BASE DE DONNEES PRODUITS'!$A$355,'[1]BASE DE DONNEES PRODUITS'!$I$355, IF(C19='[1]BASE DE DONNEES PRODUITS'!$A$356,'[1]BASE DE DONNEES PRODUITS'!$I$356,IF(C19='[1]BASE DE DONNEES PRODUITS'!$A$357,'[1]BASE DE DONNEES PRODUITS'!$I$357, IF(C19='[1]BASE DE DONNEES PRODUITS'!$A$358,'[1]BASE DE DONNEES PRODUITS'!$I$358,IF(C19='[1]BASE DE DONNEES PRODUITS'!$A$359,'[1]BASE DE DONNEES PRODUITS'!$I$359, IF(C19='[1]BASE DE DONNEES PRODUITS'!$A$360,'[1]BASE DE DONNEES PRODUITS'!$I$360,IF(C19='[1]BASE DE DONNEES PRODUITS'!$A$361,'[1]BASE DE DONNEES PRODUITS'!$I$361,IF(C19='[1]BASE DE DONNEES PRODUITS'!$A$362,'[1]BASE DE DONNEES PRODUITS'!$I$362,IF(C19='[1]BASE DE DONNEES PRODUITS'!$A$363,'[1]BASE DE DONNEES PRODUITS'!$I$363, IF(C19='[1]BASE DE DONNEES PRODUITS'!$A$364,'[1]BASE DE DONNEES PRODUITS'!$I$364,IF(C19='[1]BASE DE DONNEES PRODUITS'!$A$365,'[1]BASE DE DONNEES PRODUITS'!$I$365,IF(C19='[1]BASE DE DONNEES PRODUITS'!$A$366,'[1]BASE DE DONNEES PRODUITS'!$I$366,IF(C19='[1]BASE DE DONNEES PRODUITS'!$A$367,'[1]BASE DE DONNEES PRODUITS'!$I$367, IF(C19='[1]BASE DE DONNEES PRODUITS'!$A$368,'[1]BASE DE DONNEES PRODUITS'!$I$368,IF(C19='[1]BASE DE DONNEES PRODUITS'!$A$369,'[1]BASE DE DONNEES PRODUITS'!$I$369, IF(C19='[1]BASE DE DONNEES PRODUITS'!$A$370,'[1]BASE DE DONNEES PRODUITS'!$I$370,IF(C19='[1]BASE DE DONNEES PRODUITS'!$A$371,'[1]BASE DE DONNEES PRODUITS'!$I$371, IF(C19='[1]BASE DE DONNEES PRODUITS'!$A$372,'[1]BASE DE DONNEES PRODUITS'!$I$372,IF(C19='[1]BASE DE DONNEES PRODUITS'!$A$373,'[1]BASE DE DONNEES PRODUITS'!$I$373, IF(C19='[1]BASE DE DONNEES PRODUITS'!$A$374,'[1]BASE DE DONNEES PRODUITS'!$I$374,IF(C19='[1]BASE DE DONNEES PRODUITS'!$A$375,'[1]BASE DE DONNEES PRODUITS'!$I$375, IF(C19='[1]BASE DE DONNEES PRODUITS'!$A$376,'[1]BASE DE DONNEES PRODUITS'!$I$376,IF(C19='[1]BASE DE DONNEES PRODUITS'!$A$377,'[1]BASE DE DONNEES PRODUITS'!$I$377, IF(C19='[1]BASE DE DONNEES PRODUITS'!$A$378,'[1]BASE DE DONNEES PRODUITS'!$I$378,IF(C19='[1]BASE DE DONNEES PRODUITS'!$A$379,'[1]BASE DE DONNEES PRODUITS'!$I$379, IF(C19='[1]BASE DE DONNEES PRODUITS'!$A$380,'[1]BASE DE DONNEES PRODUITS'!$I$380,IF(C19='[1]BASE DE DONNEES PRODUITS'!$A$381,'[1]BASE DE DONNEES PRODUITS'!$I$381, IF(C19='[1]BASE DE DONNEES PRODUITS'!$A$382,'[1]BASE DE DONNEES PRODUITS'!$I$382,IF(C19='[1]BASE DE DONNEES PRODUITS'!$A$383,'[1]BASE DE DONNEES PRODUITS'!$I$383, IF(C19='[1]BASE DE DONNEES PRODUITS'!$A$384,'[1]BASE DE DONNEES PRODUITS'!$I$384,IF(C19='[1]BASE DE DONNEES PRODUITS'!$A$385,'[1]BASE DE DONNEES PRODUITS'!$I$385, IF(C19='[1]BASE DE DONNEES PRODUITS'!$A$386,'[1]BASE DE DONNEES PRODUITS'!$I$386,IF(C19='[1]BASE DE DONNEES PRODUITS'!$A$387,'[1]BASE DE DONNEES PRODUITS'!$I$387, IF(C19='[1]BASE DE DONNEES PRODUITS'!$A$388,'[1]BASE DE DONNEES PRODUITS'!$I$388,IF(C19='[1]BASE DE DONNEES PRODUITS'!$A$389,'[1]BASE DE DONNEES PRODUITS'!$I$389, IF(C19='[1]BASE DE DONNEES PRODUITS'!$A$390,'[1]BASE DE DONNEES PRODUITS'!$I$390,"0"))))))))))))))))))))))))))))))))))))))))))))))</f>
        <v>0</v>
      </c>
      <c r="T19" s="167" t="str">
        <f t="shared" si="7"/>
        <v>0</v>
      </c>
      <c r="U19" s="160">
        <f>IF(C19='[1]BASE DE DONNEES PRODUITS'!$A$345,'[1]BASE DE DONNEES PRODUITS'!$J$345,IF(C19='[1]BASE DE DONNEES PRODUITS'!$A$346,'[1]BASE DE DONNEES PRODUITS'!$J$346, IF(C19='[1]BASE DE DONNEES PRODUITS'!$A$347,'[1]BASE DE DONNEES PRODUITS'!$J$347,IF(C19='[1]BASE DE DONNEES PRODUITS'!$A$348,'[1]BASE DE DONNEES PRODUITS'!$J$348 IF(C19='[1]BASE DE DONNEES PRODUITS'!$A$349,'[1]BASE DE DONNEES PRODUITS'!$J$349,IF(C19='[1]BASE DE DONNEES PRODUITS'!$A$350,'[1]BASE DE DONNEES PRODUITS'!$J$350,IF(C19='[1]BASE DE DONNEES PRODUITS'!$A$351,'[1]BASE DE DONNEES PRODUITS'!$J$351, IF(C19='[1]BASE DE DONNEES PRODUITS'!$A$352,'[1]BASE DE DONNEES PRODUITS'!$J$352,IF(C19='[1]BASE DE DONNEES PRODUITS'!$A$353,'[1]BASE DE DONNEES PRODUITS'!$J$353, IF(C19='[1]BASE DE DONNEES PRODUITS'!$A$354,'[1]BASE DE DONNEES PRODUITS'!$J$354,IF(C19='[1]BASE DE DONNEES PRODUITS'!$A$355,'[1]BASE DE DONNEES PRODUITS'!$J$355, IF(C19='[1]BASE DE DONNEES PRODUITS'!$A$356,'[1]BASE DE DONNEES PRODUITS'!$J$356,IF(C19='[1]BASE DE DONNEES PRODUITS'!$A$357,'[1]BASE DE DONNEES PRODUITS'!$J$357, IF(C19='[1]BASE DE DONNEES PRODUITS'!$A$358,'[1]BASE DE DONNEES PRODUITS'!$J$358,IF(C19='[1]BASE DE DONNEES PRODUITS'!$A$359,'[1]BASE DE DONNEES PRODUITS'!$J$359, IF(C19='[1]BASE DE DONNEES PRODUITS'!$A$360,'[1]BASE DE DONNEES PRODUITS'!$J$360,IF(C19='[1]BASE DE DONNEES PRODUITS'!$A$361,'[1]BASE DE DONNEES PRODUITS'!$J$361,IF(C19='[1]BASE DE DONNEES PRODUITS'!$A$362,'[1]BASE DE DONNEES PRODUITS'!$J$362,IF(C19='[1]BASE DE DONNEES PRODUITS'!$A$363,'[1]BASE DE DONNEES PRODUITS'!$J$363, IF(C19='[1]BASE DE DONNEES PRODUITS'!$A$364,'[1]BASE DE DONNEES PRODUITS'!$J$364,IF(C19='[1]BASE DE DONNEES PRODUITS'!$A$365,'[1]BASE DE DONNEES PRODUITS'!$J$365,IF(C19='[1]BASE DE DONNEES PRODUITS'!$A$366,'[1]BASE DE DONNEES PRODUITS'!$J$366,IF(C19='[1]BASE DE DONNEES PRODUITS'!$A$367,'[1]BASE DE DONNEES PRODUITS'!$J$367, IF(C19='[1]BASE DE DONNEES PRODUITS'!$A$368,'[1]BASE DE DONNEES PRODUITS'!$J$368,IF(C19='[1]BASE DE DONNEES PRODUITS'!$A$369,'[1]BASE DE DONNEES PRODUITS'!$J$369, IF(C19='[1]BASE DE DONNEES PRODUITS'!$A$370,'[1]BASE DE DONNEES PRODUITS'!$J$370,IF(C19='[1]BASE DE DONNEES PRODUITS'!$A$371,'[1]BASE DE DONNEES PRODUITS'!$J$371, IF(C19='[1]BASE DE DONNEES PRODUITS'!$A$372,'[1]BASE DE DONNEES PRODUITS'!$J$372,IF(C19='[1]BASE DE DONNEES PRODUITS'!$A$373,'[1]BASE DE DONNEES PRODUITS'!$J$373, IF(C19='[1]BASE DE DONNEES PRODUITS'!$A$374,'[1]BASE DE DONNEES PRODUITS'!$J$374,IF(C19='[1]BASE DE DONNEES PRODUITS'!$A$375,'[1]BASE DE DONNEES PRODUITS'!$J$375, IF(C19='[1]BASE DE DONNEES PRODUITS'!$A$376,'[1]BASE DE DONNEES PRODUITS'!$J$376,IF(C19='[1]BASE DE DONNEES PRODUITS'!$A$377,'[1]BASE DE DONNEES PRODUITS'!$J$377, IF(C19='[1]BASE DE DONNEES PRODUITS'!$A$378,'[1]BASE DE DONNEES PRODUITS'!$J$378,IF(C19='[1]BASE DE DONNEES PRODUITS'!$A$379,'[1]BASE DE DONNEES PRODUITS'!$J$379, IF(C19='[1]BASE DE DONNEES PRODUITS'!$A$380,'[1]BASE DE DONNEES PRODUITS'!$J$380,IF(C19='[1]BASE DE DONNEES PRODUITS'!$A$381,'[1]BASE DE DONNEES PRODUITS'!$J$381, IF(C19='[1]BASE DE DONNEES PRODUITS'!$A$382,'[1]BASE DE DONNEES PRODUITS'!$J$382,IF(C19='[1]BASE DE DONNEES PRODUITS'!$A$383,'[1]BASE DE DONNEES PRODUITS'!$J$383, IF(C19='[1]BASE DE DONNEES PRODUITS'!$A$384,'[1]BASE DE DONNEES PRODUITS'!$J$384,IF(C19='[1]BASE DE DONNEES PRODUITS'!$A$385,'[1]BASE DE DONNEES PRODUITS'!$J$385, IF(C19='[1]BASE DE DONNEES PRODUITS'!$A$386,'[1]BASE DE DONNEES PRODUITS'!$J$386,IF(C19='[1]BASE DE DONNEES PRODUITS'!$A$387,'[1]BASE DE DONNEES PRODUITS'!$J$387, IF(C19='[1]BASE DE DONNEES PRODUITS'!$A$388,'[1]BASE DE DONNEES PRODUITS'!$J$388,IF(C19='[1]BASE DE DONNEES PRODUITS'!$A$389,'[1]BASE DE DONNEES PRODUITS'!$J$389, IF(C19='[1]BASE DE DONNEES PRODUITS'!$A$390,'[1]BASE DE DONNEES PRODUITS'!$J$390,"0"))))))))))))))))))))))))))))))))))))))))))))))</f>
        <v>0</v>
      </c>
      <c r="V19" s="174" t="str">
        <f t="shared" si="8"/>
        <v>0</v>
      </c>
      <c r="X19" s="300"/>
      <c r="Y19" s="306"/>
      <c r="Z19" s="288"/>
      <c r="AA19" s="289"/>
      <c r="AB19" s="24"/>
      <c r="AC19" s="345"/>
      <c r="AD19" s="349"/>
      <c r="AE19" s="288"/>
      <c r="AF19" s="289"/>
    </row>
    <row r="20" spans="1:32" ht="15" customHeight="1" x14ac:dyDescent="0.25">
      <c r="A20" s="323"/>
      <c r="B20" s="314" t="s">
        <v>5</v>
      </c>
      <c r="C20" s="2" t="s">
        <v>142</v>
      </c>
      <c r="D20" s="36">
        <v>10</v>
      </c>
      <c r="E20" s="83">
        <f>IF(C20='[1]BASE DE DONNEES PRODUITS'!$A$393,'[1]BASE DE DONNEES PRODUITS'!$B$393,IF(C20='[1]BASE DE DONNEES PRODUITS'!$A$394,'[1]BASE DE DONNEES PRODUITS'!$B$394,IF(C20='[1]BASE DE DONNEES PRODUITS'!$A$395,'[1]BASE DE DONNEES PRODUITS'!$B$395,IF(C20='[1]BASE DE DONNEES PRODUITS'!$A$396,'[1]BASE DE DONNEES PRODUITS'!$B$396,IF(C20='[1]BASE DE DONNEES PRODUITS'!$A$397,'[1]BASE DE DONNEES PRODUITS'!$B$397,IF(C20='[1]BASE DE DONNEES PRODUITS'!$A$398,'[1]BASE DE DONNEES PRODUITS'!$B$398,IF(C20='[1]BASE DE DONNEES PRODUITS'!$A$399,'[1]BASE DE DONNEES PRODUITS'!$B$399, IF(C20='[1]BASE DE DONNEES PRODUITS'!$A$400,'[1]BASE DE DONNEES PRODUITS'!$B$400,IF(C20='[1]BASE DE DONNEES PRODUITS'!$A$401,'[1]BASE DE DONNEES PRODUITS'!$B$401,IF(C20='[1]BASE DE DONNEES PRODUITS'!$A$402,'[1]BASE DE DONNEES PRODUITS'!$B$402,IF(C20='[1]BASE DE DONNEES PRODUITS'!$A$403,'[1]BASE DE DONNEES PRODUITS'!$B$403,IF(C20='[1]BASE DE DONNEES PRODUITS'!$A$404,'[1]BASE DE DONNEES PRODUITS'!$B$404,IF(C20='[1]BASE DE DONNEES PRODUITS'!$A$405,'[1]BASE DE DONNEES PRODUITS'!$B$405,IF(C20='[1]BASE DE DONNEES PRODUITS'!$A$406,'[1]BASE DE DONNEES PRODUITS'!$B$406,IF(C20='[1]BASE DE DONNEES PRODUITS'!$A$407,'[1]BASE DE DONNEES PRODUITS'!$B$407,IF(C20='[1]BASE DE DONNEES PRODUITS'!$A$408,'[1]BASE DE DONNEES PRODUITS'!$B$408,IF(C20='[1]BASE DE DONNEES PRODUITS'!$A$409,'[1]BASE DE DONNEES PRODUITS'!$B$409,IF(C20='[1]BASE DE DONNEES PRODUITS'!$A$410,'[1]BASE DE DONNEES PRODUITS'!$B$410,IF(C20='[1]BASE DE DONNEES PRODUITS'!$A$411,'[1]BASE DE DONNEES PRODUITS'!$B$411,IF(C20='[1]BASE DE DONNEES PRODUITS'!$A$412,'[1]BASE DE DONNEES PRODUITS'!$B$412,IF(C20='[1]BASE DE DONNEES PRODUITS'!$A$413,'[1]BASE DE DONNEES PRODUITS'!$B$413,IF(C20='[1]BASE DE DONNEES PRODUITS'!$A$414,'[1]BASE DE DONNEES PRODUITS'!$B$414,IF(C20='[1]BASE DE DONNEES PRODUITS'!$A$415,'[1]BASE DE DONNEES PRODUITS'!$B$415,IF(C20='[1]BASE DE DONNEES PRODUITS'!$A$416,'[1]BASE DE DONNEES PRODUITS'!$B$416,IF(C20='[1]BASE DE DONNEES PRODUITS'!$A$417,'[1]BASE DE DONNEES PRODUITS'!$B$417,IF(C20='[1]BASE DE DONNEES PRODUITS'!$A$418,'[1]BASE DE DONNEES PRODUITS'!$B$418,IF(C20='[1]BASE DE DONNEES PRODUITS'!$A$419,'[1]BASE DE DONNEES PRODUITS'!$B$419,IF(C20='[1]BASE DE DONNEES PRODUITS'!$A$420,'[1]BASE DE DONNEES PRODUITS'!$B$420,IF(C20='[1]BASE DE DONNEES PRODUITS'!$A$421,'[1]BASE DE DONNEES PRODUITS'!$B$421,IF(C20='[1]BASE DE DONNEES PRODUITS'!$A$422,'[1]BASE DE DONNEES PRODUITS'!$B$422,IF(C20='[1]BASE DE DONNEES PRODUITS'!$A$423,'[1]BASE DE DONNEES PRODUITS'!$B$423,IF(C20='[1]BASE DE DONNEES PRODUITS'!$A$424,'[1]BASE DE DONNEES PRODUITS'!$B$424,IF(C20='[1]BASE DE DONNEES PRODUITS'!$A$425,'[1]BASE DE DONNEES PRODUITS'!$B$425,IF(C20='[1]BASE DE DONNEES PRODUITS'!$A$426,'[1]BASE DE DONNEES PRODUITS'!$B$426,IF(C20='[1]BASE DE DONNEES PRODUITS'!$A$427,'[1]BASE DE DONNEES PRODUITS'!$B$427,IF(C20='[1]BASE DE DONNEES PRODUITS'!$A$428,'[1]BASE DE DONNEES PRODUITS'!$B$428,IF(C20='[1]BASE DE DONNEES PRODUITS'!$A$429,'[1]BASE DE DONNEES PRODUITS'!$B$429,IF(C20='[1]BASE DE DONNEES PRODUITS'!$A$430,'[1]BASE DE DONNEES PRODUITS'!$B$430,IF(C20='[1]BASE DE DONNEES PRODUITS'!$A$431,'[1]BASE DE DONNEES PRODUITS'!$B$431,IF(C20='[1]BASE DE DONNEES PRODUITS'!$A$432,'[1]BASE DE DONNEES PRODUITS'!$B$432,IF(C20='[1]BASE DE DONNEES PRODUITS'!$A$433,'[1]BASE DE DONNEES PRODUITS'!$B$433,IF(C20='[1]BASE DE DONNEES PRODUITS'!$A$434,'[1]BASE DE DONNEES PRODUITS'!$B$434,IF(C20='[1]BASE DE DONNEES PRODUITS'!$A$435,'[1]BASE DE DONNEES PRODUITS'!$B$435, IF(C20='[1]BASE DE DONNEES PRODUITS'!$A$436,'[1]BASE DE DONNEES PRODUITS'!$B$436,IF(C20='[1]BASE DE DONNEES PRODUITS'!$A$437,'[1]BASE DE DONNEES PRODUITS'!$B$437,IF(C20='[1]BASE DE DONNEES PRODUITS'!$A$438,'[1]BASE DE DONNEES PRODUITS'!$B$438,"0"))))))))))))))))))))))))))))))))))))))))))))))</f>
        <v>49.1</v>
      </c>
      <c r="F20" s="100">
        <f t="shared" si="0"/>
        <v>4.91</v>
      </c>
      <c r="G20" s="209">
        <f>IF(C20='[1]BASE DE DONNEES PRODUITS'!$A$393,'[1]BASE DE DONNEES PRODUITS'!$C$393,IF(C20='[1]BASE DE DONNEES PRODUITS'!$A$394,'[1]BASE DE DONNEES PRODUITS'!$C$394,IF(C20='[1]BASE DE DONNEES PRODUITS'!$A$395,'[1]BASE DE DONNEES PRODUITS'!$C$395,IF(C20='[1]BASE DE DONNEES PRODUITS'!$A$396,'[1]BASE DE DONNEES PRODUITS'!$C$396,IF(C20='[1]BASE DE DONNEES PRODUITS'!$A$397,'[1]BASE DE DONNEES PRODUITS'!$C$397,IF(C20='[1]BASE DE DONNEES PRODUITS'!$A$398,'[1]BASE DE DONNEES PRODUITS'!$C$398,IF(C20='[1]BASE DE DONNEES PRODUITS'!$A$399,'[1]BASE DE DONNEES PRODUITS'!$C$399, IF(C20='[1]BASE DE DONNEES PRODUITS'!$A$400,'[1]BASE DE DONNEES PRODUITS'!$C$400,IF(C20='[1]BASE DE DONNEES PRODUITS'!$A$401,'[1]BASE DE DONNEES PRODUITS'!$C$401,IF(C20='[1]BASE DE DONNEES PRODUITS'!$A$402,'[1]BASE DE DONNEES PRODUITS'!$C$402,IF(C20='[1]BASE DE DONNEES PRODUITS'!$A$403,'[1]BASE DE DONNEES PRODUITS'!$C$403,IF(C20='[1]BASE DE DONNEES PRODUITS'!$A$404,'[1]BASE DE DONNEES PRODUITS'!$C$404,IF(C20='[1]BASE DE DONNEES PRODUITS'!$A$405,'[1]BASE DE DONNEES PRODUITS'!$C$405,IF(C20='[1]BASE DE DONNEES PRODUITS'!$A$406,'[1]BASE DE DONNEES PRODUITS'!$C$406,IF(C20='[1]BASE DE DONNEES PRODUITS'!$A$407,'[1]BASE DE DONNEES PRODUITS'!$C$407,IF(C20='[1]BASE DE DONNEES PRODUITS'!$A$408,'[1]BASE DE DONNEES PRODUITS'!$C$408,IF(C20='[1]BASE DE DONNEES PRODUITS'!$A$409,'[1]BASE DE DONNEES PRODUITS'!$C$409,IF(C20='[1]BASE DE DONNEES PRODUITS'!$A$410,'[1]BASE DE DONNEES PRODUITS'!$C$410,IF(C20='[1]BASE DE DONNEES PRODUITS'!$A$411,'[1]BASE DE DONNEES PRODUITS'!$C$411,IF(C20='[1]BASE DE DONNEES PRODUITS'!$A$412,'[1]BASE DE DONNEES PRODUITS'!$C$412,IF(C20='[1]BASE DE DONNEES PRODUITS'!$A$413,'[1]BASE DE DONNEES PRODUITS'!$C$413,IF(C20='[1]BASE DE DONNEES PRODUITS'!$A$414,'[1]BASE DE DONNEES PRODUITS'!$C$414,IF(C20='[1]BASE DE DONNEES PRODUITS'!$A$415,'[1]BASE DE DONNEES PRODUITS'!$C$415,IF(C20='[1]BASE DE DONNEES PRODUITS'!$A$416,'[1]BASE DE DONNEES PRODUITS'!$C$416,IF(C20='[1]BASE DE DONNEES PRODUITS'!$A$417,'[1]BASE DE DONNEES PRODUITS'!$C$417,IF(C20='[1]BASE DE DONNEES PRODUITS'!$A$418,'[1]BASE DE DONNEES PRODUITS'!$C$418,IF(C20='[1]BASE DE DONNEES PRODUITS'!$A$419,'[1]BASE DE DONNEES PRODUITS'!$C$419,IF(C20='[1]BASE DE DONNEES PRODUITS'!$A$420,'[1]BASE DE DONNEES PRODUITS'!$C$420,IF(C20='[1]BASE DE DONNEES PRODUITS'!$A$421,'[1]BASE DE DONNEES PRODUITS'!$C$421,IF(C20='[1]BASE DE DONNEES PRODUITS'!$A$422,'[1]BASE DE DONNEES PRODUITS'!$C$422,IF(C20='[1]BASE DE DONNEES PRODUITS'!$A$423,'[1]BASE DE DONNEES PRODUITS'!$C$423,IF(C20='[1]BASE DE DONNEES PRODUITS'!$A$424,'[1]BASE DE DONNEES PRODUITS'!$C$424,IF(C20='[1]BASE DE DONNEES PRODUITS'!$A$425,'[1]BASE DE DONNEES PRODUITS'!$C$425,IF(C20='[1]BASE DE DONNEES PRODUITS'!$A$426,'[1]BASE DE DONNEES PRODUITS'!$C$426,IF(C20='[1]BASE DE DONNEES PRODUITS'!$A$427,'[1]BASE DE DONNEES PRODUITS'!$C$427,IF(C20='[1]BASE DE DONNEES PRODUITS'!$A$428,'[1]BASE DE DONNEES PRODUITS'!$C$428,IF(C20='[1]BASE DE DONNEES PRODUITS'!$A$429,'[1]BASE DE DONNEES PRODUITS'!$C$429,IF(C20='[1]BASE DE DONNEES PRODUITS'!$A$430,'[1]BASE DE DONNEES PRODUITS'!$C$430,IF(C20='[1]BASE DE DONNEES PRODUITS'!$A$431,'[1]BASE DE DONNEES PRODUITS'!$C$431,IF(C20='[1]BASE DE DONNEES PRODUITS'!$A$432,'[1]BASE DE DONNEES PRODUITS'!$C$432,IF(C20='[1]BASE DE DONNEES PRODUITS'!$A$433,'[1]BASE DE DONNEES PRODUITS'!$C$433,IF(C20='[1]BASE DE DONNEES PRODUITS'!$A$434,'[1]BASE DE DONNEES PRODUITS'!$C$434,IF(C20='[1]BASE DE DONNEES PRODUITS'!$A$435,'[1]BASE DE DONNEES PRODUITS'!$C$435, IF(C20='[1]BASE DE DONNEES PRODUITS'!$A$436,'[1]BASE DE DONNEES PRODUITS'!$C$436,IF(C20='[1]BASE DE DONNEES PRODUITS'!$A$437,'[1]BASE DE DONNEES PRODUITS'!$C$437,IF(C20='[1]BASE DE DONNEES PRODUITS'!$A$438,'[1]BASE DE DONNEES PRODUITS'!$C$438,"0"))))))))))))))))))))))))))))))))))))))))))))))</f>
        <v>0.9</v>
      </c>
      <c r="H20" s="213">
        <f t="shared" si="1"/>
        <v>0.09</v>
      </c>
      <c r="I20" s="221">
        <f>IF(C20='[1]BASE DE DONNEES PRODUITS'!$A$393,'[1]BASE DE DONNEES PRODUITS'!$D$393,IF(C20='[1]BASE DE DONNEES PRODUITS'!$A$394,'[1]BASE DE DONNEES PRODUITS'!$D$394,IF(C20='[1]BASE DE DONNEES PRODUITS'!$A$395,'[1]BASE DE DONNEES PRODUITS'!$D$395,IF(C20='[1]BASE DE DONNEES PRODUITS'!$A$396,'[1]BASE DE DONNEES PRODUITS'!$D$396,IF(C20='[1]BASE DE DONNEES PRODUITS'!$A$397,'[1]BASE DE DONNEES PRODUITS'!$D$397,IF(C20='[1]BASE DE DONNEES PRODUITS'!$A$398,'[1]BASE DE DONNEES PRODUITS'!$D$398,IF(C20='[1]BASE DE DONNEES PRODUITS'!$A$399,'[1]BASE DE DONNEES PRODUITS'!$D$399, IF(C20='[1]BASE DE DONNEES PRODUITS'!$A$400,'[1]BASE DE DONNEES PRODUITS'!$D$400,IF(C20='[1]BASE DE DONNEES PRODUITS'!$A$401,'[1]BASE DE DONNEES PRODUITS'!$D$401,IF(C20='[1]BASE DE DONNEES PRODUITS'!$A$402,'[1]BASE DE DONNEES PRODUITS'!$D$402,IF(C20='[1]BASE DE DONNEES PRODUITS'!$A$403,'[1]BASE DE DONNEES PRODUITS'!$D$403,IF(C20='[1]BASE DE DONNEES PRODUITS'!$A$404,'[1]BASE DE DONNEES PRODUITS'!$D$404,IF(C20='[1]BASE DE DONNEES PRODUITS'!$A$405,'[1]BASE DE DONNEES PRODUITS'!$D$405,IF(C20='[1]BASE DE DONNEES PRODUITS'!$A$406,'[1]BASE DE DONNEES PRODUITS'!$D$406,IF(C20='[1]BASE DE DONNEES PRODUITS'!$A$407,'[1]BASE DE DONNEES PRODUITS'!$D$407,IF(C20='[1]BASE DE DONNEES PRODUITS'!$A$408,'[1]BASE DE DONNEES PRODUITS'!$D$408,IF(C20='[1]BASE DE DONNEES PRODUITS'!$A$409,'[1]BASE DE DONNEES PRODUITS'!$D$409,IF(C20='[1]BASE DE DONNEES PRODUITS'!$A$410,'[1]BASE DE DONNEES PRODUITS'!$D$410,IF(C20='[1]BASE DE DONNEES PRODUITS'!$A$411,'[1]BASE DE DONNEES PRODUITS'!$D$411,IF(C20='[1]BASE DE DONNEES PRODUITS'!$A$412,'[1]BASE DE DONNEES PRODUITS'!$D$412,IF(C20='[1]BASE DE DONNEES PRODUITS'!$A$413,'[1]BASE DE DONNEES PRODUITS'!$D$413,IF(C20='[1]BASE DE DONNEES PRODUITS'!$A$414,'[1]BASE DE DONNEES PRODUITS'!$D$414,IF(C20='[1]BASE DE DONNEES PRODUITS'!$A$415,'[1]BASE DE DONNEES PRODUITS'!$D$415,IF(C20='[1]BASE DE DONNEES PRODUITS'!$A$416,'[1]BASE DE DONNEES PRODUITS'!$D$416,IF(C20='[1]BASE DE DONNEES PRODUITS'!$A$417,'[1]BASE DE DONNEES PRODUITS'!$D$417,IF(C20='[1]BASE DE DONNEES PRODUITS'!$A$418,'[1]BASE DE DONNEES PRODUITS'!$D$418,IF(C20='[1]BASE DE DONNEES PRODUITS'!$A$419,'[1]BASE DE DONNEES PRODUITS'!$D$419,IF(C20='[1]BASE DE DONNEES PRODUITS'!$A$420,'[1]BASE DE DONNEES PRODUITS'!$D$420,IF(C20='[1]BASE DE DONNEES PRODUITS'!$A$421,'[1]BASE DE DONNEES PRODUITS'!$D$421,IF(C20='[1]BASE DE DONNEES PRODUITS'!$A$422,'[1]BASE DE DONNEES PRODUITS'!$D$422,IF(C20='[1]BASE DE DONNEES PRODUITS'!$A$423,'[1]BASE DE DONNEES PRODUITS'!$D$423,IF(C20='[1]BASE DE DONNEES PRODUITS'!$A$424,'[1]BASE DE DONNEES PRODUITS'!$D$424,IF(C20='[1]BASE DE DONNEES PRODUITS'!$A$425,'[1]BASE DE DONNEES PRODUITS'!$D$425,IF(C20='[1]BASE DE DONNEES PRODUITS'!$A$426,'[1]BASE DE DONNEES PRODUITS'!$D$426,IF(C20='[1]BASE DE DONNEES PRODUITS'!$A$427,'[1]BASE DE DONNEES PRODUITS'!$D$427,IF(C20='[1]BASE DE DONNEES PRODUITS'!$A$428,'[1]BASE DE DONNEES PRODUITS'!$D$428,IF(C20='[1]BASE DE DONNEES PRODUITS'!$A$429,'[1]BASE DE DONNEES PRODUITS'!$D$429,IF(C20='[1]BASE DE DONNEES PRODUITS'!$A$430,'[1]BASE DE DONNEES PRODUITS'!$D$430,IF(C20='[1]BASE DE DONNEES PRODUITS'!$A$431,'[1]BASE DE DONNEES PRODUITS'!$D$431,IF(C20='[1]BASE DE DONNEES PRODUITS'!$A$432,'[1]BASE DE DONNEES PRODUITS'!$D$432,IF(C20='[1]BASE DE DONNEES PRODUITS'!$A$433,'[1]BASE DE DONNEES PRODUITS'!$D$433,IF(C20='[1]BASE DE DONNEES PRODUITS'!$A$434,'[1]BASE DE DONNEES PRODUITS'!$D$434,IF(C20='[1]BASE DE DONNEES PRODUITS'!$A$435,'[1]BASE DE DONNEES PRODUITS'!$D$435, IF(C20='[1]BASE DE DONNEES PRODUITS'!$A$436,'[1]BASE DE DONNEES PRODUITS'!$D$436,IF(C20='[1]BASE DE DONNEES PRODUITS'!$A$437,'[1]BASE DE DONNEES PRODUITS'!$D$437,IF(C20='[1]BASE DE DONNEES PRODUITS'!$A$438,'[1]BASE DE DONNEES PRODUITS'!$D$438,"0"))))))))))))))))))))))))))))))))))))))))))))))</f>
        <v>0.2</v>
      </c>
      <c r="J20" s="225">
        <f t="shared" si="2"/>
        <v>0.02</v>
      </c>
      <c r="K20" s="233">
        <f>IF(C20='[1]BASE DE DONNEES PRODUITS'!$A$393,'[1]BASE DE DONNEES PRODUITS'!$E$393,IF(C20='[1]BASE DE DONNEES PRODUITS'!$A$394,'[1]BASE DE DONNEES PRODUITS'!$E$394,IF(C20='[1]BASE DE DONNEES PRODUITS'!$A$395,'[1]BASE DE DONNEES PRODUITS'!$E$395,IF(C20='[1]BASE DE DONNEES PRODUITS'!$A$396,'[1]BASE DE DONNEES PRODUITS'!$E$396,IF(C20='[1]BASE DE DONNEES PRODUITS'!$A$397,'[1]BASE DE DONNEES PRODUITS'!$E$397,IF(C20='[1]BASE DE DONNEES PRODUITS'!$A$398,'[1]BASE DE DONNEES PRODUITS'!$E$398,IF(C20='[1]BASE DE DONNEES PRODUITS'!$A$399,'[1]BASE DE DONNEES PRODUITS'!$E$399, IF(C20='[1]BASE DE DONNEES PRODUITS'!$A$400,'[1]BASE DE DONNEES PRODUITS'!$E$400,IF(C20='[1]BASE DE DONNEES PRODUITS'!$A$401,'[1]BASE DE DONNEES PRODUITS'!$E$401,IF(C20='[1]BASE DE DONNEES PRODUITS'!$A$402,'[1]BASE DE DONNEES PRODUITS'!$E$402,IF(C20='[1]BASE DE DONNEES PRODUITS'!$A$403,'[1]BASE DE DONNEES PRODUITS'!$E$403,IF(C20='[1]BASE DE DONNEES PRODUITS'!$A$404,'[1]BASE DE DONNEES PRODUITS'!$E$404,IF(C20='[1]BASE DE DONNEES PRODUITS'!$A$405,'[1]BASE DE DONNEES PRODUITS'!$E$405,IF(C20='[1]BASE DE DONNEES PRODUITS'!$A$406,'[1]BASE DE DONNEES PRODUITS'!$E$406,IF(C20='[1]BASE DE DONNEES PRODUITS'!$A$407,'[1]BASE DE DONNEES PRODUITS'!$E$407,IF(C20='[1]BASE DE DONNEES PRODUITS'!$A$408,'[1]BASE DE DONNEES PRODUITS'!$E$408,IF(C20='[1]BASE DE DONNEES PRODUITS'!$A$409,'[1]BASE DE DONNEES PRODUITS'!$E$409,IF(C20='[1]BASE DE DONNEES PRODUITS'!$A$410,'[1]BASE DE DONNEES PRODUITS'!$E$410,IF(C20='[1]BASE DE DONNEES PRODUITS'!$A$411,'[1]BASE DE DONNEES PRODUITS'!$E$411,IF(C20='[1]BASE DE DONNEES PRODUITS'!$A$412,'[1]BASE DE DONNEES PRODUITS'!$E$412,IF(C20='[1]BASE DE DONNEES PRODUITS'!$A$413,'[1]BASE DE DONNEES PRODUITS'!$E$413,IF(C20='[1]BASE DE DONNEES PRODUITS'!$A$414,'[1]BASE DE DONNEES PRODUITS'!$E$414,IF(C20='[1]BASE DE DONNEES PRODUITS'!$A$415,'[1]BASE DE DONNEES PRODUITS'!$E$415,IF(C20='[1]BASE DE DONNEES PRODUITS'!$A$416,'[1]BASE DE DONNEES PRODUITS'!$E$416,IF(C20='[1]BASE DE DONNEES PRODUITS'!$A$417,'[1]BASE DE DONNEES PRODUITS'!$E$417,IF(C20='[1]BASE DE DONNEES PRODUITS'!$A$418,'[1]BASE DE DONNEES PRODUITS'!$E$418,IF(C20='[1]BASE DE DONNEES PRODUITS'!$A$419,'[1]BASE DE DONNEES PRODUITS'!$E$419,IF(C20='[1]BASE DE DONNEES PRODUITS'!$A$420,'[1]BASE DE DONNEES PRODUITS'!$E$420,IF(C20='[1]BASE DE DONNEES PRODUITS'!$A$421,'[1]BASE DE DONNEES PRODUITS'!$E$421,IF(C20='[1]BASE DE DONNEES PRODUITS'!$A$422,'[1]BASE DE DONNEES PRODUITS'!$E$422,IF(C20='[1]BASE DE DONNEES PRODUITS'!$A$423,'[1]BASE DE DONNEES PRODUITS'!$E$423,IF(C20='[1]BASE DE DONNEES PRODUITS'!$A$424,'[1]BASE DE DONNEES PRODUITS'!$E$424,IF(C20='[1]BASE DE DONNEES PRODUITS'!$A$425,'[1]BASE DE DONNEES PRODUITS'!$E$425,IF(C20='[1]BASE DE DONNEES PRODUITS'!$A$426,'[1]BASE DE DONNEES PRODUITS'!$E$426,IF(C20='[1]BASE DE DONNEES PRODUITS'!$A$427,'[1]BASE DE DONNEES PRODUITS'!$E$427,IF(C20='[1]BASE DE DONNEES PRODUITS'!$A$428,'[1]BASE DE DONNEES PRODUITS'!$E$428,IF(C20='[1]BASE DE DONNEES PRODUITS'!$A$429,'[1]BASE DE DONNEES PRODUITS'!$E$429,IF(C20='[1]BASE DE DONNEES PRODUITS'!$A$430,'[1]BASE DE DONNEES PRODUITS'!$E$430,IF(C20='[1]BASE DE DONNEES PRODUITS'!$A$431,'[1]BASE DE DONNEES PRODUITS'!$E$431,IF(C20='[1]BASE DE DONNEES PRODUITS'!$A$432,'[1]BASE DE DONNEES PRODUITS'!$E$432,IF(C20='[1]BASE DE DONNEES PRODUITS'!$A$433,'[1]BASE DE DONNEES PRODUITS'!$E$433,IF(C20='[1]BASE DE DONNEES PRODUITS'!$A$434,'[1]BASE DE DONNEES PRODUITS'!$E$434,IF(C20='[1]BASE DE DONNEES PRODUITS'!$A$435,'[1]BASE DE DONNEES PRODUITS'!$E$435, IF(C20='[1]BASE DE DONNEES PRODUITS'!$A$436,'[1]BASE DE DONNEES PRODUITS'!$E$436,IF(C20='[1]BASE DE DONNEES PRODUITS'!$A$437,'[1]BASE DE DONNEES PRODUITS'!$E$437,IF(C20='[1]BASE DE DONNEES PRODUITS'!$A$438,'[1]BASE DE DONNEES PRODUITS'!$E$438,"0"))))))))))))))))))))))))))))))))))))))))))))))</f>
        <v>0.01</v>
      </c>
      <c r="L20" s="237">
        <f t="shared" si="3"/>
        <v>1E-3</v>
      </c>
      <c r="M20" s="249">
        <f>IF(C20='[1]BASE DE DONNEES PRODUITS'!$A$393,'[1]BASE DE DONNEES PRODUITS'!$F$393,IF(C20='[1]BASE DE DONNEES PRODUITS'!$A$394,'[1]BASE DE DONNEES PRODUITS'!$F$394,IF(C20='[1]BASE DE DONNEES PRODUITS'!$A$395,'[1]BASE DE DONNEES PRODUITS'!$F$395,IF(C20='[1]BASE DE DONNEES PRODUITS'!$A$396,'[1]BASE DE DONNEES PRODUITS'!$F$396,IF(C20='[1]BASE DE DONNEES PRODUITS'!$A$397,'[1]BASE DE DONNEES PRODUITS'!$F$397,IF(C20='[1]BASE DE DONNEES PRODUITS'!$A$398,'[1]BASE DE DONNEES PRODUITS'!$F$398,IF(C20='[1]BASE DE DONNEES PRODUITS'!$A$399,'[1]BASE DE DONNEES PRODUITS'!$F$399, IF(C20='[1]BASE DE DONNEES PRODUITS'!$A$400,'[1]BASE DE DONNEES PRODUITS'!$F$400,IF(C20='[1]BASE DE DONNEES PRODUITS'!$A$401,'[1]BASE DE DONNEES PRODUITS'!$F$401,IF(C20='[1]BASE DE DONNEES PRODUITS'!$A$402,'[1]BASE DE DONNEES PRODUITS'!$F$402,IF(C20='[1]BASE DE DONNEES PRODUITS'!$A$403,'[1]BASE DE DONNEES PRODUITS'!$F$403,IF(C20='[1]BASE DE DONNEES PRODUITS'!$A$404,'[1]BASE DE DONNEES PRODUITS'!$F$404,IF(C20='[1]BASE DE DONNEES PRODUITS'!$A$405,'[1]BASE DE DONNEES PRODUITS'!$F$405,IF(C20='[1]BASE DE DONNEES PRODUITS'!$A$406,'[1]BASE DE DONNEES PRODUITS'!$F$406,IF(C20='[1]BASE DE DONNEES PRODUITS'!$A$407,'[1]BASE DE DONNEES PRODUITS'!$F$407,IF(C20='[1]BASE DE DONNEES PRODUITS'!$A$408,'[1]BASE DE DONNEES PRODUITS'!$F$408,IF(C20='[1]BASE DE DONNEES PRODUITS'!$A$409,'[1]BASE DE DONNEES PRODUITS'!$F$409,IF(C20='[1]BASE DE DONNEES PRODUITS'!$A$410,'[1]BASE DE DONNEES PRODUITS'!$F$410,IF(C20='[1]BASE DE DONNEES PRODUITS'!$A$411,'[1]BASE DE DONNEES PRODUITS'!$F$411,IF(C20='[1]BASE DE DONNEES PRODUITS'!$A$412,'[1]BASE DE DONNEES PRODUITS'!$F$412,IF(C20='[1]BASE DE DONNEES PRODUITS'!$A$413,'[1]BASE DE DONNEES PRODUITS'!$F$413,IF(C20='[1]BASE DE DONNEES PRODUITS'!$A$414,'[1]BASE DE DONNEES PRODUITS'!$F$414,IF(C20='[1]BASE DE DONNEES PRODUITS'!$A$415,'[1]BASE DE DONNEES PRODUITS'!$F$415,IF(C20='[1]BASE DE DONNEES PRODUITS'!$A$416,'[1]BASE DE DONNEES PRODUITS'!$F$416,IF(C20='[1]BASE DE DONNEES PRODUITS'!$A$417,'[1]BASE DE DONNEES PRODUITS'!$F$417,IF(C20='[1]BASE DE DONNEES PRODUITS'!$A$418,'[1]BASE DE DONNEES PRODUITS'!$F$418,IF(C20='[1]BASE DE DONNEES PRODUITS'!$A$419,'[1]BASE DE DONNEES PRODUITS'!$F$419,IF(C20='[1]BASE DE DONNEES PRODUITS'!$A$420,'[1]BASE DE DONNEES PRODUITS'!$F$420,IF(C20='[1]BASE DE DONNEES PRODUITS'!$A$421,'[1]BASE DE DONNEES PRODUITS'!$F$421,IF(C20='[1]BASE DE DONNEES PRODUITS'!$A$422,'[1]BASE DE DONNEES PRODUITS'!$F$422,IF(C20='[1]BASE DE DONNEES PRODUITS'!$A$423,'[1]BASE DE DONNEES PRODUITS'!$F$423,IF(C20='[1]BASE DE DONNEES PRODUITS'!$A$424,'[1]BASE DE DONNEES PRODUITS'!$F$424,IF(C20='[1]BASE DE DONNEES PRODUITS'!$A$425,'[1]BASE DE DONNEES PRODUITS'!$F$425,IF(C20='[1]BASE DE DONNEES PRODUITS'!$A$426,'[1]BASE DE DONNEES PRODUITS'!$F$426,IF(C20='[1]BASE DE DONNEES PRODUITS'!$A$427,'[1]BASE DE DONNEES PRODUITS'!$F$427,IF(C20='[1]BASE DE DONNEES PRODUITS'!$A$428,'[1]BASE DE DONNEES PRODUITS'!$F$428,IF(C20='[1]BASE DE DONNEES PRODUITS'!$A$429,'[1]BASE DE DONNEES PRODUITS'!$F$429,IF(C20='[1]BASE DE DONNEES PRODUITS'!$A$430,'[1]BASE DE DONNEES PRODUITS'!$F$430,IF(C20='[1]BASE DE DONNEES PRODUITS'!$A$431,'[1]BASE DE DONNEES PRODUITS'!$F$431,IF(C20='[1]BASE DE DONNEES PRODUITS'!$A$432,'[1]BASE DE DONNEES PRODUITS'!$F$432,IF(C20='[1]BASE DE DONNEES PRODUITS'!$A$433,'[1]BASE DE DONNEES PRODUITS'!$F$433,IF(C20='[1]BASE DE DONNEES PRODUITS'!$A$434,'[1]BASE DE DONNEES PRODUITS'!$F$434,IF(C20='[1]BASE DE DONNEES PRODUITS'!$A$435,'[1]BASE DE DONNEES PRODUITS'!$F$435, IF(C20='[1]BASE DE DONNEES PRODUITS'!$A$436,'[1]BASE DE DONNEES PRODUITS'!$F$436,IF(C20='[1]BASE DE DONNEES PRODUITS'!$A$437,'[1]BASE DE DONNEES PRODUITS'!$F$437,IF(C20='[1]BASE DE DONNEES PRODUITS'!$A$438,'[1]BASE DE DONNEES PRODUITS'!$F$438,"0"))))))))))))))))))))))))))))))))))))))))))))))</f>
        <v>9.01</v>
      </c>
      <c r="N20" s="250">
        <f t="shared" si="4"/>
        <v>0.90099999999999991</v>
      </c>
      <c r="O20" s="256">
        <f>IF(C20='[1]BASE DE DONNEES PRODUITS'!$A$393,'[1]BASE DE DONNEES PRODUITS'!$G$393,IF(C20='[1]BASE DE DONNEES PRODUITS'!$A$394,'[1]BASE DE DONNEES PRODUITS'!$G$394,IF(C20='[1]BASE DE DONNEES PRODUITS'!$A$395,'[1]BASE DE DONNEES PRODUITS'!$G$395,IF(C20='[1]BASE DE DONNEES PRODUITS'!$A$396,'[1]BASE DE DONNEES PRODUITS'!$G$396,IF(C20='[1]BASE DE DONNEES PRODUITS'!$A$397,'[1]BASE DE DONNEES PRODUITS'!$G$397,IF(C20='[1]BASE DE DONNEES PRODUITS'!$A$398,'[1]BASE DE DONNEES PRODUITS'!$G$398,IF(C20='[1]BASE DE DONNEES PRODUITS'!$A$399,'[1]BASE DE DONNEES PRODUITS'!$G$399, IF(C20='[1]BASE DE DONNEES PRODUITS'!$A$400,'[1]BASE DE DONNEES PRODUITS'!$G$400,IF(C20='[1]BASE DE DONNEES PRODUITS'!$A$401,'[1]BASE DE DONNEES PRODUITS'!$G$401,IF(C20='[1]BASE DE DONNEES PRODUITS'!$A$402,'[1]BASE DE DONNEES PRODUITS'!$G$402,IF(C20='[1]BASE DE DONNEES PRODUITS'!$A$403,'[1]BASE DE DONNEES PRODUITS'!$G$403,IF(C20='[1]BASE DE DONNEES PRODUITS'!$A$404,'[1]BASE DE DONNEES PRODUITS'!$G$404,IF(C20='[1]BASE DE DONNEES PRODUITS'!$A$405,'[1]BASE DE DONNEES PRODUITS'!$G$405,IF(C20='[1]BASE DE DONNEES PRODUITS'!$A$406,'[1]BASE DE DONNEES PRODUITS'!$G$406,IF(C20='[1]BASE DE DONNEES PRODUITS'!$A$407,'[1]BASE DE DONNEES PRODUITS'!$G$407,IF(C20='[1]BASE DE DONNEES PRODUITS'!$A$408,'[1]BASE DE DONNEES PRODUITS'!$G$408,IF(C20='[1]BASE DE DONNEES PRODUITS'!$A$409,'[1]BASE DE DONNEES PRODUITS'!$G$409,IF(C20='[1]BASE DE DONNEES PRODUITS'!$A$410,'[1]BASE DE DONNEES PRODUITS'!$G$410,IF(C20='[1]BASE DE DONNEES PRODUITS'!$A$411,'[1]BASE DE DONNEES PRODUITS'!$G$411,IF(C20='[1]BASE DE DONNEES PRODUITS'!$A$412,'[1]BASE DE DONNEES PRODUITS'!$G$412,IF(C20='[1]BASE DE DONNEES PRODUITS'!$A$413,'[1]BASE DE DONNEES PRODUITS'!$G$413,IF(C20='[1]BASE DE DONNEES PRODUITS'!$A$414,'[1]BASE DE DONNEES PRODUITS'!$G$414,IF(C20='[1]BASE DE DONNEES PRODUITS'!$A$415,'[1]BASE DE DONNEES PRODUITS'!$G$415,IF(C20='[1]BASE DE DONNEES PRODUITS'!$A$416,'[1]BASE DE DONNEES PRODUITS'!$G$416,IF(C20='[1]BASE DE DONNEES PRODUITS'!$A$417,'[1]BASE DE DONNEES PRODUITS'!$G$417,IF(C20='[1]BASE DE DONNEES PRODUITS'!$A$418,'[1]BASE DE DONNEES PRODUITS'!$G$418,IF(C20='[1]BASE DE DONNEES PRODUITS'!$A$419,'[1]BASE DE DONNEES PRODUITS'!$G$419,IF(C20='[1]BASE DE DONNEES PRODUITS'!$A$420,'[1]BASE DE DONNEES PRODUITS'!$G$420,IF(C20='[1]BASE DE DONNEES PRODUITS'!$A$421,'[1]BASE DE DONNEES PRODUITS'!$G$421,IF(C20='[1]BASE DE DONNEES PRODUITS'!$A$422,'[1]BASE DE DONNEES PRODUITS'!$G$422,IF(C20='[1]BASE DE DONNEES PRODUITS'!$A$423,'[1]BASE DE DONNEES PRODUITS'!$G$423,IF(C20='[1]BASE DE DONNEES PRODUITS'!$A$424,'[1]BASE DE DONNEES PRODUITS'!$G$424,IF(C20='[1]BASE DE DONNEES PRODUITS'!$A$425,'[1]BASE DE DONNEES PRODUITS'!$G$425,IF(C20='[1]BASE DE DONNEES PRODUITS'!$A$426,'[1]BASE DE DONNEES PRODUITS'!$G$426,IF(C20='[1]BASE DE DONNEES PRODUITS'!$A$427,'[1]BASE DE DONNEES PRODUITS'!$G$427,IF(C20='[1]BASE DE DONNEES PRODUITS'!$A$428,'[1]BASE DE DONNEES PRODUITS'!$G$428,IF(C20='[1]BASE DE DONNEES PRODUITS'!$A$429,'[1]BASE DE DONNEES PRODUITS'!$G$429,IF(C20='[1]BASE DE DONNEES PRODUITS'!$A$430,'[1]BASE DE DONNEES PRODUITS'!$G$430,IF(C20='[1]BASE DE DONNEES PRODUITS'!$A$431,'[1]BASE DE DONNEES PRODUITS'!$G$431,IF(C20='[1]BASE DE DONNEES PRODUITS'!$A$432,'[1]BASE DE DONNEES PRODUITS'!$G$432,IF(C20='[1]BASE DE DONNEES PRODUITS'!$A$433,'[1]BASE DE DONNEES PRODUITS'!$G$433,IF(C20='[1]BASE DE DONNEES PRODUITS'!$A$434,'[1]BASE DE DONNEES PRODUITS'!$G$434,IF(C20='[1]BASE DE DONNEES PRODUITS'!$A$435,'[1]BASE DE DONNEES PRODUITS'!$G$435, IF(C20='[1]BASE DE DONNEES PRODUITS'!$A$436,'[1]BASE DE DONNEES PRODUITS'!$G$436,IF(C20='[1]BASE DE DONNEES PRODUITS'!$A$437,'[1]BASE DE DONNEES PRODUITS'!$G$437,IF(C20='[1]BASE DE DONNEES PRODUITS'!$A$438,'[1]BASE DE DONNEES PRODUITS'!$G$438,"0"))))))))))))))))))))))))))))))))))))))))))))))</f>
        <v>8.02</v>
      </c>
      <c r="P20" s="261">
        <f t="shared" si="5"/>
        <v>0.80199999999999994</v>
      </c>
      <c r="Q20" s="83">
        <f>IF(C20='[1]BASE DE DONNEES PRODUITS'!$A$393,'[1]BASE DE DONNEES PRODUITS'!$H$393,IF(C20='[1]BASE DE DONNEES PRODUITS'!$A$394,'[1]BASE DE DONNEES PRODUITS'!$H$394,IF(C20='[1]BASE DE DONNEES PRODUITS'!$A$395,'[1]BASE DE DONNEES PRODUITS'!$H$395,IF(C20='[1]BASE DE DONNEES PRODUITS'!$A$396,'[1]BASE DE DONNEES PRODUITS'!$H$396,IF(C20='[1]BASE DE DONNEES PRODUITS'!$A$397,'[1]BASE DE DONNEES PRODUITS'!$H$397,IF(C20='[1]BASE DE DONNEES PRODUITS'!$A$398,'[1]BASE DE DONNEES PRODUITS'!$H$398,IF(C20='[1]BASE DE DONNEES PRODUITS'!$A$399,'[1]BASE DE DONNEES PRODUITS'!$H$399, IF(C20='[1]BASE DE DONNEES PRODUITS'!$A$400,'[1]BASE DE DONNEES PRODUITS'!$H$400,IF(C20='[1]BASE DE DONNEES PRODUITS'!$A$401,'[1]BASE DE DONNEES PRODUITS'!$H$401,IF(C20='[1]BASE DE DONNEES PRODUITS'!$A$402,'[1]BASE DE DONNEES PRODUITS'!$H$402,IF(C20='[1]BASE DE DONNEES PRODUITS'!$A$403,'[1]BASE DE DONNEES PRODUITS'!$H$403,IF(C20='[1]BASE DE DONNEES PRODUITS'!$A$404,'[1]BASE DE DONNEES PRODUITS'!$H$404,IF(C20='[1]BASE DE DONNEES PRODUITS'!$A$405,'[1]BASE DE DONNEES PRODUITS'!$H$405,IF(C20='[1]BASE DE DONNEES PRODUITS'!$A$406,'[1]BASE DE DONNEES PRODUITS'!$H$406,IF(C20='[1]BASE DE DONNEES PRODUITS'!$A$407,'[1]BASE DE DONNEES PRODUITS'!$H$407,IF(C20='[1]BASE DE DONNEES PRODUITS'!$A$408,'[1]BASE DE DONNEES PRODUITS'!$H$408,IF(C20='[1]BASE DE DONNEES PRODUITS'!$A$409,'[1]BASE DE DONNEES PRODUITS'!$H$409,IF(C20='[1]BASE DE DONNEES PRODUITS'!$A$410,'[1]BASE DE DONNEES PRODUITS'!$H$410,IF(C20='[1]BASE DE DONNEES PRODUITS'!$A$411,'[1]BASE DE DONNEES PRODUITS'!$H$411,IF(C20='[1]BASE DE DONNEES PRODUITS'!$A$412,'[1]BASE DE DONNEES PRODUITS'!$H$412,IF(C20='[1]BASE DE DONNEES PRODUITS'!$A$413,'[1]BASE DE DONNEES PRODUITS'!$H$413,IF(C20='[1]BASE DE DONNEES PRODUITS'!$A$414,'[1]BASE DE DONNEES PRODUITS'!$H$414,IF(C20='[1]BASE DE DONNEES PRODUITS'!$A$415,'[1]BASE DE DONNEES PRODUITS'!$H$415,IF(C20='[1]BASE DE DONNEES PRODUITS'!$A$416,'[1]BASE DE DONNEES PRODUITS'!$H$416,IF(C20='[1]BASE DE DONNEES PRODUITS'!$A$417,'[1]BASE DE DONNEES PRODUITS'!$H$417,IF(C20='[1]BASE DE DONNEES PRODUITS'!$A$418,'[1]BASE DE DONNEES PRODUITS'!$H$418,IF(C20='[1]BASE DE DONNEES PRODUITS'!$A$419,'[1]BASE DE DONNEES PRODUITS'!$H$419,IF(C20='[1]BASE DE DONNEES PRODUITS'!$A$420,'[1]BASE DE DONNEES PRODUITS'!$H$420,IF(C20='[1]BASE DE DONNEES PRODUITS'!$A$421,'[1]BASE DE DONNEES PRODUITS'!$H$421,IF(C20='[1]BASE DE DONNEES PRODUITS'!$A$422,'[1]BASE DE DONNEES PRODUITS'!$H$422,IF(C20='[1]BASE DE DONNEES PRODUITS'!$A$423,'[1]BASE DE DONNEES PRODUITS'!$H$423,IF(C20='[1]BASE DE DONNEES PRODUITS'!$A$424,'[1]BASE DE DONNEES PRODUITS'!$H$424,IF(C20='[1]BASE DE DONNEES PRODUITS'!$A$425,'[1]BASE DE DONNEES PRODUITS'!$H$425,IF(C20='[1]BASE DE DONNEES PRODUITS'!$A$426,'[1]BASE DE DONNEES PRODUITS'!$H$426,IF(C20='[1]BASE DE DONNEES PRODUITS'!$A$427,'[1]BASE DE DONNEES PRODUITS'!$H$427,IF(C20='[1]BASE DE DONNEES PRODUITS'!$A$428,'[1]BASE DE DONNEES PRODUITS'!$H$428,IF(C20='[1]BASE DE DONNEES PRODUITS'!$A$429,'[1]BASE DE DONNEES PRODUITS'!$H$429,IF(C20='[1]BASE DE DONNEES PRODUITS'!$A$430,'[1]BASE DE DONNEES PRODUITS'!$H$430,IF(C20='[1]BASE DE DONNEES PRODUITS'!$A$431,'[1]BASE DE DONNEES PRODUITS'!$H$431,IF(C20='[1]BASE DE DONNEES PRODUITS'!$A$432,'[1]BASE DE DONNEES PRODUITS'!$H$432,IF(C20='[1]BASE DE DONNEES PRODUITS'!$A$433,'[1]BASE DE DONNEES PRODUITS'!$H$433,IF(C20='[1]BASE DE DONNEES PRODUITS'!$A$434,'[1]BASE DE DONNEES PRODUITS'!$H$434,IF(C20='[1]BASE DE DONNEES PRODUITS'!$A$435,'[1]BASE DE DONNEES PRODUITS'!$H$435, IF(C20='[1]BASE DE DONNEES PRODUITS'!$A$436,'[1]BASE DE DONNEES PRODUITS'!$H$436,IF(C20='[1]BASE DE DONNEES PRODUITS'!$A$437,'[1]BASE DE DONNEES PRODUITS'!$H$437,IF(C20='[1]BASE DE DONNEES PRODUITS'!$A$438,'[1]BASE DE DONNEES PRODUITS'!$H$438,"0"))))))))))))))))))))))))))))))))))))))))))))))</f>
        <v>1.7</v>
      </c>
      <c r="R20" s="100">
        <f t="shared" si="6"/>
        <v>0.17</v>
      </c>
      <c r="S20" s="82">
        <f>IF(C20='[1]BASE DE DONNEES PRODUITS'!$A$393,'[1]BASE DE DONNEES PRODUITS'!$I$393,IF(C20='[1]BASE DE DONNEES PRODUITS'!$A$394,'[1]BASE DE DONNEES PRODUITS'!$I$394,IF(C20='[1]BASE DE DONNEES PRODUITS'!$A$395,'[1]BASE DE DONNEES PRODUITS'!$I$395,IF(C20='[1]BASE DE DONNEES PRODUITS'!$A$396,'[1]BASE DE DONNEES PRODUITS'!$I$396,IF(C20='[1]BASE DE DONNEES PRODUITS'!$A$397,'[1]BASE DE DONNEES PRODUITS'!$I$397,IF(C20='[1]BASE DE DONNEES PRODUITS'!$A$398,'[1]BASE DE DONNEES PRODUITS'!$I$398,IF(C20='[1]BASE DE DONNEES PRODUITS'!$A$399,'[1]BASE DE DONNEES PRODUITS'!$I$399, IF(C20='[1]BASE DE DONNEES PRODUITS'!$A$400,'[1]BASE DE DONNEES PRODUITS'!$I$400,IF(C20='[1]BASE DE DONNEES PRODUITS'!$A$401,'[1]BASE DE DONNEES PRODUITS'!$I$401,IF(C20='[1]BASE DE DONNEES PRODUITS'!$A$402,'[1]BASE DE DONNEES PRODUITS'!$I$402,IF(C20='[1]BASE DE DONNEES PRODUITS'!$A$403,'[1]BASE DE DONNEES PRODUITS'!$I$403,IF(C20='[1]BASE DE DONNEES PRODUITS'!$A$404,'[1]BASE DE DONNEES PRODUITS'!$I$404,IF(C20='[1]BASE DE DONNEES PRODUITS'!$A$405,'[1]BASE DE DONNEES PRODUITS'!$I$405,IF(C20='[1]BASE DE DONNEES PRODUITS'!$A$406,'[1]BASE DE DONNEES PRODUITS'!$I$406,IF(C20='[1]BASE DE DONNEES PRODUITS'!$A$407,'[1]BASE DE DONNEES PRODUITS'!$I$407,IF(C20='[1]BASE DE DONNEES PRODUITS'!$A$408,'[1]BASE DE DONNEES PRODUITS'!$I$408,IF(C20='[1]BASE DE DONNEES PRODUITS'!$A$409,'[1]BASE DE DONNEES PRODUITS'!$I$409,IF(C20='[1]BASE DE DONNEES PRODUITS'!$A$410,'[1]BASE DE DONNEES PRODUITS'!$I$410,IF(C20='[1]BASE DE DONNEES PRODUITS'!$A$411,'[1]BASE DE DONNEES PRODUITS'!$I$411,IF(C20='[1]BASE DE DONNEES PRODUITS'!$A$412,'[1]BASE DE DONNEES PRODUITS'!$I$412,IF(C20='[1]BASE DE DONNEES PRODUITS'!$A$413,'[1]BASE DE DONNEES PRODUITS'!$I$413,IF(C20='[1]BASE DE DONNEES PRODUITS'!$A$414,'[1]BASE DE DONNEES PRODUITS'!$I$414,IF(C20='[1]BASE DE DONNEES PRODUITS'!$A$415,'[1]BASE DE DONNEES PRODUITS'!$I$415,IF(C20='[1]BASE DE DONNEES PRODUITS'!$A$416,'[1]BASE DE DONNEES PRODUITS'!$I$416,IF(C20='[1]BASE DE DONNEES PRODUITS'!$A$417,'[1]BASE DE DONNEES PRODUITS'!$I$417,IF(C20='[1]BASE DE DONNEES PRODUITS'!$A$418,'[1]BASE DE DONNEES PRODUITS'!$I$418,IF(C20='[1]BASE DE DONNEES PRODUITS'!$A$419,'[1]BASE DE DONNEES PRODUITS'!$I$419,IF(C20='[1]BASE DE DONNEES PRODUITS'!$A$420,'[1]BASE DE DONNEES PRODUITS'!$I$420,IF(C20='[1]BASE DE DONNEES PRODUITS'!$A$421,'[1]BASE DE DONNEES PRODUITS'!$I$421,IF(C20='[1]BASE DE DONNEES PRODUITS'!$A$422,'[1]BASE DE DONNEES PRODUITS'!$I$422,IF(C20='[1]BASE DE DONNEES PRODUITS'!$A$423,'[1]BASE DE DONNEES PRODUITS'!$I$423,IF(C20='[1]BASE DE DONNEES PRODUITS'!$A$424,'[1]BASE DE DONNEES PRODUITS'!$I$424,IF(C20='[1]BASE DE DONNEES PRODUITS'!$A$425,'[1]BASE DE DONNEES PRODUITS'!$I$425,IF(C20='[1]BASE DE DONNEES PRODUITS'!$A$426,'[1]BASE DE DONNEES PRODUITS'!$I$426,IF(C20='[1]BASE DE DONNEES PRODUITS'!$A$427,'[1]BASE DE DONNEES PRODUITS'!$I$427,IF(C20='[1]BASE DE DONNEES PRODUITS'!$A$428,'[1]BASE DE DONNEES PRODUITS'!$I$428,IF(C20='[1]BASE DE DONNEES PRODUITS'!$A$429,'[1]BASE DE DONNEES PRODUITS'!$I$429,IF(C20='[1]BASE DE DONNEES PRODUITS'!$A$430,'[1]BASE DE DONNEES PRODUITS'!$I$430,IF(C20='[1]BASE DE DONNEES PRODUITS'!$A$431,'[1]BASE DE DONNEES PRODUITS'!$I$431,IF(C20='[1]BASE DE DONNEES PRODUITS'!$A$432,'[1]BASE DE DONNEES PRODUITS'!$I$432,IF(C20='[1]BASE DE DONNEES PRODUITS'!$A$433,'[1]BASE DE DONNEES PRODUITS'!$I$433,IF(C20='[1]BASE DE DONNEES PRODUITS'!$A$434,'[1]BASE DE DONNEES PRODUITS'!$I$434,IF(C20='[1]BASE DE DONNEES PRODUITS'!$A$435,'[1]BASE DE DONNEES PRODUITS'!$I$435, IF(C20='[1]BASE DE DONNEES PRODUITS'!$A$436,'[1]BASE DE DONNEES PRODUITS'!$I$436,IF(C20='[1]BASE DE DONNEES PRODUITS'!$A$437,'[1]BASE DE DONNEES PRODUITS'!$I$437,IF(C20='[1]BASE DE DONNEES PRODUITS'!$A$438,'[1]BASE DE DONNEES PRODUITS'!$I$438,"0"))))))))))))))))))))))))))))))))))))))))))))))</f>
        <v>35</v>
      </c>
      <c r="T20" s="169">
        <f t="shared" si="7"/>
        <v>4.91</v>
      </c>
      <c r="U20" s="75">
        <f>IF(C20='[1]BASE DE DONNEES PRODUITS'!$A$393,'[1]BASE DE DONNEES PRODUITS'!$J$393,IF(C20='[1]BASE DE DONNEES PRODUITS'!$A$394,'[1]BASE DE DONNEES PRODUITS'!$J$394,IF(C20='[1]BASE DE DONNEES PRODUITS'!$A$395,'[1]BASE DE DONNEES PRODUITS'!$J$395,IF(C20='[1]BASE DE DONNEES PRODUITS'!$A$396,'[1]BASE DE DONNEES PRODUITS'!$J$396,IF(C20='[1]BASE DE DONNEES PRODUITS'!$A$397,'[1]BASE DE DONNEES PRODUITS'!$J$397,IF(C20='[1]BASE DE DONNEES PRODUITS'!$A$398,'[1]BASE DE DONNEES PRODUITS'!$J$398,IF(C20='[1]BASE DE DONNEES PRODUITS'!$A$399,'[1]BASE DE DONNEES PRODUITS'!$J$399, IF(C20='[1]BASE DE DONNEES PRODUITS'!$A$400,'[1]BASE DE DONNEES PRODUITS'!$J$400,IF(C20='[1]BASE DE DONNEES PRODUITS'!$A$401,'[1]BASE DE DONNEES PRODUITS'!$J$401,IF(C20='[1]BASE DE DONNEES PRODUITS'!$A$402,'[1]BASE DE DONNEES PRODUITS'!$J$402,IF(C20='[1]BASE DE DONNEES PRODUITS'!$A$403,'[1]BASE DE DONNEES PRODUITS'!$J$403,IF(C20='[1]BASE DE DONNEES PRODUITS'!$A$404,'[1]BASE DE DONNEES PRODUITS'!$J$404,IF(C20='[1]BASE DE DONNEES PRODUITS'!$A$405,'[1]BASE DE DONNEES PRODUITS'!$J$405,IF(C20='[1]BASE DE DONNEES PRODUITS'!$A$406,'[1]BASE DE DONNEES PRODUITS'!$J$406,IF(C20='[1]BASE DE DONNEES PRODUITS'!$A$407,'[1]BASE DE DONNEES PRODUITS'!$J$407,IF(C20='[1]BASE DE DONNEES PRODUITS'!$A$408,'[1]BASE DE DONNEES PRODUITS'!$J$408,IF(C20='[1]BASE DE DONNEES PRODUITS'!$A$409,'[1]BASE DE DONNEES PRODUITS'!$J$409,IF(C20='[1]BASE DE DONNEES PRODUITS'!$A$410,'[1]BASE DE DONNEES PRODUITS'!$J$410,IF(C20='[1]BASE DE DONNEES PRODUITS'!$A$411,'[1]BASE DE DONNEES PRODUITS'!$J$411,IF(C20='[1]BASE DE DONNEES PRODUITS'!$A$412,'[1]BASE DE DONNEES PRODUITS'!$J$412,IF(C20='[1]BASE DE DONNEES PRODUITS'!$A$413,'[1]BASE DE DONNEES PRODUITS'!$J$413,IF(C20='[1]BASE DE DONNEES PRODUITS'!$A$414,'[1]BASE DE DONNEES PRODUITS'!$J$414,IF(C20='[1]BASE DE DONNEES PRODUITS'!$A$415,'[1]BASE DE DONNEES PRODUITS'!$J$415,IF(C20='[1]BASE DE DONNEES PRODUITS'!$A$416,'[1]BASE DE DONNEES PRODUITS'!$J$416,IF(C20='[1]BASE DE DONNEES PRODUITS'!$A$417,'[1]BASE DE DONNEES PRODUITS'!$J$417,IF(C20='[1]BASE DE DONNEES PRODUITS'!$A$418,'[1]BASE DE DONNEES PRODUITS'!$J$418,IF(C20='[1]BASE DE DONNEES PRODUITS'!$A$419,'[1]BASE DE DONNEES PRODUITS'!$J$419,IF(C20='[1]BASE DE DONNEES PRODUITS'!$A$420,'[1]BASE DE DONNEES PRODUITS'!$J$420,IF(C20='[1]BASE DE DONNEES PRODUITS'!$A$421,'[1]BASE DE DONNEES PRODUITS'!$J$421,IF(C20='[1]BASE DE DONNEES PRODUITS'!$A$422,'[1]BASE DE DONNEES PRODUITS'!$J$422,IF(C20='[1]BASE DE DONNEES PRODUITS'!$A$423,'[1]BASE DE DONNEES PRODUITS'!$J$423,IF(C20='[1]BASE DE DONNEES PRODUITS'!$A$424,'[1]BASE DE DONNEES PRODUITS'!$J$424,IF(C20='[1]BASE DE DONNEES PRODUITS'!$A$425,'[1]BASE DE DONNEES PRODUITS'!$J$425,IF(C20='[1]BASE DE DONNEES PRODUITS'!$A$426,'[1]BASE DE DONNEES PRODUITS'!$J$426,IF(C20='[1]BASE DE DONNEES PRODUITS'!$A$427,'[1]BASE DE DONNEES PRODUITS'!$J$427,IF(C20='[1]BASE DE DONNEES PRODUITS'!$A$428,'[1]BASE DE DONNEES PRODUITS'!$J$428,IF(C20='[1]BASE DE DONNEES PRODUITS'!$A$429,'[1]BASE DE DONNEES PRODUITS'!$J$429,IF(C20='[1]BASE DE DONNEES PRODUITS'!$A$430,'[1]BASE DE DONNEES PRODUITS'!$J$430,IF(C20='[1]BASE DE DONNEES PRODUITS'!$A$431,'[1]BASE DE DONNEES PRODUITS'!$J$431,IF(C20='[1]BASE DE DONNEES PRODUITS'!$A$432,'[1]BASE DE DONNEES PRODUITS'!$J$432,IF(C20='[1]BASE DE DONNEES PRODUITS'!$A$433,'[1]BASE DE DONNEES PRODUITS'!$J$433,IF(C20='[1]BASE DE DONNEES PRODUITS'!$A$434,'[1]BASE DE DONNEES PRODUITS'!$J$434,IF(C20='[1]BASE DE DONNEES PRODUITS'!$A$435,'[1]BASE DE DONNEES PRODUITS'!$J$435, IF(C20='[1]BASE DE DONNEES PRODUITS'!$A$436,'[1]BASE DE DONNEES PRODUITS'!$J$436,IF(C20='[1]BASE DE DONNEES PRODUITS'!$A$437,'[1]BASE DE DONNEES PRODUITS'!$J$437,IF(C20='[1]BASE DE DONNEES PRODUITS'!$A$438,'[1]BASE DE DONNEES PRODUITS'!$J$438,"0"))))))))))))))))))))))))))))))))))))))))))))))</f>
        <v>3.1534999999999997</v>
      </c>
      <c r="V20" s="159">
        <f t="shared" si="8"/>
        <v>4.91</v>
      </c>
      <c r="X20" s="300"/>
      <c r="Y20" s="304" t="s">
        <v>5</v>
      </c>
      <c r="Z20" s="286"/>
      <c r="AA20" s="292"/>
      <c r="AB20" s="24"/>
      <c r="AC20" s="345"/>
      <c r="AD20" s="347" t="s">
        <v>5</v>
      </c>
      <c r="AE20" s="286"/>
      <c r="AF20" s="292"/>
    </row>
    <row r="21" spans="1:32" ht="15" customHeight="1" thickBot="1" x14ac:dyDescent="0.3">
      <c r="A21" s="323"/>
      <c r="B21" s="315"/>
      <c r="C21" s="15" t="s">
        <v>142</v>
      </c>
      <c r="D21" s="175">
        <v>10</v>
      </c>
      <c r="E21" s="154">
        <f>IF(C21='[1]BASE DE DONNEES PRODUITS'!$A$393,'[1]BASE DE DONNEES PRODUITS'!$B$393,IF(C21='[1]BASE DE DONNEES PRODUITS'!$A$394,'[1]BASE DE DONNEES PRODUITS'!$B$394,IF(C21='[1]BASE DE DONNEES PRODUITS'!$A$395,'[1]BASE DE DONNEES PRODUITS'!$B$395,IF(C21='[1]BASE DE DONNEES PRODUITS'!$A$396,'[1]BASE DE DONNEES PRODUITS'!$B$396,IF(C21='[1]BASE DE DONNEES PRODUITS'!$A$397,'[1]BASE DE DONNEES PRODUITS'!$B$397,IF(C21='[1]BASE DE DONNEES PRODUITS'!$A$398,'[1]BASE DE DONNEES PRODUITS'!$B$398,IF(C21='[1]BASE DE DONNEES PRODUITS'!$A$399,'[1]BASE DE DONNEES PRODUITS'!$B$399, IF(C21='[1]BASE DE DONNEES PRODUITS'!$A$400,'[1]BASE DE DONNEES PRODUITS'!$B$400,IF(C21='[1]BASE DE DONNEES PRODUITS'!$A$401,'[1]BASE DE DONNEES PRODUITS'!$B$401,IF(C21='[1]BASE DE DONNEES PRODUITS'!$A$402,'[1]BASE DE DONNEES PRODUITS'!$B$402,IF(C21='[1]BASE DE DONNEES PRODUITS'!$A$403,'[1]BASE DE DONNEES PRODUITS'!$B$403,IF(C21='[1]BASE DE DONNEES PRODUITS'!$A$404,'[1]BASE DE DONNEES PRODUITS'!$B$404,IF(C21='[1]BASE DE DONNEES PRODUITS'!$A$405,'[1]BASE DE DONNEES PRODUITS'!$B$405,IF(C21='[1]BASE DE DONNEES PRODUITS'!$A$406,'[1]BASE DE DONNEES PRODUITS'!$B$406,IF(C21='[1]BASE DE DONNEES PRODUITS'!$A$407,'[1]BASE DE DONNEES PRODUITS'!$B$407,IF(C21='[1]BASE DE DONNEES PRODUITS'!$A$408,'[1]BASE DE DONNEES PRODUITS'!$B$408,IF(C21='[1]BASE DE DONNEES PRODUITS'!$A$409,'[1]BASE DE DONNEES PRODUITS'!$B$409,IF(C21='[1]BASE DE DONNEES PRODUITS'!$A$410,'[1]BASE DE DONNEES PRODUITS'!$B$410,IF(C21='[1]BASE DE DONNEES PRODUITS'!$A$411,'[1]BASE DE DONNEES PRODUITS'!$B$411,IF(C21='[1]BASE DE DONNEES PRODUITS'!$A$412,'[1]BASE DE DONNEES PRODUITS'!$B$412,IF(C21='[1]BASE DE DONNEES PRODUITS'!$A$413,'[1]BASE DE DONNEES PRODUITS'!$B$413,IF(C21='[1]BASE DE DONNEES PRODUITS'!$A$414,'[1]BASE DE DONNEES PRODUITS'!$B$414,IF(C21='[1]BASE DE DONNEES PRODUITS'!$A$415,'[1]BASE DE DONNEES PRODUITS'!$B$415,IF(C21='[1]BASE DE DONNEES PRODUITS'!$A$416,'[1]BASE DE DONNEES PRODUITS'!$B$416,IF(C21='[1]BASE DE DONNEES PRODUITS'!$A$417,'[1]BASE DE DONNEES PRODUITS'!$B$417,IF(C21='[1]BASE DE DONNEES PRODUITS'!$A$418,'[1]BASE DE DONNEES PRODUITS'!$B$418,IF(C21='[1]BASE DE DONNEES PRODUITS'!$A$419,'[1]BASE DE DONNEES PRODUITS'!$B$419,IF(C21='[1]BASE DE DONNEES PRODUITS'!$A$420,'[1]BASE DE DONNEES PRODUITS'!$B$420,IF(C21='[1]BASE DE DONNEES PRODUITS'!$A$421,'[1]BASE DE DONNEES PRODUITS'!$B$421,IF(C21='[1]BASE DE DONNEES PRODUITS'!$A$422,'[1]BASE DE DONNEES PRODUITS'!$B$422,IF(C21='[1]BASE DE DONNEES PRODUITS'!$A$423,'[1]BASE DE DONNEES PRODUITS'!$B$423,IF(C21='[1]BASE DE DONNEES PRODUITS'!$A$424,'[1]BASE DE DONNEES PRODUITS'!$B$424,IF(C21='[1]BASE DE DONNEES PRODUITS'!$A$425,'[1]BASE DE DONNEES PRODUITS'!$B$425,IF(C21='[1]BASE DE DONNEES PRODUITS'!$A$426,'[1]BASE DE DONNEES PRODUITS'!$B$426,IF(C21='[1]BASE DE DONNEES PRODUITS'!$A$427,'[1]BASE DE DONNEES PRODUITS'!$B$427,IF(C21='[1]BASE DE DONNEES PRODUITS'!$A$428,'[1]BASE DE DONNEES PRODUITS'!$B$428,IF(C21='[1]BASE DE DONNEES PRODUITS'!$A$429,'[1]BASE DE DONNEES PRODUITS'!$B$429,IF(C21='[1]BASE DE DONNEES PRODUITS'!$A$430,'[1]BASE DE DONNEES PRODUITS'!$B$430,IF(C21='[1]BASE DE DONNEES PRODUITS'!$A$431,'[1]BASE DE DONNEES PRODUITS'!$B$431,IF(C21='[1]BASE DE DONNEES PRODUITS'!$A$432,'[1]BASE DE DONNEES PRODUITS'!$B$432,IF(C21='[1]BASE DE DONNEES PRODUITS'!$A$433,'[1]BASE DE DONNEES PRODUITS'!$B$433,IF(C21='[1]BASE DE DONNEES PRODUITS'!$A$434,'[1]BASE DE DONNEES PRODUITS'!$B$434,IF(C21='[1]BASE DE DONNEES PRODUITS'!$A$435,'[1]BASE DE DONNEES PRODUITS'!$B$435, IF(C21='[1]BASE DE DONNEES PRODUITS'!$A$436,'[1]BASE DE DONNEES PRODUITS'!$B$436,IF(C21='[1]BASE DE DONNEES PRODUITS'!$A$437,'[1]BASE DE DONNEES PRODUITS'!$B$437,IF(C21='[1]BASE DE DONNEES PRODUITS'!$A$438,'[1]BASE DE DONNEES PRODUITS'!$B$438,"0"))))))))))))))))))))))))))))))))))))))))))))))</f>
        <v>49.1</v>
      </c>
      <c r="F21" s="154">
        <f t="shared" si="0"/>
        <v>4.91</v>
      </c>
      <c r="G21" s="210">
        <f>IF(C21='[1]BASE DE DONNEES PRODUITS'!$A$393,'[1]BASE DE DONNEES PRODUITS'!$C$393,IF(C21='[1]BASE DE DONNEES PRODUITS'!$A$394,'[1]BASE DE DONNEES PRODUITS'!$C$394,IF(C21='[1]BASE DE DONNEES PRODUITS'!$A$395,'[1]BASE DE DONNEES PRODUITS'!$C$395,IF(C21='[1]BASE DE DONNEES PRODUITS'!$A$396,'[1]BASE DE DONNEES PRODUITS'!$C$396,IF(C21='[1]BASE DE DONNEES PRODUITS'!$A$397,'[1]BASE DE DONNEES PRODUITS'!$C$397,IF(C21='[1]BASE DE DONNEES PRODUITS'!$A$398,'[1]BASE DE DONNEES PRODUITS'!$C$398,IF(C21='[1]BASE DE DONNEES PRODUITS'!$A$399,'[1]BASE DE DONNEES PRODUITS'!$C$399, IF(C21='[1]BASE DE DONNEES PRODUITS'!$A$400,'[1]BASE DE DONNEES PRODUITS'!$C$400,IF(C21='[1]BASE DE DONNEES PRODUITS'!$A$401,'[1]BASE DE DONNEES PRODUITS'!$C$401,IF(C21='[1]BASE DE DONNEES PRODUITS'!$A$402,'[1]BASE DE DONNEES PRODUITS'!$C$402,IF(C21='[1]BASE DE DONNEES PRODUITS'!$A$403,'[1]BASE DE DONNEES PRODUITS'!$C$403,IF(C21='[1]BASE DE DONNEES PRODUITS'!$A$404,'[1]BASE DE DONNEES PRODUITS'!$C$404,IF(C21='[1]BASE DE DONNEES PRODUITS'!$A$405,'[1]BASE DE DONNEES PRODUITS'!$C$405,IF(C21='[1]BASE DE DONNEES PRODUITS'!$A$406,'[1]BASE DE DONNEES PRODUITS'!$C$406,IF(C21='[1]BASE DE DONNEES PRODUITS'!$A$407,'[1]BASE DE DONNEES PRODUITS'!$C$407,IF(C21='[1]BASE DE DONNEES PRODUITS'!$A$408,'[1]BASE DE DONNEES PRODUITS'!$C$408,IF(C21='[1]BASE DE DONNEES PRODUITS'!$A$409,'[1]BASE DE DONNEES PRODUITS'!$C$409,IF(C21='[1]BASE DE DONNEES PRODUITS'!$A$410,'[1]BASE DE DONNEES PRODUITS'!$C$410,IF(C21='[1]BASE DE DONNEES PRODUITS'!$A$411,'[1]BASE DE DONNEES PRODUITS'!$C$411,IF(C21='[1]BASE DE DONNEES PRODUITS'!$A$412,'[1]BASE DE DONNEES PRODUITS'!$C$412,IF(C21='[1]BASE DE DONNEES PRODUITS'!$A$413,'[1]BASE DE DONNEES PRODUITS'!$C$413,IF(C21='[1]BASE DE DONNEES PRODUITS'!$A$414,'[1]BASE DE DONNEES PRODUITS'!$C$414,IF(C21='[1]BASE DE DONNEES PRODUITS'!$A$415,'[1]BASE DE DONNEES PRODUITS'!$C$415,IF(C21='[1]BASE DE DONNEES PRODUITS'!$A$416,'[1]BASE DE DONNEES PRODUITS'!$C$416,IF(C21='[1]BASE DE DONNEES PRODUITS'!$A$417,'[1]BASE DE DONNEES PRODUITS'!$C$417,IF(C21='[1]BASE DE DONNEES PRODUITS'!$A$418,'[1]BASE DE DONNEES PRODUITS'!$C$418,IF(C21='[1]BASE DE DONNEES PRODUITS'!$A$419,'[1]BASE DE DONNEES PRODUITS'!$C$419,IF(C21='[1]BASE DE DONNEES PRODUITS'!$A$420,'[1]BASE DE DONNEES PRODUITS'!$C$420,IF(C21='[1]BASE DE DONNEES PRODUITS'!$A$421,'[1]BASE DE DONNEES PRODUITS'!$C$421,IF(C21='[1]BASE DE DONNEES PRODUITS'!$A$422,'[1]BASE DE DONNEES PRODUITS'!$C$422,IF(C21='[1]BASE DE DONNEES PRODUITS'!$A$423,'[1]BASE DE DONNEES PRODUITS'!$C$423,IF(C21='[1]BASE DE DONNEES PRODUITS'!$A$424,'[1]BASE DE DONNEES PRODUITS'!$C$424,IF(C21='[1]BASE DE DONNEES PRODUITS'!$A$425,'[1]BASE DE DONNEES PRODUITS'!$C$425,IF(C21='[1]BASE DE DONNEES PRODUITS'!$A$426,'[1]BASE DE DONNEES PRODUITS'!$C$426,IF(C21='[1]BASE DE DONNEES PRODUITS'!$A$427,'[1]BASE DE DONNEES PRODUITS'!$C$427,IF(C21='[1]BASE DE DONNEES PRODUITS'!$A$428,'[1]BASE DE DONNEES PRODUITS'!$C$428,IF(C21='[1]BASE DE DONNEES PRODUITS'!$A$429,'[1]BASE DE DONNEES PRODUITS'!$C$429,IF(C21='[1]BASE DE DONNEES PRODUITS'!$A$430,'[1]BASE DE DONNEES PRODUITS'!$C$430,IF(C21='[1]BASE DE DONNEES PRODUITS'!$A$431,'[1]BASE DE DONNEES PRODUITS'!$C$431,IF(C21='[1]BASE DE DONNEES PRODUITS'!$A$432,'[1]BASE DE DONNEES PRODUITS'!$C$432,IF(C21='[1]BASE DE DONNEES PRODUITS'!$A$433,'[1]BASE DE DONNEES PRODUITS'!$C$433,IF(C21='[1]BASE DE DONNEES PRODUITS'!$A$434,'[1]BASE DE DONNEES PRODUITS'!$C$434,IF(C21='[1]BASE DE DONNEES PRODUITS'!$A$435,'[1]BASE DE DONNEES PRODUITS'!$C$435, IF(C21='[1]BASE DE DONNEES PRODUITS'!$A$436,'[1]BASE DE DONNEES PRODUITS'!$C$436,IF(C21='[1]BASE DE DONNEES PRODUITS'!$A$437,'[1]BASE DE DONNEES PRODUITS'!$C$437,IF(C21='[1]BASE DE DONNEES PRODUITS'!$A$438,'[1]BASE DE DONNEES PRODUITS'!$C$438,"0"))))))))))))))))))))))))))))))))))))))))))))))</f>
        <v>0.9</v>
      </c>
      <c r="H21" s="210">
        <f t="shared" si="1"/>
        <v>0.09</v>
      </c>
      <c r="I21" s="222">
        <f>IF(C21='[1]BASE DE DONNEES PRODUITS'!$A$393,'[1]BASE DE DONNEES PRODUITS'!$D$393,IF(C21='[1]BASE DE DONNEES PRODUITS'!$A$394,'[1]BASE DE DONNEES PRODUITS'!$D$394,IF(C21='[1]BASE DE DONNEES PRODUITS'!$A$395,'[1]BASE DE DONNEES PRODUITS'!$D$395,IF(C21='[1]BASE DE DONNEES PRODUITS'!$A$396,'[1]BASE DE DONNEES PRODUITS'!$D$396,IF(C21='[1]BASE DE DONNEES PRODUITS'!$A$397,'[1]BASE DE DONNEES PRODUITS'!$D$397,IF(C21='[1]BASE DE DONNEES PRODUITS'!$A$398,'[1]BASE DE DONNEES PRODUITS'!$D$398,IF(C21='[1]BASE DE DONNEES PRODUITS'!$A$399,'[1]BASE DE DONNEES PRODUITS'!$D$399, IF(C21='[1]BASE DE DONNEES PRODUITS'!$A$400,'[1]BASE DE DONNEES PRODUITS'!$D$400,IF(C21='[1]BASE DE DONNEES PRODUITS'!$A$401,'[1]BASE DE DONNEES PRODUITS'!$D$401,IF(C21='[1]BASE DE DONNEES PRODUITS'!$A$402,'[1]BASE DE DONNEES PRODUITS'!$D$402,IF(C21='[1]BASE DE DONNEES PRODUITS'!$A$403,'[1]BASE DE DONNEES PRODUITS'!$D$403,IF(C21='[1]BASE DE DONNEES PRODUITS'!$A$404,'[1]BASE DE DONNEES PRODUITS'!$D$404,IF(C21='[1]BASE DE DONNEES PRODUITS'!$A$405,'[1]BASE DE DONNEES PRODUITS'!$D$405,IF(C21='[1]BASE DE DONNEES PRODUITS'!$A$406,'[1]BASE DE DONNEES PRODUITS'!$D$406,IF(C21='[1]BASE DE DONNEES PRODUITS'!$A$407,'[1]BASE DE DONNEES PRODUITS'!$D$407,IF(C21='[1]BASE DE DONNEES PRODUITS'!$A$408,'[1]BASE DE DONNEES PRODUITS'!$D$408,IF(C21='[1]BASE DE DONNEES PRODUITS'!$A$409,'[1]BASE DE DONNEES PRODUITS'!$D$409,IF(C21='[1]BASE DE DONNEES PRODUITS'!$A$410,'[1]BASE DE DONNEES PRODUITS'!$D$410,IF(C21='[1]BASE DE DONNEES PRODUITS'!$A$411,'[1]BASE DE DONNEES PRODUITS'!$D$411,IF(C21='[1]BASE DE DONNEES PRODUITS'!$A$412,'[1]BASE DE DONNEES PRODUITS'!$D$412,IF(C21='[1]BASE DE DONNEES PRODUITS'!$A$413,'[1]BASE DE DONNEES PRODUITS'!$D$413,IF(C21='[1]BASE DE DONNEES PRODUITS'!$A$414,'[1]BASE DE DONNEES PRODUITS'!$D$414,IF(C21='[1]BASE DE DONNEES PRODUITS'!$A$415,'[1]BASE DE DONNEES PRODUITS'!$D$415,IF(C21='[1]BASE DE DONNEES PRODUITS'!$A$416,'[1]BASE DE DONNEES PRODUITS'!$D$416,IF(C21='[1]BASE DE DONNEES PRODUITS'!$A$417,'[1]BASE DE DONNEES PRODUITS'!$D$417,IF(C21='[1]BASE DE DONNEES PRODUITS'!$A$418,'[1]BASE DE DONNEES PRODUITS'!$D$418,IF(C21='[1]BASE DE DONNEES PRODUITS'!$A$419,'[1]BASE DE DONNEES PRODUITS'!$D$419,IF(C21='[1]BASE DE DONNEES PRODUITS'!$A$420,'[1]BASE DE DONNEES PRODUITS'!$D$420,IF(C21='[1]BASE DE DONNEES PRODUITS'!$A$421,'[1]BASE DE DONNEES PRODUITS'!$D$421,IF(C21='[1]BASE DE DONNEES PRODUITS'!$A$422,'[1]BASE DE DONNEES PRODUITS'!$D$422,IF(C21='[1]BASE DE DONNEES PRODUITS'!$A$423,'[1]BASE DE DONNEES PRODUITS'!$D$423,IF(C21='[1]BASE DE DONNEES PRODUITS'!$A$424,'[1]BASE DE DONNEES PRODUITS'!$D$424,IF(C21='[1]BASE DE DONNEES PRODUITS'!$A$425,'[1]BASE DE DONNEES PRODUITS'!$D$425,IF(C21='[1]BASE DE DONNEES PRODUITS'!$A$426,'[1]BASE DE DONNEES PRODUITS'!$D$426,IF(C21='[1]BASE DE DONNEES PRODUITS'!$A$427,'[1]BASE DE DONNEES PRODUITS'!$D$427,IF(C21='[1]BASE DE DONNEES PRODUITS'!$A$428,'[1]BASE DE DONNEES PRODUITS'!$D$428,IF(C21='[1]BASE DE DONNEES PRODUITS'!$A$429,'[1]BASE DE DONNEES PRODUITS'!$D$429,IF(C21='[1]BASE DE DONNEES PRODUITS'!$A$430,'[1]BASE DE DONNEES PRODUITS'!$D$430,IF(C21='[1]BASE DE DONNEES PRODUITS'!$A$431,'[1]BASE DE DONNEES PRODUITS'!$D$431,IF(C21='[1]BASE DE DONNEES PRODUITS'!$A$432,'[1]BASE DE DONNEES PRODUITS'!$D$432,IF(C21='[1]BASE DE DONNEES PRODUITS'!$A$433,'[1]BASE DE DONNEES PRODUITS'!$D$433,IF(C21='[1]BASE DE DONNEES PRODUITS'!$A$434,'[1]BASE DE DONNEES PRODUITS'!$D$434,IF(C21='[1]BASE DE DONNEES PRODUITS'!$A$435,'[1]BASE DE DONNEES PRODUITS'!$D$435, IF(C21='[1]BASE DE DONNEES PRODUITS'!$A$436,'[1]BASE DE DONNEES PRODUITS'!$D$436,IF(C21='[1]BASE DE DONNEES PRODUITS'!$A$437,'[1]BASE DE DONNEES PRODUITS'!$D$437,IF(C21='[1]BASE DE DONNEES PRODUITS'!$A$438,'[1]BASE DE DONNEES PRODUITS'!$D$438,"0"))))))))))))))))))))))))))))))))))))))))))))))</f>
        <v>0.2</v>
      </c>
      <c r="J21" s="222">
        <f t="shared" si="2"/>
        <v>0.02</v>
      </c>
      <c r="K21" s="234">
        <f>IF(C21='[1]BASE DE DONNEES PRODUITS'!$A$393,'[1]BASE DE DONNEES PRODUITS'!$E$393,IF(C21='[1]BASE DE DONNEES PRODUITS'!$A$394,'[1]BASE DE DONNEES PRODUITS'!$E$394,IF(C21='[1]BASE DE DONNEES PRODUITS'!$A$395,'[1]BASE DE DONNEES PRODUITS'!$E$395,IF(C21='[1]BASE DE DONNEES PRODUITS'!$A$396,'[1]BASE DE DONNEES PRODUITS'!$E$396,IF(C21='[1]BASE DE DONNEES PRODUITS'!$A$397,'[1]BASE DE DONNEES PRODUITS'!$E$397,IF(C21='[1]BASE DE DONNEES PRODUITS'!$A$398,'[1]BASE DE DONNEES PRODUITS'!$E$398,IF(C21='[1]BASE DE DONNEES PRODUITS'!$A$399,'[1]BASE DE DONNEES PRODUITS'!$E$399, IF(C21='[1]BASE DE DONNEES PRODUITS'!$A$400,'[1]BASE DE DONNEES PRODUITS'!$E$400,IF(C21='[1]BASE DE DONNEES PRODUITS'!$A$401,'[1]BASE DE DONNEES PRODUITS'!$E$401,IF(C21='[1]BASE DE DONNEES PRODUITS'!$A$402,'[1]BASE DE DONNEES PRODUITS'!$E$402,IF(C21='[1]BASE DE DONNEES PRODUITS'!$A$403,'[1]BASE DE DONNEES PRODUITS'!$E$403,IF(C21='[1]BASE DE DONNEES PRODUITS'!$A$404,'[1]BASE DE DONNEES PRODUITS'!$E$404,IF(C21='[1]BASE DE DONNEES PRODUITS'!$A$405,'[1]BASE DE DONNEES PRODUITS'!$E$405,IF(C21='[1]BASE DE DONNEES PRODUITS'!$A$406,'[1]BASE DE DONNEES PRODUITS'!$E$406,IF(C21='[1]BASE DE DONNEES PRODUITS'!$A$407,'[1]BASE DE DONNEES PRODUITS'!$E$407,IF(C21='[1]BASE DE DONNEES PRODUITS'!$A$408,'[1]BASE DE DONNEES PRODUITS'!$E$408,IF(C21='[1]BASE DE DONNEES PRODUITS'!$A$409,'[1]BASE DE DONNEES PRODUITS'!$E$409,IF(C21='[1]BASE DE DONNEES PRODUITS'!$A$410,'[1]BASE DE DONNEES PRODUITS'!$E$410,IF(C21='[1]BASE DE DONNEES PRODUITS'!$A$411,'[1]BASE DE DONNEES PRODUITS'!$E$411,IF(C21='[1]BASE DE DONNEES PRODUITS'!$A$412,'[1]BASE DE DONNEES PRODUITS'!$E$412,IF(C21='[1]BASE DE DONNEES PRODUITS'!$A$413,'[1]BASE DE DONNEES PRODUITS'!$E$413,IF(C21='[1]BASE DE DONNEES PRODUITS'!$A$414,'[1]BASE DE DONNEES PRODUITS'!$E$414,IF(C21='[1]BASE DE DONNEES PRODUITS'!$A$415,'[1]BASE DE DONNEES PRODUITS'!$E$415,IF(C21='[1]BASE DE DONNEES PRODUITS'!$A$416,'[1]BASE DE DONNEES PRODUITS'!$E$416,IF(C21='[1]BASE DE DONNEES PRODUITS'!$A$417,'[1]BASE DE DONNEES PRODUITS'!$E$417,IF(C21='[1]BASE DE DONNEES PRODUITS'!$A$418,'[1]BASE DE DONNEES PRODUITS'!$E$418,IF(C21='[1]BASE DE DONNEES PRODUITS'!$A$419,'[1]BASE DE DONNEES PRODUITS'!$E$419,IF(C21='[1]BASE DE DONNEES PRODUITS'!$A$420,'[1]BASE DE DONNEES PRODUITS'!$E$420,IF(C21='[1]BASE DE DONNEES PRODUITS'!$A$421,'[1]BASE DE DONNEES PRODUITS'!$E$421,IF(C21='[1]BASE DE DONNEES PRODUITS'!$A$422,'[1]BASE DE DONNEES PRODUITS'!$E$422,IF(C21='[1]BASE DE DONNEES PRODUITS'!$A$423,'[1]BASE DE DONNEES PRODUITS'!$E$423,IF(C21='[1]BASE DE DONNEES PRODUITS'!$A$424,'[1]BASE DE DONNEES PRODUITS'!$E$424,IF(C21='[1]BASE DE DONNEES PRODUITS'!$A$425,'[1]BASE DE DONNEES PRODUITS'!$E$425,IF(C21='[1]BASE DE DONNEES PRODUITS'!$A$426,'[1]BASE DE DONNEES PRODUITS'!$E$426,IF(C21='[1]BASE DE DONNEES PRODUITS'!$A$427,'[1]BASE DE DONNEES PRODUITS'!$E$427,IF(C21='[1]BASE DE DONNEES PRODUITS'!$A$428,'[1]BASE DE DONNEES PRODUITS'!$E$428,IF(C21='[1]BASE DE DONNEES PRODUITS'!$A$429,'[1]BASE DE DONNEES PRODUITS'!$E$429,IF(C21='[1]BASE DE DONNEES PRODUITS'!$A$430,'[1]BASE DE DONNEES PRODUITS'!$E$430,IF(C21='[1]BASE DE DONNEES PRODUITS'!$A$431,'[1]BASE DE DONNEES PRODUITS'!$E$431,IF(C21='[1]BASE DE DONNEES PRODUITS'!$A$432,'[1]BASE DE DONNEES PRODUITS'!$E$432,IF(C21='[1]BASE DE DONNEES PRODUITS'!$A$433,'[1]BASE DE DONNEES PRODUITS'!$E$433,IF(C21='[1]BASE DE DONNEES PRODUITS'!$A$434,'[1]BASE DE DONNEES PRODUITS'!$E$434,IF(C21='[1]BASE DE DONNEES PRODUITS'!$A$435,'[1]BASE DE DONNEES PRODUITS'!$E$435, IF(C21='[1]BASE DE DONNEES PRODUITS'!$A$436,'[1]BASE DE DONNEES PRODUITS'!$E$436,IF(C21='[1]BASE DE DONNEES PRODUITS'!$A$437,'[1]BASE DE DONNEES PRODUITS'!$E$437,IF(C21='[1]BASE DE DONNEES PRODUITS'!$A$438,'[1]BASE DE DONNEES PRODUITS'!$E$438,"0"))))))))))))))))))))))))))))))))))))))))))))))</f>
        <v>0.01</v>
      </c>
      <c r="L21" s="234">
        <f t="shared" si="3"/>
        <v>1E-3</v>
      </c>
      <c r="M21" s="246">
        <f>IF(C21='[1]BASE DE DONNEES PRODUITS'!$A$393,'[1]BASE DE DONNEES PRODUITS'!$F$393,IF(C21='[1]BASE DE DONNEES PRODUITS'!$A$394,'[1]BASE DE DONNEES PRODUITS'!$F$394,IF(C21='[1]BASE DE DONNEES PRODUITS'!$A$395,'[1]BASE DE DONNEES PRODUITS'!$F$395,IF(C21='[1]BASE DE DONNEES PRODUITS'!$A$396,'[1]BASE DE DONNEES PRODUITS'!$F$396,IF(C21='[1]BASE DE DONNEES PRODUITS'!$A$397,'[1]BASE DE DONNEES PRODUITS'!$F$397,IF(C21='[1]BASE DE DONNEES PRODUITS'!$A$398,'[1]BASE DE DONNEES PRODUITS'!$F$398,IF(C21='[1]BASE DE DONNEES PRODUITS'!$A$399,'[1]BASE DE DONNEES PRODUITS'!$F$399, IF(C21='[1]BASE DE DONNEES PRODUITS'!$A$400,'[1]BASE DE DONNEES PRODUITS'!$F$400,IF(C21='[1]BASE DE DONNEES PRODUITS'!$A$401,'[1]BASE DE DONNEES PRODUITS'!$F$401,IF(C21='[1]BASE DE DONNEES PRODUITS'!$A$402,'[1]BASE DE DONNEES PRODUITS'!$F$402,IF(C21='[1]BASE DE DONNEES PRODUITS'!$A$403,'[1]BASE DE DONNEES PRODUITS'!$F$403,IF(C21='[1]BASE DE DONNEES PRODUITS'!$A$404,'[1]BASE DE DONNEES PRODUITS'!$F$404,IF(C21='[1]BASE DE DONNEES PRODUITS'!$A$405,'[1]BASE DE DONNEES PRODUITS'!$F$405,IF(C21='[1]BASE DE DONNEES PRODUITS'!$A$406,'[1]BASE DE DONNEES PRODUITS'!$F$406,IF(C21='[1]BASE DE DONNEES PRODUITS'!$A$407,'[1]BASE DE DONNEES PRODUITS'!$F$407,IF(C21='[1]BASE DE DONNEES PRODUITS'!$A$408,'[1]BASE DE DONNEES PRODUITS'!$F$408,IF(C21='[1]BASE DE DONNEES PRODUITS'!$A$409,'[1]BASE DE DONNEES PRODUITS'!$F$409,IF(C21='[1]BASE DE DONNEES PRODUITS'!$A$410,'[1]BASE DE DONNEES PRODUITS'!$F$410,IF(C21='[1]BASE DE DONNEES PRODUITS'!$A$411,'[1]BASE DE DONNEES PRODUITS'!$F$411,IF(C21='[1]BASE DE DONNEES PRODUITS'!$A$412,'[1]BASE DE DONNEES PRODUITS'!$F$412,IF(C21='[1]BASE DE DONNEES PRODUITS'!$A$413,'[1]BASE DE DONNEES PRODUITS'!$F$413,IF(C21='[1]BASE DE DONNEES PRODUITS'!$A$414,'[1]BASE DE DONNEES PRODUITS'!$F$414,IF(C21='[1]BASE DE DONNEES PRODUITS'!$A$415,'[1]BASE DE DONNEES PRODUITS'!$F$415,IF(C21='[1]BASE DE DONNEES PRODUITS'!$A$416,'[1]BASE DE DONNEES PRODUITS'!$F$416,IF(C21='[1]BASE DE DONNEES PRODUITS'!$A$417,'[1]BASE DE DONNEES PRODUITS'!$F$417,IF(C21='[1]BASE DE DONNEES PRODUITS'!$A$418,'[1]BASE DE DONNEES PRODUITS'!$F$418,IF(C21='[1]BASE DE DONNEES PRODUITS'!$A$419,'[1]BASE DE DONNEES PRODUITS'!$F$419,IF(C21='[1]BASE DE DONNEES PRODUITS'!$A$420,'[1]BASE DE DONNEES PRODUITS'!$F$420,IF(C21='[1]BASE DE DONNEES PRODUITS'!$A$421,'[1]BASE DE DONNEES PRODUITS'!$F$421,IF(C21='[1]BASE DE DONNEES PRODUITS'!$A$422,'[1]BASE DE DONNEES PRODUITS'!$F$422,IF(C21='[1]BASE DE DONNEES PRODUITS'!$A$423,'[1]BASE DE DONNEES PRODUITS'!$F$423,IF(C21='[1]BASE DE DONNEES PRODUITS'!$A$424,'[1]BASE DE DONNEES PRODUITS'!$F$424,IF(C21='[1]BASE DE DONNEES PRODUITS'!$A$425,'[1]BASE DE DONNEES PRODUITS'!$F$425,IF(C21='[1]BASE DE DONNEES PRODUITS'!$A$426,'[1]BASE DE DONNEES PRODUITS'!$F$426,IF(C21='[1]BASE DE DONNEES PRODUITS'!$A$427,'[1]BASE DE DONNEES PRODUITS'!$F$427,IF(C21='[1]BASE DE DONNEES PRODUITS'!$A$428,'[1]BASE DE DONNEES PRODUITS'!$F$428,IF(C21='[1]BASE DE DONNEES PRODUITS'!$A$429,'[1]BASE DE DONNEES PRODUITS'!$F$429,IF(C21='[1]BASE DE DONNEES PRODUITS'!$A$430,'[1]BASE DE DONNEES PRODUITS'!$F$430,IF(C21='[1]BASE DE DONNEES PRODUITS'!$A$431,'[1]BASE DE DONNEES PRODUITS'!$F$431,IF(C21='[1]BASE DE DONNEES PRODUITS'!$A$432,'[1]BASE DE DONNEES PRODUITS'!$F$432,IF(C21='[1]BASE DE DONNEES PRODUITS'!$A$433,'[1]BASE DE DONNEES PRODUITS'!$F$433,IF(C21='[1]BASE DE DONNEES PRODUITS'!$A$434,'[1]BASE DE DONNEES PRODUITS'!$F$434,IF(C21='[1]BASE DE DONNEES PRODUITS'!$A$435,'[1]BASE DE DONNEES PRODUITS'!$F$435, IF(C21='[1]BASE DE DONNEES PRODUITS'!$A$436,'[1]BASE DE DONNEES PRODUITS'!$F$436,IF(C21='[1]BASE DE DONNEES PRODUITS'!$A$437,'[1]BASE DE DONNEES PRODUITS'!$F$437,IF(C21='[1]BASE DE DONNEES PRODUITS'!$A$438,'[1]BASE DE DONNEES PRODUITS'!$F$438,"0"))))))))))))))))))))))))))))))))))))))))))))))</f>
        <v>9.01</v>
      </c>
      <c r="N21" s="246">
        <f t="shared" si="4"/>
        <v>0.90099999999999991</v>
      </c>
      <c r="O21" s="258">
        <f>IF(C21='[1]BASE DE DONNEES PRODUITS'!$A$393,'[1]BASE DE DONNEES PRODUITS'!$G$393,IF(C21='[1]BASE DE DONNEES PRODUITS'!$A$394,'[1]BASE DE DONNEES PRODUITS'!$G$394,IF(C21='[1]BASE DE DONNEES PRODUITS'!$A$395,'[1]BASE DE DONNEES PRODUITS'!$G$395,IF(C21='[1]BASE DE DONNEES PRODUITS'!$A$396,'[1]BASE DE DONNEES PRODUITS'!$G$396,IF(C21='[1]BASE DE DONNEES PRODUITS'!$A$397,'[1]BASE DE DONNEES PRODUITS'!$G$397,IF(C21='[1]BASE DE DONNEES PRODUITS'!$A$398,'[1]BASE DE DONNEES PRODUITS'!$G$398,IF(C21='[1]BASE DE DONNEES PRODUITS'!$A$399,'[1]BASE DE DONNEES PRODUITS'!$G$399, IF(C21='[1]BASE DE DONNEES PRODUITS'!$A$400,'[1]BASE DE DONNEES PRODUITS'!$G$400,IF(C21='[1]BASE DE DONNEES PRODUITS'!$A$401,'[1]BASE DE DONNEES PRODUITS'!$G$401,IF(C21='[1]BASE DE DONNEES PRODUITS'!$A$402,'[1]BASE DE DONNEES PRODUITS'!$G$402,IF(C21='[1]BASE DE DONNEES PRODUITS'!$A$403,'[1]BASE DE DONNEES PRODUITS'!$G$403,IF(C21='[1]BASE DE DONNEES PRODUITS'!$A$404,'[1]BASE DE DONNEES PRODUITS'!$G$404,IF(C21='[1]BASE DE DONNEES PRODUITS'!$A$405,'[1]BASE DE DONNEES PRODUITS'!$G$405,IF(C21='[1]BASE DE DONNEES PRODUITS'!$A$406,'[1]BASE DE DONNEES PRODUITS'!$G$406,IF(C21='[1]BASE DE DONNEES PRODUITS'!$A$407,'[1]BASE DE DONNEES PRODUITS'!$G$407,IF(C21='[1]BASE DE DONNEES PRODUITS'!$A$408,'[1]BASE DE DONNEES PRODUITS'!$G$408,IF(C21='[1]BASE DE DONNEES PRODUITS'!$A$409,'[1]BASE DE DONNEES PRODUITS'!$G$409,IF(C21='[1]BASE DE DONNEES PRODUITS'!$A$410,'[1]BASE DE DONNEES PRODUITS'!$G$410,IF(C21='[1]BASE DE DONNEES PRODUITS'!$A$411,'[1]BASE DE DONNEES PRODUITS'!$G$411,IF(C21='[1]BASE DE DONNEES PRODUITS'!$A$412,'[1]BASE DE DONNEES PRODUITS'!$G$412,IF(C21='[1]BASE DE DONNEES PRODUITS'!$A$413,'[1]BASE DE DONNEES PRODUITS'!$G$413,IF(C21='[1]BASE DE DONNEES PRODUITS'!$A$414,'[1]BASE DE DONNEES PRODUITS'!$G$414,IF(C21='[1]BASE DE DONNEES PRODUITS'!$A$415,'[1]BASE DE DONNEES PRODUITS'!$G$415,IF(C21='[1]BASE DE DONNEES PRODUITS'!$A$416,'[1]BASE DE DONNEES PRODUITS'!$G$416,IF(C21='[1]BASE DE DONNEES PRODUITS'!$A$417,'[1]BASE DE DONNEES PRODUITS'!$G$417,IF(C21='[1]BASE DE DONNEES PRODUITS'!$A$418,'[1]BASE DE DONNEES PRODUITS'!$G$418,IF(C21='[1]BASE DE DONNEES PRODUITS'!$A$419,'[1]BASE DE DONNEES PRODUITS'!$G$419,IF(C21='[1]BASE DE DONNEES PRODUITS'!$A$420,'[1]BASE DE DONNEES PRODUITS'!$G$420,IF(C21='[1]BASE DE DONNEES PRODUITS'!$A$421,'[1]BASE DE DONNEES PRODUITS'!$G$421,IF(C21='[1]BASE DE DONNEES PRODUITS'!$A$422,'[1]BASE DE DONNEES PRODUITS'!$G$422,IF(C21='[1]BASE DE DONNEES PRODUITS'!$A$423,'[1]BASE DE DONNEES PRODUITS'!$G$423,IF(C21='[1]BASE DE DONNEES PRODUITS'!$A$424,'[1]BASE DE DONNEES PRODUITS'!$G$424,IF(C21='[1]BASE DE DONNEES PRODUITS'!$A$425,'[1]BASE DE DONNEES PRODUITS'!$G$425,IF(C21='[1]BASE DE DONNEES PRODUITS'!$A$426,'[1]BASE DE DONNEES PRODUITS'!$G$426,IF(C21='[1]BASE DE DONNEES PRODUITS'!$A$427,'[1]BASE DE DONNEES PRODUITS'!$G$427,IF(C21='[1]BASE DE DONNEES PRODUITS'!$A$428,'[1]BASE DE DONNEES PRODUITS'!$G$428,IF(C21='[1]BASE DE DONNEES PRODUITS'!$A$429,'[1]BASE DE DONNEES PRODUITS'!$G$429,IF(C21='[1]BASE DE DONNEES PRODUITS'!$A$430,'[1]BASE DE DONNEES PRODUITS'!$G$430,IF(C21='[1]BASE DE DONNEES PRODUITS'!$A$431,'[1]BASE DE DONNEES PRODUITS'!$G$431,IF(C21='[1]BASE DE DONNEES PRODUITS'!$A$432,'[1]BASE DE DONNEES PRODUITS'!$G$432,IF(C21='[1]BASE DE DONNEES PRODUITS'!$A$433,'[1]BASE DE DONNEES PRODUITS'!$G$433,IF(C21='[1]BASE DE DONNEES PRODUITS'!$A$434,'[1]BASE DE DONNEES PRODUITS'!$G$434,IF(C21='[1]BASE DE DONNEES PRODUITS'!$A$435,'[1]BASE DE DONNEES PRODUITS'!$G$435, IF(C21='[1]BASE DE DONNEES PRODUITS'!$A$436,'[1]BASE DE DONNEES PRODUITS'!$G$436,IF(C21='[1]BASE DE DONNEES PRODUITS'!$A$437,'[1]BASE DE DONNEES PRODUITS'!$G$437,IF(C21='[1]BASE DE DONNEES PRODUITS'!$A$438,'[1]BASE DE DONNEES PRODUITS'!$G$438,"0"))))))))))))))))))))))))))))))))))))))))))))))</f>
        <v>8.02</v>
      </c>
      <c r="P21" s="258">
        <f t="shared" si="5"/>
        <v>0.80199999999999994</v>
      </c>
      <c r="Q21" s="154">
        <f>IF(C21='[1]BASE DE DONNEES PRODUITS'!$A$393,'[1]BASE DE DONNEES PRODUITS'!$H$393,IF(C21='[1]BASE DE DONNEES PRODUITS'!$A$394,'[1]BASE DE DONNEES PRODUITS'!$H$394,IF(C21='[1]BASE DE DONNEES PRODUITS'!$A$395,'[1]BASE DE DONNEES PRODUITS'!$H$395,IF(C21='[1]BASE DE DONNEES PRODUITS'!$A$396,'[1]BASE DE DONNEES PRODUITS'!$H$396,IF(C21='[1]BASE DE DONNEES PRODUITS'!$A$397,'[1]BASE DE DONNEES PRODUITS'!$H$397,IF(C21='[1]BASE DE DONNEES PRODUITS'!$A$398,'[1]BASE DE DONNEES PRODUITS'!$H$398,IF(C21='[1]BASE DE DONNEES PRODUITS'!$A$399,'[1]BASE DE DONNEES PRODUITS'!$H$399, IF(C21='[1]BASE DE DONNEES PRODUITS'!$A$400,'[1]BASE DE DONNEES PRODUITS'!$H$400,IF(C21='[1]BASE DE DONNEES PRODUITS'!$A$401,'[1]BASE DE DONNEES PRODUITS'!$H$401,IF(C21='[1]BASE DE DONNEES PRODUITS'!$A$402,'[1]BASE DE DONNEES PRODUITS'!$H$402,IF(C21='[1]BASE DE DONNEES PRODUITS'!$A$403,'[1]BASE DE DONNEES PRODUITS'!$H$403,IF(C21='[1]BASE DE DONNEES PRODUITS'!$A$404,'[1]BASE DE DONNEES PRODUITS'!$H$404,IF(C21='[1]BASE DE DONNEES PRODUITS'!$A$405,'[1]BASE DE DONNEES PRODUITS'!$H$405,IF(C21='[1]BASE DE DONNEES PRODUITS'!$A$406,'[1]BASE DE DONNEES PRODUITS'!$H$406,IF(C21='[1]BASE DE DONNEES PRODUITS'!$A$407,'[1]BASE DE DONNEES PRODUITS'!$H$407,IF(C21='[1]BASE DE DONNEES PRODUITS'!$A$408,'[1]BASE DE DONNEES PRODUITS'!$H$408,IF(C21='[1]BASE DE DONNEES PRODUITS'!$A$409,'[1]BASE DE DONNEES PRODUITS'!$H$409,IF(C21='[1]BASE DE DONNEES PRODUITS'!$A$410,'[1]BASE DE DONNEES PRODUITS'!$H$410,IF(C21='[1]BASE DE DONNEES PRODUITS'!$A$411,'[1]BASE DE DONNEES PRODUITS'!$H$411,IF(C21='[1]BASE DE DONNEES PRODUITS'!$A$412,'[1]BASE DE DONNEES PRODUITS'!$H$412,IF(C21='[1]BASE DE DONNEES PRODUITS'!$A$413,'[1]BASE DE DONNEES PRODUITS'!$H$413,IF(C21='[1]BASE DE DONNEES PRODUITS'!$A$414,'[1]BASE DE DONNEES PRODUITS'!$H$414,IF(C21='[1]BASE DE DONNEES PRODUITS'!$A$415,'[1]BASE DE DONNEES PRODUITS'!$H$415,IF(C21='[1]BASE DE DONNEES PRODUITS'!$A$416,'[1]BASE DE DONNEES PRODUITS'!$H$416,IF(C21='[1]BASE DE DONNEES PRODUITS'!$A$417,'[1]BASE DE DONNEES PRODUITS'!$H$417,IF(C21='[1]BASE DE DONNEES PRODUITS'!$A$418,'[1]BASE DE DONNEES PRODUITS'!$H$418,IF(C21='[1]BASE DE DONNEES PRODUITS'!$A$419,'[1]BASE DE DONNEES PRODUITS'!$H$419,IF(C21='[1]BASE DE DONNEES PRODUITS'!$A$420,'[1]BASE DE DONNEES PRODUITS'!$H$420,IF(C21='[1]BASE DE DONNEES PRODUITS'!$A$421,'[1]BASE DE DONNEES PRODUITS'!$H$421,IF(C21='[1]BASE DE DONNEES PRODUITS'!$A$422,'[1]BASE DE DONNEES PRODUITS'!$H$422,IF(C21='[1]BASE DE DONNEES PRODUITS'!$A$423,'[1]BASE DE DONNEES PRODUITS'!$H$423,IF(C21='[1]BASE DE DONNEES PRODUITS'!$A$424,'[1]BASE DE DONNEES PRODUITS'!$H$424,IF(C21='[1]BASE DE DONNEES PRODUITS'!$A$425,'[1]BASE DE DONNEES PRODUITS'!$H$425,IF(C21='[1]BASE DE DONNEES PRODUITS'!$A$426,'[1]BASE DE DONNEES PRODUITS'!$H$426,IF(C21='[1]BASE DE DONNEES PRODUITS'!$A$427,'[1]BASE DE DONNEES PRODUITS'!$H$427,IF(C21='[1]BASE DE DONNEES PRODUITS'!$A$428,'[1]BASE DE DONNEES PRODUITS'!$H$428,IF(C21='[1]BASE DE DONNEES PRODUITS'!$A$429,'[1]BASE DE DONNEES PRODUITS'!$H$429,IF(C21='[1]BASE DE DONNEES PRODUITS'!$A$430,'[1]BASE DE DONNEES PRODUITS'!$H$430,IF(C21='[1]BASE DE DONNEES PRODUITS'!$A$431,'[1]BASE DE DONNEES PRODUITS'!$H$431,IF(C21='[1]BASE DE DONNEES PRODUITS'!$A$432,'[1]BASE DE DONNEES PRODUITS'!$H$432,IF(C21='[1]BASE DE DONNEES PRODUITS'!$A$433,'[1]BASE DE DONNEES PRODUITS'!$H$433,IF(C21='[1]BASE DE DONNEES PRODUITS'!$A$434,'[1]BASE DE DONNEES PRODUITS'!$H$434,IF(C21='[1]BASE DE DONNEES PRODUITS'!$A$435,'[1]BASE DE DONNEES PRODUITS'!$H$435, IF(C21='[1]BASE DE DONNEES PRODUITS'!$A$436,'[1]BASE DE DONNEES PRODUITS'!$H$436,IF(C21='[1]BASE DE DONNEES PRODUITS'!$A$437,'[1]BASE DE DONNEES PRODUITS'!$H$437,IF(C21='[1]BASE DE DONNEES PRODUITS'!$A$438,'[1]BASE DE DONNEES PRODUITS'!$H$438,"0"))))))))))))))))))))))))))))))))))))))))))))))</f>
        <v>1.7</v>
      </c>
      <c r="R21" s="154">
        <f t="shared" si="6"/>
        <v>0.17</v>
      </c>
      <c r="S21" s="160">
        <f>IF(C21='[1]BASE DE DONNEES PRODUITS'!$A$393,'[1]BASE DE DONNEES PRODUITS'!$I$393,IF(C21='[1]BASE DE DONNEES PRODUITS'!$A$394,'[1]BASE DE DONNEES PRODUITS'!$I$394,IF(C21='[1]BASE DE DONNEES PRODUITS'!$A$395,'[1]BASE DE DONNEES PRODUITS'!$I$395,IF(C21='[1]BASE DE DONNEES PRODUITS'!$A$396,'[1]BASE DE DONNEES PRODUITS'!$I$396,IF(C21='[1]BASE DE DONNEES PRODUITS'!$A$397,'[1]BASE DE DONNEES PRODUITS'!$I$397,IF(C21='[1]BASE DE DONNEES PRODUITS'!$A$398,'[1]BASE DE DONNEES PRODUITS'!$I$398,IF(C21='[1]BASE DE DONNEES PRODUITS'!$A$399,'[1]BASE DE DONNEES PRODUITS'!$I$399, IF(C21='[1]BASE DE DONNEES PRODUITS'!$A$400,'[1]BASE DE DONNEES PRODUITS'!$I$400,IF(C21='[1]BASE DE DONNEES PRODUITS'!$A$401,'[1]BASE DE DONNEES PRODUITS'!$I$401,IF(C21='[1]BASE DE DONNEES PRODUITS'!$A$402,'[1]BASE DE DONNEES PRODUITS'!$I$402,IF(C21='[1]BASE DE DONNEES PRODUITS'!$A$403,'[1]BASE DE DONNEES PRODUITS'!$I$403,IF(C21='[1]BASE DE DONNEES PRODUITS'!$A$404,'[1]BASE DE DONNEES PRODUITS'!$I$404,IF(C21='[1]BASE DE DONNEES PRODUITS'!$A$405,'[1]BASE DE DONNEES PRODUITS'!$I$405,IF(C21='[1]BASE DE DONNEES PRODUITS'!$A$406,'[1]BASE DE DONNEES PRODUITS'!$I$406,IF(C21='[1]BASE DE DONNEES PRODUITS'!$A$407,'[1]BASE DE DONNEES PRODUITS'!$I$407,IF(C21='[1]BASE DE DONNEES PRODUITS'!$A$408,'[1]BASE DE DONNEES PRODUITS'!$I$408,IF(C21='[1]BASE DE DONNEES PRODUITS'!$A$409,'[1]BASE DE DONNEES PRODUITS'!$I$409,IF(C21='[1]BASE DE DONNEES PRODUITS'!$A$410,'[1]BASE DE DONNEES PRODUITS'!$I$410,IF(C21='[1]BASE DE DONNEES PRODUITS'!$A$411,'[1]BASE DE DONNEES PRODUITS'!$I$411,IF(C21='[1]BASE DE DONNEES PRODUITS'!$A$412,'[1]BASE DE DONNEES PRODUITS'!$I$412,IF(C21='[1]BASE DE DONNEES PRODUITS'!$A$413,'[1]BASE DE DONNEES PRODUITS'!$I$413,IF(C21='[1]BASE DE DONNEES PRODUITS'!$A$414,'[1]BASE DE DONNEES PRODUITS'!$I$414,IF(C21='[1]BASE DE DONNEES PRODUITS'!$A$415,'[1]BASE DE DONNEES PRODUITS'!$I$415,IF(C21='[1]BASE DE DONNEES PRODUITS'!$A$416,'[1]BASE DE DONNEES PRODUITS'!$I$416,IF(C21='[1]BASE DE DONNEES PRODUITS'!$A$417,'[1]BASE DE DONNEES PRODUITS'!$I$417,IF(C21='[1]BASE DE DONNEES PRODUITS'!$A$418,'[1]BASE DE DONNEES PRODUITS'!$I$418,IF(C21='[1]BASE DE DONNEES PRODUITS'!$A$419,'[1]BASE DE DONNEES PRODUITS'!$I$419,IF(C21='[1]BASE DE DONNEES PRODUITS'!$A$420,'[1]BASE DE DONNEES PRODUITS'!$I$420,IF(C21='[1]BASE DE DONNEES PRODUITS'!$A$421,'[1]BASE DE DONNEES PRODUITS'!$I$421,IF(C21='[1]BASE DE DONNEES PRODUITS'!$A$422,'[1]BASE DE DONNEES PRODUITS'!$I$422,IF(C21='[1]BASE DE DONNEES PRODUITS'!$A$423,'[1]BASE DE DONNEES PRODUITS'!$I$423,IF(C21='[1]BASE DE DONNEES PRODUITS'!$A$424,'[1]BASE DE DONNEES PRODUITS'!$I$424,IF(C21='[1]BASE DE DONNEES PRODUITS'!$A$425,'[1]BASE DE DONNEES PRODUITS'!$I$425,IF(C21='[1]BASE DE DONNEES PRODUITS'!$A$426,'[1]BASE DE DONNEES PRODUITS'!$I$426,IF(C21='[1]BASE DE DONNEES PRODUITS'!$A$427,'[1]BASE DE DONNEES PRODUITS'!$I$427,IF(C21='[1]BASE DE DONNEES PRODUITS'!$A$428,'[1]BASE DE DONNEES PRODUITS'!$I$428,IF(C21='[1]BASE DE DONNEES PRODUITS'!$A$429,'[1]BASE DE DONNEES PRODUITS'!$I$429,IF(C21='[1]BASE DE DONNEES PRODUITS'!$A$430,'[1]BASE DE DONNEES PRODUITS'!$I$430,IF(C21='[1]BASE DE DONNEES PRODUITS'!$A$431,'[1]BASE DE DONNEES PRODUITS'!$I$431,IF(C21='[1]BASE DE DONNEES PRODUITS'!$A$432,'[1]BASE DE DONNEES PRODUITS'!$I$432,IF(C21='[1]BASE DE DONNEES PRODUITS'!$A$433,'[1]BASE DE DONNEES PRODUITS'!$I$433,IF(C21='[1]BASE DE DONNEES PRODUITS'!$A$434,'[1]BASE DE DONNEES PRODUITS'!$I$434,IF(C21='[1]BASE DE DONNEES PRODUITS'!$A$435,'[1]BASE DE DONNEES PRODUITS'!$I$435, IF(C21='[1]BASE DE DONNEES PRODUITS'!$A$436,'[1]BASE DE DONNEES PRODUITS'!$I$436,IF(C21='[1]BASE DE DONNEES PRODUITS'!$A$437,'[1]BASE DE DONNEES PRODUITS'!$I$437,IF(C21='[1]BASE DE DONNEES PRODUITS'!$A$438,'[1]BASE DE DONNEES PRODUITS'!$I$438,"0"))))))))))))))))))))))))))))))))))))))))))))))</f>
        <v>35</v>
      </c>
      <c r="T21" s="173">
        <f t="shared" si="7"/>
        <v>4.91</v>
      </c>
      <c r="U21" s="162">
        <f>IF(C21='[1]BASE DE DONNEES PRODUITS'!$A$393,'[1]BASE DE DONNEES PRODUITS'!$J$393,IF(C21='[1]BASE DE DONNEES PRODUITS'!$A$394,'[1]BASE DE DONNEES PRODUITS'!$J$394,IF(C21='[1]BASE DE DONNEES PRODUITS'!$A$395,'[1]BASE DE DONNEES PRODUITS'!$J$395,IF(C21='[1]BASE DE DONNEES PRODUITS'!$A$396,'[1]BASE DE DONNEES PRODUITS'!$J$396,IF(C21='[1]BASE DE DONNEES PRODUITS'!$A$397,'[1]BASE DE DONNEES PRODUITS'!$J$397,IF(C21='[1]BASE DE DONNEES PRODUITS'!$A$398,'[1]BASE DE DONNEES PRODUITS'!$J$398,IF(C21='[1]BASE DE DONNEES PRODUITS'!$A$399,'[1]BASE DE DONNEES PRODUITS'!$J$399, IF(C21='[1]BASE DE DONNEES PRODUITS'!$A$400,'[1]BASE DE DONNEES PRODUITS'!$J$400,IF(C21='[1]BASE DE DONNEES PRODUITS'!$A$401,'[1]BASE DE DONNEES PRODUITS'!$J$401,IF(C21='[1]BASE DE DONNEES PRODUITS'!$A$402,'[1]BASE DE DONNEES PRODUITS'!$J$402,IF(C21='[1]BASE DE DONNEES PRODUITS'!$A$403,'[1]BASE DE DONNEES PRODUITS'!$J$403,IF(C21='[1]BASE DE DONNEES PRODUITS'!$A$404,'[1]BASE DE DONNEES PRODUITS'!$J$404,IF(C21='[1]BASE DE DONNEES PRODUITS'!$A$405,'[1]BASE DE DONNEES PRODUITS'!$J$405,IF(C21='[1]BASE DE DONNEES PRODUITS'!$A$406,'[1]BASE DE DONNEES PRODUITS'!$J$406,IF(C21='[1]BASE DE DONNEES PRODUITS'!$A$407,'[1]BASE DE DONNEES PRODUITS'!$J$407,IF(C21='[1]BASE DE DONNEES PRODUITS'!$A$408,'[1]BASE DE DONNEES PRODUITS'!$J$408,IF(C21='[1]BASE DE DONNEES PRODUITS'!$A$409,'[1]BASE DE DONNEES PRODUITS'!$J$409,IF(C21='[1]BASE DE DONNEES PRODUITS'!$A$410,'[1]BASE DE DONNEES PRODUITS'!$J$410,IF(C21='[1]BASE DE DONNEES PRODUITS'!$A$411,'[1]BASE DE DONNEES PRODUITS'!$J$411,IF(C21='[1]BASE DE DONNEES PRODUITS'!$A$412,'[1]BASE DE DONNEES PRODUITS'!$J$412,IF(C21='[1]BASE DE DONNEES PRODUITS'!$A$413,'[1]BASE DE DONNEES PRODUITS'!$J$413,IF(C21='[1]BASE DE DONNEES PRODUITS'!$A$414,'[1]BASE DE DONNEES PRODUITS'!$J$414,IF(C21='[1]BASE DE DONNEES PRODUITS'!$A$415,'[1]BASE DE DONNEES PRODUITS'!$J$415,IF(C21='[1]BASE DE DONNEES PRODUITS'!$A$416,'[1]BASE DE DONNEES PRODUITS'!$J$416,IF(C21='[1]BASE DE DONNEES PRODUITS'!$A$417,'[1]BASE DE DONNEES PRODUITS'!$J$417,IF(C21='[1]BASE DE DONNEES PRODUITS'!$A$418,'[1]BASE DE DONNEES PRODUITS'!$J$418,IF(C21='[1]BASE DE DONNEES PRODUITS'!$A$419,'[1]BASE DE DONNEES PRODUITS'!$J$419,IF(C21='[1]BASE DE DONNEES PRODUITS'!$A$420,'[1]BASE DE DONNEES PRODUITS'!$J$420,IF(C21='[1]BASE DE DONNEES PRODUITS'!$A$421,'[1]BASE DE DONNEES PRODUITS'!$J$421,IF(C21='[1]BASE DE DONNEES PRODUITS'!$A$422,'[1]BASE DE DONNEES PRODUITS'!$J$422,IF(C21='[1]BASE DE DONNEES PRODUITS'!$A$423,'[1]BASE DE DONNEES PRODUITS'!$J$423,IF(C21='[1]BASE DE DONNEES PRODUITS'!$A$424,'[1]BASE DE DONNEES PRODUITS'!$J$424,IF(C21='[1]BASE DE DONNEES PRODUITS'!$A$425,'[1]BASE DE DONNEES PRODUITS'!$J$425,IF(C21='[1]BASE DE DONNEES PRODUITS'!$A$426,'[1]BASE DE DONNEES PRODUITS'!$J$426,IF(C21='[1]BASE DE DONNEES PRODUITS'!$A$427,'[1]BASE DE DONNEES PRODUITS'!$J$427,IF(C21='[1]BASE DE DONNEES PRODUITS'!$A$428,'[1]BASE DE DONNEES PRODUITS'!$J$428,IF(C21='[1]BASE DE DONNEES PRODUITS'!$A$429,'[1]BASE DE DONNEES PRODUITS'!$J$429,IF(C21='[1]BASE DE DONNEES PRODUITS'!$A$430,'[1]BASE DE DONNEES PRODUITS'!$J$430,IF(C21='[1]BASE DE DONNEES PRODUITS'!$A$431,'[1]BASE DE DONNEES PRODUITS'!$J$431,IF(C21='[1]BASE DE DONNEES PRODUITS'!$A$432,'[1]BASE DE DONNEES PRODUITS'!$J$432,IF(C21='[1]BASE DE DONNEES PRODUITS'!$A$433,'[1]BASE DE DONNEES PRODUITS'!$J$433,IF(C21='[1]BASE DE DONNEES PRODUITS'!$A$434,'[1]BASE DE DONNEES PRODUITS'!$J$434,IF(C21='[1]BASE DE DONNEES PRODUITS'!$A$435,'[1]BASE DE DONNEES PRODUITS'!$J$435, IF(C21='[1]BASE DE DONNEES PRODUITS'!$A$436,'[1]BASE DE DONNEES PRODUITS'!$J$436,IF(C21='[1]BASE DE DONNEES PRODUITS'!$A$437,'[1]BASE DE DONNEES PRODUITS'!$J$437,IF(C21='[1]BASE DE DONNEES PRODUITS'!$A$438,'[1]BASE DE DONNEES PRODUITS'!$J$438,"0"))))))))))))))))))))))))))))))))))))))))))))))</f>
        <v>3.1534999999999997</v>
      </c>
      <c r="V21" s="163">
        <f t="shared" si="8"/>
        <v>4.91</v>
      </c>
      <c r="X21" s="300"/>
      <c r="Y21" s="306"/>
      <c r="Z21" s="288"/>
      <c r="AA21" s="293"/>
      <c r="AB21" s="24"/>
      <c r="AC21" s="345"/>
      <c r="AD21" s="349"/>
      <c r="AE21" s="288"/>
      <c r="AF21" s="293"/>
    </row>
    <row r="22" spans="1:32" ht="15" customHeight="1" x14ac:dyDescent="0.25">
      <c r="A22" s="323"/>
      <c r="B22" s="314" t="s">
        <v>32</v>
      </c>
      <c r="C22" s="116" t="s">
        <v>178</v>
      </c>
      <c r="D22" s="67">
        <v>10</v>
      </c>
      <c r="E22" s="76">
        <f>IF(C22='[1]BASE DE DONNEES PRODUITS'!$A$441,'[1]BASE DE DONNEES PRODUITS'!$B$441,IF(C22='[1]BASE DE DONNEES PRODUITS'!$A$442,'[1]BASE DE DONNEES PRODUITS'!$B$442,IF(C22='[1]BASE DE DONNEES PRODUITS'!$A$443,'[1]BASE DE DONNEES PRODUITS'!$B$443,IF(C22='[1]BASE DE DONNEES PRODUITS'!$A$444,'[1]BASE DE DONNEES PRODUITS'!$B$444,IF(C22='[1]BASE DE DONNEES PRODUITS'!$A$445,'[1]BASE DE DONNEES PRODUITS'!$B$445,IF(C22='[1]BASE DE DONNEES PRODUITS'!$A$446,'[1]BASE DE DONNEES PRODUITS'!$B$446,IF(C22='[1]BASE DE DONNEES PRODUITS'!$A$447,'[1]BASE DE DONNEES PRODUITS'!$B$447, IF(C22='[1]BASE DE DONNEES PRODUITS'!$A$448,'[1]BASE DE DONNEES PRODUITS'!$B$448, IF(C22='[1]BASE DE DONNEES PRODUITS'!$A$449,'[1]BASE DE DONNEES PRODUITS'!$B$449,IF(C22='[1]BASE DE DONNEES PRODUITS'!$A$450,'[1]BASE DE DONNEES PRODUITS'!$B$450,IF(C22='[1]BASE DE DONNEES PRODUITS'!$A$451,'[1]BASE DE DONNEES PRODUITS'!$B$451,IF(C22='[1]BASE DE DONNEES PRODUITS'!$A$452,'[1]BASE DE DONNEES PRODUITS'!$B$452,IF(C22='[1]BASE DE DONNEES PRODUITS'!$A$453,'[1]BASE DE DONNEES PRODUITS'!$B$453,IF(C22='[1]BASE DE DONNEES PRODUITS'!$A$454,'[1]BASE DE DONNEES PRODUITS'!$B$454,IF(C22='[1]BASE DE DONNEES PRODUITS'!$A$455,'[1]BASE DE DONNEES PRODUITS'!$B$455,IF(C22='[1]BASE DE DONNEES PRODUITS'!$A$456,'[1]BASE DE DONNEES PRODUITS'!$B$456,IF(C22='[1]BASE DE DONNEES PRODUITS'!$A$457,'[1]BASE DE DONNEES PRODUITS'!$B$457,IF(C22='[1]BASE DE DONNEES PRODUITS'!$A$458,'[1]BASE DE DONNEES PRODUITS'!$B$458,IF(C22='[1]BASE DE DONNEES PRODUITS'!$A$459,'[1]BASE DE DONNEES PRODUITS'!$B$459,IF(C22='[1]BASE DE DONNEES PRODUITS'!$A$460,'[1]BASE DE DONNEES PRODUITS'!$B$460,IF(C22='[1]BASE DE DONNEES PRODUITS'!$A$461,'[1]BASE DE DONNEES PRODUITS'!$B$461,IF(C22='[1]BASE DE DONNEES PRODUITS'!$A$462,'[1]BASE DE DONNEES PRODUITS'!$B$462,IF(C22='[1]BASE DE DONNEES PRODUITS'!$A$463,'[1]BASE DE DONNEES PRODUITS'!$B$463,IF(C22='[1]BASE DE DONNEES PRODUITS'!$A$464,'[1]BASE DE DONNEES PRODUITS'!$B$464,IF(C22='[1]BASE DE DONNEES PRODUITS'!$A$465,'[1]BASE DE DONNEES PRODUITS'!$B$465,IF(C22='[1]BASE DE DONNEES PRODUITS'!$A$466,'[1]BASE DE DONNEES PRODUITS'!$B$466,IF(C22='[1]BASE DE DONNEES PRODUITS'!$A$467,'[1]BASE DE DONNEES PRODUITS'!$B$467,IF(C22='[1]BASE DE DONNEES PRODUITS'!$A$468,'[1]BASE DE DONNEES PRODUITS'!$B$468,IF(C22='[1]BASE DE DONNEES PRODUITS'!$A$469,'[1]BASE DE DONNEES PRODUITS'!$B$469,IF(C22='[1]BASE DE DONNEES PRODUITS'!$A$470,'[1]BASE DE DONNEES PRODUITS'!$B$470,IF(C22='[1]BASE DE DONNEES PRODUITS'!$A$471,'[1]BASE DE DONNEES PRODUITS'!$B$471,IF(C22='[1]BASE DE DONNEES PRODUITS'!$A$472,'[1]BASE DE DONNEES PRODUITS'!$B$472,IF(C22='[1]BASE DE DONNEES PRODUITS'!$A$473,'[1]BASE DE DONNEES PRODUITS'!$B$473,IF(C22='[1]BASE DE DONNEES PRODUITS'!$A$474,'[1]BASE DE DONNEES PRODUITS'!$B$474, IF(C22='[1]BASE DE DONNEES PRODUITS'!$A$475,'[1]BASE DE DONNEES PRODUITS'!$B$475,IF(C22='[1]BASE DE DONNEES PRODUITS'!$A$476,'[1]BASE DE DONNEES PRODUITS'!$B$476,IF(C22='[1]BASE DE DONNEES PRODUITS'!$A$477,'[1]BASE DE DONNEES PRODUITS'!$B$477,IF(C22='[1]BASE DE DONNEES PRODUITS'!$A$478,'[1]BASE DE DONNEES PRODUITS'!$B$478,IF(C22='[1]BASE DE DONNEES PRODUITS'!$A$479,'[1]BASE DE DONNEES PRODUITS'!$B$479, IF(C22='[1]BASE DE DONNEES PRODUITS'!$A$480,'[1]BASE DE DONNEES PRODUITS'!$B$480,IF(C22='[1]BASE DE DONNEES PRODUITS'!$A$481,'[1]BASE DE DONNEES PRODUITS'!$B$481,IF(C22='[1]BASE DE DONNEES PRODUITS'!$A$482,'[1]BASE DE DONNEES PRODUITS'!$B$482, IF(C22='[1]BASE DE DONNEES PRODUITS'!$A$483,'[1]BASE DE DONNEES PRODUITS'!$B$483, IF(C22='[1]BASE DE DONNEES PRODUITS'!$A$484,'[1]BASE DE DONNEES PRODUITS'!$B$484,IF(C22='[1]BASE DE DONNEES PRODUITS'!$A$485,'[1]BASE DE DONNEES PRODUITS'!$B$485,IF(C22='[1]BASE DE DONNEES PRODUITS'!$A$486,'[1]BASE DE DONNEES PRODUITS'!$B$486,"0"))))))))))))))))))))))))))))))))))))))))))))))</f>
        <v>266</v>
      </c>
      <c r="F22" s="151">
        <f t="shared" si="0"/>
        <v>26.6</v>
      </c>
      <c r="G22" s="211">
        <f>IF(C22='[1]BASE DE DONNEES PRODUITS'!$A$441,'[1]BASE DE DONNEES PRODUITS'!$C$441,IF(C22='[1]BASE DE DONNEES PRODUITS'!$A$442,'[1]BASE DE DONNEES PRODUITS'!$C$442,IF(C22='[1]BASE DE DONNEES PRODUITS'!$A$443,'[1]BASE DE DONNEES PRODUITS'!$C$443,IF(C22='[1]BASE DE DONNEES PRODUITS'!$A$444,'[1]BASE DE DONNEES PRODUITS'!$C$444,IF(C22='[1]BASE DE DONNEES PRODUITS'!$A$445,'[1]BASE DE DONNEES PRODUITS'!$C$445,IF(C22='[1]BASE DE DONNEES PRODUITS'!$A$446,'[1]BASE DE DONNEES PRODUITS'!$C$446,IF(C22='[1]BASE DE DONNEES PRODUITS'!$A$447,'[1]BASE DE DONNEES PRODUITS'!$C$447, IF(C22='[1]BASE DE DONNEES PRODUITS'!$A$448,'[1]BASE DE DONNEES PRODUITS'!$C$448, IF(C22='[1]BASE DE DONNEES PRODUITS'!$A$449,'[1]BASE DE DONNEES PRODUITS'!$C$449,IF(C22='[1]BASE DE DONNEES PRODUITS'!$A$450,'[1]BASE DE DONNEES PRODUITS'!$C$450,IF(C22='[1]BASE DE DONNEES PRODUITS'!$A$451,'[1]BASE DE DONNEES PRODUITS'!$C$451,IF(C22='[1]BASE DE DONNEES PRODUITS'!$A$452,'[1]BASE DE DONNEES PRODUITS'!$C$452,IF(C22='[1]BASE DE DONNEES PRODUITS'!$A$453,'[1]BASE DE DONNEES PRODUITS'!$C$453,IF(C22='[1]BASE DE DONNEES PRODUITS'!$A$454,'[1]BASE DE DONNEES PRODUITS'!$C$454,IF(C22='[1]BASE DE DONNEES PRODUITS'!$A$455,'[1]BASE DE DONNEES PRODUITS'!$C$455,IF(C22='[1]BASE DE DONNEES PRODUITS'!$A$456,'[1]BASE DE DONNEES PRODUITS'!$C$456,IF(C22='[1]BASE DE DONNEES PRODUITS'!$A$457,'[1]BASE DE DONNEES PRODUITS'!$C$457,IF(C22='[1]BASE DE DONNEES PRODUITS'!$A$458,'[1]BASE DE DONNEES PRODUITS'!$C$458,IF(C22='[1]BASE DE DONNEES PRODUITS'!$A$459,'[1]BASE DE DONNEES PRODUITS'!$C$459,IF(C22='[1]BASE DE DONNEES PRODUITS'!$A$460,'[1]BASE DE DONNEES PRODUITS'!$C$460,IF(C22='[1]BASE DE DONNEES PRODUITS'!$A$461,'[1]BASE DE DONNEES PRODUITS'!$C$461,IF(C22='[1]BASE DE DONNEES PRODUITS'!$A$462,'[1]BASE DE DONNEES PRODUITS'!$C$462,IF(C22='[1]BASE DE DONNEES PRODUITS'!$A$463,'[1]BASE DE DONNEES PRODUITS'!$C$463,IF(C22='[1]BASE DE DONNEES PRODUITS'!$A$464,'[1]BASE DE DONNEES PRODUITS'!$C$464,IF(C22='[1]BASE DE DONNEES PRODUITS'!$A$465,'[1]BASE DE DONNEES PRODUITS'!$C$465,IF(C22='[1]BASE DE DONNEES PRODUITS'!$A$466,'[1]BASE DE DONNEES PRODUITS'!$C$466,IF(C22='[1]BASE DE DONNEES PRODUITS'!$A$467,'[1]BASE DE DONNEES PRODUITS'!$C$467,IF(C22='[1]BASE DE DONNEES PRODUITS'!$A$468,'[1]BASE DE DONNEES PRODUITS'!$C$468,IF(C22='[1]BASE DE DONNEES PRODUITS'!$A$469,'[1]BASE DE DONNEES PRODUITS'!$C$469,IF(C22='[1]BASE DE DONNEES PRODUITS'!$A$470,'[1]BASE DE DONNEES PRODUITS'!$C$470,IF(C22='[1]BASE DE DONNEES PRODUITS'!$A$471,'[1]BASE DE DONNEES PRODUITS'!$C$471,IF(C22='[1]BASE DE DONNEES PRODUITS'!$A$472,'[1]BASE DE DONNEES PRODUITS'!$C$472,IF(C22='[1]BASE DE DONNEES PRODUITS'!$A$473,'[1]BASE DE DONNEES PRODUITS'!$C$473,IF(C22='[1]BASE DE DONNEES PRODUITS'!$A$474,'[1]BASE DE DONNEES PRODUITS'!$C$474, IF(C22='[1]BASE DE DONNEES PRODUITS'!$A$475,'[1]BASE DE DONNEES PRODUITS'!$C$475,IF(C22='[1]BASE DE DONNEES PRODUITS'!$A$476,'[1]BASE DE DONNEES PRODUITS'!$C$476,IF(C22='[1]BASE DE DONNEES PRODUITS'!$A$477,'[1]BASE DE DONNEES PRODUITS'!$C$477,IF(C22='[1]BASE DE DONNEES PRODUITS'!$A$478,'[1]BASE DE DONNEES PRODUITS'!$C$478,IF(C22='[1]BASE DE DONNEES PRODUITS'!$A$479,'[1]BASE DE DONNEES PRODUITS'!$C$479, IF(C22='[1]BASE DE DONNEES PRODUITS'!$A$480,'[1]BASE DE DONNEES PRODUITS'!$C$480,IF(C22='[1]BASE DE DONNEES PRODUITS'!$A$481,'[1]BASE DE DONNEES PRODUITS'!$C$481,IF(C22='[1]BASE DE DONNEES PRODUITS'!$A$482,'[1]BASE DE DONNEES PRODUITS'!$C$482, IF(C22='[1]BASE DE DONNEES PRODUITS'!$A$483,'[1]BASE DE DONNEES PRODUITS'!$C$483, IF(C22='[1]BASE DE DONNEES PRODUITS'!$A$484,'[1]BASE DE DONNEES PRODUITS'!$C$484,IF(C22='[1]BASE DE DONNEES PRODUITS'!$A$485,'[1]BASE DE DONNEES PRODUITS'!$C$485,IF(C22='[1]BASE DE DONNEES PRODUITS'!$A$486,'[1]BASE DE DONNEES PRODUITS'!$C$486,"0"))))))))))))))))))))))))))))))))))))))))))))))</f>
        <v>3.96</v>
      </c>
      <c r="H22" s="205">
        <f t="shared" si="1"/>
        <v>0.39600000000000002</v>
      </c>
      <c r="I22" s="223">
        <f>IF(C22='[1]BASE DE DONNEES PRODUITS'!$A$441,'[1]BASE DE DONNEES PRODUITS'!$D$441,IF(C22='[1]BASE DE DONNEES PRODUITS'!$A$442,'[1]BASE DE DONNEES PRODUITS'!$D$442,IF(C22='[1]BASE DE DONNEES PRODUITS'!$A$443,'[1]BASE DE DONNEES PRODUITS'!$D$443,IF(C22='[1]BASE DE DONNEES PRODUITS'!$A$444,'[1]BASE DE DONNEES PRODUITS'!$D$444,IF(C22='[1]BASE DE DONNEES PRODUITS'!$A$445,'[1]BASE DE DONNEES PRODUITS'!$D$445,IF(C22='[1]BASE DE DONNEES PRODUITS'!$A$446,'[1]BASE DE DONNEES PRODUITS'!$D$446,IF(C22='[1]BASE DE DONNEES PRODUITS'!$A$447,'[1]BASE DE DONNEES PRODUITS'!$D$447, IF(C22='[1]BASE DE DONNEES PRODUITS'!$A$448,'[1]BASE DE DONNEES PRODUITS'!$D$448, IF(C22='[1]BASE DE DONNEES PRODUITS'!$A$449,'[1]BASE DE DONNEES PRODUITS'!$D$449,IF(C22='[1]BASE DE DONNEES PRODUITS'!$A$450,'[1]BASE DE DONNEES PRODUITS'!$D$450,IF(C22='[1]BASE DE DONNEES PRODUITS'!$A$451,'[1]BASE DE DONNEES PRODUITS'!$D$451,IF(C22='[1]BASE DE DONNEES PRODUITS'!$A$452,'[1]BASE DE DONNEES PRODUITS'!$D$452,IF(C22='[1]BASE DE DONNEES PRODUITS'!$A$453,'[1]BASE DE DONNEES PRODUITS'!$D$453,IF(C22='[1]BASE DE DONNEES PRODUITS'!$A$454,'[1]BASE DE DONNEES PRODUITS'!$D$454,IF(C22='[1]BASE DE DONNEES PRODUITS'!$A$455,'[1]BASE DE DONNEES PRODUITS'!$D$455,IF(C22='[1]BASE DE DONNEES PRODUITS'!$A$456,'[1]BASE DE DONNEES PRODUITS'!$D$456,IF(C22='[1]BASE DE DONNEES PRODUITS'!$A$457,'[1]BASE DE DONNEES PRODUITS'!$D$457,IF(C22='[1]BASE DE DONNEES PRODUITS'!$A$458,'[1]BASE DE DONNEES PRODUITS'!$D$458,IF(C22='[1]BASE DE DONNEES PRODUITS'!$A$459,'[1]BASE DE DONNEES PRODUITS'!$D$459,IF(C22='[1]BASE DE DONNEES PRODUITS'!$A$460,'[1]BASE DE DONNEES PRODUITS'!$D$460,IF(C22='[1]BASE DE DONNEES PRODUITS'!$A$461,'[1]BASE DE DONNEES PRODUITS'!$D$461,IF(C22='[1]BASE DE DONNEES PRODUITS'!$A$462,'[1]BASE DE DONNEES PRODUITS'!$D$462,IF(C22='[1]BASE DE DONNEES PRODUITS'!$A$463,'[1]BASE DE DONNEES PRODUITS'!$D$463,IF(C22='[1]BASE DE DONNEES PRODUITS'!$A$464,'[1]BASE DE DONNEES PRODUITS'!$D$464,IF(C22='[1]BASE DE DONNEES PRODUITS'!$A$465,'[1]BASE DE DONNEES PRODUITS'!$D$465,IF(C22='[1]BASE DE DONNEES PRODUITS'!$A$466,'[1]BASE DE DONNEES PRODUITS'!$D$466,IF(C22='[1]BASE DE DONNEES PRODUITS'!$A$467,'[1]BASE DE DONNEES PRODUITS'!$D$467,IF(C22='[1]BASE DE DONNEES PRODUITS'!$A$468,'[1]BASE DE DONNEES PRODUITS'!$D$468,IF(C22='[1]BASE DE DONNEES PRODUITS'!$A$469,'[1]BASE DE DONNEES PRODUITS'!$D$469,IF(C22='[1]BASE DE DONNEES PRODUITS'!$A$470,'[1]BASE DE DONNEES PRODUITS'!$D$470,IF(C22='[1]BASE DE DONNEES PRODUITS'!$A$471,'[1]BASE DE DONNEES PRODUITS'!$D$471,IF(C22='[1]BASE DE DONNEES PRODUITS'!$A$472,'[1]BASE DE DONNEES PRODUITS'!$D$472,IF(C22='[1]BASE DE DONNEES PRODUITS'!$A$473,'[1]BASE DE DONNEES PRODUITS'!$D$473,IF(C22='[1]BASE DE DONNEES PRODUITS'!$A$474,'[1]BASE DE DONNEES PRODUITS'!$D$474, IF(C22='[1]BASE DE DONNEES PRODUITS'!$A$475,'[1]BASE DE DONNEES PRODUITS'!$D$475,IF(C22='[1]BASE DE DONNEES PRODUITS'!$A$476,'[1]BASE DE DONNEES PRODUITS'!$D$476,IF(C22='[1]BASE DE DONNEES PRODUITS'!$A$477,'[1]BASE DE DONNEES PRODUITS'!$D$477,IF(C22='[1]BASE DE DONNEES PRODUITS'!$A$478,'[1]BASE DE DONNEES PRODUITS'!$D$478,IF(C22='[1]BASE DE DONNEES PRODUITS'!$A$479,'[1]BASE DE DONNEES PRODUITS'!$D$479, IF(C22='[1]BASE DE DONNEES PRODUITS'!$A$480,'[1]BASE DE DONNEES PRODUITS'!$D$480,IF(C22='[1]BASE DE DONNEES PRODUITS'!$A$481,'[1]BASE DE DONNEES PRODUITS'!$D$481,IF(C22='[1]BASE DE DONNEES PRODUITS'!$A$482,'[1]BASE DE DONNEES PRODUITS'!$D$482, IF(C22='[1]BASE DE DONNEES PRODUITS'!$A$483,'[1]BASE DE DONNEES PRODUITS'!$D$483, IF(C22='[1]BASE DE DONNEES PRODUITS'!$A$484,'[1]BASE DE DONNEES PRODUITS'!$D$484,IF(C22='[1]BASE DE DONNEES PRODUITS'!$A$485,'[1]BASE DE DONNEES PRODUITS'!$D$485,IF(C22='[1]BASE DE DONNEES PRODUITS'!$A$486,'[1]BASE DE DONNEES PRODUITS'!$D$486,"0"))))))))))))))))))))))))))))))))))))))))))))))</f>
        <v>1.88</v>
      </c>
      <c r="J22" s="217">
        <f t="shared" si="2"/>
        <v>0.18799999999999997</v>
      </c>
      <c r="K22" s="235">
        <f>IF(C22='[1]BASE DE DONNEES PRODUITS'!$A$441,'[1]BASE DE DONNEES PRODUITS'!$E$441,IF(C22='[1]BASE DE DONNEES PRODUITS'!$A$442,'[1]BASE DE DONNEES PRODUITS'!$E$442,IF(C22='[1]BASE DE DONNEES PRODUITS'!$A$443,'[1]BASE DE DONNEES PRODUITS'!$E$443,IF(C22='[1]BASE DE DONNEES PRODUITS'!$A$444,'[1]BASE DE DONNEES PRODUITS'!$E$444,IF(C22='[1]BASE DE DONNEES PRODUITS'!$A$445,'[1]BASE DE DONNEES PRODUITS'!$E$445,IF(C22='[1]BASE DE DONNEES PRODUITS'!$A$446,'[1]BASE DE DONNEES PRODUITS'!$E$446,IF(C22='[1]BASE DE DONNEES PRODUITS'!$A$447,'[1]BASE DE DONNEES PRODUITS'!$E$447, IF(C22='[1]BASE DE DONNEES PRODUITS'!$A$448,'[1]BASE DE DONNEES PRODUITS'!$E$448, IF(C22='[1]BASE DE DONNEES PRODUITS'!$A$449,'[1]BASE DE DONNEES PRODUITS'!$E$449,IF(C22='[1]BASE DE DONNEES PRODUITS'!$A$450,'[1]BASE DE DONNEES PRODUITS'!$E$450,IF(C22='[1]BASE DE DONNEES PRODUITS'!$A$451,'[1]BASE DE DONNEES PRODUITS'!$E$451,IF(C22='[1]BASE DE DONNEES PRODUITS'!$A$452,'[1]BASE DE DONNEES PRODUITS'!$E$452,IF(C22='[1]BASE DE DONNEES PRODUITS'!$A$453,'[1]BASE DE DONNEES PRODUITS'!$E$453,IF(C22='[1]BASE DE DONNEES PRODUITS'!$A$454,'[1]BASE DE DONNEES PRODUITS'!$E$454,IF(C22='[1]BASE DE DONNEES PRODUITS'!$A$455,'[1]BASE DE DONNEES PRODUITS'!$E$455,IF(C22='[1]BASE DE DONNEES PRODUITS'!$A$456,'[1]BASE DE DONNEES PRODUITS'!$E$456,IF(C22='[1]BASE DE DONNEES PRODUITS'!$A$457,'[1]BASE DE DONNEES PRODUITS'!$E$457,IF(C22='[1]BASE DE DONNEES PRODUITS'!$A$458,'[1]BASE DE DONNEES PRODUITS'!$E$458,IF(C22='[1]BASE DE DONNEES PRODUITS'!$A$459,'[1]BASE DE DONNEES PRODUITS'!$E$459,IF(C22='[1]BASE DE DONNEES PRODUITS'!$A$460,'[1]BASE DE DONNEES PRODUITS'!$E$460,IF(C22='[1]BASE DE DONNEES PRODUITS'!$A$461,'[1]BASE DE DONNEES PRODUITS'!$E$461,IF(C22='[1]BASE DE DONNEES PRODUITS'!$A$462,'[1]BASE DE DONNEES PRODUITS'!$E$462,IF(C22='[1]BASE DE DONNEES PRODUITS'!$A$463,'[1]BASE DE DONNEES PRODUITS'!$E$463,IF(C22='[1]BASE DE DONNEES PRODUITS'!$A$464,'[1]BASE DE DONNEES PRODUITS'!$E$464,IF(C22='[1]BASE DE DONNEES PRODUITS'!$A$465,'[1]BASE DE DONNEES PRODUITS'!$E$465,IF(C22='[1]BASE DE DONNEES PRODUITS'!$A$466,'[1]BASE DE DONNEES PRODUITS'!$E$466,IF(C22='[1]BASE DE DONNEES PRODUITS'!$A$467,'[1]BASE DE DONNEES PRODUITS'!$E$467,IF(C22='[1]BASE DE DONNEES PRODUITS'!$A$468,'[1]BASE DE DONNEES PRODUITS'!$E$468,IF(C22='[1]BASE DE DONNEES PRODUITS'!$A$469,'[1]BASE DE DONNEES PRODUITS'!$E$469,IF(C22='[1]BASE DE DONNEES PRODUITS'!$A$470,'[1]BASE DE DONNEES PRODUITS'!$E$470,IF(C22='[1]BASE DE DONNEES PRODUITS'!$A$471,'[1]BASE DE DONNEES PRODUITS'!$E$471,IF(C22='[1]BASE DE DONNEES PRODUITS'!$A$472,'[1]BASE DE DONNEES PRODUITS'!$E$472,IF(C22='[1]BASE DE DONNEES PRODUITS'!$A$473,'[1]BASE DE DONNEES PRODUITS'!$E$473,IF(C22='[1]BASE DE DONNEES PRODUITS'!$A$474,'[1]BASE DE DONNEES PRODUITS'!$E$474, IF(C22='[1]BASE DE DONNEES PRODUITS'!$A$475,'[1]BASE DE DONNEES PRODUITS'!$E$475,IF(C22='[1]BASE DE DONNEES PRODUITS'!$A$476,'[1]BASE DE DONNEES PRODUITS'!$E$476,IF(C22='[1]BASE DE DONNEES PRODUITS'!$A$477,'[1]BASE DE DONNEES PRODUITS'!$E$477,IF(C22='[1]BASE DE DONNEES PRODUITS'!$A$478,'[1]BASE DE DONNEES PRODUITS'!$E$478,IF(C22='[1]BASE DE DONNEES PRODUITS'!$A$479,'[1]BASE DE DONNEES PRODUITS'!$E$479, IF(C22='[1]BASE DE DONNEES PRODUITS'!$A$480,'[1]BASE DE DONNEES PRODUITS'!$E$480,IF(C22='[1]BASE DE DONNEES PRODUITS'!$A$481,'[1]BASE DE DONNEES PRODUITS'!$E$481,IF(C22='[1]BASE DE DONNEES PRODUITS'!$A$482,'[1]BASE DE DONNEES PRODUITS'!$E$482, IF(C22='[1]BASE DE DONNEES PRODUITS'!$A$483,'[1]BASE DE DONNEES PRODUITS'!$E$483, IF(C22='[1]BASE DE DONNEES PRODUITS'!$A$484,'[1]BASE DE DONNEES PRODUITS'!$E$484,IF(C22='[1]BASE DE DONNEES PRODUITS'!$A$485,'[1]BASE DE DONNEES PRODUITS'!$E$485,IF(C22='[1]BASE DE DONNEES PRODUITS'!$A$486,'[1]BASE DE DONNEES PRODUITS'!$E$486,"0"))))))))))))))))))))))))))))))))))))))))))))))</f>
        <v>0.5</v>
      </c>
      <c r="L22" s="229">
        <f t="shared" si="3"/>
        <v>0.05</v>
      </c>
      <c r="M22" s="247">
        <f>IF(C22='[1]BASE DE DONNEES PRODUITS'!$A$441,'[1]BASE DE DONNEES PRODUITS'!$F$441,IF(C22='[1]BASE DE DONNEES PRODUITS'!$A$442,'[1]BASE DE DONNEES PRODUITS'!$F$442,IF(C22='[1]BASE DE DONNEES PRODUITS'!$A$443,'[1]BASE DE DONNEES PRODUITS'!$F$443,IF(C22='[1]BASE DE DONNEES PRODUITS'!$A$444,'[1]BASE DE DONNEES PRODUITS'!$F$444,IF(C22='[1]BASE DE DONNEES PRODUITS'!$A$445,'[1]BASE DE DONNEES PRODUITS'!$F$445,IF(C22='[1]BASE DE DONNEES PRODUITS'!$A$446,'[1]BASE DE DONNEES PRODUITS'!$F$446,IF(C22='[1]BASE DE DONNEES PRODUITS'!$A$447,'[1]BASE DE DONNEES PRODUITS'!$F$447, IF(C22='[1]BASE DE DONNEES PRODUITS'!$A$448,'[1]BASE DE DONNEES PRODUITS'!$F$448, IF(C22='[1]BASE DE DONNEES PRODUITS'!$A$449,'[1]BASE DE DONNEES PRODUITS'!$F$449,IF(C22='[1]BASE DE DONNEES PRODUITS'!$A$450,'[1]BASE DE DONNEES PRODUITS'!$F$450,IF(C22='[1]BASE DE DONNEES PRODUITS'!$A$451,'[1]BASE DE DONNEES PRODUITS'!$F$451,IF(C22='[1]BASE DE DONNEES PRODUITS'!$A$452,'[1]BASE DE DONNEES PRODUITS'!$F$452,IF(C22='[1]BASE DE DONNEES PRODUITS'!$A$453,'[1]BASE DE DONNEES PRODUITS'!$F$453,IF(C22='[1]BASE DE DONNEES PRODUITS'!$A$454,'[1]BASE DE DONNEES PRODUITS'!$F$454,IF(C22='[1]BASE DE DONNEES PRODUITS'!$A$455,'[1]BASE DE DONNEES PRODUITS'!$F$455,IF(C22='[1]BASE DE DONNEES PRODUITS'!$A$456,'[1]BASE DE DONNEES PRODUITS'!$F$456,IF(C22='[1]BASE DE DONNEES PRODUITS'!$A$457,'[1]BASE DE DONNEES PRODUITS'!$F$457,IF(C22='[1]BASE DE DONNEES PRODUITS'!$A$458,'[1]BASE DE DONNEES PRODUITS'!$F$458,IF(C22='[1]BASE DE DONNEES PRODUITS'!$A$459,'[1]BASE DE DONNEES PRODUITS'!$F$459,IF(C22='[1]BASE DE DONNEES PRODUITS'!$A$460,'[1]BASE DE DONNEES PRODUITS'!$F$460,IF(C22='[1]BASE DE DONNEES PRODUITS'!$A$461,'[1]BASE DE DONNEES PRODUITS'!$F$461,IF(C22='[1]BASE DE DONNEES PRODUITS'!$A$462,'[1]BASE DE DONNEES PRODUITS'!$F$462,IF(C22='[1]BASE DE DONNEES PRODUITS'!$A$463,'[1]BASE DE DONNEES PRODUITS'!$F$463,IF(C22='[1]BASE DE DONNEES PRODUITS'!$A$464,'[1]BASE DE DONNEES PRODUITS'!$F$464,IF(C22='[1]BASE DE DONNEES PRODUITS'!$A$465,'[1]BASE DE DONNEES PRODUITS'!$F$465,IF(C22='[1]BASE DE DONNEES PRODUITS'!$A$466,'[1]BASE DE DONNEES PRODUITS'!$F$466,IF(C22='[1]BASE DE DONNEES PRODUITS'!$A$467,'[1]BASE DE DONNEES PRODUITS'!$F$467,IF(C22='[1]BASE DE DONNEES PRODUITS'!$A$468,'[1]BASE DE DONNEES PRODUITS'!$F$468,IF(C22='[1]BASE DE DONNEES PRODUITS'!$A$469,'[1]BASE DE DONNEES PRODUITS'!$F$469,IF(C22='[1]BASE DE DONNEES PRODUITS'!$A$470,'[1]BASE DE DONNEES PRODUITS'!$F$470,IF(C22='[1]BASE DE DONNEES PRODUITS'!$A$471,'[1]BASE DE DONNEES PRODUITS'!$F$471,IF(C22='[1]BASE DE DONNEES PRODUITS'!$A$472,'[1]BASE DE DONNEES PRODUITS'!$F$472,IF(C22='[1]BASE DE DONNEES PRODUITS'!$A$473,'[1]BASE DE DONNEES PRODUITS'!$F$473,IF(C22='[1]BASE DE DONNEES PRODUITS'!$A$474,'[1]BASE DE DONNEES PRODUITS'!$F$474, IF(C22='[1]BASE DE DONNEES PRODUITS'!$A$475,'[1]BASE DE DONNEES PRODUITS'!$F$475,IF(C22='[1]BASE DE DONNEES PRODUITS'!$A$476,'[1]BASE DE DONNEES PRODUITS'!$F$476,IF(C22='[1]BASE DE DONNEES PRODUITS'!$A$477,'[1]BASE DE DONNEES PRODUITS'!$F$477,IF(C22='[1]BASE DE DONNEES PRODUITS'!$A$478,'[1]BASE DE DONNEES PRODUITS'!$F$478,IF(C22='[1]BASE DE DONNEES PRODUITS'!$A$479,'[1]BASE DE DONNEES PRODUITS'!$F$479, IF(C22='[1]BASE DE DONNEES PRODUITS'!$A$480,'[1]BASE DE DONNEES PRODUITS'!$F$480,IF(C22='[1]BASE DE DONNEES PRODUITS'!$A$481,'[1]BASE DE DONNEES PRODUITS'!$F$481,IF(C22='[1]BASE DE DONNEES PRODUITS'!$A$482,'[1]BASE DE DONNEES PRODUITS'!$F$482, IF(C22='[1]BASE DE DONNEES PRODUITS'!$A$483,'[1]BASE DE DONNEES PRODUITS'!$F$483, IF(C22='[1]BASE DE DONNEES PRODUITS'!$A$484,'[1]BASE DE DONNEES PRODUITS'!$F$484,IF(C22='[1]BASE DE DONNEES PRODUITS'!$A$485,'[1]BASE DE DONNEES PRODUITS'!$F$485,IF(C22='[1]BASE DE DONNEES PRODUITS'!$A$486,'[1]BASE DE DONNEES PRODUITS'!$F$486,"0"))))))))))))))))))))))))))))))))))))))))))))))</f>
        <v>36.6</v>
      </c>
      <c r="N22" s="241">
        <f t="shared" si="4"/>
        <v>3.66</v>
      </c>
      <c r="O22" s="259">
        <f>IF(C22='[1]BASE DE DONNEES PRODUITS'!$A$441,'[1]BASE DE DONNEES PRODUITS'!$G$441,IF(C22='[1]BASE DE DONNEES PRODUITS'!$A$442,'[1]BASE DE DONNEES PRODUITS'!$G$442,IF(C22='[1]BASE DE DONNEES PRODUITS'!$A$443,'[1]BASE DE DONNEES PRODUITS'!$G$443,IF(C22='[1]BASE DE DONNEES PRODUITS'!$A$444,'[1]BASE DE DONNEES PRODUITS'!$G$444,IF(C22='[1]BASE DE DONNEES PRODUITS'!$A$445,'[1]BASE DE DONNEES PRODUITS'!$G$445,IF(C22='[1]BASE DE DONNEES PRODUITS'!$A$446,'[1]BASE DE DONNEES PRODUITS'!$G$446,IF(C22='[1]BASE DE DONNEES PRODUITS'!$A$447,'[1]BASE DE DONNEES PRODUITS'!$G$447, IF(C22='[1]BASE DE DONNEES PRODUITS'!$A$448,'[1]BASE DE DONNEES PRODUITS'!$G$448, IF(C22='[1]BASE DE DONNEES PRODUITS'!$A$449,'[1]BASE DE DONNEES PRODUITS'!$G$449,IF(C22='[1]BASE DE DONNEES PRODUITS'!$A$450,'[1]BASE DE DONNEES PRODUITS'!$G$450,IF(C22='[1]BASE DE DONNEES PRODUITS'!$A$451,'[1]BASE DE DONNEES PRODUITS'!$G$451,IF(C22='[1]BASE DE DONNEES PRODUITS'!$A$452,'[1]BASE DE DONNEES PRODUITS'!$G$452,IF(C22='[1]BASE DE DONNEES PRODUITS'!$A$453,'[1]BASE DE DONNEES PRODUITS'!$G$453,IF(C22='[1]BASE DE DONNEES PRODUITS'!$A$454,'[1]BASE DE DONNEES PRODUITS'!$G$454,IF(C22='[1]BASE DE DONNEES PRODUITS'!$A$455,'[1]BASE DE DONNEES PRODUITS'!$G$455,IF(C22='[1]BASE DE DONNEES PRODUITS'!$A$456,'[1]BASE DE DONNEES PRODUITS'!$G$456,IF(C22='[1]BASE DE DONNEES PRODUITS'!$A$457,'[1]BASE DE DONNEES PRODUITS'!$G$457,IF(C22='[1]BASE DE DONNEES PRODUITS'!$A$458,'[1]BASE DE DONNEES PRODUITS'!$G$458,IF(C22='[1]BASE DE DONNEES PRODUITS'!$A$459,'[1]BASE DE DONNEES PRODUITS'!$G$459,IF(C22='[1]BASE DE DONNEES PRODUITS'!$A$460,'[1]BASE DE DONNEES PRODUITS'!$G$460,IF(C22='[1]BASE DE DONNEES PRODUITS'!$A$461,'[1]BASE DE DONNEES PRODUITS'!$G$461,IF(C22='[1]BASE DE DONNEES PRODUITS'!$A$462,'[1]BASE DE DONNEES PRODUITS'!$G$462,IF(C22='[1]BASE DE DONNEES PRODUITS'!$A$463,'[1]BASE DE DONNEES PRODUITS'!$G$463,IF(C22='[1]BASE DE DONNEES PRODUITS'!$A$464,'[1]BASE DE DONNEES PRODUITS'!$G$464,IF(C22='[1]BASE DE DONNEES PRODUITS'!$A$465,'[1]BASE DE DONNEES PRODUITS'!$G$465,IF(C22='[1]BASE DE DONNEES PRODUITS'!$A$466,'[1]BASE DE DONNEES PRODUITS'!$G$466,IF(C22='[1]BASE DE DONNEES PRODUITS'!$A$467,'[1]BASE DE DONNEES PRODUITS'!$G$467,IF(C22='[1]BASE DE DONNEES PRODUITS'!$A$468,'[1]BASE DE DONNEES PRODUITS'!$G$468,IF(C22='[1]BASE DE DONNEES PRODUITS'!$A$469,'[1]BASE DE DONNEES PRODUITS'!$G$469,IF(C22='[1]BASE DE DONNEES PRODUITS'!$A$470,'[1]BASE DE DONNEES PRODUITS'!$G$470,IF(C22='[1]BASE DE DONNEES PRODUITS'!$A$471,'[1]BASE DE DONNEES PRODUITS'!$G$471,IF(C22='[1]BASE DE DONNEES PRODUITS'!$A$472,'[1]BASE DE DONNEES PRODUITS'!$G$472,IF(C22='[1]BASE DE DONNEES PRODUITS'!$A$473,'[1]BASE DE DONNEES PRODUITS'!$G$473,IF(C22='[1]BASE DE DONNEES PRODUITS'!$A$474,'[1]BASE DE DONNEES PRODUITS'!$G$474, IF(C22='[1]BASE DE DONNEES PRODUITS'!$A$475,'[1]BASE DE DONNEES PRODUITS'!$G$475,IF(C22='[1]BASE DE DONNEES PRODUITS'!$A$476,'[1]BASE DE DONNEES PRODUITS'!$G$476,IF(C22='[1]BASE DE DONNEES PRODUITS'!$A$477,'[1]BASE DE DONNEES PRODUITS'!$G$477,IF(C22='[1]BASE DE DONNEES PRODUITS'!$A$478,'[1]BASE DE DONNEES PRODUITS'!$G$478,IF(C22='[1]BASE DE DONNEES PRODUITS'!$A$479,'[1]BASE DE DONNEES PRODUITS'!$G$479, IF(C22='[1]BASE DE DONNEES PRODUITS'!$A$480,'[1]BASE DE DONNEES PRODUITS'!$G$480,IF(C22='[1]BASE DE DONNEES PRODUITS'!$A$481,'[1]BASE DE DONNEES PRODUITS'!$G$481,IF(C22='[1]BASE DE DONNEES PRODUITS'!$A$482,'[1]BASE DE DONNEES PRODUITS'!$G$482, IF(C22='[1]BASE DE DONNEES PRODUITS'!$A$483,'[1]BASE DE DONNEES PRODUITS'!$G$483, IF(C22='[1]BASE DE DONNEES PRODUITS'!$A$484,'[1]BASE DE DONNEES PRODUITS'!$G$484,IF(C22='[1]BASE DE DONNEES PRODUITS'!$A$485,'[1]BASE DE DONNEES PRODUITS'!$G$485,IF(C22='[1]BASE DE DONNEES PRODUITS'!$A$486,'[1]BASE DE DONNEES PRODUITS'!$G$486,"0"))))))))))))))))))))))))))))))))))))))))))))))</f>
        <v>28.8</v>
      </c>
      <c r="P22" s="254">
        <f t="shared" si="5"/>
        <v>2.88</v>
      </c>
      <c r="Q22" s="76">
        <f>IF(C22='[1]BASE DE DONNEES PRODUITS'!$A$441,'[1]BASE DE DONNEES PRODUITS'!$H$441,IF(C22='[1]BASE DE DONNEES PRODUITS'!$A$442,'[1]BASE DE DONNEES PRODUITS'!$H$442,IF(C22='[1]BASE DE DONNEES PRODUITS'!$A$443,'[1]BASE DE DONNEES PRODUITS'!$H$443,IF(C22='[1]BASE DE DONNEES PRODUITS'!$A$444,'[1]BASE DE DONNEES PRODUITS'!$H$444,IF(C22='[1]BASE DE DONNEES PRODUITS'!$A$445,'[1]BASE DE DONNEES PRODUITS'!$H$445,IF(C22='[1]BASE DE DONNEES PRODUITS'!$A$446,'[1]BASE DE DONNEES PRODUITS'!$H$446,IF(C22='[1]BASE DE DONNEES PRODUITS'!$A$447,'[1]BASE DE DONNEES PRODUITS'!$H$447, IF(C22='[1]BASE DE DONNEES PRODUITS'!$A$448,'[1]BASE DE DONNEES PRODUITS'!$H$448, IF(C22='[1]BASE DE DONNEES PRODUITS'!$A$449,'[1]BASE DE DONNEES PRODUITS'!$H$449,IF(C22='[1]BASE DE DONNEES PRODUITS'!$A$450,'[1]BASE DE DONNEES PRODUITS'!$H$450,IF(C22='[1]BASE DE DONNEES PRODUITS'!$A$451,'[1]BASE DE DONNEES PRODUITS'!$H$451,IF(C22='[1]BASE DE DONNEES PRODUITS'!$A$452,'[1]BASE DE DONNEES PRODUITS'!$H$452,IF(C22='[1]BASE DE DONNEES PRODUITS'!$A$453,'[1]BASE DE DONNEES PRODUITS'!$H$453,IF(C22='[1]BASE DE DONNEES PRODUITS'!$A$454,'[1]BASE DE DONNEES PRODUITS'!$H$454,IF(C22='[1]BASE DE DONNEES PRODUITS'!$A$455,'[1]BASE DE DONNEES PRODUITS'!$H$455,IF(C22='[1]BASE DE DONNEES PRODUITS'!$A$456,'[1]BASE DE DONNEES PRODUITS'!$H$456,IF(C22='[1]BASE DE DONNEES PRODUITS'!$A$457,'[1]BASE DE DONNEES PRODUITS'!$H$457,IF(C22='[1]BASE DE DONNEES PRODUITS'!$A$458,'[1]BASE DE DONNEES PRODUITS'!$H$458,IF(C22='[1]BASE DE DONNEES PRODUITS'!$A$459,'[1]BASE DE DONNEES PRODUITS'!$H$459,IF(C22='[1]BASE DE DONNEES PRODUITS'!$A$460,'[1]BASE DE DONNEES PRODUITS'!$H$460,IF(C22='[1]BASE DE DONNEES PRODUITS'!$A$461,'[1]BASE DE DONNEES PRODUITS'!$H$461,IF(C22='[1]BASE DE DONNEES PRODUITS'!$A$462,'[1]BASE DE DONNEES PRODUITS'!$H$462,IF(C22='[1]BASE DE DONNEES PRODUITS'!$A$463,'[1]BASE DE DONNEES PRODUITS'!$H$463,IF(C22='[1]BASE DE DONNEES PRODUITS'!$A$464,'[1]BASE DE DONNEES PRODUITS'!$H$464,IF(C22='[1]BASE DE DONNEES PRODUITS'!$A$465,'[1]BASE DE DONNEES PRODUITS'!$H$465,IF(C22='[1]BASE DE DONNEES PRODUITS'!$A$466,'[1]BASE DE DONNEES PRODUITS'!$H$466,IF(C22='[1]BASE DE DONNEES PRODUITS'!$A$467,'[1]BASE DE DONNEES PRODUITS'!$H$467,IF(C22='[1]BASE DE DONNEES PRODUITS'!$A$468,'[1]BASE DE DONNEES PRODUITS'!$H$468,IF(C22='[1]BASE DE DONNEES PRODUITS'!$A$469,'[1]BASE DE DONNEES PRODUITS'!$H$469,IF(C22='[1]BASE DE DONNEES PRODUITS'!$A$470,'[1]BASE DE DONNEES PRODUITS'!$H$470,IF(C22='[1]BASE DE DONNEES PRODUITS'!$A$471,'[1]BASE DE DONNEES PRODUITS'!$H$471,IF(C22='[1]BASE DE DONNEES PRODUITS'!$A$472,'[1]BASE DE DONNEES PRODUITS'!$H$472,IF(C22='[1]BASE DE DONNEES PRODUITS'!$A$473,'[1]BASE DE DONNEES PRODUITS'!$H$473,IF(C22='[1]BASE DE DONNEES PRODUITS'!$A$474,'[1]BASE DE DONNEES PRODUITS'!$H$474, IF(C22='[1]BASE DE DONNEES PRODUITS'!$A$475,'[1]BASE DE DONNEES PRODUITS'!$H$475,IF(C22='[1]BASE DE DONNEES PRODUITS'!$A$476,'[1]BASE DE DONNEES PRODUITS'!$H$476,IF(C22='[1]BASE DE DONNEES PRODUITS'!$A$477,'[1]BASE DE DONNEES PRODUITS'!$H$477,IF(C22='[1]BASE DE DONNEES PRODUITS'!$A$478,'[1]BASE DE DONNEES PRODUITS'!$H$478,IF(C22='[1]BASE DE DONNEES PRODUITS'!$A$479,'[1]BASE DE DONNEES PRODUITS'!$H$479, IF(C22='[1]BASE DE DONNEES PRODUITS'!$A$480,'[1]BASE DE DONNEES PRODUITS'!$H$480,IF(C22='[1]BASE DE DONNEES PRODUITS'!$A$481,'[1]BASE DE DONNEES PRODUITS'!$H$481,IF(C22='[1]BASE DE DONNEES PRODUITS'!$A$482,'[1]BASE DE DONNEES PRODUITS'!$H$482, IF(C22='[1]BASE DE DONNEES PRODUITS'!$A$483,'[1]BASE DE DONNEES PRODUITS'!$H$483, IF(C22='[1]BASE DE DONNEES PRODUITS'!$A$484,'[1]BASE DE DONNEES PRODUITS'!$H$484,IF(C22='[1]BASE DE DONNEES PRODUITS'!$A$485,'[1]BASE DE DONNEES PRODUITS'!$H$485,IF(C22='[1]BASE DE DONNEES PRODUITS'!$A$486,'[1]BASE DE DONNEES PRODUITS'!$H$486,"0"))))))))))))))))))))))))))))))))))))))))))))))</f>
        <v>43.5</v>
      </c>
      <c r="R22" s="151">
        <f t="shared" si="6"/>
        <v>4.3499999999999996</v>
      </c>
      <c r="S22" s="75">
        <f>IF(C22='[1]BASE DE DONNEES PRODUITS'!$A$441,'[1]BASE DE DONNEES PRODUITS'!$I$441,IF(C22='[1]BASE DE DONNEES PRODUITS'!$A$442,'[1]BASE DE DONNEES PRODUITS'!$I$442,IF(C22='[1]BASE DE DONNEES PRODUITS'!$A$443,'[1]BASE DE DONNEES PRODUITS'!$I$443,IF(C22='[1]BASE DE DONNEES PRODUITS'!$A$444,'[1]BASE DE DONNEES PRODUITS'!$I$444,IF(C22='[1]BASE DE DONNEES PRODUITS'!$A$445,'[1]BASE DE DONNEES PRODUITS'!$I$445,IF(C22='[1]BASE DE DONNEES PRODUITS'!$A$446,'[1]BASE DE DONNEES PRODUITS'!$I$446,IF(C22='[1]BASE DE DONNEES PRODUITS'!$A$447,'[1]BASE DE DONNEES PRODUITS'!$I$447, IF(C22='[1]BASE DE DONNEES PRODUITS'!$A$448,'[1]BASE DE DONNEES PRODUITS'!$I$448, IF(C22='[1]BASE DE DONNEES PRODUITS'!$A$449,'[1]BASE DE DONNEES PRODUITS'!$I$449,IF(C22='[1]BASE DE DONNEES PRODUITS'!$A$450,'[1]BASE DE DONNEES PRODUITS'!$I$450,IF(C22='[1]BASE DE DONNEES PRODUITS'!$A$451,'[1]BASE DE DONNEES PRODUITS'!$I$451,IF(C22='[1]BASE DE DONNEES PRODUITS'!$A$452,'[1]BASE DE DONNEES PRODUITS'!$I$452,IF(C22='[1]BASE DE DONNEES PRODUITS'!$A$453,'[1]BASE DE DONNEES PRODUITS'!$I$453,IF(C22='[1]BASE DE DONNEES PRODUITS'!$A$454,'[1]BASE DE DONNEES PRODUITS'!$I$454,IF(C22='[1]BASE DE DONNEES PRODUITS'!$A$455,'[1]BASE DE DONNEES PRODUITS'!$I$455,IF(C22='[1]BASE DE DONNEES PRODUITS'!$A$456,'[1]BASE DE DONNEES PRODUITS'!$I$456,IF(C22='[1]BASE DE DONNEES PRODUITS'!$A$457,'[1]BASE DE DONNEES PRODUITS'!$I$457,IF(C22='[1]BASE DE DONNEES PRODUITS'!$A$458,'[1]BASE DE DONNEES PRODUITS'!$I$458,IF(C22='[1]BASE DE DONNEES PRODUITS'!$A$459,'[1]BASE DE DONNEES PRODUITS'!$I$459,IF(C22='[1]BASE DE DONNEES PRODUITS'!$A$460,'[1]BASE DE DONNEES PRODUITS'!$I$460,IF(C22='[1]BASE DE DONNEES PRODUITS'!$A$461,'[1]BASE DE DONNEES PRODUITS'!$I$461,IF(C22='[1]BASE DE DONNEES PRODUITS'!$A$462,'[1]BASE DE DONNEES PRODUITS'!$I$462,IF(C22='[1]BASE DE DONNEES PRODUITS'!$A$463,'[1]BASE DE DONNEES PRODUITS'!$I$463,IF(C22='[1]BASE DE DONNEES PRODUITS'!$A$464,'[1]BASE DE DONNEES PRODUITS'!$I$464,IF(C22='[1]BASE DE DONNEES PRODUITS'!$A$465,'[1]BASE DE DONNEES PRODUITS'!$I$465,IF(C22='[1]BASE DE DONNEES PRODUITS'!$A$466,'[1]BASE DE DONNEES PRODUITS'!$I$466,IF(C22='[1]BASE DE DONNEES PRODUITS'!$A$467,'[1]BASE DE DONNEES PRODUITS'!$I$467,IF(C22='[1]BASE DE DONNEES PRODUITS'!$A$468,'[1]BASE DE DONNEES PRODUITS'!$I$468,IF(C22='[1]BASE DE DONNEES PRODUITS'!$A$469,'[1]BASE DE DONNEES PRODUITS'!$I$469,IF(C22='[1]BASE DE DONNEES PRODUITS'!$A$470,'[1]BASE DE DONNEES PRODUITS'!$I$470,IF(C22='[1]BASE DE DONNEES PRODUITS'!$A$471,'[1]BASE DE DONNEES PRODUITS'!$I$471,IF(C22='[1]BASE DE DONNEES PRODUITS'!$A$472,'[1]BASE DE DONNEES PRODUITS'!$I$472,IF(C22='[1]BASE DE DONNEES PRODUITS'!$A$473,'[1]BASE DE DONNEES PRODUITS'!$I$473,IF(C22='[1]BASE DE DONNEES PRODUITS'!$A$474,'[1]BASE DE DONNEES PRODUITS'!$I$474, IF(C22='[1]BASE DE DONNEES PRODUITS'!$A$475,'[1]BASE DE DONNEES PRODUITS'!$I$475,IF(C22='[1]BASE DE DONNEES PRODUITS'!$A$476,'[1]BASE DE DONNEES PRODUITS'!$I$476,IF(C22='[1]BASE DE DONNEES PRODUITS'!$A$477,'[1]BASE DE DONNEES PRODUITS'!$I$477,IF(C22='[1]BASE DE DONNEES PRODUITS'!$A$478,'[1]BASE DE DONNEES PRODUITS'!$I$478,IF(C22='[1]BASE DE DONNEES PRODUITS'!$A$479,'[1]BASE DE DONNEES PRODUITS'!$I$479, IF(C22='[1]BASE DE DONNEES PRODUITS'!$A$480,'[1]BASE DE DONNEES PRODUITS'!$I$480,IF(C22='[1]BASE DE DONNEES PRODUITS'!$A$481,'[1]BASE DE DONNEES PRODUITS'!$I$481,IF(C22='[1]BASE DE DONNEES PRODUITS'!$A$482,'[1]BASE DE DONNEES PRODUITS'!$I$482, IF(C22='[1]BASE DE DONNEES PRODUITS'!$A$483,'[1]BASE DE DONNEES PRODUITS'!$I$483, IF(C22='[1]BASE DE DONNEES PRODUITS'!$A$484,'[1]BASE DE DONNEES PRODUITS'!$I$484,IF(C22='[1]BASE DE DONNEES PRODUITS'!$A$485,'[1]BASE DE DONNEES PRODUITS'!$I$485,IF(C22='[1]BASE DE DONNEES PRODUITS'!$A$486,'[1]BASE DE DONNEES PRODUITS'!$I$486,"0"))))))))))))))))))))))))))))))))))))))))))))))</f>
        <v>5</v>
      </c>
      <c r="T22" s="171">
        <f t="shared" si="7"/>
        <v>26.6</v>
      </c>
      <c r="U22" s="185">
        <f>IF(C22='[1]BASE DE DONNEES PRODUITS'!$A$441,'[1]BASE DE DONNEES PRODUITS'!$J$441,IF(C22='[1]BASE DE DONNEES PRODUITS'!$A$442,'[1]BASE DE DONNEES PRODUITS'!$J$442,IF(C22='[1]BASE DE DONNEES PRODUITS'!$A$443,'[1]BASE DE DONNEES PRODUITS'!$J$443,IF(C22='[1]BASE DE DONNEES PRODUITS'!$A$444,'[1]BASE DE DONNEES PRODUITS'!$J$444,IF(C22='[1]BASE DE DONNEES PRODUITS'!$A$445,'[1]BASE DE DONNEES PRODUITS'!$J$445,IF(C22='[1]BASE DE DONNEES PRODUITS'!$A$446,'[1]BASE DE DONNEES PRODUITS'!$J$446,IF(C22='[1]BASE DE DONNEES PRODUITS'!$A$447,'[1]BASE DE DONNEES PRODUITS'!$J$447, IF(C22='[1]BASE DE DONNEES PRODUITS'!$A$448,'[1]BASE DE DONNEES PRODUITS'!$J$448, IF(C22='[1]BASE DE DONNEES PRODUITS'!$A$449,'[1]BASE DE DONNEES PRODUITS'!$J$449,IF(C22='[1]BASE DE DONNEES PRODUITS'!$A$450,'[1]BASE DE DONNEES PRODUITS'!$J$450,IF(C22='[1]BASE DE DONNEES PRODUITS'!$A$451,'[1]BASE DE DONNEES PRODUITS'!$J$451,IF(C22='[1]BASE DE DONNEES PRODUITS'!$A$452,'[1]BASE DE DONNEES PRODUITS'!$J$452,IF(C22='[1]BASE DE DONNEES PRODUITS'!$A$453,'[1]BASE DE DONNEES PRODUITS'!$J$453,IF(C22='[1]BASE DE DONNEES PRODUITS'!$A$454,'[1]BASE DE DONNEES PRODUITS'!$J$454,IF(C22='[1]BASE DE DONNEES PRODUITS'!$A$455,'[1]BASE DE DONNEES PRODUITS'!$J$455,IF(C22='[1]BASE DE DONNEES PRODUITS'!$A$456,'[1]BASE DE DONNEES PRODUITS'!$J$456,IF(C22='[1]BASE DE DONNEES PRODUITS'!$A$457,'[1]BASE DE DONNEES PRODUITS'!$J$457,IF(C22='[1]BASE DE DONNEES PRODUITS'!$A$458,'[1]BASE DE DONNEES PRODUITS'!$J$458,IF(C22='[1]BASE DE DONNEES PRODUITS'!$A$459,'[1]BASE DE DONNEES PRODUITS'!$J$459,IF(C22='[1]BASE DE DONNEES PRODUITS'!$A$460,'[1]BASE DE DONNEES PRODUITS'!$J$460,IF(C22='[1]BASE DE DONNEES PRODUITS'!$A$461,'[1]BASE DE DONNEES PRODUITS'!$J$461,IF(C22='[1]BASE DE DONNEES PRODUITS'!$A$462,'[1]BASE DE DONNEES PRODUITS'!$J$462,IF(C22='[1]BASE DE DONNEES PRODUITS'!$A$463,'[1]BASE DE DONNEES PRODUITS'!$J$463,IF(C22='[1]BASE DE DONNEES PRODUITS'!$A$464,'[1]BASE DE DONNEES PRODUITS'!$J$464,IF(C22='[1]BASE DE DONNEES PRODUITS'!$A$465,'[1]BASE DE DONNEES PRODUITS'!$J$465,IF(C22='[1]BASE DE DONNEES PRODUITS'!$A$466,'[1]BASE DE DONNEES PRODUITS'!$J$466,IF(C22='[1]BASE DE DONNEES PRODUITS'!$A$467,'[1]BASE DE DONNEES PRODUITS'!$J$467,IF(C22='[1]BASE DE DONNEES PRODUITS'!$A$468,'[1]BASE DE DONNEES PRODUITS'!$J$468,IF(C22='[1]BASE DE DONNEES PRODUITS'!$A$469,'[1]BASE DE DONNEES PRODUITS'!$J$469,IF(C22='[1]BASE DE DONNEES PRODUITS'!$A$470,'[1]BASE DE DONNEES PRODUITS'!$J$470,IF(C22='[1]BASE DE DONNEES PRODUITS'!$A$471,'[1]BASE DE DONNEES PRODUITS'!$J$471,IF(C22='[1]BASE DE DONNEES PRODUITS'!$A$472,'[1]BASE DE DONNEES PRODUITS'!$J$472,IF(C22='[1]BASE DE DONNEES PRODUITS'!$A$473,'[1]BASE DE DONNEES PRODUITS'!$J$473,IF(C22='[1]BASE DE DONNEES PRODUITS'!$A$474,'[1]BASE DE DONNEES PRODUITS'!$J$474, IF(C22='[1]BASE DE DONNEES PRODUITS'!$A$475,'[1]BASE DE DONNEES PRODUITS'!$J$475,IF(C22='[1]BASE DE DONNEES PRODUITS'!$A$476,'[1]BASE DE DONNEES PRODUITS'!$J$476,IF(C22='[1]BASE DE DONNEES PRODUITS'!$A$477,'[1]BASE DE DONNEES PRODUITS'!$J$477,IF(C22='[1]BASE DE DONNEES PRODUITS'!$A$478,'[1]BASE DE DONNEES PRODUITS'!$J$478,IF(C22='[1]BASE DE DONNEES PRODUITS'!$A$479,'[1]BASE DE DONNEES PRODUITS'!$J$479, IF(C22='[1]BASE DE DONNEES PRODUITS'!$A$480,'[1]BASE DE DONNEES PRODUITS'!$J$480,IF(C22='[1]BASE DE DONNEES PRODUITS'!$A$481,'[1]BASE DE DONNEES PRODUITS'!$J$481,IF(C22='[1]BASE DE DONNEES PRODUITS'!$A$482,'[1]BASE DE DONNEES PRODUITS'!$J$482, IF(C22='[1]BASE DE DONNEES PRODUITS'!$A$483,'[1]BASE DE DONNEES PRODUITS'!$J$483, IF(C22='[1]BASE DE DONNEES PRODUITS'!$A$484,'[1]BASE DE DONNEES PRODUITS'!$J$484,IF(C22='[1]BASE DE DONNEES PRODUITS'!$A$485,'[1]BASE DE DONNEES PRODUITS'!$J$485,IF(C22='[1]BASE DE DONNEES PRODUITS'!$A$486,'[1]BASE DE DONNEES PRODUITS'!$J$486,"0"))))))))))))))))))))))))))))))))))))))))))))))</f>
        <v>1.83</v>
      </c>
      <c r="V22" s="164">
        <f t="shared" si="8"/>
        <v>26.6</v>
      </c>
      <c r="X22" s="300"/>
      <c r="Y22" s="304" t="s">
        <v>32</v>
      </c>
      <c r="Z22" s="284"/>
      <c r="AA22" s="279"/>
      <c r="AB22" s="24"/>
      <c r="AC22" s="345"/>
      <c r="AD22" s="347" t="s">
        <v>32</v>
      </c>
      <c r="AE22" s="284"/>
      <c r="AF22" s="279"/>
    </row>
    <row r="23" spans="1:32" ht="15" customHeight="1" thickBot="1" x14ac:dyDescent="0.3">
      <c r="A23" s="323"/>
      <c r="B23" s="315"/>
      <c r="C23" s="170" t="s">
        <v>178</v>
      </c>
      <c r="D23" s="114">
        <v>10</v>
      </c>
      <c r="E23" s="180">
        <f>IF(C23='[1]BASE DE DONNEES PRODUITS'!$A$441,'[1]BASE DE DONNEES PRODUITS'!$B$441,IF(C23='[1]BASE DE DONNEES PRODUITS'!$A$442,'[1]BASE DE DONNEES PRODUITS'!$B$442,IF(C23='[1]BASE DE DONNEES PRODUITS'!$A$443,'[1]BASE DE DONNEES PRODUITS'!$B$443,IF(C23='[1]BASE DE DONNEES PRODUITS'!$A$444,'[1]BASE DE DONNEES PRODUITS'!$B$444,IF(C23='[1]BASE DE DONNEES PRODUITS'!$A$445,'[1]BASE DE DONNEES PRODUITS'!$B$445,IF(C23='[1]BASE DE DONNEES PRODUITS'!$A$446,'[1]BASE DE DONNEES PRODUITS'!$B$446,IF(C23='[1]BASE DE DONNEES PRODUITS'!$A$447,'[1]BASE DE DONNEES PRODUITS'!$B$447, IF(C23='[1]BASE DE DONNEES PRODUITS'!$A$448,'[1]BASE DE DONNEES PRODUITS'!$B$448, IF(C23='[1]BASE DE DONNEES PRODUITS'!$A$449,'[1]BASE DE DONNEES PRODUITS'!$B$449,IF(C23='[1]BASE DE DONNEES PRODUITS'!$A$450,'[1]BASE DE DONNEES PRODUITS'!$B$450,IF(C23='[1]BASE DE DONNEES PRODUITS'!$A$451,'[1]BASE DE DONNEES PRODUITS'!$B$451,IF(C23='[1]BASE DE DONNEES PRODUITS'!$A$452,'[1]BASE DE DONNEES PRODUITS'!$B$452,IF(C23='[1]BASE DE DONNEES PRODUITS'!$A$453,'[1]BASE DE DONNEES PRODUITS'!$B$453,IF(C23='[1]BASE DE DONNEES PRODUITS'!$A$454,'[1]BASE DE DONNEES PRODUITS'!$B$454,IF(C23='[1]BASE DE DONNEES PRODUITS'!$A$455,'[1]BASE DE DONNEES PRODUITS'!$B$455,IF(C23='[1]BASE DE DONNEES PRODUITS'!$A$456,'[1]BASE DE DONNEES PRODUITS'!$B$456,IF(C23='[1]BASE DE DONNEES PRODUITS'!$A$457,'[1]BASE DE DONNEES PRODUITS'!$B$457,IF(C23='[1]BASE DE DONNEES PRODUITS'!$A$458,'[1]BASE DE DONNEES PRODUITS'!$B$458,IF(C23='[1]BASE DE DONNEES PRODUITS'!$A$459,'[1]BASE DE DONNEES PRODUITS'!$B$459,IF(C23='[1]BASE DE DONNEES PRODUITS'!$A$460,'[1]BASE DE DONNEES PRODUITS'!$B$460,IF(C23='[1]BASE DE DONNEES PRODUITS'!$A$461,'[1]BASE DE DONNEES PRODUITS'!$B$461,IF(C23='[1]BASE DE DONNEES PRODUITS'!$A$462,'[1]BASE DE DONNEES PRODUITS'!$B$462,IF(C23='[1]BASE DE DONNEES PRODUITS'!$A$463,'[1]BASE DE DONNEES PRODUITS'!$B$463,IF(C23='[1]BASE DE DONNEES PRODUITS'!$A$464,'[1]BASE DE DONNEES PRODUITS'!$B$464,IF(C23='[1]BASE DE DONNEES PRODUITS'!$A$465,'[1]BASE DE DONNEES PRODUITS'!$B$465,IF(C23='[1]BASE DE DONNEES PRODUITS'!$A$466,'[1]BASE DE DONNEES PRODUITS'!$B$466,IF(C23='[1]BASE DE DONNEES PRODUITS'!$A$467,'[1]BASE DE DONNEES PRODUITS'!$B$467,IF(C23='[1]BASE DE DONNEES PRODUITS'!$A$468,'[1]BASE DE DONNEES PRODUITS'!$B$468,IF(C23='[1]BASE DE DONNEES PRODUITS'!$A$469,'[1]BASE DE DONNEES PRODUITS'!$B$469,IF(C23='[1]BASE DE DONNEES PRODUITS'!$A$470,'[1]BASE DE DONNEES PRODUITS'!$B$470,IF(C23='[1]BASE DE DONNEES PRODUITS'!$A$471,'[1]BASE DE DONNEES PRODUITS'!$B$471,IF(C23='[1]BASE DE DONNEES PRODUITS'!$A$472,'[1]BASE DE DONNEES PRODUITS'!$B$472,IF(C23='[1]BASE DE DONNEES PRODUITS'!$A$473,'[1]BASE DE DONNEES PRODUITS'!$B$473,IF(C23='[1]BASE DE DONNEES PRODUITS'!$A$474,'[1]BASE DE DONNEES PRODUITS'!$B$474, IF(C23='[1]BASE DE DONNEES PRODUITS'!$A$475,'[1]BASE DE DONNEES PRODUITS'!$B$475,IF(C23='[1]BASE DE DONNEES PRODUITS'!$A$476,'[1]BASE DE DONNEES PRODUITS'!$B$476,IF(C23='[1]BASE DE DONNEES PRODUITS'!$A$477,'[1]BASE DE DONNEES PRODUITS'!$B$477,IF(C23='[1]BASE DE DONNEES PRODUITS'!$A$478,'[1]BASE DE DONNEES PRODUITS'!$B$478,IF(C23='[1]BASE DE DONNEES PRODUITS'!$A$479,'[1]BASE DE DONNEES PRODUITS'!$B$479, IF(C23='[1]BASE DE DONNEES PRODUITS'!$A$480,'[1]BASE DE DONNEES PRODUITS'!$B$480,IF(C23='[1]BASE DE DONNEES PRODUITS'!$A$481,'[1]BASE DE DONNEES PRODUITS'!$B$481,IF(C23='[1]BASE DE DONNEES PRODUITS'!$A$482,'[1]BASE DE DONNEES PRODUITS'!$B$482, IF(C23='[1]BASE DE DONNEES PRODUITS'!$A$483,'[1]BASE DE DONNEES PRODUITS'!$B$483, IF(C23='[1]BASE DE DONNEES PRODUITS'!$A$484,'[1]BASE DE DONNEES PRODUITS'!$B$484,IF(C23='[1]BASE DE DONNEES PRODUITS'!$A$485,'[1]BASE DE DONNEES PRODUITS'!$B$485,IF(C23='[1]BASE DE DONNEES PRODUITS'!$A$486,'[1]BASE DE DONNEES PRODUITS'!$B$486,"0"))))))))))))))))))))))))))))))))))))))))))))))</f>
        <v>266</v>
      </c>
      <c r="F23" s="153">
        <f t="shared" si="0"/>
        <v>26.6</v>
      </c>
      <c r="G23" s="214">
        <f>IF(C23='[1]BASE DE DONNEES PRODUITS'!$A$441,'[1]BASE DE DONNEES PRODUITS'!$C$441,IF(C23='[1]BASE DE DONNEES PRODUITS'!$A$442,'[1]BASE DE DONNEES PRODUITS'!$C$442,IF(C23='[1]BASE DE DONNEES PRODUITS'!$A$443,'[1]BASE DE DONNEES PRODUITS'!$C$443,IF(C23='[1]BASE DE DONNEES PRODUITS'!$A$444,'[1]BASE DE DONNEES PRODUITS'!$C$444,IF(C23='[1]BASE DE DONNEES PRODUITS'!$A$445,'[1]BASE DE DONNEES PRODUITS'!$C$445,IF(C23='[1]BASE DE DONNEES PRODUITS'!$A$446,'[1]BASE DE DONNEES PRODUITS'!$C$446,IF(C23='[1]BASE DE DONNEES PRODUITS'!$A$447,'[1]BASE DE DONNEES PRODUITS'!$C$447, IF(C23='[1]BASE DE DONNEES PRODUITS'!$A$448,'[1]BASE DE DONNEES PRODUITS'!$C$448, IF(C23='[1]BASE DE DONNEES PRODUITS'!$A$449,'[1]BASE DE DONNEES PRODUITS'!$C$449,IF(C23='[1]BASE DE DONNEES PRODUITS'!$A$450,'[1]BASE DE DONNEES PRODUITS'!$C$450,IF(C23='[1]BASE DE DONNEES PRODUITS'!$A$451,'[1]BASE DE DONNEES PRODUITS'!$C$451,IF(C23='[1]BASE DE DONNEES PRODUITS'!$A$452,'[1]BASE DE DONNEES PRODUITS'!$C$452,IF(C23='[1]BASE DE DONNEES PRODUITS'!$A$453,'[1]BASE DE DONNEES PRODUITS'!$C$453,IF(C23='[1]BASE DE DONNEES PRODUITS'!$A$454,'[1]BASE DE DONNEES PRODUITS'!$C$454,IF(C23='[1]BASE DE DONNEES PRODUITS'!$A$455,'[1]BASE DE DONNEES PRODUITS'!$C$455,IF(C23='[1]BASE DE DONNEES PRODUITS'!$A$456,'[1]BASE DE DONNEES PRODUITS'!$C$456,IF(C23='[1]BASE DE DONNEES PRODUITS'!$A$457,'[1]BASE DE DONNEES PRODUITS'!$C$457,IF(C23='[1]BASE DE DONNEES PRODUITS'!$A$458,'[1]BASE DE DONNEES PRODUITS'!$C$458,IF(C23='[1]BASE DE DONNEES PRODUITS'!$A$459,'[1]BASE DE DONNEES PRODUITS'!$C$459,IF(C23='[1]BASE DE DONNEES PRODUITS'!$A$460,'[1]BASE DE DONNEES PRODUITS'!$C$460,IF(C23='[1]BASE DE DONNEES PRODUITS'!$A$461,'[1]BASE DE DONNEES PRODUITS'!$C$461,IF(C23='[1]BASE DE DONNEES PRODUITS'!$A$462,'[1]BASE DE DONNEES PRODUITS'!$C$462,IF(C23='[1]BASE DE DONNEES PRODUITS'!$A$463,'[1]BASE DE DONNEES PRODUITS'!$C$463,IF(C23='[1]BASE DE DONNEES PRODUITS'!$A$464,'[1]BASE DE DONNEES PRODUITS'!$C$464,IF(C23='[1]BASE DE DONNEES PRODUITS'!$A$465,'[1]BASE DE DONNEES PRODUITS'!$C$465,IF(C23='[1]BASE DE DONNEES PRODUITS'!$A$466,'[1]BASE DE DONNEES PRODUITS'!$C$466,IF(C23='[1]BASE DE DONNEES PRODUITS'!$A$467,'[1]BASE DE DONNEES PRODUITS'!$C$467,IF(C23='[1]BASE DE DONNEES PRODUITS'!$A$468,'[1]BASE DE DONNEES PRODUITS'!$C$468,IF(C23='[1]BASE DE DONNEES PRODUITS'!$A$469,'[1]BASE DE DONNEES PRODUITS'!$C$469,IF(C23='[1]BASE DE DONNEES PRODUITS'!$A$470,'[1]BASE DE DONNEES PRODUITS'!$C$470,IF(C23='[1]BASE DE DONNEES PRODUITS'!$A$471,'[1]BASE DE DONNEES PRODUITS'!$C$471,IF(C23='[1]BASE DE DONNEES PRODUITS'!$A$472,'[1]BASE DE DONNEES PRODUITS'!$C$472,IF(C23='[1]BASE DE DONNEES PRODUITS'!$A$473,'[1]BASE DE DONNEES PRODUITS'!$C$473,IF(C23='[1]BASE DE DONNEES PRODUITS'!$A$474,'[1]BASE DE DONNEES PRODUITS'!$C$474, IF(C23='[1]BASE DE DONNEES PRODUITS'!$A$475,'[1]BASE DE DONNEES PRODUITS'!$C$475,IF(C23='[1]BASE DE DONNEES PRODUITS'!$A$476,'[1]BASE DE DONNEES PRODUITS'!$C$476,IF(C23='[1]BASE DE DONNEES PRODUITS'!$A$477,'[1]BASE DE DONNEES PRODUITS'!$C$477,IF(C23='[1]BASE DE DONNEES PRODUITS'!$A$478,'[1]BASE DE DONNEES PRODUITS'!$C$478,IF(C23='[1]BASE DE DONNEES PRODUITS'!$A$479,'[1]BASE DE DONNEES PRODUITS'!$C$479, IF(C23='[1]BASE DE DONNEES PRODUITS'!$A$480,'[1]BASE DE DONNEES PRODUITS'!$C$480,IF(C23='[1]BASE DE DONNEES PRODUITS'!$A$481,'[1]BASE DE DONNEES PRODUITS'!$C$481,IF(C23='[1]BASE DE DONNEES PRODUITS'!$A$482,'[1]BASE DE DONNEES PRODUITS'!$C$482, IF(C23='[1]BASE DE DONNEES PRODUITS'!$A$483,'[1]BASE DE DONNEES PRODUITS'!$C$483, IF(C23='[1]BASE DE DONNEES PRODUITS'!$A$484,'[1]BASE DE DONNEES PRODUITS'!$C$484,IF(C23='[1]BASE DE DONNEES PRODUITS'!$A$485,'[1]BASE DE DONNEES PRODUITS'!$C$485,IF(C23='[1]BASE DE DONNEES PRODUITS'!$A$486,'[1]BASE DE DONNEES PRODUITS'!$C$486,"0"))))))))))))))))))))))))))))))))))))))))))))))</f>
        <v>3.96</v>
      </c>
      <c r="H23" s="210">
        <f t="shared" si="1"/>
        <v>0.39600000000000002</v>
      </c>
      <c r="I23" s="226">
        <f>IF(C23='[1]BASE DE DONNEES PRODUITS'!$A$441,'[1]BASE DE DONNEES PRODUITS'!$D$441,IF(C23='[1]BASE DE DONNEES PRODUITS'!$A$442,'[1]BASE DE DONNEES PRODUITS'!$D$442,IF(C23='[1]BASE DE DONNEES PRODUITS'!$A$443,'[1]BASE DE DONNEES PRODUITS'!$D$443,IF(C23='[1]BASE DE DONNEES PRODUITS'!$A$444,'[1]BASE DE DONNEES PRODUITS'!$D$444,IF(C23='[1]BASE DE DONNEES PRODUITS'!$A$445,'[1]BASE DE DONNEES PRODUITS'!$D$445,IF(C23='[1]BASE DE DONNEES PRODUITS'!$A$446,'[1]BASE DE DONNEES PRODUITS'!$D$446,IF(C23='[1]BASE DE DONNEES PRODUITS'!$A$447,'[1]BASE DE DONNEES PRODUITS'!$D$447, IF(C23='[1]BASE DE DONNEES PRODUITS'!$A$448,'[1]BASE DE DONNEES PRODUITS'!$D$448, IF(C23='[1]BASE DE DONNEES PRODUITS'!$A$449,'[1]BASE DE DONNEES PRODUITS'!$D$449,IF(C23='[1]BASE DE DONNEES PRODUITS'!$A$450,'[1]BASE DE DONNEES PRODUITS'!$D$450,IF(C23='[1]BASE DE DONNEES PRODUITS'!$A$451,'[1]BASE DE DONNEES PRODUITS'!$D$451,IF(C23='[1]BASE DE DONNEES PRODUITS'!$A$452,'[1]BASE DE DONNEES PRODUITS'!$D$452,IF(C23='[1]BASE DE DONNEES PRODUITS'!$A$453,'[1]BASE DE DONNEES PRODUITS'!$D$453,IF(C23='[1]BASE DE DONNEES PRODUITS'!$A$454,'[1]BASE DE DONNEES PRODUITS'!$D$454,IF(C23='[1]BASE DE DONNEES PRODUITS'!$A$455,'[1]BASE DE DONNEES PRODUITS'!$D$455,IF(C23='[1]BASE DE DONNEES PRODUITS'!$A$456,'[1]BASE DE DONNEES PRODUITS'!$D$456,IF(C23='[1]BASE DE DONNEES PRODUITS'!$A$457,'[1]BASE DE DONNEES PRODUITS'!$D$457,IF(C23='[1]BASE DE DONNEES PRODUITS'!$A$458,'[1]BASE DE DONNEES PRODUITS'!$D$458,IF(C23='[1]BASE DE DONNEES PRODUITS'!$A$459,'[1]BASE DE DONNEES PRODUITS'!$D$459,IF(C23='[1]BASE DE DONNEES PRODUITS'!$A$460,'[1]BASE DE DONNEES PRODUITS'!$D$460,IF(C23='[1]BASE DE DONNEES PRODUITS'!$A$461,'[1]BASE DE DONNEES PRODUITS'!$D$461,IF(C23='[1]BASE DE DONNEES PRODUITS'!$A$462,'[1]BASE DE DONNEES PRODUITS'!$D$462,IF(C23='[1]BASE DE DONNEES PRODUITS'!$A$463,'[1]BASE DE DONNEES PRODUITS'!$D$463,IF(C23='[1]BASE DE DONNEES PRODUITS'!$A$464,'[1]BASE DE DONNEES PRODUITS'!$D$464,IF(C23='[1]BASE DE DONNEES PRODUITS'!$A$465,'[1]BASE DE DONNEES PRODUITS'!$D$465,IF(C23='[1]BASE DE DONNEES PRODUITS'!$A$466,'[1]BASE DE DONNEES PRODUITS'!$D$466,IF(C23='[1]BASE DE DONNEES PRODUITS'!$A$467,'[1]BASE DE DONNEES PRODUITS'!$D$467,IF(C23='[1]BASE DE DONNEES PRODUITS'!$A$468,'[1]BASE DE DONNEES PRODUITS'!$D$468,IF(C23='[1]BASE DE DONNEES PRODUITS'!$A$469,'[1]BASE DE DONNEES PRODUITS'!$D$469,IF(C23='[1]BASE DE DONNEES PRODUITS'!$A$470,'[1]BASE DE DONNEES PRODUITS'!$D$470,IF(C23='[1]BASE DE DONNEES PRODUITS'!$A$471,'[1]BASE DE DONNEES PRODUITS'!$D$471,IF(C23='[1]BASE DE DONNEES PRODUITS'!$A$472,'[1]BASE DE DONNEES PRODUITS'!$D$472,IF(C23='[1]BASE DE DONNEES PRODUITS'!$A$473,'[1]BASE DE DONNEES PRODUITS'!$D$473,IF(C23='[1]BASE DE DONNEES PRODUITS'!$A$474,'[1]BASE DE DONNEES PRODUITS'!$D$474, IF(C23='[1]BASE DE DONNEES PRODUITS'!$A$475,'[1]BASE DE DONNEES PRODUITS'!$D$475,IF(C23='[1]BASE DE DONNEES PRODUITS'!$A$476,'[1]BASE DE DONNEES PRODUITS'!$D$476,IF(C23='[1]BASE DE DONNEES PRODUITS'!$A$477,'[1]BASE DE DONNEES PRODUITS'!$D$477,IF(C23='[1]BASE DE DONNEES PRODUITS'!$A$478,'[1]BASE DE DONNEES PRODUITS'!$D$478,IF(C23='[1]BASE DE DONNEES PRODUITS'!$A$479,'[1]BASE DE DONNEES PRODUITS'!$D$479, IF(C23='[1]BASE DE DONNEES PRODUITS'!$A$480,'[1]BASE DE DONNEES PRODUITS'!$D$480,IF(C23='[1]BASE DE DONNEES PRODUITS'!$A$481,'[1]BASE DE DONNEES PRODUITS'!$D$481,IF(C23='[1]BASE DE DONNEES PRODUITS'!$A$482,'[1]BASE DE DONNEES PRODUITS'!$D$482, IF(C23='[1]BASE DE DONNEES PRODUITS'!$A$483,'[1]BASE DE DONNEES PRODUITS'!$D$483, IF(C23='[1]BASE DE DONNEES PRODUITS'!$A$484,'[1]BASE DE DONNEES PRODUITS'!$D$484,IF(C23='[1]BASE DE DONNEES PRODUITS'!$A$485,'[1]BASE DE DONNEES PRODUITS'!$D$485,IF(C23='[1]BASE DE DONNEES PRODUITS'!$A$486,'[1]BASE DE DONNEES PRODUITS'!$D$486,"0"))))))))))))))))))))))))))))))))))))))))))))))</f>
        <v>1.88</v>
      </c>
      <c r="J23" s="222">
        <f t="shared" si="2"/>
        <v>0.18799999999999997</v>
      </c>
      <c r="K23" s="238">
        <f>IF(C23='[1]BASE DE DONNEES PRODUITS'!$A$441,'[1]BASE DE DONNEES PRODUITS'!$E$441,IF(C23='[1]BASE DE DONNEES PRODUITS'!$A$442,'[1]BASE DE DONNEES PRODUITS'!$E$442,IF(C23='[1]BASE DE DONNEES PRODUITS'!$A$443,'[1]BASE DE DONNEES PRODUITS'!$E$443,IF(C23='[1]BASE DE DONNEES PRODUITS'!$A$444,'[1]BASE DE DONNEES PRODUITS'!$E$444,IF(C23='[1]BASE DE DONNEES PRODUITS'!$A$445,'[1]BASE DE DONNEES PRODUITS'!$E$445,IF(C23='[1]BASE DE DONNEES PRODUITS'!$A$446,'[1]BASE DE DONNEES PRODUITS'!$E$446,IF(C23='[1]BASE DE DONNEES PRODUITS'!$A$447,'[1]BASE DE DONNEES PRODUITS'!$E$447, IF(C23='[1]BASE DE DONNEES PRODUITS'!$A$448,'[1]BASE DE DONNEES PRODUITS'!$E$448, IF(C23='[1]BASE DE DONNEES PRODUITS'!$A$449,'[1]BASE DE DONNEES PRODUITS'!$E$449,IF(C23='[1]BASE DE DONNEES PRODUITS'!$A$450,'[1]BASE DE DONNEES PRODUITS'!$E$450,IF(C23='[1]BASE DE DONNEES PRODUITS'!$A$451,'[1]BASE DE DONNEES PRODUITS'!$E$451,IF(C23='[1]BASE DE DONNEES PRODUITS'!$A$452,'[1]BASE DE DONNEES PRODUITS'!$E$452,IF(C23='[1]BASE DE DONNEES PRODUITS'!$A$453,'[1]BASE DE DONNEES PRODUITS'!$E$453,IF(C23='[1]BASE DE DONNEES PRODUITS'!$A$454,'[1]BASE DE DONNEES PRODUITS'!$E$454,IF(C23='[1]BASE DE DONNEES PRODUITS'!$A$455,'[1]BASE DE DONNEES PRODUITS'!$E$455,IF(C23='[1]BASE DE DONNEES PRODUITS'!$A$456,'[1]BASE DE DONNEES PRODUITS'!$E$456,IF(C23='[1]BASE DE DONNEES PRODUITS'!$A$457,'[1]BASE DE DONNEES PRODUITS'!$E$457,IF(C23='[1]BASE DE DONNEES PRODUITS'!$A$458,'[1]BASE DE DONNEES PRODUITS'!$E$458,IF(C23='[1]BASE DE DONNEES PRODUITS'!$A$459,'[1]BASE DE DONNEES PRODUITS'!$E$459,IF(C23='[1]BASE DE DONNEES PRODUITS'!$A$460,'[1]BASE DE DONNEES PRODUITS'!$E$460,IF(C23='[1]BASE DE DONNEES PRODUITS'!$A$461,'[1]BASE DE DONNEES PRODUITS'!$E$461,IF(C23='[1]BASE DE DONNEES PRODUITS'!$A$462,'[1]BASE DE DONNEES PRODUITS'!$E$462,IF(C23='[1]BASE DE DONNEES PRODUITS'!$A$463,'[1]BASE DE DONNEES PRODUITS'!$E$463,IF(C23='[1]BASE DE DONNEES PRODUITS'!$A$464,'[1]BASE DE DONNEES PRODUITS'!$E$464,IF(C23='[1]BASE DE DONNEES PRODUITS'!$A$465,'[1]BASE DE DONNEES PRODUITS'!$E$465,IF(C23='[1]BASE DE DONNEES PRODUITS'!$A$466,'[1]BASE DE DONNEES PRODUITS'!$E$466,IF(C23='[1]BASE DE DONNEES PRODUITS'!$A$467,'[1]BASE DE DONNEES PRODUITS'!$E$467,IF(C23='[1]BASE DE DONNEES PRODUITS'!$A$468,'[1]BASE DE DONNEES PRODUITS'!$E$468,IF(C23='[1]BASE DE DONNEES PRODUITS'!$A$469,'[1]BASE DE DONNEES PRODUITS'!$E$469,IF(C23='[1]BASE DE DONNEES PRODUITS'!$A$470,'[1]BASE DE DONNEES PRODUITS'!$E$470,IF(C23='[1]BASE DE DONNEES PRODUITS'!$A$471,'[1]BASE DE DONNEES PRODUITS'!$E$471,IF(C23='[1]BASE DE DONNEES PRODUITS'!$A$472,'[1]BASE DE DONNEES PRODUITS'!$E$472,IF(C23='[1]BASE DE DONNEES PRODUITS'!$A$473,'[1]BASE DE DONNEES PRODUITS'!$E$473,IF(C23='[1]BASE DE DONNEES PRODUITS'!$A$474,'[1]BASE DE DONNEES PRODUITS'!$E$474, IF(C23='[1]BASE DE DONNEES PRODUITS'!$A$475,'[1]BASE DE DONNEES PRODUITS'!$E$475,IF(C23='[1]BASE DE DONNEES PRODUITS'!$A$476,'[1]BASE DE DONNEES PRODUITS'!$E$476,IF(C23='[1]BASE DE DONNEES PRODUITS'!$A$477,'[1]BASE DE DONNEES PRODUITS'!$E$477,IF(C23='[1]BASE DE DONNEES PRODUITS'!$A$478,'[1]BASE DE DONNEES PRODUITS'!$E$478,IF(C23='[1]BASE DE DONNEES PRODUITS'!$A$479,'[1]BASE DE DONNEES PRODUITS'!$E$479, IF(C23='[1]BASE DE DONNEES PRODUITS'!$A$480,'[1]BASE DE DONNEES PRODUITS'!$E$480,IF(C23='[1]BASE DE DONNEES PRODUITS'!$A$481,'[1]BASE DE DONNEES PRODUITS'!$E$481,IF(C23='[1]BASE DE DONNEES PRODUITS'!$A$482,'[1]BASE DE DONNEES PRODUITS'!$E$482, IF(C23='[1]BASE DE DONNEES PRODUITS'!$A$483,'[1]BASE DE DONNEES PRODUITS'!$E$483, IF(C23='[1]BASE DE DONNEES PRODUITS'!$A$484,'[1]BASE DE DONNEES PRODUITS'!$E$484,IF(C23='[1]BASE DE DONNEES PRODUITS'!$A$485,'[1]BASE DE DONNEES PRODUITS'!$E$485,IF(C23='[1]BASE DE DONNEES PRODUITS'!$A$486,'[1]BASE DE DONNEES PRODUITS'!$E$486,"0"))))))))))))))))))))))))))))))))))))))))))))))</f>
        <v>0.5</v>
      </c>
      <c r="L23" s="234">
        <f t="shared" si="3"/>
        <v>0.05</v>
      </c>
      <c r="M23" s="251">
        <f>IF(C23='[1]BASE DE DONNEES PRODUITS'!$A$441,'[1]BASE DE DONNEES PRODUITS'!$F$441,IF(C23='[1]BASE DE DONNEES PRODUITS'!$A$442,'[1]BASE DE DONNEES PRODUITS'!$F$442,IF(C23='[1]BASE DE DONNEES PRODUITS'!$A$443,'[1]BASE DE DONNEES PRODUITS'!$F$443,IF(C23='[1]BASE DE DONNEES PRODUITS'!$A$444,'[1]BASE DE DONNEES PRODUITS'!$F$444,IF(C23='[1]BASE DE DONNEES PRODUITS'!$A$445,'[1]BASE DE DONNEES PRODUITS'!$F$445,IF(C23='[1]BASE DE DONNEES PRODUITS'!$A$446,'[1]BASE DE DONNEES PRODUITS'!$F$446,IF(C23='[1]BASE DE DONNEES PRODUITS'!$A$447,'[1]BASE DE DONNEES PRODUITS'!$F$447, IF(C23='[1]BASE DE DONNEES PRODUITS'!$A$448,'[1]BASE DE DONNEES PRODUITS'!$F$448, IF(C23='[1]BASE DE DONNEES PRODUITS'!$A$449,'[1]BASE DE DONNEES PRODUITS'!$F$449,IF(C23='[1]BASE DE DONNEES PRODUITS'!$A$450,'[1]BASE DE DONNEES PRODUITS'!$F$450,IF(C23='[1]BASE DE DONNEES PRODUITS'!$A$451,'[1]BASE DE DONNEES PRODUITS'!$F$451,IF(C23='[1]BASE DE DONNEES PRODUITS'!$A$452,'[1]BASE DE DONNEES PRODUITS'!$F$452,IF(C23='[1]BASE DE DONNEES PRODUITS'!$A$453,'[1]BASE DE DONNEES PRODUITS'!$F$453,IF(C23='[1]BASE DE DONNEES PRODUITS'!$A$454,'[1]BASE DE DONNEES PRODUITS'!$F$454,IF(C23='[1]BASE DE DONNEES PRODUITS'!$A$455,'[1]BASE DE DONNEES PRODUITS'!$F$455,IF(C23='[1]BASE DE DONNEES PRODUITS'!$A$456,'[1]BASE DE DONNEES PRODUITS'!$F$456,IF(C23='[1]BASE DE DONNEES PRODUITS'!$A$457,'[1]BASE DE DONNEES PRODUITS'!$F$457,IF(C23='[1]BASE DE DONNEES PRODUITS'!$A$458,'[1]BASE DE DONNEES PRODUITS'!$F$458,IF(C23='[1]BASE DE DONNEES PRODUITS'!$A$459,'[1]BASE DE DONNEES PRODUITS'!$F$459,IF(C23='[1]BASE DE DONNEES PRODUITS'!$A$460,'[1]BASE DE DONNEES PRODUITS'!$F$460,IF(C23='[1]BASE DE DONNEES PRODUITS'!$A$461,'[1]BASE DE DONNEES PRODUITS'!$F$461,IF(C23='[1]BASE DE DONNEES PRODUITS'!$A$462,'[1]BASE DE DONNEES PRODUITS'!$F$462,IF(C23='[1]BASE DE DONNEES PRODUITS'!$A$463,'[1]BASE DE DONNEES PRODUITS'!$F$463,IF(C23='[1]BASE DE DONNEES PRODUITS'!$A$464,'[1]BASE DE DONNEES PRODUITS'!$F$464,IF(C23='[1]BASE DE DONNEES PRODUITS'!$A$465,'[1]BASE DE DONNEES PRODUITS'!$F$465,IF(C23='[1]BASE DE DONNEES PRODUITS'!$A$466,'[1]BASE DE DONNEES PRODUITS'!$F$466,IF(C23='[1]BASE DE DONNEES PRODUITS'!$A$467,'[1]BASE DE DONNEES PRODUITS'!$F$467,IF(C23='[1]BASE DE DONNEES PRODUITS'!$A$468,'[1]BASE DE DONNEES PRODUITS'!$F$468,IF(C23='[1]BASE DE DONNEES PRODUITS'!$A$469,'[1]BASE DE DONNEES PRODUITS'!$F$469,IF(C23='[1]BASE DE DONNEES PRODUITS'!$A$470,'[1]BASE DE DONNEES PRODUITS'!$F$470,IF(C23='[1]BASE DE DONNEES PRODUITS'!$A$471,'[1]BASE DE DONNEES PRODUITS'!$F$471,IF(C23='[1]BASE DE DONNEES PRODUITS'!$A$472,'[1]BASE DE DONNEES PRODUITS'!$F$472,IF(C23='[1]BASE DE DONNEES PRODUITS'!$A$473,'[1]BASE DE DONNEES PRODUITS'!$F$473,IF(C23='[1]BASE DE DONNEES PRODUITS'!$A$474,'[1]BASE DE DONNEES PRODUITS'!$F$474, IF(C23='[1]BASE DE DONNEES PRODUITS'!$A$475,'[1]BASE DE DONNEES PRODUITS'!$F$475,IF(C23='[1]BASE DE DONNEES PRODUITS'!$A$476,'[1]BASE DE DONNEES PRODUITS'!$F$476,IF(C23='[1]BASE DE DONNEES PRODUITS'!$A$477,'[1]BASE DE DONNEES PRODUITS'!$F$477,IF(C23='[1]BASE DE DONNEES PRODUITS'!$A$478,'[1]BASE DE DONNEES PRODUITS'!$F$478,IF(C23='[1]BASE DE DONNEES PRODUITS'!$A$479,'[1]BASE DE DONNEES PRODUITS'!$F$479, IF(C23='[1]BASE DE DONNEES PRODUITS'!$A$480,'[1]BASE DE DONNEES PRODUITS'!$F$480,IF(C23='[1]BASE DE DONNEES PRODUITS'!$A$481,'[1]BASE DE DONNEES PRODUITS'!$F$481,IF(C23='[1]BASE DE DONNEES PRODUITS'!$A$482,'[1]BASE DE DONNEES PRODUITS'!$F$482, IF(C23='[1]BASE DE DONNEES PRODUITS'!$A$483,'[1]BASE DE DONNEES PRODUITS'!$F$483, IF(C23='[1]BASE DE DONNEES PRODUITS'!$A$484,'[1]BASE DE DONNEES PRODUITS'!$F$484,IF(C23='[1]BASE DE DONNEES PRODUITS'!$A$485,'[1]BASE DE DONNEES PRODUITS'!$F$485,IF(C23='[1]BASE DE DONNEES PRODUITS'!$A$486,'[1]BASE DE DONNEES PRODUITS'!$F$486,"0"))))))))))))))))))))))))))))))))))))))))))))))</f>
        <v>36.6</v>
      </c>
      <c r="N23" s="246">
        <f t="shared" si="4"/>
        <v>3.66</v>
      </c>
      <c r="O23" s="262">
        <f>IF(C23='[1]BASE DE DONNEES PRODUITS'!$A$441,'[1]BASE DE DONNEES PRODUITS'!$G$441,IF(C23='[1]BASE DE DONNEES PRODUITS'!$A$442,'[1]BASE DE DONNEES PRODUITS'!$G$442,IF(C23='[1]BASE DE DONNEES PRODUITS'!$A$443,'[1]BASE DE DONNEES PRODUITS'!$G$443,IF(C23='[1]BASE DE DONNEES PRODUITS'!$A$444,'[1]BASE DE DONNEES PRODUITS'!$G$444,IF(C23='[1]BASE DE DONNEES PRODUITS'!$A$445,'[1]BASE DE DONNEES PRODUITS'!$G$445,IF(C23='[1]BASE DE DONNEES PRODUITS'!$A$446,'[1]BASE DE DONNEES PRODUITS'!$G$446,IF(C23='[1]BASE DE DONNEES PRODUITS'!$A$447,'[1]BASE DE DONNEES PRODUITS'!$G$447, IF(C23='[1]BASE DE DONNEES PRODUITS'!$A$448,'[1]BASE DE DONNEES PRODUITS'!$G$448, IF(C23='[1]BASE DE DONNEES PRODUITS'!$A$449,'[1]BASE DE DONNEES PRODUITS'!$G$449,IF(C23='[1]BASE DE DONNEES PRODUITS'!$A$450,'[1]BASE DE DONNEES PRODUITS'!$G$450,IF(C23='[1]BASE DE DONNEES PRODUITS'!$A$451,'[1]BASE DE DONNEES PRODUITS'!$G$451,IF(C23='[1]BASE DE DONNEES PRODUITS'!$A$452,'[1]BASE DE DONNEES PRODUITS'!$G$452,IF(C23='[1]BASE DE DONNEES PRODUITS'!$A$453,'[1]BASE DE DONNEES PRODUITS'!$G$453,IF(C23='[1]BASE DE DONNEES PRODUITS'!$A$454,'[1]BASE DE DONNEES PRODUITS'!$G$454,IF(C23='[1]BASE DE DONNEES PRODUITS'!$A$455,'[1]BASE DE DONNEES PRODUITS'!$G$455,IF(C23='[1]BASE DE DONNEES PRODUITS'!$A$456,'[1]BASE DE DONNEES PRODUITS'!$G$456,IF(C23='[1]BASE DE DONNEES PRODUITS'!$A$457,'[1]BASE DE DONNEES PRODUITS'!$G$457,IF(C23='[1]BASE DE DONNEES PRODUITS'!$A$458,'[1]BASE DE DONNEES PRODUITS'!$G$458,IF(C23='[1]BASE DE DONNEES PRODUITS'!$A$459,'[1]BASE DE DONNEES PRODUITS'!$G$459,IF(C23='[1]BASE DE DONNEES PRODUITS'!$A$460,'[1]BASE DE DONNEES PRODUITS'!$G$460,IF(C23='[1]BASE DE DONNEES PRODUITS'!$A$461,'[1]BASE DE DONNEES PRODUITS'!$G$461,IF(C23='[1]BASE DE DONNEES PRODUITS'!$A$462,'[1]BASE DE DONNEES PRODUITS'!$G$462,IF(C23='[1]BASE DE DONNEES PRODUITS'!$A$463,'[1]BASE DE DONNEES PRODUITS'!$G$463,IF(C23='[1]BASE DE DONNEES PRODUITS'!$A$464,'[1]BASE DE DONNEES PRODUITS'!$G$464,IF(C23='[1]BASE DE DONNEES PRODUITS'!$A$465,'[1]BASE DE DONNEES PRODUITS'!$G$465,IF(C23='[1]BASE DE DONNEES PRODUITS'!$A$466,'[1]BASE DE DONNEES PRODUITS'!$G$466,IF(C23='[1]BASE DE DONNEES PRODUITS'!$A$467,'[1]BASE DE DONNEES PRODUITS'!$G$467,IF(C23='[1]BASE DE DONNEES PRODUITS'!$A$468,'[1]BASE DE DONNEES PRODUITS'!$G$468,IF(C23='[1]BASE DE DONNEES PRODUITS'!$A$469,'[1]BASE DE DONNEES PRODUITS'!$G$469,IF(C23='[1]BASE DE DONNEES PRODUITS'!$A$470,'[1]BASE DE DONNEES PRODUITS'!$G$470,IF(C23='[1]BASE DE DONNEES PRODUITS'!$A$471,'[1]BASE DE DONNEES PRODUITS'!$G$471,IF(C23='[1]BASE DE DONNEES PRODUITS'!$A$472,'[1]BASE DE DONNEES PRODUITS'!$G$472,IF(C23='[1]BASE DE DONNEES PRODUITS'!$A$473,'[1]BASE DE DONNEES PRODUITS'!$G$473,IF(C23='[1]BASE DE DONNEES PRODUITS'!$A$474,'[1]BASE DE DONNEES PRODUITS'!$G$474, IF(C23='[1]BASE DE DONNEES PRODUITS'!$A$475,'[1]BASE DE DONNEES PRODUITS'!$G$475,IF(C23='[1]BASE DE DONNEES PRODUITS'!$A$476,'[1]BASE DE DONNEES PRODUITS'!$G$476,IF(C23='[1]BASE DE DONNEES PRODUITS'!$A$477,'[1]BASE DE DONNEES PRODUITS'!$G$477,IF(C23='[1]BASE DE DONNEES PRODUITS'!$A$478,'[1]BASE DE DONNEES PRODUITS'!$G$478,IF(C23='[1]BASE DE DONNEES PRODUITS'!$A$479,'[1]BASE DE DONNEES PRODUITS'!$G$479, IF(C23='[1]BASE DE DONNEES PRODUITS'!$A$480,'[1]BASE DE DONNEES PRODUITS'!$G$480,IF(C23='[1]BASE DE DONNEES PRODUITS'!$A$481,'[1]BASE DE DONNEES PRODUITS'!$G$481,IF(C23='[1]BASE DE DONNEES PRODUITS'!$A$482,'[1]BASE DE DONNEES PRODUITS'!$G$482, IF(C23='[1]BASE DE DONNEES PRODUITS'!$A$483,'[1]BASE DE DONNEES PRODUITS'!$G$483, IF(C23='[1]BASE DE DONNEES PRODUITS'!$A$484,'[1]BASE DE DONNEES PRODUITS'!$G$484,IF(C23='[1]BASE DE DONNEES PRODUITS'!$A$485,'[1]BASE DE DONNEES PRODUITS'!$G$485,IF(C23='[1]BASE DE DONNEES PRODUITS'!$A$486,'[1]BASE DE DONNEES PRODUITS'!$G$486,"0"))))))))))))))))))))))))))))))))))))))))))))))</f>
        <v>28.8</v>
      </c>
      <c r="P23" s="258">
        <f t="shared" si="5"/>
        <v>2.88</v>
      </c>
      <c r="Q23" s="180">
        <f>IF(C23='[1]BASE DE DONNEES PRODUITS'!$A$441,'[1]BASE DE DONNEES PRODUITS'!$H$441,IF(C23='[1]BASE DE DONNEES PRODUITS'!$A$442,'[1]BASE DE DONNEES PRODUITS'!$H$442,IF(C23='[1]BASE DE DONNEES PRODUITS'!$A$443,'[1]BASE DE DONNEES PRODUITS'!$H$443,IF(C23='[1]BASE DE DONNEES PRODUITS'!$A$444,'[1]BASE DE DONNEES PRODUITS'!$H$444,IF(C23='[1]BASE DE DONNEES PRODUITS'!$A$445,'[1]BASE DE DONNEES PRODUITS'!$H$445,IF(C23='[1]BASE DE DONNEES PRODUITS'!$A$446,'[1]BASE DE DONNEES PRODUITS'!$H$446,IF(C23='[1]BASE DE DONNEES PRODUITS'!$A$447,'[1]BASE DE DONNEES PRODUITS'!$H$447, IF(C23='[1]BASE DE DONNEES PRODUITS'!$A$448,'[1]BASE DE DONNEES PRODUITS'!$H$448, IF(C23='[1]BASE DE DONNEES PRODUITS'!$A$449,'[1]BASE DE DONNEES PRODUITS'!$H$449,IF(C23='[1]BASE DE DONNEES PRODUITS'!$A$450,'[1]BASE DE DONNEES PRODUITS'!$H$450,IF(C23='[1]BASE DE DONNEES PRODUITS'!$A$451,'[1]BASE DE DONNEES PRODUITS'!$H$451,IF(C23='[1]BASE DE DONNEES PRODUITS'!$A$452,'[1]BASE DE DONNEES PRODUITS'!$H$452,IF(C23='[1]BASE DE DONNEES PRODUITS'!$A$453,'[1]BASE DE DONNEES PRODUITS'!$H$453,IF(C23='[1]BASE DE DONNEES PRODUITS'!$A$454,'[1]BASE DE DONNEES PRODUITS'!$H$454,IF(C23='[1]BASE DE DONNEES PRODUITS'!$A$455,'[1]BASE DE DONNEES PRODUITS'!$H$455,IF(C23='[1]BASE DE DONNEES PRODUITS'!$A$456,'[1]BASE DE DONNEES PRODUITS'!$H$456,IF(C23='[1]BASE DE DONNEES PRODUITS'!$A$457,'[1]BASE DE DONNEES PRODUITS'!$H$457,IF(C23='[1]BASE DE DONNEES PRODUITS'!$A$458,'[1]BASE DE DONNEES PRODUITS'!$H$458,IF(C23='[1]BASE DE DONNEES PRODUITS'!$A$459,'[1]BASE DE DONNEES PRODUITS'!$H$459,IF(C23='[1]BASE DE DONNEES PRODUITS'!$A$460,'[1]BASE DE DONNEES PRODUITS'!$H$460,IF(C23='[1]BASE DE DONNEES PRODUITS'!$A$461,'[1]BASE DE DONNEES PRODUITS'!$H$461,IF(C23='[1]BASE DE DONNEES PRODUITS'!$A$462,'[1]BASE DE DONNEES PRODUITS'!$H$462,IF(C23='[1]BASE DE DONNEES PRODUITS'!$A$463,'[1]BASE DE DONNEES PRODUITS'!$H$463,IF(C23='[1]BASE DE DONNEES PRODUITS'!$A$464,'[1]BASE DE DONNEES PRODUITS'!$H$464,IF(C23='[1]BASE DE DONNEES PRODUITS'!$A$465,'[1]BASE DE DONNEES PRODUITS'!$H$465,IF(C23='[1]BASE DE DONNEES PRODUITS'!$A$466,'[1]BASE DE DONNEES PRODUITS'!$H$466,IF(C23='[1]BASE DE DONNEES PRODUITS'!$A$467,'[1]BASE DE DONNEES PRODUITS'!$H$467,IF(C23='[1]BASE DE DONNEES PRODUITS'!$A$468,'[1]BASE DE DONNEES PRODUITS'!$H$468,IF(C23='[1]BASE DE DONNEES PRODUITS'!$A$469,'[1]BASE DE DONNEES PRODUITS'!$H$469,IF(C23='[1]BASE DE DONNEES PRODUITS'!$A$470,'[1]BASE DE DONNEES PRODUITS'!$H$470,IF(C23='[1]BASE DE DONNEES PRODUITS'!$A$471,'[1]BASE DE DONNEES PRODUITS'!$H$471,IF(C23='[1]BASE DE DONNEES PRODUITS'!$A$472,'[1]BASE DE DONNEES PRODUITS'!$H$472,IF(C23='[1]BASE DE DONNEES PRODUITS'!$A$473,'[1]BASE DE DONNEES PRODUITS'!$H$473,IF(C23='[1]BASE DE DONNEES PRODUITS'!$A$474,'[1]BASE DE DONNEES PRODUITS'!$H$474, IF(C23='[1]BASE DE DONNEES PRODUITS'!$A$475,'[1]BASE DE DONNEES PRODUITS'!$H$475,IF(C23='[1]BASE DE DONNEES PRODUITS'!$A$476,'[1]BASE DE DONNEES PRODUITS'!$H$476,IF(C23='[1]BASE DE DONNEES PRODUITS'!$A$477,'[1]BASE DE DONNEES PRODUITS'!$H$477,IF(C23='[1]BASE DE DONNEES PRODUITS'!$A$478,'[1]BASE DE DONNEES PRODUITS'!$H$478,IF(C23='[1]BASE DE DONNEES PRODUITS'!$A$479,'[1]BASE DE DONNEES PRODUITS'!$H$479, IF(C23='[1]BASE DE DONNEES PRODUITS'!$A$480,'[1]BASE DE DONNEES PRODUITS'!$H$480,IF(C23='[1]BASE DE DONNEES PRODUITS'!$A$481,'[1]BASE DE DONNEES PRODUITS'!$H$481,IF(C23='[1]BASE DE DONNEES PRODUITS'!$A$482,'[1]BASE DE DONNEES PRODUITS'!$H$482, IF(C23='[1]BASE DE DONNEES PRODUITS'!$A$483,'[1]BASE DE DONNEES PRODUITS'!$H$483, IF(C23='[1]BASE DE DONNEES PRODUITS'!$A$484,'[1]BASE DE DONNEES PRODUITS'!$H$484,IF(C23='[1]BASE DE DONNEES PRODUITS'!$A$485,'[1]BASE DE DONNEES PRODUITS'!$H$485,IF(C23='[1]BASE DE DONNEES PRODUITS'!$A$486,'[1]BASE DE DONNEES PRODUITS'!$H$486,"0"))))))))))))))))))))))))))))))))))))))))))))))</f>
        <v>43.5</v>
      </c>
      <c r="R23" s="153">
        <f t="shared" si="6"/>
        <v>4.3499999999999996</v>
      </c>
      <c r="S23" s="186">
        <f>IF(C23='[1]BASE DE DONNEES PRODUITS'!$A$441,'[1]BASE DE DONNEES PRODUITS'!$I$441,IF(C23='[1]BASE DE DONNEES PRODUITS'!$A$442,'[1]BASE DE DONNEES PRODUITS'!$I$442,IF(C23='[1]BASE DE DONNEES PRODUITS'!$A$443,'[1]BASE DE DONNEES PRODUITS'!$I$443,IF(C23='[1]BASE DE DONNEES PRODUITS'!$A$444,'[1]BASE DE DONNEES PRODUITS'!$I$444,IF(C23='[1]BASE DE DONNEES PRODUITS'!$A$445,'[1]BASE DE DONNEES PRODUITS'!$I$445,IF(C23='[1]BASE DE DONNEES PRODUITS'!$A$446,'[1]BASE DE DONNEES PRODUITS'!$I$446,IF(C23='[1]BASE DE DONNEES PRODUITS'!$A$447,'[1]BASE DE DONNEES PRODUITS'!$I$447, IF(C23='[1]BASE DE DONNEES PRODUITS'!$A$448,'[1]BASE DE DONNEES PRODUITS'!$I$448, IF(C23='[1]BASE DE DONNEES PRODUITS'!$A$449,'[1]BASE DE DONNEES PRODUITS'!$I$449,IF(C23='[1]BASE DE DONNEES PRODUITS'!$A$450,'[1]BASE DE DONNEES PRODUITS'!$I$450,IF(C23='[1]BASE DE DONNEES PRODUITS'!$A$451,'[1]BASE DE DONNEES PRODUITS'!$I$451,IF(C23='[1]BASE DE DONNEES PRODUITS'!$A$452,'[1]BASE DE DONNEES PRODUITS'!$I$452,IF(C23='[1]BASE DE DONNEES PRODUITS'!$A$453,'[1]BASE DE DONNEES PRODUITS'!$I$453,IF(C23='[1]BASE DE DONNEES PRODUITS'!$A$454,'[1]BASE DE DONNEES PRODUITS'!$I$454,IF(C23='[1]BASE DE DONNEES PRODUITS'!$A$455,'[1]BASE DE DONNEES PRODUITS'!$I$455,IF(C23='[1]BASE DE DONNEES PRODUITS'!$A$456,'[1]BASE DE DONNEES PRODUITS'!$I$456,IF(C23='[1]BASE DE DONNEES PRODUITS'!$A$457,'[1]BASE DE DONNEES PRODUITS'!$I$457,IF(C23='[1]BASE DE DONNEES PRODUITS'!$A$458,'[1]BASE DE DONNEES PRODUITS'!$I$458,IF(C23='[1]BASE DE DONNEES PRODUITS'!$A$459,'[1]BASE DE DONNEES PRODUITS'!$I$459,IF(C23='[1]BASE DE DONNEES PRODUITS'!$A$460,'[1]BASE DE DONNEES PRODUITS'!$I$460,IF(C23='[1]BASE DE DONNEES PRODUITS'!$A$461,'[1]BASE DE DONNEES PRODUITS'!$I$461,IF(C23='[1]BASE DE DONNEES PRODUITS'!$A$462,'[1]BASE DE DONNEES PRODUITS'!$I$462,IF(C23='[1]BASE DE DONNEES PRODUITS'!$A$463,'[1]BASE DE DONNEES PRODUITS'!$I$463,IF(C23='[1]BASE DE DONNEES PRODUITS'!$A$464,'[1]BASE DE DONNEES PRODUITS'!$I$464,IF(C23='[1]BASE DE DONNEES PRODUITS'!$A$465,'[1]BASE DE DONNEES PRODUITS'!$I$465,IF(C23='[1]BASE DE DONNEES PRODUITS'!$A$466,'[1]BASE DE DONNEES PRODUITS'!$I$466,IF(C23='[1]BASE DE DONNEES PRODUITS'!$A$467,'[1]BASE DE DONNEES PRODUITS'!$I$467,IF(C23='[1]BASE DE DONNEES PRODUITS'!$A$468,'[1]BASE DE DONNEES PRODUITS'!$I$468,IF(C23='[1]BASE DE DONNEES PRODUITS'!$A$469,'[1]BASE DE DONNEES PRODUITS'!$I$469,IF(C23='[1]BASE DE DONNEES PRODUITS'!$A$470,'[1]BASE DE DONNEES PRODUITS'!$I$470,IF(C23='[1]BASE DE DONNEES PRODUITS'!$A$471,'[1]BASE DE DONNEES PRODUITS'!$I$471,IF(C23='[1]BASE DE DONNEES PRODUITS'!$A$472,'[1]BASE DE DONNEES PRODUITS'!$I$472,IF(C23='[1]BASE DE DONNEES PRODUITS'!$A$473,'[1]BASE DE DONNEES PRODUITS'!$I$473,IF(C23='[1]BASE DE DONNEES PRODUITS'!$A$474,'[1]BASE DE DONNEES PRODUITS'!$I$474, IF(C23='[1]BASE DE DONNEES PRODUITS'!$A$475,'[1]BASE DE DONNEES PRODUITS'!$I$475,IF(C23='[1]BASE DE DONNEES PRODUITS'!$A$476,'[1]BASE DE DONNEES PRODUITS'!$I$476,IF(C23='[1]BASE DE DONNEES PRODUITS'!$A$477,'[1]BASE DE DONNEES PRODUITS'!$I$477,IF(C23='[1]BASE DE DONNEES PRODUITS'!$A$478,'[1]BASE DE DONNEES PRODUITS'!$I$478,IF(C23='[1]BASE DE DONNEES PRODUITS'!$A$479,'[1]BASE DE DONNEES PRODUITS'!$I$479, IF(C23='[1]BASE DE DONNEES PRODUITS'!$A$480,'[1]BASE DE DONNEES PRODUITS'!$I$480,IF(C23='[1]BASE DE DONNEES PRODUITS'!$A$481,'[1]BASE DE DONNEES PRODUITS'!$I$481,IF(C23='[1]BASE DE DONNEES PRODUITS'!$A$482,'[1]BASE DE DONNEES PRODUITS'!$I$482, IF(C23='[1]BASE DE DONNEES PRODUITS'!$A$483,'[1]BASE DE DONNEES PRODUITS'!$I$483, IF(C23='[1]BASE DE DONNEES PRODUITS'!$A$484,'[1]BASE DE DONNEES PRODUITS'!$I$484,IF(C23='[1]BASE DE DONNEES PRODUITS'!$A$485,'[1]BASE DE DONNEES PRODUITS'!$I$485,IF(C23='[1]BASE DE DONNEES PRODUITS'!$A$486,'[1]BASE DE DONNEES PRODUITS'!$I$486,"0"))))))))))))))))))))))))))))))))))))))))))))))</f>
        <v>5</v>
      </c>
      <c r="T23" s="173">
        <f t="shared" si="7"/>
        <v>26.6</v>
      </c>
      <c r="U23" s="186">
        <f>IF(C23='[1]BASE DE DONNEES PRODUITS'!$A$441,'[1]BASE DE DONNEES PRODUITS'!$J$441,IF(C23='[1]BASE DE DONNEES PRODUITS'!$A$442,'[1]BASE DE DONNEES PRODUITS'!$J$442,IF(C23='[1]BASE DE DONNEES PRODUITS'!$A$443,'[1]BASE DE DONNEES PRODUITS'!$J$443,IF(C23='[1]BASE DE DONNEES PRODUITS'!$A$444,'[1]BASE DE DONNEES PRODUITS'!$J$444,IF(C23='[1]BASE DE DONNEES PRODUITS'!$A$445,'[1]BASE DE DONNEES PRODUITS'!$J$445,IF(C23='[1]BASE DE DONNEES PRODUITS'!$A$446,'[1]BASE DE DONNEES PRODUITS'!$J$446,IF(C23='[1]BASE DE DONNEES PRODUITS'!$A$447,'[1]BASE DE DONNEES PRODUITS'!$J$447, IF(C23='[1]BASE DE DONNEES PRODUITS'!$A$448,'[1]BASE DE DONNEES PRODUITS'!$J$448, IF(C23='[1]BASE DE DONNEES PRODUITS'!$A$449,'[1]BASE DE DONNEES PRODUITS'!$J$449,IF(C23='[1]BASE DE DONNEES PRODUITS'!$A$450,'[1]BASE DE DONNEES PRODUITS'!$J$450,IF(C23='[1]BASE DE DONNEES PRODUITS'!$A$451,'[1]BASE DE DONNEES PRODUITS'!$J$451,IF(C23='[1]BASE DE DONNEES PRODUITS'!$A$452,'[1]BASE DE DONNEES PRODUITS'!$J$452,IF(C23='[1]BASE DE DONNEES PRODUITS'!$A$453,'[1]BASE DE DONNEES PRODUITS'!$J$453,IF(C23='[1]BASE DE DONNEES PRODUITS'!$A$454,'[1]BASE DE DONNEES PRODUITS'!$J$454,IF(C23='[1]BASE DE DONNEES PRODUITS'!$A$455,'[1]BASE DE DONNEES PRODUITS'!$J$455,IF(C23='[1]BASE DE DONNEES PRODUITS'!$A$456,'[1]BASE DE DONNEES PRODUITS'!$J$456,IF(C23='[1]BASE DE DONNEES PRODUITS'!$A$457,'[1]BASE DE DONNEES PRODUITS'!$J$457,IF(C23='[1]BASE DE DONNEES PRODUITS'!$A$458,'[1]BASE DE DONNEES PRODUITS'!$J$458,IF(C23='[1]BASE DE DONNEES PRODUITS'!$A$459,'[1]BASE DE DONNEES PRODUITS'!$J$459,IF(C23='[1]BASE DE DONNEES PRODUITS'!$A$460,'[1]BASE DE DONNEES PRODUITS'!$J$460,IF(C23='[1]BASE DE DONNEES PRODUITS'!$A$461,'[1]BASE DE DONNEES PRODUITS'!$J$461,IF(C23='[1]BASE DE DONNEES PRODUITS'!$A$462,'[1]BASE DE DONNEES PRODUITS'!$J$462,IF(C23='[1]BASE DE DONNEES PRODUITS'!$A$463,'[1]BASE DE DONNEES PRODUITS'!$J$463,IF(C23='[1]BASE DE DONNEES PRODUITS'!$A$464,'[1]BASE DE DONNEES PRODUITS'!$J$464,IF(C23='[1]BASE DE DONNEES PRODUITS'!$A$465,'[1]BASE DE DONNEES PRODUITS'!$J$465,IF(C23='[1]BASE DE DONNEES PRODUITS'!$A$466,'[1]BASE DE DONNEES PRODUITS'!$J$466,IF(C23='[1]BASE DE DONNEES PRODUITS'!$A$467,'[1]BASE DE DONNEES PRODUITS'!$J$467,IF(C23='[1]BASE DE DONNEES PRODUITS'!$A$468,'[1]BASE DE DONNEES PRODUITS'!$J$468,IF(C23='[1]BASE DE DONNEES PRODUITS'!$A$469,'[1]BASE DE DONNEES PRODUITS'!$J$469,IF(C23='[1]BASE DE DONNEES PRODUITS'!$A$470,'[1]BASE DE DONNEES PRODUITS'!$J$470,IF(C23='[1]BASE DE DONNEES PRODUITS'!$A$471,'[1]BASE DE DONNEES PRODUITS'!$J$471,IF(C23='[1]BASE DE DONNEES PRODUITS'!$A$472,'[1]BASE DE DONNEES PRODUITS'!$J$472,IF(C23='[1]BASE DE DONNEES PRODUITS'!$A$473,'[1]BASE DE DONNEES PRODUITS'!$J$473,IF(C23='[1]BASE DE DONNEES PRODUITS'!$A$474,'[1]BASE DE DONNEES PRODUITS'!$J$474, IF(C23='[1]BASE DE DONNEES PRODUITS'!$A$475,'[1]BASE DE DONNEES PRODUITS'!$J$475,IF(C23='[1]BASE DE DONNEES PRODUITS'!$A$476,'[1]BASE DE DONNEES PRODUITS'!$J$476,IF(C23='[1]BASE DE DONNEES PRODUITS'!$A$477,'[1]BASE DE DONNEES PRODUITS'!$J$477,IF(C23='[1]BASE DE DONNEES PRODUITS'!$A$478,'[1]BASE DE DONNEES PRODUITS'!$J$478,IF(C23='[1]BASE DE DONNEES PRODUITS'!$A$479,'[1]BASE DE DONNEES PRODUITS'!$J$479, IF(C23='[1]BASE DE DONNEES PRODUITS'!$A$480,'[1]BASE DE DONNEES PRODUITS'!$J$480,IF(C23='[1]BASE DE DONNEES PRODUITS'!$A$481,'[1]BASE DE DONNEES PRODUITS'!$J$481,IF(C23='[1]BASE DE DONNEES PRODUITS'!$A$482,'[1]BASE DE DONNEES PRODUITS'!$J$482, IF(C23='[1]BASE DE DONNEES PRODUITS'!$A$483,'[1]BASE DE DONNEES PRODUITS'!$J$483, IF(C23='[1]BASE DE DONNEES PRODUITS'!$A$484,'[1]BASE DE DONNEES PRODUITS'!$J$484,IF(C23='[1]BASE DE DONNEES PRODUITS'!$A$485,'[1]BASE DE DONNEES PRODUITS'!$J$485,IF(C23='[1]BASE DE DONNEES PRODUITS'!$A$486,'[1]BASE DE DONNEES PRODUITS'!$J$486,"0"))))))))))))))))))))))))))))))))))))))))))))))</f>
        <v>1.83</v>
      </c>
      <c r="V23" s="161">
        <f t="shared" si="8"/>
        <v>26.6</v>
      </c>
      <c r="X23" s="300"/>
      <c r="Y23" s="306"/>
      <c r="Z23" s="282"/>
      <c r="AA23" s="281"/>
      <c r="AB23" s="24"/>
      <c r="AC23" s="345"/>
      <c r="AD23" s="349"/>
      <c r="AE23" s="282"/>
      <c r="AF23" s="281"/>
    </row>
    <row r="24" spans="1:32" ht="15" customHeight="1" x14ac:dyDescent="0.25">
      <c r="A24" s="323"/>
      <c r="B24" s="314" t="s">
        <v>12</v>
      </c>
      <c r="C24" s="116" t="s">
        <v>185</v>
      </c>
      <c r="D24" s="109">
        <v>10</v>
      </c>
      <c r="E24" s="76">
        <f>IF(C24='[1]BASE DE DONNEES PRODUITS'!$A$489,'[1]BASE DE DONNEES PRODUITS'!$B$489,IF(C24='[1]BASE DE DONNEES PRODUITS'!$A$490,'[1]BASE DE DONNEES PRODUITS'!$B$490,IF(C24='[1]BASE DE DONNEES PRODUITS'!$A$491,'[1]BASE DE DONNEES PRODUITS'!$B$491,IF(C24='[1]BASE DE DONNEES PRODUITS'!$A$492,'[1]BASE DE DONNEES PRODUITS'!$B$492,IF(C24='[1]BASE DE DONNEES PRODUITS'!$A$493,'[1]BASE DE DONNEES PRODUITS'!$B$493, IF(C24='[1]BASE DE DONNEES PRODUITS'!$A$494,'[1]BASE DE DONNEES PRODUITS'!$B$494,IF(C24='[1]BASE DE DONNEES PRODUITS'!$A$495,'[1]BASE DE DONNEES PRODUITS'!$B$495, IF(C24='[1]BASE DE DONNEES PRODUITS'!$A$496,'[1]BASE DE DONNEES PRODUITS'!$B$496,IF(C24='[1]BASE DE DONNEES PRODUITS'!$A$497,'[1]BASE DE DONNEES PRODUITS'!$B$497, IF(C24='[1]BASE DE DONNEES PRODUITS'!$A$498,'[1]BASE DE DONNEES PRODUITS'!$B$498, IF(C24='[1]BASE DE DONNEES PRODUITS'!$A$499,'[1]BASE DE DONNEES PRODUITS'!$B$499,IF(C24='[1]BASE DE DONNEES PRODUITS'!$A$500,'[1]BASE DE DONNEES PRODUITS'!$B$500,IF(C24='[1]BASE DE DONNEES PRODUITS'!$A$501,'[1]BASE DE DONNEES PRODUITS'!$B$501,IF(C24='[1]BASE DE DONNEES PRODUITS'!$A$502,'[1]BASE DE DONNEES PRODUITS'!$B$502,IF(C24='[1]BASE DE DONNEES PRODUITS'!$A$503,'[1]BASE DE DONNEES PRODUITS'!$B$503,IF(C24='[1]BASE DE DONNEES PRODUITS'!$A$504,'[1]BASE DE DONNEES PRODUITS'!$B$504,IF(C24='[1]BASE DE DONNEES PRODUITS'!$A$505,'[1]BASE DE DONNEES PRODUITS'!$B$505,IF(C24='[1]BASE DE DONNEES PRODUITS'!$A$506,'[1]BASE DE DONNEES PRODUITS'!$B$506,IF(C24='[1]BASE DE DONNEES PRODUITS'!$A$507,'[1]BASE DE DONNEES PRODUITS'!$B$507,IF(C24='[1]BASE DE DONNEES PRODUITS'!$A$508,'[1]BASE DE DONNEES PRODUITS'!$B$508,IF(C24='[1]BASE DE DONNEES PRODUITS'!$A$509,'[1]BASE DE DONNEES PRODUITS'!$B$509,IF(C24='[1]BASE DE DONNEES PRODUITS'!$A$510,'[1]BASE DE DONNEES PRODUITS'!$B$510,IF(C24='[1]BASE DE DONNEES PRODUITS'!$A$511,'[1]BASE DE DONNEES PRODUITS'!$B$511,IF(C24='[1]BASE DE DONNEES PRODUITS'!$A$512,'[1]BASE DE DONNEES PRODUITS'!$B$512,IF(C24='[1]BASE DE DONNEES PRODUITS'!$A$513,'[1]BASE DE DONNEES PRODUITS'!$B$513,IF(C24='[1]BASE DE DONNEES PRODUITS'!$A$514,'[1]BASE DE DONNEES PRODUITS'!$B$514,IF(C24='[1]BASE DE DONNEES PRODUITS'!$A$515,'[1]BASE DE DONNEES PRODUITS'!$B$515,IF(C24='[1]BASE DE DONNEES PRODUITS'!$A$516,'[1]BASE DE DONNEES PRODUITS'!$B$516,IF(C24='[1]BASE DE DONNEES PRODUITS'!$A$517,'[1]BASE DE DONNEES PRODUITS'!$B$517,IF(C24='[1]BASE DE DONNEES PRODUITS'!$A$518,'[1]BASE DE DONNEES PRODUITS'!$B$518,IF(C24='[1]BASE DE DONNEES PRODUITS'!$A$519,'[1]BASE DE DONNEES PRODUITS'!$B$519,IF(C24='[1]BASE DE DONNEES PRODUITS'!$A$520,'[1]BASE DE DONNEES PRODUITS'!$B$520,IF(C24='[1]BASE DE DONNEES PRODUITS'!$A$521,'[1]BASE DE DONNEES PRODUITS'!$B$521,IF(C24='[1]BASE DE DONNEES PRODUITS'!$A$522,'[1]BASE DE DONNEES PRODUITS'!$B$522,IF(C24='[1]BASE DE DONNEES PRODUITS'!$A$523,'[1]BASE DE DONNEES PRODUITS'!$B$523, IF(C24='[1]BASE DE DONNEES PRODUITS'!$A$524,'[1]BASE DE DONNEES PRODUITS'!$B$524,IF(C24='[1]BASE DE DONNEES PRODUITS'!$A$525,'[1]BASE DE DONNEES PRODUITS'!$B$525,IF(C24='[1]BASE DE DONNEES PRODUITS'!$A$526,'[1]BASE DE DONNEES PRODUITS'!$B$526,IF(C24='[1]BASE DE DONNEES PRODUITS'!$A$527,'[1]BASE DE DONNEES PRODUITS'!$B$527,IF(C24='[1]BASE DE DONNEES PRODUITS'!$A$528,'[1]BASE DE DONNEES PRODUITS'!$B$528, IF(C24='[1]BASE DE DONNEES PRODUITS'!$A$529,'[1]BASE DE DONNEES PRODUITS'!$B$529,IF(C24='[1]BASE DE DONNEES PRODUITS'!$A$530,'[1]BASE DE DONNEES PRODUITS'!$B$530,IF(C24='[1]BASE DE DONNEES PRODUITS'!$A$531,'[1]BASE DE DONNEES PRODUITS'!$B$531, IF(C24='[1]BASE DE DONNEES PRODUITS'!$A$532,'[1]BASE DE DONNEES PRODUITS'!$B$532, IF(C24='[1]BASE DE DONNEES PRODUITS'!$A$533,'[1]BASE DE DONNEES PRODUITS'!$B$533,IF(C24='[1]BASE DE DONNEES PRODUITS'!$A$534,'[1]BASE DE DONNEES PRODUITS'!$B$534,"0"))))))))))))))))))))))))))))))))))))))))))))))</f>
        <v>26</v>
      </c>
      <c r="F24" s="152">
        <f t="shared" si="0"/>
        <v>2.6</v>
      </c>
      <c r="G24" s="211">
        <f>IF(C24='[1]BASE DE DONNEES PRODUITS'!$A$489,'[1]BASE DE DONNEES PRODUITS'!$C$489,IF(C24='[1]BASE DE DONNEES PRODUITS'!$A$490,'[1]BASE DE DONNEES PRODUITS'!$C$490,IF(C24='[1]BASE DE DONNEES PRODUITS'!$A$491,'[1]BASE DE DONNEES PRODUITS'!$C$491,IF(C24='[1]BASE DE DONNEES PRODUITS'!$A$492,'[1]BASE DE DONNEES PRODUITS'!$C$492,IF(C24='[1]BASE DE DONNEES PRODUITS'!$A$493,'[1]BASE DE DONNEES PRODUITS'!$C$493, IF(C24='[1]BASE DE DONNEES PRODUITS'!$A$494,'[1]BASE DE DONNEES PRODUITS'!$C$494,IF(C24='[1]BASE DE DONNEES PRODUITS'!$A$495,'[1]BASE DE DONNEES PRODUITS'!$C$495, IF(C24='[1]BASE DE DONNEES PRODUITS'!$A$496,'[1]BASE DE DONNEES PRODUITS'!$C$496,IF(C24='[1]BASE DE DONNEES PRODUITS'!$A$497,'[1]BASE DE DONNEES PRODUITS'!$C$497, IF(C24='[1]BASE DE DONNEES PRODUITS'!$A$498,'[1]BASE DE DONNEES PRODUITS'!$C$498, IF(C24='[1]BASE DE DONNEES PRODUITS'!$A$499,'[1]BASE DE DONNEES PRODUITS'!$C$499,IF(C24='[1]BASE DE DONNEES PRODUITS'!$A$500,'[1]BASE DE DONNEES PRODUITS'!$C$500,IF(C24='[1]BASE DE DONNEES PRODUITS'!$A$501,'[1]BASE DE DONNEES PRODUITS'!$C$501,IF(C24='[1]BASE DE DONNEES PRODUITS'!$A$502,'[1]BASE DE DONNEES PRODUITS'!$C$502,IF(C24='[1]BASE DE DONNEES PRODUITS'!$A$503,'[1]BASE DE DONNEES PRODUITS'!$C$503,IF(C24='[1]BASE DE DONNEES PRODUITS'!$A$504,'[1]BASE DE DONNEES PRODUITS'!$C$504,IF(C24='[1]BASE DE DONNEES PRODUITS'!$A$505,'[1]BASE DE DONNEES PRODUITS'!$C$505,IF(C24='[1]BASE DE DONNEES PRODUITS'!$A$506,'[1]BASE DE DONNEES PRODUITS'!$C$506,IF(C24='[1]BASE DE DONNEES PRODUITS'!$A$507,'[1]BASE DE DONNEES PRODUITS'!$C$507,IF(C24='[1]BASE DE DONNEES PRODUITS'!$A$508,'[1]BASE DE DONNEES PRODUITS'!$C$508,IF(C24='[1]BASE DE DONNEES PRODUITS'!$A$509,'[1]BASE DE DONNEES PRODUITS'!$C$509,IF(C24='[1]BASE DE DONNEES PRODUITS'!$A$510,'[1]BASE DE DONNEES PRODUITS'!$C$510,IF(C24='[1]BASE DE DONNEES PRODUITS'!$A$511,'[1]BASE DE DONNEES PRODUITS'!$C$511,IF(C24='[1]BASE DE DONNEES PRODUITS'!$A$512,'[1]BASE DE DONNEES PRODUITS'!$C$512,IF(C24='[1]BASE DE DONNEES PRODUITS'!$A$513,'[1]BASE DE DONNEES PRODUITS'!$C$513,IF(C24='[1]BASE DE DONNEES PRODUITS'!$A$514,'[1]BASE DE DONNEES PRODUITS'!$C$514,IF(C24='[1]BASE DE DONNEES PRODUITS'!$A$515,'[1]BASE DE DONNEES PRODUITS'!$C$515,IF(C24='[1]BASE DE DONNEES PRODUITS'!$A$516,'[1]BASE DE DONNEES PRODUITS'!$C$516,IF(C24='[1]BASE DE DONNEES PRODUITS'!$A$517,'[1]BASE DE DONNEES PRODUITS'!$C$517,IF(C24='[1]BASE DE DONNEES PRODUITS'!$A$518,'[1]BASE DE DONNEES PRODUITS'!$C$518,IF(C24='[1]BASE DE DONNEES PRODUITS'!$A$519,'[1]BASE DE DONNEES PRODUITS'!$C$519,IF(C24='[1]BASE DE DONNEES PRODUITS'!$A$520,'[1]BASE DE DONNEES PRODUITS'!$C$520,IF(C24='[1]BASE DE DONNEES PRODUITS'!$A$521,'[1]BASE DE DONNEES PRODUITS'!$C$521,IF(C24='[1]BASE DE DONNEES PRODUITS'!$A$522,'[1]BASE DE DONNEES PRODUITS'!$C$522,IF(C24='[1]BASE DE DONNEES PRODUITS'!$A$523,'[1]BASE DE DONNEES PRODUITS'!$C$523, IF(C24='[1]BASE DE DONNEES PRODUITS'!$A$524,'[1]BASE DE DONNEES PRODUITS'!$C$524,IF(C24='[1]BASE DE DONNEES PRODUITS'!$A$525,'[1]BASE DE DONNEES PRODUITS'!$C$525,IF(C24='[1]BASE DE DONNEES PRODUITS'!$A$526,'[1]BASE DE DONNEES PRODUITS'!$C$526,IF(C24='[1]BASE DE DONNEES PRODUITS'!$A$527,'[1]BASE DE DONNEES PRODUITS'!$C$527,IF(C24='[1]BASE DE DONNEES PRODUITS'!$A$528,'[1]BASE DE DONNEES PRODUITS'!$C$528, IF(C24='[1]BASE DE DONNEES PRODUITS'!$A$529,'[1]BASE DE DONNEES PRODUITS'!$C$529,IF(C24='[1]BASE DE DONNEES PRODUITS'!$A$530,'[1]BASE DE DONNEES PRODUITS'!$C$530,IF(C24='[1]BASE DE DONNEES PRODUITS'!$A$531,'[1]BASE DE DONNEES PRODUITS'!$C$531, IF(C24='[1]BASE DE DONNEES PRODUITS'!$A$532,'[1]BASE DE DONNEES PRODUITS'!$C$532, IF(C24='[1]BASE DE DONNEES PRODUITS'!$A$533,'[1]BASE DE DONNEES PRODUITS'!$C$533,IF(C24='[1]BASE DE DONNEES PRODUITS'!$A$534,'[1]BASE DE DONNEES PRODUITS'!$C$534,"0"))))))))))))))))))))))))))))))))))))))))))))))</f>
        <v>0</v>
      </c>
      <c r="H24" s="205" t="str">
        <f t="shared" si="1"/>
        <v>0,0</v>
      </c>
      <c r="I24" s="223">
        <f>IF(C24='[1]BASE DE DONNEES PRODUITS'!$A$489,'[1]BASE DE DONNEES PRODUITS'!$D$489,IF(C24='[1]BASE DE DONNEES PRODUITS'!$A$490,'[1]BASE DE DONNEES PRODUITS'!$D$490,IF(C24='[1]BASE DE DONNEES PRODUITS'!$A$491,'[1]BASE DE DONNEES PRODUITS'!$D$491,IF(C24='[1]BASE DE DONNEES PRODUITS'!$A$492,'[1]BASE DE DONNEES PRODUITS'!$D$492,IF(C24='[1]BASE DE DONNEES PRODUITS'!$A$493,'[1]BASE DE DONNEES PRODUITS'!$D$493, IF(C24='[1]BASE DE DONNEES PRODUITS'!$A$494,'[1]BASE DE DONNEES PRODUITS'!$D$494,IF(C24='[1]BASE DE DONNEES PRODUITS'!$A$495,'[1]BASE DE DONNEES PRODUITS'!$D$495, IF(C24='[1]BASE DE DONNEES PRODUITS'!$A$496,'[1]BASE DE DONNEES PRODUITS'!$D$496,IF(C24='[1]BASE DE DONNEES PRODUITS'!$A$497,'[1]BASE DE DONNEES PRODUITS'!$D$497, IF(C24='[1]BASE DE DONNEES PRODUITS'!$A$498,'[1]BASE DE DONNEES PRODUITS'!$D$498, IF(C24='[1]BASE DE DONNEES PRODUITS'!$A$499,'[1]BASE DE DONNEES PRODUITS'!$D$499,IF(C24='[1]BASE DE DONNEES PRODUITS'!$A$500,'[1]BASE DE DONNEES PRODUITS'!$D$500,IF(C24='[1]BASE DE DONNEES PRODUITS'!$A$501,'[1]BASE DE DONNEES PRODUITS'!$D$501,IF(C24='[1]BASE DE DONNEES PRODUITS'!$A$502,'[1]BASE DE DONNEES PRODUITS'!$D$502,IF(C24='[1]BASE DE DONNEES PRODUITS'!$A$503,'[1]BASE DE DONNEES PRODUITS'!$D$503,IF(C24='[1]BASE DE DONNEES PRODUITS'!$A$504,'[1]BASE DE DONNEES PRODUITS'!$D$504,IF(C24='[1]BASE DE DONNEES PRODUITS'!$A$505,'[1]BASE DE DONNEES PRODUITS'!$D$505,IF(C24='[1]BASE DE DONNEES PRODUITS'!$A$506,'[1]BASE DE DONNEES PRODUITS'!$D$506,IF(C24='[1]BASE DE DONNEES PRODUITS'!$A$507,'[1]BASE DE DONNEES PRODUITS'!$D$507,IF(C24='[1]BASE DE DONNEES PRODUITS'!$A$508,'[1]BASE DE DONNEES PRODUITS'!$D$508,IF(C24='[1]BASE DE DONNEES PRODUITS'!$A$509,'[1]BASE DE DONNEES PRODUITS'!$D$509,IF(C24='[1]BASE DE DONNEES PRODUITS'!$A$510,'[1]BASE DE DONNEES PRODUITS'!$D$510,IF(C24='[1]BASE DE DONNEES PRODUITS'!$A$511,'[1]BASE DE DONNEES PRODUITS'!$D$511,IF(C24='[1]BASE DE DONNEES PRODUITS'!$A$512,'[1]BASE DE DONNEES PRODUITS'!$D$512,IF(C24='[1]BASE DE DONNEES PRODUITS'!$A$513,'[1]BASE DE DONNEES PRODUITS'!$D$513,IF(C24='[1]BASE DE DONNEES PRODUITS'!$A$514,'[1]BASE DE DONNEES PRODUITS'!$D$514,IF(C24='[1]BASE DE DONNEES PRODUITS'!$A$515,'[1]BASE DE DONNEES PRODUITS'!$D$515,IF(C24='[1]BASE DE DONNEES PRODUITS'!$A$516,'[1]BASE DE DONNEES PRODUITS'!$D$516,IF(C24='[1]BASE DE DONNEES PRODUITS'!$A$517,'[1]BASE DE DONNEES PRODUITS'!$D$517,IF(C24='[1]BASE DE DONNEES PRODUITS'!$A$518,'[1]BASE DE DONNEES PRODUITS'!$D$518,IF(C24='[1]BASE DE DONNEES PRODUITS'!$A$519,'[1]BASE DE DONNEES PRODUITS'!$D$519,IF(C24='[1]BASE DE DONNEES PRODUITS'!$A$520,'[1]BASE DE DONNEES PRODUITS'!$D$520,IF(C24='[1]BASE DE DONNEES PRODUITS'!$A$521,'[1]BASE DE DONNEES PRODUITS'!$D$521,IF(C24='[1]BASE DE DONNEES PRODUITS'!$A$522,'[1]BASE DE DONNEES PRODUITS'!$D$522,IF(C24='[1]BASE DE DONNEES PRODUITS'!$A$523,'[1]BASE DE DONNEES PRODUITS'!$D$523, IF(C24='[1]BASE DE DONNEES PRODUITS'!$A$524,'[1]BASE DE DONNEES PRODUITS'!$D$524,IF(C24='[1]BASE DE DONNEES PRODUITS'!$A$525,'[1]BASE DE DONNEES PRODUITS'!$D$525,IF(C24='[1]BASE DE DONNEES PRODUITS'!$A$526,'[1]BASE DE DONNEES PRODUITS'!$D$526,IF(C24='[1]BASE DE DONNEES PRODUITS'!$A$527,'[1]BASE DE DONNEES PRODUITS'!$D$527,IF(C24='[1]BASE DE DONNEES PRODUITS'!$A$528,'[1]BASE DE DONNEES PRODUITS'!$D$528, IF(C24='[1]BASE DE DONNEES PRODUITS'!$A$529,'[1]BASE DE DONNEES PRODUITS'!$D$529,IF(C24='[1]BASE DE DONNEES PRODUITS'!$A$530,'[1]BASE DE DONNEES PRODUITS'!$D$530,IF(C24='[1]BASE DE DONNEES PRODUITS'!$A$531,'[1]BASE DE DONNEES PRODUITS'!$D$531, IF(C24='[1]BASE DE DONNEES PRODUITS'!$A$532,'[1]BASE DE DONNEES PRODUITS'!$D$532, IF(C24='[1]BASE DE DONNEES PRODUITS'!$A$533,'[1]BASE DE DONNEES PRODUITS'!$D$533,IF(C24='[1]BASE DE DONNEES PRODUITS'!$A$534,'[1]BASE DE DONNEES PRODUITS'!$D$534,"0"))))))))))))))))))))))))))))))))))))))))))))))</f>
        <v>0.1</v>
      </c>
      <c r="J24" s="217">
        <f t="shared" si="2"/>
        <v>0.01</v>
      </c>
      <c r="K24" s="235">
        <f>IF(C24='[1]BASE DE DONNEES PRODUITS'!$A$489,'[1]BASE DE DONNEES PRODUITS'!$E$489,IF(C24='[1]BASE DE DONNEES PRODUITS'!$A$490,'[1]BASE DE DONNEES PRODUITS'!$E$490,IF(C24='[1]BASE DE DONNEES PRODUITS'!$A$491,'[1]BASE DE DONNEES PRODUITS'!$E$491,IF(C24='[1]BASE DE DONNEES PRODUITS'!$A$492,'[1]BASE DE DONNEES PRODUITS'!$E$492,IF(C24='[1]BASE DE DONNEES PRODUITS'!$A$493,'[1]BASE DE DONNEES PRODUITS'!$E$493, IF(C24='[1]BASE DE DONNEES PRODUITS'!$A$494,'[1]BASE DE DONNEES PRODUITS'!$E$494,IF(C24='[1]BASE DE DONNEES PRODUITS'!$A$495,'[1]BASE DE DONNEES PRODUITS'!$E$495, IF(C24='[1]BASE DE DONNEES PRODUITS'!$A$496,'[1]BASE DE DONNEES PRODUITS'!$E$496,IF(C24='[1]BASE DE DONNEES PRODUITS'!$A$497,'[1]BASE DE DONNEES PRODUITS'!$E$497, IF(C24='[1]BASE DE DONNEES PRODUITS'!$A$498,'[1]BASE DE DONNEES PRODUITS'!$E$498, IF(C24='[1]BASE DE DONNEES PRODUITS'!$A$499,'[1]BASE DE DONNEES PRODUITS'!$E$499,IF(C24='[1]BASE DE DONNEES PRODUITS'!$A$500,'[1]BASE DE DONNEES PRODUITS'!$E$500,IF(C24='[1]BASE DE DONNEES PRODUITS'!$A$501,'[1]BASE DE DONNEES PRODUITS'!$E$501,IF(C24='[1]BASE DE DONNEES PRODUITS'!$A$502,'[1]BASE DE DONNEES PRODUITS'!$E$502,IF(C24='[1]BASE DE DONNEES PRODUITS'!$A$503,'[1]BASE DE DONNEES PRODUITS'!$E$503,IF(C24='[1]BASE DE DONNEES PRODUITS'!$A$504,'[1]BASE DE DONNEES PRODUITS'!$E$504,IF(C24='[1]BASE DE DONNEES PRODUITS'!$A$505,'[1]BASE DE DONNEES PRODUITS'!$E$505,IF(C24='[1]BASE DE DONNEES PRODUITS'!$A$506,'[1]BASE DE DONNEES PRODUITS'!$E$506,IF(C24='[1]BASE DE DONNEES PRODUITS'!$A$507,'[1]BASE DE DONNEES PRODUITS'!$E$507,IF(C24='[1]BASE DE DONNEES PRODUITS'!$A$508,'[1]BASE DE DONNEES PRODUITS'!$E$508,IF(C24='[1]BASE DE DONNEES PRODUITS'!$A$509,'[1]BASE DE DONNEES PRODUITS'!$E$509,IF(C24='[1]BASE DE DONNEES PRODUITS'!$A$510,'[1]BASE DE DONNEES PRODUITS'!$E$510,IF(C24='[1]BASE DE DONNEES PRODUITS'!$A$511,'[1]BASE DE DONNEES PRODUITS'!$E$511,IF(C24='[1]BASE DE DONNEES PRODUITS'!$A$512,'[1]BASE DE DONNEES PRODUITS'!$E$512,IF(C24='[1]BASE DE DONNEES PRODUITS'!$A$513,'[1]BASE DE DONNEES PRODUITS'!$E$513,IF(C24='[1]BASE DE DONNEES PRODUITS'!$A$514,'[1]BASE DE DONNEES PRODUITS'!$E$514,IF(C24='[1]BASE DE DONNEES PRODUITS'!$A$515,'[1]BASE DE DONNEES PRODUITS'!$E$515,IF(C24='[1]BASE DE DONNEES PRODUITS'!$A$516,'[1]BASE DE DONNEES PRODUITS'!$E$516,IF(C24='[1]BASE DE DONNEES PRODUITS'!$A$517,'[1]BASE DE DONNEES PRODUITS'!$E$517,IF(C24='[1]BASE DE DONNEES PRODUITS'!$A$518,'[1]BASE DE DONNEES PRODUITS'!$E$518,IF(C24='[1]BASE DE DONNEES PRODUITS'!$A$519,'[1]BASE DE DONNEES PRODUITS'!$E$519,IF(C24='[1]BASE DE DONNEES PRODUITS'!$A$520,'[1]BASE DE DONNEES PRODUITS'!$E$520,IF(C24='[1]BASE DE DONNEES PRODUITS'!$A$521,'[1]BASE DE DONNEES PRODUITS'!$E$521,IF(C24='[1]BASE DE DONNEES PRODUITS'!$A$522,'[1]BASE DE DONNEES PRODUITS'!$E$522,IF(C24='[1]BASE DE DONNEES PRODUITS'!$A$523,'[1]BASE DE DONNEES PRODUITS'!$E$523, IF(C24='[1]BASE DE DONNEES PRODUITS'!$A$524,'[1]BASE DE DONNEES PRODUITS'!$E$524,IF(C24='[1]BASE DE DONNEES PRODUITS'!$A$525,'[1]BASE DE DONNEES PRODUITS'!$E$525,IF(C24='[1]BASE DE DONNEES PRODUITS'!$A$526,'[1]BASE DE DONNEES PRODUITS'!$E$526,IF(C24='[1]BASE DE DONNEES PRODUITS'!$A$527,'[1]BASE DE DONNEES PRODUITS'!$E$527,IF(C24='[1]BASE DE DONNEES PRODUITS'!$A$528,'[1]BASE DE DONNEES PRODUITS'!$E$528, IF(C24='[1]BASE DE DONNEES PRODUITS'!$A$529,'[1]BASE DE DONNEES PRODUITS'!$E$529,IF(C24='[1]BASE DE DONNEES PRODUITS'!$A$530,'[1]BASE DE DONNEES PRODUITS'!$E$530,IF(C24='[1]BASE DE DONNEES PRODUITS'!$A$531,'[1]BASE DE DONNEES PRODUITS'!$E$531, IF(C24='[1]BASE DE DONNEES PRODUITS'!$A$532,'[1]BASE DE DONNEES PRODUITS'!$E$532, IF(C24='[1]BASE DE DONNEES PRODUITS'!$A$533,'[1]BASE DE DONNEES PRODUITS'!$E$533,IF(C24='[1]BASE DE DONNEES PRODUITS'!$A$534,'[1]BASE DE DONNEES PRODUITS'!$E$534,"0"))))))))))))))))))))))))))))))))))))))))))))))</f>
        <v>0.1</v>
      </c>
      <c r="L24" s="229">
        <f t="shared" si="3"/>
        <v>0.01</v>
      </c>
      <c r="M24" s="247">
        <f>IF(C24='[1]BASE DE DONNEES PRODUITS'!$A$489,'[1]BASE DE DONNEES PRODUITS'!$F$489,IF(C24='[1]BASE DE DONNEES PRODUITS'!$A$490,'[1]BASE DE DONNEES PRODUITS'!$F$490,IF(C24='[1]BASE DE DONNEES PRODUITS'!$A$491,'[1]BASE DE DONNEES PRODUITS'!$F$491,IF(C24='[1]BASE DE DONNEES PRODUITS'!$A$492,'[1]BASE DE DONNEES PRODUITS'!$F$492,IF(C24='[1]BASE DE DONNEES PRODUITS'!$A$493,'[1]BASE DE DONNEES PRODUITS'!$F$493, IF(C24='[1]BASE DE DONNEES PRODUITS'!$A$494,'[1]BASE DE DONNEES PRODUITS'!$F$494,IF(C24='[1]BASE DE DONNEES PRODUITS'!$A$495,'[1]BASE DE DONNEES PRODUITS'!$F$495, IF(C24='[1]BASE DE DONNEES PRODUITS'!$A$496,'[1]BASE DE DONNEES PRODUITS'!$F$496,IF(C24='[1]BASE DE DONNEES PRODUITS'!$A$497,'[1]BASE DE DONNEES PRODUITS'!$F$497, IF(C24='[1]BASE DE DONNEES PRODUITS'!$A$498,'[1]BASE DE DONNEES PRODUITS'!$F$498, IF(C24='[1]BASE DE DONNEES PRODUITS'!$A$499,'[1]BASE DE DONNEES PRODUITS'!$F$499,IF(C24='[1]BASE DE DONNEES PRODUITS'!$A$500,'[1]BASE DE DONNEES PRODUITS'!$F$500,IF(C24='[1]BASE DE DONNEES PRODUITS'!$A$501,'[1]BASE DE DONNEES PRODUITS'!$F$501,IF(C24='[1]BASE DE DONNEES PRODUITS'!$A$502,'[1]BASE DE DONNEES PRODUITS'!$F$502,IF(C24='[1]BASE DE DONNEES PRODUITS'!$A$503,'[1]BASE DE DONNEES PRODUITS'!$F$503,IF(C24='[1]BASE DE DONNEES PRODUITS'!$A$504,'[1]BASE DE DONNEES PRODUITS'!$F$504,IF(C24='[1]BASE DE DONNEES PRODUITS'!$A$505,'[1]BASE DE DONNEES PRODUITS'!$F$505,IF(C24='[1]BASE DE DONNEES PRODUITS'!$A$506,'[1]BASE DE DONNEES PRODUITS'!$F$506,IF(C24='[1]BASE DE DONNEES PRODUITS'!$A$507,'[1]BASE DE DONNEES PRODUITS'!$F$507,IF(C24='[1]BASE DE DONNEES PRODUITS'!$A$508,'[1]BASE DE DONNEES PRODUITS'!$F$508,IF(C24='[1]BASE DE DONNEES PRODUITS'!$A$509,'[1]BASE DE DONNEES PRODUITS'!$F$509,IF(C24='[1]BASE DE DONNEES PRODUITS'!$A$510,'[1]BASE DE DONNEES PRODUITS'!$F$510,IF(C24='[1]BASE DE DONNEES PRODUITS'!$A$511,'[1]BASE DE DONNEES PRODUITS'!$F$511,IF(C24='[1]BASE DE DONNEES PRODUITS'!$A$512,'[1]BASE DE DONNEES PRODUITS'!$F$512,IF(C24='[1]BASE DE DONNEES PRODUITS'!$A$513,'[1]BASE DE DONNEES PRODUITS'!$F$513,IF(C24='[1]BASE DE DONNEES PRODUITS'!$A$514,'[1]BASE DE DONNEES PRODUITS'!$F$514,IF(C24='[1]BASE DE DONNEES PRODUITS'!$A$515,'[1]BASE DE DONNEES PRODUITS'!$F$515,IF(C24='[1]BASE DE DONNEES PRODUITS'!$A$516,'[1]BASE DE DONNEES PRODUITS'!$F$516,IF(C24='[1]BASE DE DONNEES PRODUITS'!$A$517,'[1]BASE DE DONNEES PRODUITS'!$F$517,IF(C24='[1]BASE DE DONNEES PRODUITS'!$A$518,'[1]BASE DE DONNEES PRODUITS'!$F$518,IF(C24='[1]BASE DE DONNEES PRODUITS'!$A$519,'[1]BASE DE DONNEES PRODUITS'!$F$519,IF(C24='[1]BASE DE DONNEES PRODUITS'!$A$520,'[1]BASE DE DONNEES PRODUITS'!$F$520,IF(C24='[1]BASE DE DONNEES PRODUITS'!$A$521,'[1]BASE DE DONNEES PRODUITS'!$F$521,IF(C24='[1]BASE DE DONNEES PRODUITS'!$A$522,'[1]BASE DE DONNEES PRODUITS'!$F$522,IF(C24='[1]BASE DE DONNEES PRODUITS'!$A$523,'[1]BASE DE DONNEES PRODUITS'!$F$523, IF(C24='[1]BASE DE DONNEES PRODUITS'!$A$524,'[1]BASE DE DONNEES PRODUITS'!$F$524,IF(C24='[1]BASE DE DONNEES PRODUITS'!$A$525,'[1]BASE DE DONNEES PRODUITS'!$F$525,IF(C24='[1]BASE DE DONNEES PRODUITS'!$A$526,'[1]BASE DE DONNEES PRODUITS'!$F$526,IF(C24='[1]BASE DE DONNEES PRODUITS'!$A$527,'[1]BASE DE DONNEES PRODUITS'!$F$527,IF(C24='[1]BASE DE DONNEES PRODUITS'!$A$528,'[1]BASE DE DONNEES PRODUITS'!$F$528, IF(C24='[1]BASE DE DONNEES PRODUITS'!$A$529,'[1]BASE DE DONNEES PRODUITS'!$F$529,IF(C24='[1]BASE DE DONNEES PRODUITS'!$A$530,'[1]BASE DE DONNEES PRODUITS'!$F$530,IF(C24='[1]BASE DE DONNEES PRODUITS'!$A$531,'[1]BASE DE DONNEES PRODUITS'!$F$531, IF(C24='[1]BASE DE DONNEES PRODUITS'!$A$532,'[1]BASE DE DONNEES PRODUITS'!$F$532, IF(C24='[1]BASE DE DONNEES PRODUITS'!$A$533,'[1]BASE DE DONNEES PRODUITS'!$F$533,IF(C24='[1]BASE DE DONNEES PRODUITS'!$A$534,'[1]BASE DE DONNEES PRODUITS'!$F$534,"0"))))))))))))))))))))))))))))))))))))))))))))))</f>
        <v>7</v>
      </c>
      <c r="N24" s="241">
        <f t="shared" si="4"/>
        <v>0.7</v>
      </c>
      <c r="O24" s="259">
        <f>IF(C24='[1]BASE DE DONNEES PRODUITS'!$A$489,'[1]BASE DE DONNEES PRODUITS'!$G$489,IF(C24='[1]BASE DE DONNEES PRODUITS'!$A$490,'[1]BASE DE DONNEES PRODUITS'!$G$490,IF(C24='[1]BASE DE DONNEES PRODUITS'!$A$491,'[1]BASE DE DONNEES PRODUITS'!$G$491,IF(C24='[1]BASE DE DONNEES PRODUITS'!$A$492,'[1]BASE DE DONNEES PRODUITS'!$G$492,IF(C24='[1]BASE DE DONNEES PRODUITS'!$A$493,'[1]BASE DE DONNEES PRODUITS'!$G$493, IF(C24='[1]BASE DE DONNEES PRODUITS'!$A$494,'[1]BASE DE DONNEES PRODUITS'!$G$494,IF(C24='[1]BASE DE DONNEES PRODUITS'!$A$495,'[1]BASE DE DONNEES PRODUITS'!$G$495, IF(C24='[1]BASE DE DONNEES PRODUITS'!$A$496,'[1]BASE DE DONNEES PRODUITS'!$G$496,IF(C24='[1]BASE DE DONNEES PRODUITS'!$A$497,'[1]BASE DE DONNEES PRODUITS'!$G$497, IF(C24='[1]BASE DE DONNEES PRODUITS'!$A$498,'[1]BASE DE DONNEES PRODUITS'!$G$498, IF(C24='[1]BASE DE DONNEES PRODUITS'!$A$499,'[1]BASE DE DONNEES PRODUITS'!$G$499,IF(C24='[1]BASE DE DONNEES PRODUITS'!$A$500,'[1]BASE DE DONNEES PRODUITS'!$G$500,IF(C24='[1]BASE DE DONNEES PRODUITS'!$A$501,'[1]BASE DE DONNEES PRODUITS'!$G$501,IF(C24='[1]BASE DE DONNEES PRODUITS'!$A$502,'[1]BASE DE DONNEES PRODUITS'!$G$502,IF(C24='[1]BASE DE DONNEES PRODUITS'!$A$503,'[1]BASE DE DONNEES PRODUITS'!$G$503,IF(C24='[1]BASE DE DONNEES PRODUITS'!$A$504,'[1]BASE DE DONNEES PRODUITS'!$G$504,IF(C24='[1]BASE DE DONNEES PRODUITS'!$A$505,'[1]BASE DE DONNEES PRODUITS'!$G$505,IF(C24='[1]BASE DE DONNEES PRODUITS'!$A$506,'[1]BASE DE DONNEES PRODUITS'!$G$506,IF(C24='[1]BASE DE DONNEES PRODUITS'!$A$507,'[1]BASE DE DONNEES PRODUITS'!$G$507,IF(C24='[1]BASE DE DONNEES PRODUITS'!$A$508,'[1]BASE DE DONNEES PRODUITS'!$G$508,IF(C24='[1]BASE DE DONNEES PRODUITS'!$A$509,'[1]BASE DE DONNEES PRODUITS'!$G$509,IF(C24='[1]BASE DE DONNEES PRODUITS'!$A$510,'[1]BASE DE DONNEES PRODUITS'!$G$510,IF(C24='[1]BASE DE DONNEES PRODUITS'!$A$511,'[1]BASE DE DONNEES PRODUITS'!$G$511,IF(C24='[1]BASE DE DONNEES PRODUITS'!$A$512,'[1]BASE DE DONNEES PRODUITS'!$G$512,IF(C24='[1]BASE DE DONNEES PRODUITS'!$A$513,'[1]BASE DE DONNEES PRODUITS'!$G$513,IF(C24='[1]BASE DE DONNEES PRODUITS'!$A$514,'[1]BASE DE DONNEES PRODUITS'!$G$514,IF(C24='[1]BASE DE DONNEES PRODUITS'!$A$515,'[1]BASE DE DONNEES PRODUITS'!$G$515,IF(C24='[1]BASE DE DONNEES PRODUITS'!$A$516,'[1]BASE DE DONNEES PRODUITS'!$G$516,IF(C24='[1]BASE DE DONNEES PRODUITS'!$A$517,'[1]BASE DE DONNEES PRODUITS'!$G$517,IF(C24='[1]BASE DE DONNEES PRODUITS'!$A$518,'[1]BASE DE DONNEES PRODUITS'!$G$518,IF(C24='[1]BASE DE DONNEES PRODUITS'!$A$519,'[1]BASE DE DONNEES PRODUITS'!$G$519,IF(C24='[1]BASE DE DONNEES PRODUITS'!$A$520,'[1]BASE DE DONNEES PRODUITS'!$G$520,IF(C24='[1]BASE DE DONNEES PRODUITS'!$A$521,'[1]BASE DE DONNEES PRODUITS'!$G$521,IF(C24='[1]BASE DE DONNEES PRODUITS'!$A$522,'[1]BASE DE DONNEES PRODUITS'!$G$522,IF(C24='[1]BASE DE DONNEES PRODUITS'!$A$523,'[1]BASE DE DONNEES PRODUITS'!$G$523, IF(C24='[1]BASE DE DONNEES PRODUITS'!$A$524,'[1]BASE DE DONNEES PRODUITS'!$G$524,IF(C24='[1]BASE DE DONNEES PRODUITS'!$A$525,'[1]BASE DE DONNEES PRODUITS'!$G$525,IF(C24='[1]BASE DE DONNEES PRODUITS'!$A$526,'[1]BASE DE DONNEES PRODUITS'!$G$526,IF(C24='[1]BASE DE DONNEES PRODUITS'!$A$527,'[1]BASE DE DONNEES PRODUITS'!$G$527,IF(C24='[1]BASE DE DONNEES PRODUITS'!$A$528,'[1]BASE DE DONNEES PRODUITS'!$G$528, IF(C24='[1]BASE DE DONNEES PRODUITS'!$A$529,'[1]BASE DE DONNEES PRODUITS'!$G$529,IF(C24='[1]BASE DE DONNEES PRODUITS'!$A$530,'[1]BASE DE DONNEES PRODUITS'!$G$530,IF(C24='[1]BASE DE DONNEES PRODUITS'!$A$531,'[1]BASE DE DONNEES PRODUITS'!$G$531, IF(C24='[1]BASE DE DONNEES PRODUITS'!$A$532,'[1]BASE DE DONNEES PRODUITS'!$G$532, IF(C24='[1]BASE DE DONNEES PRODUITS'!$A$533,'[1]BASE DE DONNEES PRODUITS'!$G$533,IF(C24='[1]BASE DE DONNEES PRODUITS'!$A$534,'[1]BASE DE DONNEES PRODUITS'!$G$534,"0"))))))))))))))))))))))))))))))))))))))))))))))</f>
        <v>2.8</v>
      </c>
      <c r="P24" s="254">
        <f t="shared" si="5"/>
        <v>0.28000000000000003</v>
      </c>
      <c r="Q24" s="76">
        <f>IF(C24='[1]BASE DE DONNEES PRODUITS'!$A$489,'[1]BASE DE DONNEES PRODUITS'!$H$489,IF(C24='[1]BASE DE DONNEES PRODUITS'!$A$490,'[1]BASE DE DONNEES PRODUITS'!$H$490,IF(C24='[1]BASE DE DONNEES PRODUITS'!$A$491,'[1]BASE DE DONNEES PRODUITS'!$H$491,IF(C24='[1]BASE DE DONNEES PRODUITS'!$A$492,'[1]BASE DE DONNEES PRODUITS'!$H$492,IF(C24='[1]BASE DE DONNEES PRODUITS'!$A$493,'[1]BASE DE DONNEES PRODUITS'!$H$493, IF(C24='[1]BASE DE DONNEES PRODUITS'!$A$494,'[1]BASE DE DONNEES PRODUITS'!$H$494,IF(C24='[1]BASE DE DONNEES PRODUITS'!$A$495,'[1]BASE DE DONNEES PRODUITS'!$H$495, IF(C24='[1]BASE DE DONNEES PRODUITS'!$A$496,'[1]BASE DE DONNEES PRODUITS'!$H$496,IF(C24='[1]BASE DE DONNEES PRODUITS'!$A$497,'[1]BASE DE DONNEES PRODUITS'!$H$497, IF(C24='[1]BASE DE DONNEES PRODUITS'!$A$498,'[1]BASE DE DONNEES PRODUITS'!$H$498, IF(C24='[1]BASE DE DONNEES PRODUITS'!$A$499,'[1]BASE DE DONNEES PRODUITS'!$H$499,IF(C24='[1]BASE DE DONNEES PRODUITS'!$A$500,'[1]BASE DE DONNEES PRODUITS'!$H$500,IF(C24='[1]BASE DE DONNEES PRODUITS'!$A$501,'[1]BASE DE DONNEES PRODUITS'!$H$501,IF(C24='[1]BASE DE DONNEES PRODUITS'!$A$502,'[1]BASE DE DONNEES PRODUITS'!$H$502,IF(C24='[1]BASE DE DONNEES PRODUITS'!$A$503,'[1]BASE DE DONNEES PRODUITS'!$H$503,IF(C24='[1]BASE DE DONNEES PRODUITS'!$A$504,'[1]BASE DE DONNEES PRODUITS'!$H$504,IF(C24='[1]BASE DE DONNEES PRODUITS'!$A$505,'[1]BASE DE DONNEES PRODUITS'!$H$505,IF(C24='[1]BASE DE DONNEES PRODUITS'!$A$506,'[1]BASE DE DONNEES PRODUITS'!$H$506,IF(C24='[1]BASE DE DONNEES PRODUITS'!$A$507,'[1]BASE DE DONNEES PRODUITS'!$H$507,IF(C24='[1]BASE DE DONNEES PRODUITS'!$A$508,'[1]BASE DE DONNEES PRODUITS'!$H$508,IF(C24='[1]BASE DE DONNEES PRODUITS'!$A$509,'[1]BASE DE DONNEES PRODUITS'!$H$509,IF(C24='[1]BASE DE DONNEES PRODUITS'!$A$510,'[1]BASE DE DONNEES PRODUITS'!$H$510,IF(C24='[1]BASE DE DONNEES PRODUITS'!$A$511,'[1]BASE DE DONNEES PRODUITS'!$H$511,IF(C24='[1]BASE DE DONNEES PRODUITS'!$A$512,'[1]BASE DE DONNEES PRODUITS'!$H$512,IF(C24='[1]BASE DE DONNEES PRODUITS'!$A$513,'[1]BASE DE DONNEES PRODUITS'!$H$513,IF(C24='[1]BASE DE DONNEES PRODUITS'!$A$514,'[1]BASE DE DONNEES PRODUITS'!$H$514,IF(C24='[1]BASE DE DONNEES PRODUITS'!$A$515,'[1]BASE DE DONNEES PRODUITS'!$H$515,IF(C24='[1]BASE DE DONNEES PRODUITS'!$A$516,'[1]BASE DE DONNEES PRODUITS'!$H$516,IF(C24='[1]BASE DE DONNEES PRODUITS'!$A$517,'[1]BASE DE DONNEES PRODUITS'!$H$517,IF(C24='[1]BASE DE DONNEES PRODUITS'!$A$518,'[1]BASE DE DONNEES PRODUITS'!$H$518,IF(C24='[1]BASE DE DONNEES PRODUITS'!$A$519,'[1]BASE DE DONNEES PRODUITS'!$H$519,IF(C24='[1]BASE DE DONNEES PRODUITS'!$A$520,'[1]BASE DE DONNEES PRODUITS'!$H$520,IF(C24='[1]BASE DE DONNEES PRODUITS'!$A$521,'[1]BASE DE DONNEES PRODUITS'!$H$521,IF(C24='[1]BASE DE DONNEES PRODUITS'!$A$522,'[1]BASE DE DONNEES PRODUITS'!$H$522,IF(C24='[1]BASE DE DONNEES PRODUITS'!$A$523,'[1]BASE DE DONNEES PRODUITS'!$H$523, IF(C24='[1]BASE DE DONNEES PRODUITS'!$A$524,'[1]BASE DE DONNEES PRODUITS'!$H$524,IF(C24='[1]BASE DE DONNEES PRODUITS'!$A$525,'[1]BASE DE DONNEES PRODUITS'!$H$525,IF(C24='[1]BASE DE DONNEES PRODUITS'!$A$526,'[1]BASE DE DONNEES PRODUITS'!$H$526,IF(C24='[1]BASE DE DONNEES PRODUITS'!$A$527,'[1]BASE DE DONNEES PRODUITS'!$H$527,IF(C24='[1]BASE DE DONNEES PRODUITS'!$A$528,'[1]BASE DE DONNEES PRODUITS'!$H$528, IF(C24='[1]BASE DE DONNEES PRODUITS'!$A$529,'[1]BASE DE DONNEES PRODUITS'!$H$529,IF(C24='[1]BASE DE DONNEES PRODUITS'!$A$530,'[1]BASE DE DONNEES PRODUITS'!$H$530,IF(C24='[1]BASE DE DONNEES PRODUITS'!$A$531,'[1]BASE DE DONNEES PRODUITS'!$H$531, IF(C24='[1]BASE DE DONNEES PRODUITS'!$A$532,'[1]BASE DE DONNEES PRODUITS'!$H$532, IF(C24='[1]BASE DE DONNEES PRODUITS'!$A$533,'[1]BASE DE DONNEES PRODUITS'!$H$533,IF(C24='[1]BASE DE DONNEES PRODUITS'!$A$534,'[1]BASE DE DONNEES PRODUITS'!$H$534,"0"))))))))))))))))))))))))))))))))))))))))))))))</f>
        <v>0.5</v>
      </c>
      <c r="R24" s="151">
        <f t="shared" si="6"/>
        <v>0.05</v>
      </c>
      <c r="S24" s="75">
        <f>IF(C24='[1]BASE DE DONNEES PRODUITS'!$A$489,'[1]BASE DE DONNEES PRODUITS'!$I$489,IF(C24='[1]BASE DE DONNEES PRODUITS'!$A$490,'[1]BASE DE DONNEES PRODUITS'!$I$490,IF(C24='[1]BASE DE DONNEES PRODUITS'!$A$491,'[1]BASE DE DONNEES PRODUITS'!$I$491,IF(C24='[1]BASE DE DONNEES PRODUITS'!$A$492,'[1]BASE DE DONNEES PRODUITS'!$I$492,IF(C24='[1]BASE DE DONNEES PRODUITS'!$A$493,'[1]BASE DE DONNEES PRODUITS'!$I$493, IF(C24='[1]BASE DE DONNEES PRODUITS'!$A$494,'[1]BASE DE DONNEES PRODUITS'!$I$494,IF(C24='[1]BASE DE DONNEES PRODUITS'!$A$495,'[1]BASE DE DONNEES PRODUITS'!$I$495, IF(C24='[1]BASE DE DONNEES PRODUITS'!$A$496,'[1]BASE DE DONNEES PRODUITS'!$I$496,IF(C24='[1]BASE DE DONNEES PRODUITS'!$A$497,'[1]BASE DE DONNEES PRODUITS'!$I$497, IF(C24='[1]BASE DE DONNEES PRODUITS'!$A$498,'[1]BASE DE DONNEES PRODUITS'!$I$498, IF(C24='[1]BASE DE DONNEES PRODUITS'!$A$499,'[1]BASE DE DONNEES PRODUITS'!$I$499,IF(C24='[1]BASE DE DONNEES PRODUITS'!$A$500,'[1]BASE DE DONNEES PRODUITS'!$I$500,IF(C24='[1]BASE DE DONNEES PRODUITS'!$A$501,'[1]BASE DE DONNEES PRODUITS'!$I$501,IF(C24='[1]BASE DE DONNEES PRODUITS'!$A$502,'[1]BASE DE DONNEES PRODUITS'!$I$502,IF(C24='[1]BASE DE DONNEES PRODUITS'!$A$503,'[1]BASE DE DONNEES PRODUITS'!$I$503,IF(C24='[1]BASE DE DONNEES PRODUITS'!$A$504,'[1]BASE DE DONNEES PRODUITS'!$I$504,IF(C24='[1]BASE DE DONNEES PRODUITS'!$A$505,'[1]BASE DE DONNEES PRODUITS'!$I$505,IF(C24='[1]BASE DE DONNEES PRODUITS'!$A$506,'[1]BASE DE DONNEES PRODUITS'!$I$506,IF(C24='[1]BASE DE DONNEES PRODUITS'!$A$507,'[1]BASE DE DONNEES PRODUITS'!$I$507,IF(C24='[1]BASE DE DONNEES PRODUITS'!$A$508,'[1]BASE DE DONNEES PRODUITS'!$I$508,IF(C24='[1]BASE DE DONNEES PRODUITS'!$A$509,'[1]BASE DE DONNEES PRODUITS'!$I$509,IF(C24='[1]BASE DE DONNEES PRODUITS'!$A$510,'[1]BASE DE DONNEES PRODUITS'!$I$510,IF(C24='[1]BASE DE DONNEES PRODUITS'!$A$511,'[1]BASE DE DONNEES PRODUITS'!$I$511,IF(C24='[1]BASE DE DONNEES PRODUITS'!$A$512,'[1]BASE DE DONNEES PRODUITS'!$I$512,IF(C24='[1]BASE DE DONNEES PRODUITS'!$A$513,'[1]BASE DE DONNEES PRODUITS'!$I$513,IF(C24='[1]BASE DE DONNEES PRODUITS'!$A$514,'[1]BASE DE DONNEES PRODUITS'!$I$514,IF(C24='[1]BASE DE DONNEES PRODUITS'!$A$515,'[1]BASE DE DONNEES PRODUITS'!$I$515,IF(C24='[1]BASE DE DONNEES PRODUITS'!$A$516,'[1]BASE DE DONNEES PRODUITS'!$I$516,IF(C24='[1]BASE DE DONNEES PRODUITS'!$A$517,'[1]BASE DE DONNEES PRODUITS'!$I$517,IF(C24='[1]BASE DE DONNEES PRODUITS'!$A$518,'[1]BASE DE DONNEES PRODUITS'!$I$518,IF(C24='[1]BASE DE DONNEES PRODUITS'!$A$519,'[1]BASE DE DONNEES PRODUITS'!$I$519,IF(C24='[1]BASE DE DONNEES PRODUITS'!$A$520,'[1]BASE DE DONNEES PRODUITS'!$I$520,IF(C24='[1]BASE DE DONNEES PRODUITS'!$A$521,'[1]BASE DE DONNEES PRODUITS'!$I$521,IF(C24='[1]BASE DE DONNEES PRODUITS'!$A$522,'[1]BASE DE DONNEES PRODUITS'!$I$522,IF(C24='[1]BASE DE DONNEES PRODUITS'!$A$523,'[1]BASE DE DONNEES PRODUITS'!$I$523, IF(C24='[1]BASE DE DONNEES PRODUITS'!$A$524,'[1]BASE DE DONNEES PRODUITS'!$I$524,IF(C24='[1]BASE DE DONNEES PRODUITS'!$A$525,'[1]BASE DE DONNEES PRODUITS'!$I$525,IF(C24='[1]BASE DE DONNEES PRODUITS'!$A$526,'[1]BASE DE DONNEES PRODUITS'!$I$526,IF(C24='[1]BASE DE DONNEES PRODUITS'!$A$527,'[1]BASE DE DONNEES PRODUITS'!$I$527,IF(C24='[1]BASE DE DONNEES PRODUITS'!$A$528,'[1]BASE DE DONNEES PRODUITS'!$I$528, IF(C24='[1]BASE DE DONNEES PRODUITS'!$A$529,'[1]BASE DE DONNEES PRODUITS'!$I$529,IF(C24='[1]BASE DE DONNEES PRODUITS'!$A$530,'[1]BASE DE DONNEES PRODUITS'!$I$530,IF(C24='[1]BASE DE DONNEES PRODUITS'!$A$531,'[1]BASE DE DONNEES PRODUITS'!$I$531, IF(C24='[1]BASE DE DONNEES PRODUITS'!$A$532,'[1]BASE DE DONNEES PRODUITS'!$I$532, IF(C24='[1]BASE DE DONNEES PRODUITS'!$A$533,'[1]BASE DE DONNEES PRODUITS'!$I$533,IF(C24='[1]BASE DE DONNEES PRODUITS'!$A$534,'[1]BASE DE DONNEES PRODUITS'!$I$534,"0"))))))))))))))))))))))))))))))))))))))))))))))</f>
        <v>65</v>
      </c>
      <c r="T24" s="171">
        <f t="shared" si="7"/>
        <v>2.6</v>
      </c>
      <c r="U24" s="75">
        <f>IF(C24='[1]BASE DE DONNEES PRODUITS'!$A$489,'[1]BASE DE DONNEES PRODUITS'!$J$489,IF(C24='[1]BASE DE DONNEES PRODUITS'!$A$490,'[1]BASE DE DONNEES PRODUITS'!$J$490,IF(C24='[1]BASE DE DONNEES PRODUITS'!$A$491,'[1]BASE DE DONNEES PRODUITS'!$J$491,IF(C24='[1]BASE DE DONNEES PRODUITS'!$A$492,'[1]BASE DE DONNEES PRODUITS'!$J$492,IF(C24='[1]BASE DE DONNEES PRODUITS'!$A$493,'[1]BASE DE DONNEES PRODUITS'!$J$493, IF(C24='[1]BASE DE DONNEES PRODUITS'!$A$494,'[1]BASE DE DONNEES PRODUITS'!$J$494,IF(C24='[1]BASE DE DONNEES PRODUITS'!$A$495,'[1]BASE DE DONNEES PRODUITS'!$J$495, IF(C24='[1]BASE DE DONNEES PRODUITS'!$A$496,'[1]BASE DE DONNEES PRODUITS'!$J$496,IF(C24='[1]BASE DE DONNEES PRODUITS'!$A$497,'[1]BASE DE DONNEES PRODUITS'!$J$497, IF(C24='[1]BASE DE DONNEES PRODUITS'!$A$498,'[1]BASE DE DONNEES PRODUITS'!$J$498, IF(C24='[1]BASE DE DONNEES PRODUITS'!$A$499,'[1]BASE DE DONNEES PRODUITS'!$J$499,IF(C24='[1]BASE DE DONNEES PRODUITS'!$A$500,'[1]BASE DE DONNEES PRODUITS'!$J$500,IF(C24='[1]BASE DE DONNEES PRODUITS'!$A$501,'[1]BASE DE DONNEES PRODUITS'!$J$501,IF(C24='[1]BASE DE DONNEES PRODUITS'!$A$502,'[1]BASE DE DONNEES PRODUITS'!$J$502,IF(C24='[1]BASE DE DONNEES PRODUITS'!$A$503,'[1]BASE DE DONNEES PRODUITS'!$J$503,IF(C24='[1]BASE DE DONNEES PRODUITS'!$A$504,'[1]BASE DE DONNEES PRODUITS'!$J$504,IF(C24='[1]BASE DE DONNEES PRODUITS'!$A$505,'[1]BASE DE DONNEES PRODUITS'!$J$505,IF(C24='[1]BASE DE DONNEES PRODUITS'!$A$506,'[1]BASE DE DONNEES PRODUITS'!$J$506,IF(C24='[1]BASE DE DONNEES PRODUITS'!$A$507,'[1]BASE DE DONNEES PRODUITS'!$J$507,IF(C24='[1]BASE DE DONNEES PRODUITS'!$A$508,'[1]BASE DE DONNEES PRODUITS'!$J$508,IF(C24='[1]BASE DE DONNEES PRODUITS'!$A$509,'[1]BASE DE DONNEES PRODUITS'!$J$509,IF(C24='[1]BASE DE DONNEES PRODUITS'!$A$510,'[1]BASE DE DONNEES PRODUITS'!$J$510,IF(C24='[1]BASE DE DONNEES PRODUITS'!$A$511,'[1]BASE DE DONNEES PRODUITS'!$J$511,IF(C24='[1]BASE DE DONNEES PRODUITS'!$A$512,'[1]BASE DE DONNEES PRODUITS'!$J$512,IF(C24='[1]BASE DE DONNEES PRODUITS'!$A$513,'[1]BASE DE DONNEES PRODUITS'!$J$513,IF(C24='[1]BASE DE DONNEES PRODUITS'!$A$514,'[1]BASE DE DONNEES PRODUITS'!$J$514,IF(C24='[1]BASE DE DONNEES PRODUITS'!$A$515,'[1]BASE DE DONNEES PRODUITS'!$J$515,IF(C24='[1]BASE DE DONNEES PRODUITS'!$A$516,'[1]BASE DE DONNEES PRODUITS'!$J$516,IF(C24='[1]BASE DE DONNEES PRODUITS'!$A$517,'[1]BASE DE DONNEES PRODUITS'!$J$517,IF(C24='[1]BASE DE DONNEES PRODUITS'!$A$518,'[1]BASE DE DONNEES PRODUITS'!$J$518,IF(C24='[1]BASE DE DONNEES PRODUITS'!$A$519,'[1]BASE DE DONNEES PRODUITS'!$J$519,IF(C24='[1]BASE DE DONNEES PRODUITS'!$A$520,'[1]BASE DE DONNEES PRODUITS'!$J$520,IF(C24='[1]BASE DE DONNEES PRODUITS'!$A$521,'[1]BASE DE DONNEES PRODUITS'!$J$521,IF(C24='[1]BASE DE DONNEES PRODUITS'!$A$522,'[1]BASE DE DONNEES PRODUITS'!$J$522,IF(C24='[1]BASE DE DONNEES PRODUITS'!$A$523,'[1]BASE DE DONNEES PRODUITS'!$J$523, IF(C24='[1]BASE DE DONNEES PRODUITS'!$A$524,'[1]BASE DE DONNEES PRODUITS'!$J$524,IF(C24='[1]BASE DE DONNEES PRODUITS'!$A$525,'[1]BASE DE DONNEES PRODUITS'!$J$525,IF(C24='[1]BASE DE DONNEES PRODUITS'!$A$526,'[1]BASE DE DONNEES PRODUITS'!$J$526,IF(C24='[1]BASE DE DONNEES PRODUITS'!$A$527,'[1]BASE DE DONNEES PRODUITS'!$J$527,IF(C24='[1]BASE DE DONNEES PRODUITS'!$A$528,'[1]BASE DE DONNEES PRODUITS'!$J$528, IF(C24='[1]BASE DE DONNEES PRODUITS'!$A$529,'[1]BASE DE DONNEES PRODUITS'!$J$529,IF(C24='[1]BASE DE DONNEES PRODUITS'!$A$530,'[1]BASE DE DONNEES PRODUITS'!$J$530,IF(C24='[1]BASE DE DONNEES PRODUITS'!$A$531,'[1]BASE DE DONNEES PRODUITS'!$J$531, IF(C24='[1]BASE DE DONNEES PRODUITS'!$A$532,'[1]BASE DE DONNEES PRODUITS'!$J$532, IF(C24='[1]BASE DE DONNEES PRODUITS'!$A$533,'[1]BASE DE DONNEES PRODUITS'!$J$533,IF(C24='[1]BASE DE DONNEES PRODUITS'!$A$534,'[1]BASE DE DONNEES PRODUITS'!$J$534,"0"))))))))))))))))))))))))))))))))))))))))))))))</f>
        <v>4.55</v>
      </c>
      <c r="V24" s="159">
        <f t="shared" si="8"/>
        <v>2.6</v>
      </c>
      <c r="X24" s="300"/>
      <c r="Y24" s="304" t="s">
        <v>12</v>
      </c>
      <c r="Z24" s="284"/>
      <c r="AA24" s="279"/>
      <c r="AB24" s="24"/>
      <c r="AC24" s="345"/>
      <c r="AD24" s="347" t="s">
        <v>12</v>
      </c>
      <c r="AE24" s="284"/>
      <c r="AF24" s="279"/>
    </row>
    <row r="25" spans="1:32" ht="15" customHeight="1" thickBot="1" x14ac:dyDescent="0.3">
      <c r="A25" s="323"/>
      <c r="B25" s="316"/>
      <c r="C25" s="170" t="s">
        <v>185</v>
      </c>
      <c r="D25" s="60">
        <v>10</v>
      </c>
      <c r="E25" s="158">
        <f>IF(C25='[1]BASE DE DONNEES PRODUITS'!$A$489,'[1]BASE DE DONNEES PRODUITS'!$B$489,IF(C25='[1]BASE DE DONNEES PRODUITS'!$A$490,'[1]BASE DE DONNEES PRODUITS'!$B$490,IF(C25='[1]BASE DE DONNEES PRODUITS'!$A$491,'[1]BASE DE DONNEES PRODUITS'!$B$491,IF(C25='[1]BASE DE DONNEES PRODUITS'!$A$492,'[1]BASE DE DONNEES PRODUITS'!$B$492,IF(C25='[1]BASE DE DONNEES PRODUITS'!$A$493,'[1]BASE DE DONNEES PRODUITS'!$B$493, IF(C25='[1]BASE DE DONNEES PRODUITS'!$A$494,'[1]BASE DE DONNEES PRODUITS'!$B$494,IF(C25='[1]BASE DE DONNEES PRODUITS'!$A$495,'[1]BASE DE DONNEES PRODUITS'!$B$495, IF(C25='[1]BASE DE DONNEES PRODUITS'!$A$496,'[1]BASE DE DONNEES PRODUITS'!$B$496,IF(C25='[1]BASE DE DONNEES PRODUITS'!$A$497,'[1]BASE DE DONNEES PRODUITS'!$B$497, IF(C25='[1]BASE DE DONNEES PRODUITS'!$A$498,'[1]BASE DE DONNEES PRODUITS'!$B$498, IF(C25='[1]BASE DE DONNEES PRODUITS'!$A$499,'[1]BASE DE DONNEES PRODUITS'!$B$499,IF(C25='[1]BASE DE DONNEES PRODUITS'!$A$500,'[1]BASE DE DONNEES PRODUITS'!$B$500,IF(C25='[1]BASE DE DONNEES PRODUITS'!$A$501,'[1]BASE DE DONNEES PRODUITS'!$B$501,IF(C25='[1]BASE DE DONNEES PRODUITS'!$A$502,'[1]BASE DE DONNEES PRODUITS'!$B$502,IF(C25='[1]BASE DE DONNEES PRODUITS'!$A$503,'[1]BASE DE DONNEES PRODUITS'!$B$503,IF(C25='[1]BASE DE DONNEES PRODUITS'!$A$504,'[1]BASE DE DONNEES PRODUITS'!$B$504,IF(C25='[1]BASE DE DONNEES PRODUITS'!$A$505,'[1]BASE DE DONNEES PRODUITS'!$B$505,IF(C25='[1]BASE DE DONNEES PRODUITS'!$A$506,'[1]BASE DE DONNEES PRODUITS'!$B$506,IF(C25='[1]BASE DE DONNEES PRODUITS'!$A$507,'[1]BASE DE DONNEES PRODUITS'!$B$507,IF(C25='[1]BASE DE DONNEES PRODUITS'!$A$508,'[1]BASE DE DONNEES PRODUITS'!$B$508,IF(C25='[1]BASE DE DONNEES PRODUITS'!$A$509,'[1]BASE DE DONNEES PRODUITS'!$B$509,IF(C25='[1]BASE DE DONNEES PRODUITS'!$A$510,'[1]BASE DE DONNEES PRODUITS'!$B$510,IF(C25='[1]BASE DE DONNEES PRODUITS'!$A$511,'[1]BASE DE DONNEES PRODUITS'!$B$511,IF(C25='[1]BASE DE DONNEES PRODUITS'!$A$512,'[1]BASE DE DONNEES PRODUITS'!$B$512,IF(C25='[1]BASE DE DONNEES PRODUITS'!$A$513,'[1]BASE DE DONNEES PRODUITS'!$B$513,IF(C25='[1]BASE DE DONNEES PRODUITS'!$A$514,'[1]BASE DE DONNEES PRODUITS'!$B$514,IF(C25='[1]BASE DE DONNEES PRODUITS'!$A$515,'[1]BASE DE DONNEES PRODUITS'!$B$515,IF(C25='[1]BASE DE DONNEES PRODUITS'!$A$516,'[1]BASE DE DONNEES PRODUITS'!$B$516,IF(C25='[1]BASE DE DONNEES PRODUITS'!$A$517,'[1]BASE DE DONNEES PRODUITS'!$B$517,IF(C25='[1]BASE DE DONNEES PRODUITS'!$A$518,'[1]BASE DE DONNEES PRODUITS'!$B$518,IF(C25='[1]BASE DE DONNEES PRODUITS'!$A$519,'[1]BASE DE DONNEES PRODUITS'!$B$519,IF(C25='[1]BASE DE DONNEES PRODUITS'!$A$520,'[1]BASE DE DONNEES PRODUITS'!$B$520,IF(C25='[1]BASE DE DONNEES PRODUITS'!$A$521,'[1]BASE DE DONNEES PRODUITS'!$B$521,IF(C25='[1]BASE DE DONNEES PRODUITS'!$A$522,'[1]BASE DE DONNEES PRODUITS'!$B$522,IF(C25='[1]BASE DE DONNEES PRODUITS'!$A$523,'[1]BASE DE DONNEES PRODUITS'!$B$523, IF(C25='[1]BASE DE DONNEES PRODUITS'!$A$524,'[1]BASE DE DONNEES PRODUITS'!$B$524,IF(C25='[1]BASE DE DONNEES PRODUITS'!$A$525,'[1]BASE DE DONNEES PRODUITS'!$B$525,IF(C25='[1]BASE DE DONNEES PRODUITS'!$A$526,'[1]BASE DE DONNEES PRODUITS'!$B$526,IF(C25='[1]BASE DE DONNEES PRODUITS'!$A$527,'[1]BASE DE DONNEES PRODUITS'!$B$527,IF(C25='[1]BASE DE DONNEES PRODUITS'!$A$528,'[1]BASE DE DONNEES PRODUITS'!$B$528, IF(C25='[1]BASE DE DONNEES PRODUITS'!$A$529,'[1]BASE DE DONNEES PRODUITS'!$B$529,IF(C25='[1]BASE DE DONNEES PRODUITS'!$A$530,'[1]BASE DE DONNEES PRODUITS'!$B$530,IF(C25='[1]BASE DE DONNEES PRODUITS'!$A$531,'[1]BASE DE DONNEES PRODUITS'!$B$531, IF(C25='[1]BASE DE DONNEES PRODUITS'!$A$532,'[1]BASE DE DONNEES PRODUITS'!$B$532, IF(C25='[1]BASE DE DONNEES PRODUITS'!$A$533,'[1]BASE DE DONNEES PRODUITS'!$B$533,IF(C25='[1]BASE DE DONNEES PRODUITS'!$A$534,'[1]BASE DE DONNEES PRODUITS'!$B$534,"0"))))))))))))))))))))))))))))))))))))))))))))))</f>
        <v>26</v>
      </c>
      <c r="F25" s="158">
        <f t="shared" si="0"/>
        <v>2.6</v>
      </c>
      <c r="G25" s="206">
        <f>IF(C25='[1]BASE DE DONNEES PRODUITS'!$A$489,'[1]BASE DE DONNEES PRODUITS'!$C$489,IF(C25='[1]BASE DE DONNEES PRODUITS'!$A$490,'[1]BASE DE DONNEES PRODUITS'!$C$490,IF(C25='[1]BASE DE DONNEES PRODUITS'!$A$491,'[1]BASE DE DONNEES PRODUITS'!$C$491,IF(C25='[1]BASE DE DONNEES PRODUITS'!$A$492,'[1]BASE DE DONNEES PRODUITS'!$C$492,IF(C25='[1]BASE DE DONNEES PRODUITS'!$A$493,'[1]BASE DE DONNEES PRODUITS'!$C$493, IF(C25='[1]BASE DE DONNEES PRODUITS'!$A$494,'[1]BASE DE DONNEES PRODUITS'!$C$494,IF(C25='[1]BASE DE DONNEES PRODUITS'!$A$495,'[1]BASE DE DONNEES PRODUITS'!$C$495, IF(C25='[1]BASE DE DONNEES PRODUITS'!$A$496,'[1]BASE DE DONNEES PRODUITS'!$C$496,IF(C25='[1]BASE DE DONNEES PRODUITS'!$A$497,'[1]BASE DE DONNEES PRODUITS'!$C$497, IF(C25='[1]BASE DE DONNEES PRODUITS'!$A$498,'[1]BASE DE DONNEES PRODUITS'!$C$498, IF(C25='[1]BASE DE DONNEES PRODUITS'!$A$499,'[1]BASE DE DONNEES PRODUITS'!$C$499,IF(C25='[1]BASE DE DONNEES PRODUITS'!$A$500,'[1]BASE DE DONNEES PRODUITS'!$C$500,IF(C25='[1]BASE DE DONNEES PRODUITS'!$A$501,'[1]BASE DE DONNEES PRODUITS'!$C$501,IF(C25='[1]BASE DE DONNEES PRODUITS'!$A$502,'[1]BASE DE DONNEES PRODUITS'!$C$502,IF(C25='[1]BASE DE DONNEES PRODUITS'!$A$503,'[1]BASE DE DONNEES PRODUITS'!$C$503,IF(C25='[1]BASE DE DONNEES PRODUITS'!$A$504,'[1]BASE DE DONNEES PRODUITS'!$C$504,IF(C25='[1]BASE DE DONNEES PRODUITS'!$A$505,'[1]BASE DE DONNEES PRODUITS'!$C$505,IF(C25='[1]BASE DE DONNEES PRODUITS'!$A$506,'[1]BASE DE DONNEES PRODUITS'!$C$506,IF(C25='[1]BASE DE DONNEES PRODUITS'!$A$507,'[1]BASE DE DONNEES PRODUITS'!$C$507,IF(C25='[1]BASE DE DONNEES PRODUITS'!$A$508,'[1]BASE DE DONNEES PRODUITS'!$C$508,IF(C25='[1]BASE DE DONNEES PRODUITS'!$A$509,'[1]BASE DE DONNEES PRODUITS'!$C$509,IF(C25='[1]BASE DE DONNEES PRODUITS'!$A$510,'[1]BASE DE DONNEES PRODUITS'!$C$510,IF(C25='[1]BASE DE DONNEES PRODUITS'!$A$511,'[1]BASE DE DONNEES PRODUITS'!$C$511,IF(C25='[1]BASE DE DONNEES PRODUITS'!$A$512,'[1]BASE DE DONNEES PRODUITS'!$C$512,IF(C25='[1]BASE DE DONNEES PRODUITS'!$A$513,'[1]BASE DE DONNEES PRODUITS'!$C$513,IF(C25='[1]BASE DE DONNEES PRODUITS'!$A$514,'[1]BASE DE DONNEES PRODUITS'!$C$514,IF(C25='[1]BASE DE DONNEES PRODUITS'!$A$515,'[1]BASE DE DONNEES PRODUITS'!$C$515,IF(C25='[1]BASE DE DONNEES PRODUITS'!$A$516,'[1]BASE DE DONNEES PRODUITS'!$C$516,IF(C25='[1]BASE DE DONNEES PRODUITS'!$A$517,'[1]BASE DE DONNEES PRODUITS'!$C$517,IF(C25='[1]BASE DE DONNEES PRODUITS'!$A$518,'[1]BASE DE DONNEES PRODUITS'!$C$518,IF(C25='[1]BASE DE DONNEES PRODUITS'!$A$519,'[1]BASE DE DONNEES PRODUITS'!$C$519,IF(C25='[1]BASE DE DONNEES PRODUITS'!$A$520,'[1]BASE DE DONNEES PRODUITS'!$C$520,IF(C25='[1]BASE DE DONNEES PRODUITS'!$A$521,'[1]BASE DE DONNEES PRODUITS'!$C$521,IF(C25='[1]BASE DE DONNEES PRODUITS'!$A$522,'[1]BASE DE DONNEES PRODUITS'!$C$522,IF(C25='[1]BASE DE DONNEES PRODUITS'!$A$523,'[1]BASE DE DONNEES PRODUITS'!$C$523, IF(C25='[1]BASE DE DONNEES PRODUITS'!$A$524,'[1]BASE DE DONNEES PRODUITS'!$C$524,IF(C25='[1]BASE DE DONNEES PRODUITS'!$A$525,'[1]BASE DE DONNEES PRODUITS'!$C$525,IF(C25='[1]BASE DE DONNEES PRODUITS'!$A$526,'[1]BASE DE DONNEES PRODUITS'!$C$526,IF(C25='[1]BASE DE DONNEES PRODUITS'!$A$527,'[1]BASE DE DONNEES PRODUITS'!$C$527,IF(C25='[1]BASE DE DONNEES PRODUITS'!$A$528,'[1]BASE DE DONNEES PRODUITS'!$C$528, IF(C25='[1]BASE DE DONNEES PRODUITS'!$A$529,'[1]BASE DE DONNEES PRODUITS'!$C$529,IF(C25='[1]BASE DE DONNEES PRODUITS'!$A$530,'[1]BASE DE DONNEES PRODUITS'!$C$530,IF(C25='[1]BASE DE DONNEES PRODUITS'!$A$531,'[1]BASE DE DONNEES PRODUITS'!$C$531, IF(C25='[1]BASE DE DONNEES PRODUITS'!$A$532,'[1]BASE DE DONNEES PRODUITS'!$C$532, IF(C25='[1]BASE DE DONNEES PRODUITS'!$A$533,'[1]BASE DE DONNEES PRODUITS'!$C$533,IF(C25='[1]BASE DE DONNEES PRODUITS'!$A$534,'[1]BASE DE DONNEES PRODUITS'!$C$534,"0"))))))))))))))))))))))))))))))))))))))))))))))</f>
        <v>0</v>
      </c>
      <c r="H25" s="206" t="str">
        <f t="shared" si="1"/>
        <v>0,0</v>
      </c>
      <c r="I25" s="218">
        <f>IF(C25='[1]BASE DE DONNEES PRODUITS'!$A$489,'[1]BASE DE DONNEES PRODUITS'!$D$489,IF(C25='[1]BASE DE DONNEES PRODUITS'!$A$490,'[1]BASE DE DONNEES PRODUITS'!$D$490,IF(C25='[1]BASE DE DONNEES PRODUITS'!$A$491,'[1]BASE DE DONNEES PRODUITS'!$D$491,IF(C25='[1]BASE DE DONNEES PRODUITS'!$A$492,'[1]BASE DE DONNEES PRODUITS'!$D$492,IF(C25='[1]BASE DE DONNEES PRODUITS'!$A$493,'[1]BASE DE DONNEES PRODUITS'!$D$493, IF(C25='[1]BASE DE DONNEES PRODUITS'!$A$494,'[1]BASE DE DONNEES PRODUITS'!$D$494,IF(C25='[1]BASE DE DONNEES PRODUITS'!$A$495,'[1]BASE DE DONNEES PRODUITS'!$D$495, IF(C25='[1]BASE DE DONNEES PRODUITS'!$A$496,'[1]BASE DE DONNEES PRODUITS'!$D$496,IF(C25='[1]BASE DE DONNEES PRODUITS'!$A$497,'[1]BASE DE DONNEES PRODUITS'!$D$497, IF(C25='[1]BASE DE DONNEES PRODUITS'!$A$498,'[1]BASE DE DONNEES PRODUITS'!$D$498, IF(C25='[1]BASE DE DONNEES PRODUITS'!$A$499,'[1]BASE DE DONNEES PRODUITS'!$D$499,IF(C25='[1]BASE DE DONNEES PRODUITS'!$A$500,'[1]BASE DE DONNEES PRODUITS'!$D$500,IF(C25='[1]BASE DE DONNEES PRODUITS'!$A$501,'[1]BASE DE DONNEES PRODUITS'!$D$501,IF(C25='[1]BASE DE DONNEES PRODUITS'!$A$502,'[1]BASE DE DONNEES PRODUITS'!$D$502,IF(C25='[1]BASE DE DONNEES PRODUITS'!$A$503,'[1]BASE DE DONNEES PRODUITS'!$D$503,IF(C25='[1]BASE DE DONNEES PRODUITS'!$A$504,'[1]BASE DE DONNEES PRODUITS'!$D$504,IF(C25='[1]BASE DE DONNEES PRODUITS'!$A$505,'[1]BASE DE DONNEES PRODUITS'!$D$505,IF(C25='[1]BASE DE DONNEES PRODUITS'!$A$506,'[1]BASE DE DONNEES PRODUITS'!$D$506,IF(C25='[1]BASE DE DONNEES PRODUITS'!$A$507,'[1]BASE DE DONNEES PRODUITS'!$D$507,IF(C25='[1]BASE DE DONNEES PRODUITS'!$A$508,'[1]BASE DE DONNEES PRODUITS'!$D$508,IF(C25='[1]BASE DE DONNEES PRODUITS'!$A$509,'[1]BASE DE DONNEES PRODUITS'!$D$509,IF(C25='[1]BASE DE DONNEES PRODUITS'!$A$510,'[1]BASE DE DONNEES PRODUITS'!$D$510,IF(C25='[1]BASE DE DONNEES PRODUITS'!$A$511,'[1]BASE DE DONNEES PRODUITS'!$D$511,IF(C25='[1]BASE DE DONNEES PRODUITS'!$A$512,'[1]BASE DE DONNEES PRODUITS'!$D$512,IF(C25='[1]BASE DE DONNEES PRODUITS'!$A$513,'[1]BASE DE DONNEES PRODUITS'!$D$513,IF(C25='[1]BASE DE DONNEES PRODUITS'!$A$514,'[1]BASE DE DONNEES PRODUITS'!$D$514,IF(C25='[1]BASE DE DONNEES PRODUITS'!$A$515,'[1]BASE DE DONNEES PRODUITS'!$D$515,IF(C25='[1]BASE DE DONNEES PRODUITS'!$A$516,'[1]BASE DE DONNEES PRODUITS'!$D$516,IF(C25='[1]BASE DE DONNEES PRODUITS'!$A$517,'[1]BASE DE DONNEES PRODUITS'!$D$517,IF(C25='[1]BASE DE DONNEES PRODUITS'!$A$518,'[1]BASE DE DONNEES PRODUITS'!$D$518,IF(C25='[1]BASE DE DONNEES PRODUITS'!$A$519,'[1]BASE DE DONNEES PRODUITS'!$D$519,IF(C25='[1]BASE DE DONNEES PRODUITS'!$A$520,'[1]BASE DE DONNEES PRODUITS'!$D$520,IF(C25='[1]BASE DE DONNEES PRODUITS'!$A$521,'[1]BASE DE DONNEES PRODUITS'!$D$521,IF(C25='[1]BASE DE DONNEES PRODUITS'!$A$522,'[1]BASE DE DONNEES PRODUITS'!$D$522,IF(C25='[1]BASE DE DONNEES PRODUITS'!$A$523,'[1]BASE DE DONNEES PRODUITS'!$D$523, IF(C25='[1]BASE DE DONNEES PRODUITS'!$A$524,'[1]BASE DE DONNEES PRODUITS'!$D$524,IF(C25='[1]BASE DE DONNEES PRODUITS'!$A$525,'[1]BASE DE DONNEES PRODUITS'!$D$525,IF(C25='[1]BASE DE DONNEES PRODUITS'!$A$526,'[1]BASE DE DONNEES PRODUITS'!$D$526,IF(C25='[1]BASE DE DONNEES PRODUITS'!$A$527,'[1]BASE DE DONNEES PRODUITS'!$D$527,IF(C25='[1]BASE DE DONNEES PRODUITS'!$A$528,'[1]BASE DE DONNEES PRODUITS'!$D$528, IF(C25='[1]BASE DE DONNEES PRODUITS'!$A$529,'[1]BASE DE DONNEES PRODUITS'!$D$529,IF(C25='[1]BASE DE DONNEES PRODUITS'!$A$530,'[1]BASE DE DONNEES PRODUITS'!$D$530,IF(C25='[1]BASE DE DONNEES PRODUITS'!$A$531,'[1]BASE DE DONNEES PRODUITS'!$D$531, IF(C25='[1]BASE DE DONNEES PRODUITS'!$A$532,'[1]BASE DE DONNEES PRODUITS'!$D$532, IF(C25='[1]BASE DE DONNEES PRODUITS'!$A$533,'[1]BASE DE DONNEES PRODUITS'!$D$533,IF(C25='[1]BASE DE DONNEES PRODUITS'!$A$534,'[1]BASE DE DONNEES PRODUITS'!$D$534,"0"))))))))))))))))))))))))))))))))))))))))))))))</f>
        <v>0.1</v>
      </c>
      <c r="J25" s="218">
        <f t="shared" si="2"/>
        <v>0.01</v>
      </c>
      <c r="K25" s="230">
        <f>IF(C25='[1]BASE DE DONNEES PRODUITS'!$A$489,'[1]BASE DE DONNEES PRODUITS'!$E$489,IF(C25='[1]BASE DE DONNEES PRODUITS'!$A$490,'[1]BASE DE DONNEES PRODUITS'!$E$490,IF(C25='[1]BASE DE DONNEES PRODUITS'!$A$491,'[1]BASE DE DONNEES PRODUITS'!$E$491,IF(C25='[1]BASE DE DONNEES PRODUITS'!$A$492,'[1]BASE DE DONNEES PRODUITS'!$E$492,IF(C25='[1]BASE DE DONNEES PRODUITS'!$A$493,'[1]BASE DE DONNEES PRODUITS'!$E$493, IF(C25='[1]BASE DE DONNEES PRODUITS'!$A$494,'[1]BASE DE DONNEES PRODUITS'!$E$494,IF(C25='[1]BASE DE DONNEES PRODUITS'!$A$495,'[1]BASE DE DONNEES PRODUITS'!$E$495, IF(C25='[1]BASE DE DONNEES PRODUITS'!$A$496,'[1]BASE DE DONNEES PRODUITS'!$E$496,IF(C25='[1]BASE DE DONNEES PRODUITS'!$A$497,'[1]BASE DE DONNEES PRODUITS'!$E$497, IF(C25='[1]BASE DE DONNEES PRODUITS'!$A$498,'[1]BASE DE DONNEES PRODUITS'!$E$498, IF(C25='[1]BASE DE DONNEES PRODUITS'!$A$499,'[1]BASE DE DONNEES PRODUITS'!$E$499,IF(C25='[1]BASE DE DONNEES PRODUITS'!$A$500,'[1]BASE DE DONNEES PRODUITS'!$E$500,IF(C25='[1]BASE DE DONNEES PRODUITS'!$A$501,'[1]BASE DE DONNEES PRODUITS'!$E$501,IF(C25='[1]BASE DE DONNEES PRODUITS'!$A$502,'[1]BASE DE DONNEES PRODUITS'!$E$502,IF(C25='[1]BASE DE DONNEES PRODUITS'!$A$503,'[1]BASE DE DONNEES PRODUITS'!$E$503,IF(C25='[1]BASE DE DONNEES PRODUITS'!$A$504,'[1]BASE DE DONNEES PRODUITS'!$E$504,IF(C25='[1]BASE DE DONNEES PRODUITS'!$A$505,'[1]BASE DE DONNEES PRODUITS'!$E$505,IF(C25='[1]BASE DE DONNEES PRODUITS'!$A$506,'[1]BASE DE DONNEES PRODUITS'!$E$506,IF(C25='[1]BASE DE DONNEES PRODUITS'!$A$507,'[1]BASE DE DONNEES PRODUITS'!$E$507,IF(C25='[1]BASE DE DONNEES PRODUITS'!$A$508,'[1]BASE DE DONNEES PRODUITS'!$E$508,IF(C25='[1]BASE DE DONNEES PRODUITS'!$A$509,'[1]BASE DE DONNEES PRODUITS'!$E$509,IF(C25='[1]BASE DE DONNEES PRODUITS'!$A$510,'[1]BASE DE DONNEES PRODUITS'!$E$510,IF(C25='[1]BASE DE DONNEES PRODUITS'!$A$511,'[1]BASE DE DONNEES PRODUITS'!$E$511,IF(C25='[1]BASE DE DONNEES PRODUITS'!$A$512,'[1]BASE DE DONNEES PRODUITS'!$E$512,IF(C25='[1]BASE DE DONNEES PRODUITS'!$A$513,'[1]BASE DE DONNEES PRODUITS'!$E$513,IF(C25='[1]BASE DE DONNEES PRODUITS'!$A$514,'[1]BASE DE DONNEES PRODUITS'!$E$514,IF(C25='[1]BASE DE DONNEES PRODUITS'!$A$515,'[1]BASE DE DONNEES PRODUITS'!$E$515,IF(C25='[1]BASE DE DONNEES PRODUITS'!$A$516,'[1]BASE DE DONNEES PRODUITS'!$E$516,IF(C25='[1]BASE DE DONNEES PRODUITS'!$A$517,'[1]BASE DE DONNEES PRODUITS'!$E$517,IF(C25='[1]BASE DE DONNEES PRODUITS'!$A$518,'[1]BASE DE DONNEES PRODUITS'!$E$518,IF(C25='[1]BASE DE DONNEES PRODUITS'!$A$519,'[1]BASE DE DONNEES PRODUITS'!$E$519,IF(C25='[1]BASE DE DONNEES PRODUITS'!$A$520,'[1]BASE DE DONNEES PRODUITS'!$E$520,IF(C25='[1]BASE DE DONNEES PRODUITS'!$A$521,'[1]BASE DE DONNEES PRODUITS'!$E$521,IF(C25='[1]BASE DE DONNEES PRODUITS'!$A$522,'[1]BASE DE DONNEES PRODUITS'!$E$522,IF(C25='[1]BASE DE DONNEES PRODUITS'!$A$523,'[1]BASE DE DONNEES PRODUITS'!$E$523, IF(C25='[1]BASE DE DONNEES PRODUITS'!$A$524,'[1]BASE DE DONNEES PRODUITS'!$E$524,IF(C25='[1]BASE DE DONNEES PRODUITS'!$A$525,'[1]BASE DE DONNEES PRODUITS'!$E$525,IF(C25='[1]BASE DE DONNEES PRODUITS'!$A$526,'[1]BASE DE DONNEES PRODUITS'!$E$526,IF(C25='[1]BASE DE DONNEES PRODUITS'!$A$527,'[1]BASE DE DONNEES PRODUITS'!$E$527,IF(C25='[1]BASE DE DONNEES PRODUITS'!$A$528,'[1]BASE DE DONNEES PRODUITS'!$E$528, IF(C25='[1]BASE DE DONNEES PRODUITS'!$A$529,'[1]BASE DE DONNEES PRODUITS'!$E$529,IF(C25='[1]BASE DE DONNEES PRODUITS'!$A$530,'[1]BASE DE DONNEES PRODUITS'!$E$530,IF(C25='[1]BASE DE DONNEES PRODUITS'!$A$531,'[1]BASE DE DONNEES PRODUITS'!$E$531, IF(C25='[1]BASE DE DONNEES PRODUITS'!$A$532,'[1]BASE DE DONNEES PRODUITS'!$E$532, IF(C25='[1]BASE DE DONNEES PRODUITS'!$A$533,'[1]BASE DE DONNEES PRODUITS'!$E$533,IF(C25='[1]BASE DE DONNEES PRODUITS'!$A$534,'[1]BASE DE DONNEES PRODUITS'!$E$534,"0"))))))))))))))))))))))))))))))))))))))))))))))</f>
        <v>0.1</v>
      </c>
      <c r="L25" s="230">
        <f t="shared" si="3"/>
        <v>0.01</v>
      </c>
      <c r="M25" s="242">
        <f>IF(C25='[1]BASE DE DONNEES PRODUITS'!$A$489,'[1]BASE DE DONNEES PRODUITS'!$F$489,IF(C25='[1]BASE DE DONNEES PRODUITS'!$A$490,'[1]BASE DE DONNEES PRODUITS'!$F$490,IF(C25='[1]BASE DE DONNEES PRODUITS'!$A$491,'[1]BASE DE DONNEES PRODUITS'!$F$491,IF(C25='[1]BASE DE DONNEES PRODUITS'!$A$492,'[1]BASE DE DONNEES PRODUITS'!$F$492,IF(C25='[1]BASE DE DONNEES PRODUITS'!$A$493,'[1]BASE DE DONNEES PRODUITS'!$F$493, IF(C25='[1]BASE DE DONNEES PRODUITS'!$A$494,'[1]BASE DE DONNEES PRODUITS'!$F$494,IF(C25='[1]BASE DE DONNEES PRODUITS'!$A$495,'[1]BASE DE DONNEES PRODUITS'!$F$495, IF(C25='[1]BASE DE DONNEES PRODUITS'!$A$496,'[1]BASE DE DONNEES PRODUITS'!$F$496,IF(C25='[1]BASE DE DONNEES PRODUITS'!$A$497,'[1]BASE DE DONNEES PRODUITS'!$F$497, IF(C25='[1]BASE DE DONNEES PRODUITS'!$A$498,'[1]BASE DE DONNEES PRODUITS'!$F$498, IF(C25='[1]BASE DE DONNEES PRODUITS'!$A$499,'[1]BASE DE DONNEES PRODUITS'!$F$499,IF(C25='[1]BASE DE DONNEES PRODUITS'!$A$500,'[1]BASE DE DONNEES PRODUITS'!$F$500,IF(C25='[1]BASE DE DONNEES PRODUITS'!$A$501,'[1]BASE DE DONNEES PRODUITS'!$F$501,IF(C25='[1]BASE DE DONNEES PRODUITS'!$A$502,'[1]BASE DE DONNEES PRODUITS'!$F$502,IF(C25='[1]BASE DE DONNEES PRODUITS'!$A$503,'[1]BASE DE DONNEES PRODUITS'!$F$503,IF(C25='[1]BASE DE DONNEES PRODUITS'!$A$504,'[1]BASE DE DONNEES PRODUITS'!$F$504,IF(C25='[1]BASE DE DONNEES PRODUITS'!$A$505,'[1]BASE DE DONNEES PRODUITS'!$F$505,IF(C25='[1]BASE DE DONNEES PRODUITS'!$A$506,'[1]BASE DE DONNEES PRODUITS'!$F$506,IF(C25='[1]BASE DE DONNEES PRODUITS'!$A$507,'[1]BASE DE DONNEES PRODUITS'!$F$507,IF(C25='[1]BASE DE DONNEES PRODUITS'!$A$508,'[1]BASE DE DONNEES PRODUITS'!$F$508,IF(C25='[1]BASE DE DONNEES PRODUITS'!$A$509,'[1]BASE DE DONNEES PRODUITS'!$F$509,IF(C25='[1]BASE DE DONNEES PRODUITS'!$A$510,'[1]BASE DE DONNEES PRODUITS'!$F$510,IF(C25='[1]BASE DE DONNEES PRODUITS'!$A$511,'[1]BASE DE DONNEES PRODUITS'!$F$511,IF(C25='[1]BASE DE DONNEES PRODUITS'!$A$512,'[1]BASE DE DONNEES PRODUITS'!$F$512,IF(C25='[1]BASE DE DONNEES PRODUITS'!$A$513,'[1]BASE DE DONNEES PRODUITS'!$F$513,IF(C25='[1]BASE DE DONNEES PRODUITS'!$A$514,'[1]BASE DE DONNEES PRODUITS'!$F$514,IF(C25='[1]BASE DE DONNEES PRODUITS'!$A$515,'[1]BASE DE DONNEES PRODUITS'!$F$515,IF(C25='[1]BASE DE DONNEES PRODUITS'!$A$516,'[1]BASE DE DONNEES PRODUITS'!$F$516,IF(C25='[1]BASE DE DONNEES PRODUITS'!$A$517,'[1]BASE DE DONNEES PRODUITS'!$F$517,IF(C25='[1]BASE DE DONNEES PRODUITS'!$A$518,'[1]BASE DE DONNEES PRODUITS'!$F$518,IF(C25='[1]BASE DE DONNEES PRODUITS'!$A$519,'[1]BASE DE DONNEES PRODUITS'!$F$519,IF(C25='[1]BASE DE DONNEES PRODUITS'!$A$520,'[1]BASE DE DONNEES PRODUITS'!$F$520,IF(C25='[1]BASE DE DONNEES PRODUITS'!$A$521,'[1]BASE DE DONNEES PRODUITS'!$F$521,IF(C25='[1]BASE DE DONNEES PRODUITS'!$A$522,'[1]BASE DE DONNEES PRODUITS'!$F$522,IF(C25='[1]BASE DE DONNEES PRODUITS'!$A$523,'[1]BASE DE DONNEES PRODUITS'!$F$523, IF(C25='[1]BASE DE DONNEES PRODUITS'!$A$524,'[1]BASE DE DONNEES PRODUITS'!$F$524,IF(C25='[1]BASE DE DONNEES PRODUITS'!$A$525,'[1]BASE DE DONNEES PRODUITS'!$F$525,IF(C25='[1]BASE DE DONNEES PRODUITS'!$A$526,'[1]BASE DE DONNEES PRODUITS'!$F$526,IF(C25='[1]BASE DE DONNEES PRODUITS'!$A$527,'[1]BASE DE DONNEES PRODUITS'!$F$527,IF(C25='[1]BASE DE DONNEES PRODUITS'!$A$528,'[1]BASE DE DONNEES PRODUITS'!$F$528, IF(C25='[1]BASE DE DONNEES PRODUITS'!$A$529,'[1]BASE DE DONNEES PRODUITS'!$F$529,IF(C25='[1]BASE DE DONNEES PRODUITS'!$A$530,'[1]BASE DE DONNEES PRODUITS'!$F$530,IF(C25='[1]BASE DE DONNEES PRODUITS'!$A$531,'[1]BASE DE DONNEES PRODUITS'!$F$531, IF(C25='[1]BASE DE DONNEES PRODUITS'!$A$532,'[1]BASE DE DONNEES PRODUITS'!$F$532, IF(C25='[1]BASE DE DONNEES PRODUITS'!$A$533,'[1]BASE DE DONNEES PRODUITS'!$F$533,IF(C25='[1]BASE DE DONNEES PRODUITS'!$A$534,'[1]BASE DE DONNEES PRODUITS'!$F$534,"0"))))))))))))))))))))))))))))))))))))))))))))))</f>
        <v>7</v>
      </c>
      <c r="N25" s="242">
        <f t="shared" si="4"/>
        <v>0.7</v>
      </c>
      <c r="O25" s="255">
        <f>IF(C25='[1]BASE DE DONNEES PRODUITS'!$A$489,'[1]BASE DE DONNEES PRODUITS'!$G$489,IF(C25='[1]BASE DE DONNEES PRODUITS'!$A$490,'[1]BASE DE DONNEES PRODUITS'!$G$490,IF(C25='[1]BASE DE DONNEES PRODUITS'!$A$491,'[1]BASE DE DONNEES PRODUITS'!$G$491,IF(C25='[1]BASE DE DONNEES PRODUITS'!$A$492,'[1]BASE DE DONNEES PRODUITS'!$G$492,IF(C25='[1]BASE DE DONNEES PRODUITS'!$A$493,'[1]BASE DE DONNEES PRODUITS'!$G$493, IF(C25='[1]BASE DE DONNEES PRODUITS'!$A$494,'[1]BASE DE DONNEES PRODUITS'!$G$494,IF(C25='[1]BASE DE DONNEES PRODUITS'!$A$495,'[1]BASE DE DONNEES PRODUITS'!$G$495, IF(C25='[1]BASE DE DONNEES PRODUITS'!$A$496,'[1]BASE DE DONNEES PRODUITS'!$G$496,IF(C25='[1]BASE DE DONNEES PRODUITS'!$A$497,'[1]BASE DE DONNEES PRODUITS'!$G$497, IF(C25='[1]BASE DE DONNEES PRODUITS'!$A$498,'[1]BASE DE DONNEES PRODUITS'!$G$498, IF(C25='[1]BASE DE DONNEES PRODUITS'!$A$499,'[1]BASE DE DONNEES PRODUITS'!$G$499,IF(C25='[1]BASE DE DONNEES PRODUITS'!$A$500,'[1]BASE DE DONNEES PRODUITS'!$G$500,IF(C25='[1]BASE DE DONNEES PRODUITS'!$A$501,'[1]BASE DE DONNEES PRODUITS'!$G$501,IF(C25='[1]BASE DE DONNEES PRODUITS'!$A$502,'[1]BASE DE DONNEES PRODUITS'!$G$502,IF(C25='[1]BASE DE DONNEES PRODUITS'!$A$503,'[1]BASE DE DONNEES PRODUITS'!$G$503,IF(C25='[1]BASE DE DONNEES PRODUITS'!$A$504,'[1]BASE DE DONNEES PRODUITS'!$G$504,IF(C25='[1]BASE DE DONNEES PRODUITS'!$A$505,'[1]BASE DE DONNEES PRODUITS'!$G$505,IF(C25='[1]BASE DE DONNEES PRODUITS'!$A$506,'[1]BASE DE DONNEES PRODUITS'!$G$506,IF(C25='[1]BASE DE DONNEES PRODUITS'!$A$507,'[1]BASE DE DONNEES PRODUITS'!$G$507,IF(C25='[1]BASE DE DONNEES PRODUITS'!$A$508,'[1]BASE DE DONNEES PRODUITS'!$G$508,IF(C25='[1]BASE DE DONNEES PRODUITS'!$A$509,'[1]BASE DE DONNEES PRODUITS'!$G$509,IF(C25='[1]BASE DE DONNEES PRODUITS'!$A$510,'[1]BASE DE DONNEES PRODUITS'!$G$510,IF(C25='[1]BASE DE DONNEES PRODUITS'!$A$511,'[1]BASE DE DONNEES PRODUITS'!$G$511,IF(C25='[1]BASE DE DONNEES PRODUITS'!$A$512,'[1]BASE DE DONNEES PRODUITS'!$G$512,IF(C25='[1]BASE DE DONNEES PRODUITS'!$A$513,'[1]BASE DE DONNEES PRODUITS'!$G$513,IF(C25='[1]BASE DE DONNEES PRODUITS'!$A$514,'[1]BASE DE DONNEES PRODUITS'!$G$514,IF(C25='[1]BASE DE DONNEES PRODUITS'!$A$515,'[1]BASE DE DONNEES PRODUITS'!$G$515,IF(C25='[1]BASE DE DONNEES PRODUITS'!$A$516,'[1]BASE DE DONNEES PRODUITS'!$G$516,IF(C25='[1]BASE DE DONNEES PRODUITS'!$A$517,'[1]BASE DE DONNEES PRODUITS'!$G$517,IF(C25='[1]BASE DE DONNEES PRODUITS'!$A$518,'[1]BASE DE DONNEES PRODUITS'!$G$518,IF(C25='[1]BASE DE DONNEES PRODUITS'!$A$519,'[1]BASE DE DONNEES PRODUITS'!$G$519,IF(C25='[1]BASE DE DONNEES PRODUITS'!$A$520,'[1]BASE DE DONNEES PRODUITS'!$G$520,IF(C25='[1]BASE DE DONNEES PRODUITS'!$A$521,'[1]BASE DE DONNEES PRODUITS'!$G$521,IF(C25='[1]BASE DE DONNEES PRODUITS'!$A$522,'[1]BASE DE DONNEES PRODUITS'!$G$522,IF(C25='[1]BASE DE DONNEES PRODUITS'!$A$523,'[1]BASE DE DONNEES PRODUITS'!$G$523, IF(C25='[1]BASE DE DONNEES PRODUITS'!$A$524,'[1]BASE DE DONNEES PRODUITS'!$G$524,IF(C25='[1]BASE DE DONNEES PRODUITS'!$A$525,'[1]BASE DE DONNEES PRODUITS'!$G$525,IF(C25='[1]BASE DE DONNEES PRODUITS'!$A$526,'[1]BASE DE DONNEES PRODUITS'!$G$526,IF(C25='[1]BASE DE DONNEES PRODUITS'!$A$527,'[1]BASE DE DONNEES PRODUITS'!$G$527,IF(C25='[1]BASE DE DONNEES PRODUITS'!$A$528,'[1]BASE DE DONNEES PRODUITS'!$G$528, IF(C25='[1]BASE DE DONNEES PRODUITS'!$A$529,'[1]BASE DE DONNEES PRODUITS'!$G$529,IF(C25='[1]BASE DE DONNEES PRODUITS'!$A$530,'[1]BASE DE DONNEES PRODUITS'!$G$530,IF(C25='[1]BASE DE DONNEES PRODUITS'!$A$531,'[1]BASE DE DONNEES PRODUITS'!$G$531, IF(C25='[1]BASE DE DONNEES PRODUITS'!$A$532,'[1]BASE DE DONNEES PRODUITS'!$G$532, IF(C25='[1]BASE DE DONNEES PRODUITS'!$A$533,'[1]BASE DE DONNEES PRODUITS'!$G$533,IF(C25='[1]BASE DE DONNEES PRODUITS'!$A$534,'[1]BASE DE DONNEES PRODUITS'!$G$534,"0"))))))))))))))))))))))))))))))))))))))))))))))</f>
        <v>2.8</v>
      </c>
      <c r="P25" s="255">
        <f t="shared" si="5"/>
        <v>0.28000000000000003</v>
      </c>
      <c r="Q25" s="155">
        <f>IF(C25='[1]BASE DE DONNEES PRODUITS'!$A$489,'[1]BASE DE DONNEES PRODUITS'!$H$489,IF(C25='[1]BASE DE DONNEES PRODUITS'!$A$490,'[1]BASE DE DONNEES PRODUITS'!$H$490,IF(C25='[1]BASE DE DONNEES PRODUITS'!$A$491,'[1]BASE DE DONNEES PRODUITS'!$H$491,IF(C25='[1]BASE DE DONNEES PRODUITS'!$A$492,'[1]BASE DE DONNEES PRODUITS'!$H$492,IF(C25='[1]BASE DE DONNEES PRODUITS'!$A$493,'[1]BASE DE DONNEES PRODUITS'!$H$493, IF(C25='[1]BASE DE DONNEES PRODUITS'!$A$494,'[1]BASE DE DONNEES PRODUITS'!$H$494,IF(C25='[1]BASE DE DONNEES PRODUITS'!$A$495,'[1]BASE DE DONNEES PRODUITS'!$H$495, IF(C25='[1]BASE DE DONNEES PRODUITS'!$A$496,'[1]BASE DE DONNEES PRODUITS'!$H$496,IF(C25='[1]BASE DE DONNEES PRODUITS'!$A$497,'[1]BASE DE DONNEES PRODUITS'!$H$497, IF(C25='[1]BASE DE DONNEES PRODUITS'!$A$498,'[1]BASE DE DONNEES PRODUITS'!$H$498, IF(C25='[1]BASE DE DONNEES PRODUITS'!$A$499,'[1]BASE DE DONNEES PRODUITS'!$H$499,IF(C25='[1]BASE DE DONNEES PRODUITS'!$A$500,'[1]BASE DE DONNEES PRODUITS'!$H$500,IF(C25='[1]BASE DE DONNEES PRODUITS'!$A$501,'[1]BASE DE DONNEES PRODUITS'!$H$501,IF(C25='[1]BASE DE DONNEES PRODUITS'!$A$502,'[1]BASE DE DONNEES PRODUITS'!$H$502,IF(C25='[1]BASE DE DONNEES PRODUITS'!$A$503,'[1]BASE DE DONNEES PRODUITS'!$H$503,IF(C25='[1]BASE DE DONNEES PRODUITS'!$A$504,'[1]BASE DE DONNEES PRODUITS'!$H$504,IF(C25='[1]BASE DE DONNEES PRODUITS'!$A$505,'[1]BASE DE DONNEES PRODUITS'!$H$505,IF(C25='[1]BASE DE DONNEES PRODUITS'!$A$506,'[1]BASE DE DONNEES PRODUITS'!$H$506,IF(C25='[1]BASE DE DONNEES PRODUITS'!$A$507,'[1]BASE DE DONNEES PRODUITS'!$H$507,IF(C25='[1]BASE DE DONNEES PRODUITS'!$A$508,'[1]BASE DE DONNEES PRODUITS'!$H$508,IF(C25='[1]BASE DE DONNEES PRODUITS'!$A$509,'[1]BASE DE DONNEES PRODUITS'!$H$509,IF(C25='[1]BASE DE DONNEES PRODUITS'!$A$510,'[1]BASE DE DONNEES PRODUITS'!$H$510,IF(C25='[1]BASE DE DONNEES PRODUITS'!$A$511,'[1]BASE DE DONNEES PRODUITS'!$H$511,IF(C25='[1]BASE DE DONNEES PRODUITS'!$A$512,'[1]BASE DE DONNEES PRODUITS'!$H$512,IF(C25='[1]BASE DE DONNEES PRODUITS'!$A$513,'[1]BASE DE DONNEES PRODUITS'!$H$513,IF(C25='[1]BASE DE DONNEES PRODUITS'!$A$514,'[1]BASE DE DONNEES PRODUITS'!$H$514,IF(C25='[1]BASE DE DONNEES PRODUITS'!$A$515,'[1]BASE DE DONNEES PRODUITS'!$H$515,IF(C25='[1]BASE DE DONNEES PRODUITS'!$A$516,'[1]BASE DE DONNEES PRODUITS'!$H$516,IF(C25='[1]BASE DE DONNEES PRODUITS'!$A$517,'[1]BASE DE DONNEES PRODUITS'!$H$517,IF(C25='[1]BASE DE DONNEES PRODUITS'!$A$518,'[1]BASE DE DONNEES PRODUITS'!$H$518,IF(C25='[1]BASE DE DONNEES PRODUITS'!$A$519,'[1]BASE DE DONNEES PRODUITS'!$H$519,IF(C25='[1]BASE DE DONNEES PRODUITS'!$A$520,'[1]BASE DE DONNEES PRODUITS'!$H$520,IF(C25='[1]BASE DE DONNEES PRODUITS'!$A$521,'[1]BASE DE DONNEES PRODUITS'!$H$521,IF(C25='[1]BASE DE DONNEES PRODUITS'!$A$522,'[1]BASE DE DONNEES PRODUITS'!$H$522,IF(C25='[1]BASE DE DONNEES PRODUITS'!$A$523,'[1]BASE DE DONNEES PRODUITS'!$H$523, IF(C25='[1]BASE DE DONNEES PRODUITS'!$A$524,'[1]BASE DE DONNEES PRODUITS'!$H$524,IF(C25='[1]BASE DE DONNEES PRODUITS'!$A$525,'[1]BASE DE DONNEES PRODUITS'!$H$525,IF(C25='[1]BASE DE DONNEES PRODUITS'!$A$526,'[1]BASE DE DONNEES PRODUITS'!$H$526,IF(C25='[1]BASE DE DONNEES PRODUITS'!$A$527,'[1]BASE DE DONNEES PRODUITS'!$H$527,IF(C25='[1]BASE DE DONNEES PRODUITS'!$A$528,'[1]BASE DE DONNEES PRODUITS'!$H$528, IF(C25='[1]BASE DE DONNEES PRODUITS'!$A$529,'[1]BASE DE DONNEES PRODUITS'!$H$529,IF(C25='[1]BASE DE DONNEES PRODUITS'!$A$530,'[1]BASE DE DONNEES PRODUITS'!$H$530,IF(C25='[1]BASE DE DONNEES PRODUITS'!$A$531,'[1]BASE DE DONNEES PRODUITS'!$H$531, IF(C25='[1]BASE DE DONNEES PRODUITS'!$A$532,'[1]BASE DE DONNEES PRODUITS'!$H$532, IF(C25='[1]BASE DE DONNEES PRODUITS'!$A$533,'[1]BASE DE DONNEES PRODUITS'!$H$533,IF(C25='[1]BASE DE DONNEES PRODUITS'!$A$534,'[1]BASE DE DONNEES PRODUITS'!$H$534,"0"))))))))))))))))))))))))))))))))))))))))))))))</f>
        <v>0.5</v>
      </c>
      <c r="R25" s="155">
        <f t="shared" si="6"/>
        <v>0.05</v>
      </c>
      <c r="S25" s="162">
        <f>IF(C25='[1]BASE DE DONNEES PRODUITS'!$A$489,'[1]BASE DE DONNEES PRODUITS'!$I$489,IF(C25='[1]BASE DE DONNEES PRODUITS'!$A$490,'[1]BASE DE DONNEES PRODUITS'!$I$490,IF(C25='[1]BASE DE DONNEES PRODUITS'!$A$491,'[1]BASE DE DONNEES PRODUITS'!$I$491,IF(C25='[1]BASE DE DONNEES PRODUITS'!$A$492,'[1]BASE DE DONNEES PRODUITS'!$I$492,IF(C25='[1]BASE DE DONNEES PRODUITS'!$A$493,'[1]BASE DE DONNEES PRODUITS'!$I$493, IF(C25='[1]BASE DE DONNEES PRODUITS'!$A$494,'[1]BASE DE DONNEES PRODUITS'!$I$494,IF(C25='[1]BASE DE DONNEES PRODUITS'!$A$495,'[1]BASE DE DONNEES PRODUITS'!$I$495, IF(C25='[1]BASE DE DONNEES PRODUITS'!$A$496,'[1]BASE DE DONNEES PRODUITS'!$I$496,IF(C25='[1]BASE DE DONNEES PRODUITS'!$A$497,'[1]BASE DE DONNEES PRODUITS'!$I$497, IF(C25='[1]BASE DE DONNEES PRODUITS'!$A$498,'[1]BASE DE DONNEES PRODUITS'!$I$498, IF(C25='[1]BASE DE DONNEES PRODUITS'!$A$499,'[1]BASE DE DONNEES PRODUITS'!$I$499,IF(C25='[1]BASE DE DONNEES PRODUITS'!$A$500,'[1]BASE DE DONNEES PRODUITS'!$I$500,IF(C25='[1]BASE DE DONNEES PRODUITS'!$A$501,'[1]BASE DE DONNEES PRODUITS'!$I$501,IF(C25='[1]BASE DE DONNEES PRODUITS'!$A$502,'[1]BASE DE DONNEES PRODUITS'!$I$502,IF(C25='[1]BASE DE DONNEES PRODUITS'!$A$503,'[1]BASE DE DONNEES PRODUITS'!$I$503,IF(C25='[1]BASE DE DONNEES PRODUITS'!$A$504,'[1]BASE DE DONNEES PRODUITS'!$I$504,IF(C25='[1]BASE DE DONNEES PRODUITS'!$A$505,'[1]BASE DE DONNEES PRODUITS'!$I$505,IF(C25='[1]BASE DE DONNEES PRODUITS'!$A$506,'[1]BASE DE DONNEES PRODUITS'!$I$506,IF(C25='[1]BASE DE DONNEES PRODUITS'!$A$507,'[1]BASE DE DONNEES PRODUITS'!$I$507,IF(C25='[1]BASE DE DONNEES PRODUITS'!$A$508,'[1]BASE DE DONNEES PRODUITS'!$I$508,IF(C25='[1]BASE DE DONNEES PRODUITS'!$A$509,'[1]BASE DE DONNEES PRODUITS'!$I$509,IF(C25='[1]BASE DE DONNEES PRODUITS'!$A$510,'[1]BASE DE DONNEES PRODUITS'!$I$510,IF(C25='[1]BASE DE DONNEES PRODUITS'!$A$511,'[1]BASE DE DONNEES PRODUITS'!$I$511,IF(C25='[1]BASE DE DONNEES PRODUITS'!$A$512,'[1]BASE DE DONNEES PRODUITS'!$I$512,IF(C25='[1]BASE DE DONNEES PRODUITS'!$A$513,'[1]BASE DE DONNEES PRODUITS'!$I$513,IF(C25='[1]BASE DE DONNEES PRODUITS'!$A$514,'[1]BASE DE DONNEES PRODUITS'!$I$514,IF(C25='[1]BASE DE DONNEES PRODUITS'!$A$515,'[1]BASE DE DONNEES PRODUITS'!$I$515,IF(C25='[1]BASE DE DONNEES PRODUITS'!$A$516,'[1]BASE DE DONNEES PRODUITS'!$I$516,IF(C25='[1]BASE DE DONNEES PRODUITS'!$A$517,'[1]BASE DE DONNEES PRODUITS'!$I$517,IF(C25='[1]BASE DE DONNEES PRODUITS'!$A$518,'[1]BASE DE DONNEES PRODUITS'!$I$518,IF(C25='[1]BASE DE DONNEES PRODUITS'!$A$519,'[1]BASE DE DONNEES PRODUITS'!$I$519,IF(C25='[1]BASE DE DONNEES PRODUITS'!$A$520,'[1]BASE DE DONNEES PRODUITS'!$I$520,IF(C25='[1]BASE DE DONNEES PRODUITS'!$A$521,'[1]BASE DE DONNEES PRODUITS'!$I$521,IF(C25='[1]BASE DE DONNEES PRODUITS'!$A$522,'[1]BASE DE DONNEES PRODUITS'!$I$522,IF(C25='[1]BASE DE DONNEES PRODUITS'!$A$523,'[1]BASE DE DONNEES PRODUITS'!$I$523, IF(C25='[1]BASE DE DONNEES PRODUITS'!$A$524,'[1]BASE DE DONNEES PRODUITS'!$I$524,IF(C25='[1]BASE DE DONNEES PRODUITS'!$A$525,'[1]BASE DE DONNEES PRODUITS'!$I$525,IF(C25='[1]BASE DE DONNEES PRODUITS'!$A$526,'[1]BASE DE DONNEES PRODUITS'!$I$526,IF(C25='[1]BASE DE DONNEES PRODUITS'!$A$527,'[1]BASE DE DONNEES PRODUITS'!$I$527,IF(C25='[1]BASE DE DONNEES PRODUITS'!$A$528,'[1]BASE DE DONNEES PRODUITS'!$I$528, IF(C25='[1]BASE DE DONNEES PRODUITS'!$A$529,'[1]BASE DE DONNEES PRODUITS'!$I$529,IF(C25='[1]BASE DE DONNEES PRODUITS'!$A$530,'[1]BASE DE DONNEES PRODUITS'!$I$530,IF(C25='[1]BASE DE DONNEES PRODUITS'!$A$531,'[1]BASE DE DONNEES PRODUITS'!$I$531, IF(C25='[1]BASE DE DONNEES PRODUITS'!$A$532,'[1]BASE DE DONNEES PRODUITS'!$I$532, IF(C25='[1]BASE DE DONNEES PRODUITS'!$A$533,'[1]BASE DE DONNEES PRODUITS'!$I$533,IF(C25='[1]BASE DE DONNEES PRODUITS'!$A$534,'[1]BASE DE DONNEES PRODUITS'!$I$534,"0"))))))))))))))))))))))))))))))))))))))))))))))</f>
        <v>65</v>
      </c>
      <c r="T25" s="167">
        <f t="shared" si="7"/>
        <v>2.6</v>
      </c>
      <c r="U25" s="162">
        <f>IF(C25='[1]BASE DE DONNEES PRODUITS'!$A$489,'[1]BASE DE DONNEES PRODUITS'!$J$489,IF(C25='[1]BASE DE DONNEES PRODUITS'!$A$490,'[1]BASE DE DONNEES PRODUITS'!$J$490,IF(C25='[1]BASE DE DONNEES PRODUITS'!$A$491,'[1]BASE DE DONNEES PRODUITS'!$J$491,IF(C25='[1]BASE DE DONNEES PRODUITS'!$A$492,'[1]BASE DE DONNEES PRODUITS'!$J$492,IF(C25='[1]BASE DE DONNEES PRODUITS'!$A$493,'[1]BASE DE DONNEES PRODUITS'!$J$493, IF(C25='[1]BASE DE DONNEES PRODUITS'!$A$494,'[1]BASE DE DONNEES PRODUITS'!$J$494,IF(C25='[1]BASE DE DONNEES PRODUITS'!$A$495,'[1]BASE DE DONNEES PRODUITS'!$J$495, IF(C25='[1]BASE DE DONNEES PRODUITS'!$A$496,'[1]BASE DE DONNEES PRODUITS'!$J$496,IF(C25='[1]BASE DE DONNEES PRODUITS'!$A$497,'[1]BASE DE DONNEES PRODUITS'!$J$497, IF(C25='[1]BASE DE DONNEES PRODUITS'!$A$498,'[1]BASE DE DONNEES PRODUITS'!$J$498, IF(C25='[1]BASE DE DONNEES PRODUITS'!$A$499,'[1]BASE DE DONNEES PRODUITS'!$J$499,IF(C25='[1]BASE DE DONNEES PRODUITS'!$A$500,'[1]BASE DE DONNEES PRODUITS'!$J$500,IF(C25='[1]BASE DE DONNEES PRODUITS'!$A$501,'[1]BASE DE DONNEES PRODUITS'!$J$501,IF(C25='[1]BASE DE DONNEES PRODUITS'!$A$502,'[1]BASE DE DONNEES PRODUITS'!$J$502,IF(C25='[1]BASE DE DONNEES PRODUITS'!$A$503,'[1]BASE DE DONNEES PRODUITS'!$J$503,IF(C25='[1]BASE DE DONNEES PRODUITS'!$A$504,'[1]BASE DE DONNEES PRODUITS'!$J$504,IF(C25='[1]BASE DE DONNEES PRODUITS'!$A$505,'[1]BASE DE DONNEES PRODUITS'!$J$505,IF(C25='[1]BASE DE DONNEES PRODUITS'!$A$506,'[1]BASE DE DONNEES PRODUITS'!$J$506,IF(C25='[1]BASE DE DONNEES PRODUITS'!$A$507,'[1]BASE DE DONNEES PRODUITS'!$J$507,IF(C25='[1]BASE DE DONNEES PRODUITS'!$A$508,'[1]BASE DE DONNEES PRODUITS'!$J$508,IF(C25='[1]BASE DE DONNEES PRODUITS'!$A$509,'[1]BASE DE DONNEES PRODUITS'!$J$509,IF(C25='[1]BASE DE DONNEES PRODUITS'!$A$510,'[1]BASE DE DONNEES PRODUITS'!$J$510,IF(C25='[1]BASE DE DONNEES PRODUITS'!$A$511,'[1]BASE DE DONNEES PRODUITS'!$J$511,IF(C25='[1]BASE DE DONNEES PRODUITS'!$A$512,'[1]BASE DE DONNEES PRODUITS'!$J$512,IF(C25='[1]BASE DE DONNEES PRODUITS'!$A$513,'[1]BASE DE DONNEES PRODUITS'!$J$513,IF(C25='[1]BASE DE DONNEES PRODUITS'!$A$514,'[1]BASE DE DONNEES PRODUITS'!$J$514,IF(C25='[1]BASE DE DONNEES PRODUITS'!$A$515,'[1]BASE DE DONNEES PRODUITS'!$J$515,IF(C25='[1]BASE DE DONNEES PRODUITS'!$A$516,'[1]BASE DE DONNEES PRODUITS'!$J$516,IF(C25='[1]BASE DE DONNEES PRODUITS'!$A$517,'[1]BASE DE DONNEES PRODUITS'!$J$517,IF(C25='[1]BASE DE DONNEES PRODUITS'!$A$518,'[1]BASE DE DONNEES PRODUITS'!$J$518,IF(C25='[1]BASE DE DONNEES PRODUITS'!$A$519,'[1]BASE DE DONNEES PRODUITS'!$J$519,IF(C25='[1]BASE DE DONNEES PRODUITS'!$A$520,'[1]BASE DE DONNEES PRODUITS'!$J$520,IF(C25='[1]BASE DE DONNEES PRODUITS'!$A$521,'[1]BASE DE DONNEES PRODUITS'!$J$521,IF(C25='[1]BASE DE DONNEES PRODUITS'!$A$522,'[1]BASE DE DONNEES PRODUITS'!$J$522,IF(C25='[1]BASE DE DONNEES PRODUITS'!$A$523,'[1]BASE DE DONNEES PRODUITS'!$J$523, IF(C25='[1]BASE DE DONNEES PRODUITS'!$A$524,'[1]BASE DE DONNEES PRODUITS'!$J$524,IF(C25='[1]BASE DE DONNEES PRODUITS'!$A$525,'[1]BASE DE DONNEES PRODUITS'!$J$525,IF(C25='[1]BASE DE DONNEES PRODUITS'!$A$526,'[1]BASE DE DONNEES PRODUITS'!$J$526,IF(C25='[1]BASE DE DONNEES PRODUITS'!$A$527,'[1]BASE DE DONNEES PRODUITS'!$J$527,IF(C25='[1]BASE DE DONNEES PRODUITS'!$A$528,'[1]BASE DE DONNEES PRODUITS'!$J$528, IF(C25='[1]BASE DE DONNEES PRODUITS'!$A$529,'[1]BASE DE DONNEES PRODUITS'!$J$529,IF(C25='[1]BASE DE DONNEES PRODUITS'!$A$530,'[1]BASE DE DONNEES PRODUITS'!$J$530,IF(C25='[1]BASE DE DONNEES PRODUITS'!$A$531,'[1]BASE DE DONNEES PRODUITS'!$J$531, IF(C25='[1]BASE DE DONNEES PRODUITS'!$A$532,'[1]BASE DE DONNEES PRODUITS'!$J$532, IF(C25='[1]BASE DE DONNEES PRODUITS'!$A$533,'[1]BASE DE DONNEES PRODUITS'!$J$533,IF(C25='[1]BASE DE DONNEES PRODUITS'!$A$534,'[1]BASE DE DONNEES PRODUITS'!$J$534,"0"))))))))))))))))))))))))))))))))))))))))))))))</f>
        <v>4.55</v>
      </c>
      <c r="V25" s="163">
        <f t="shared" si="8"/>
        <v>2.6</v>
      </c>
      <c r="X25" s="300"/>
      <c r="Y25" s="305"/>
      <c r="Z25" s="282"/>
      <c r="AA25" s="283"/>
      <c r="AB25" s="24"/>
      <c r="AC25" s="345"/>
      <c r="AD25" s="348"/>
      <c r="AE25" s="282"/>
      <c r="AF25" s="283"/>
    </row>
    <row r="26" spans="1:32" ht="15" customHeight="1" x14ac:dyDescent="0.25">
      <c r="A26" s="323"/>
      <c r="B26" s="314" t="s">
        <v>6</v>
      </c>
      <c r="C26" s="2" t="s">
        <v>190</v>
      </c>
      <c r="D26" s="120">
        <v>10</v>
      </c>
      <c r="E26" s="83">
        <f>IF(C26='[1]BASE DE DONNEES PRODUITS'!$A$537,'[1]BASE DE DONNEES PRODUITS'!$B$537,IF(C26='[1]BASE DE DONNEES PRODUITS'!$A$538,'[1]BASE DE DONNEES PRODUITS'!$B$538,IF(C26='[1]BASE DE DONNEES PRODUITS'!$A$539,'[1]BASE DE DONNEES PRODUITS'!$B$539,IF(C26='[1]BASE DE DONNEES PRODUITS'!$A$540,'[1]BASE DE DONNEES PRODUITS'!$B$540,IF(C26='[1]BASE DE DONNEES PRODUITS'!$A$541,'[1]BASE DE DONNEES PRODUITS'!$B$541, IF(C26='[1]BASE DE DONNEES PRODUITS'!$A$542,'[1]BASE DE DONNEES PRODUITS'!$B$542,IF(C26='[1]BASE DE DONNEES PRODUITS'!$A$543,'[1]BASE DE DONNEES PRODUITS'!$B$543, IF(C26='[1]BASE DE DONNEES PRODUITS'!$A$544,'[1]BASE DE DONNEES PRODUITS'!$B$544,IF(C26='[1]BASE DE DONNEES PRODUITS'!$A$545,'[1]BASE DE DONNEES PRODUITS'!$B$545, IF(C26='[1]BASE DE DONNEES PRODUITS'!$A$546,'[1]BASE DE DONNEES PRODUITS'!$B$546, IF(C26='[1]BASE DE DONNEES PRODUITS'!$A$547,'[1]BASE DE DONNEES PRODUITS'!$B$547,IF(C26='[1]BASE DE DONNEES PRODUITS'!$A$548,'[1]BASE DE DONNEES PRODUITS'!$B$548,IF(C26='[1]BASE DE DONNEES PRODUITS'!$A$549,'[1]BASE DE DONNEES PRODUITS'!$B$549,IF(C26='[1]BASE DE DONNEES PRODUITS'!$A$550,'[1]BASE DE DONNEES PRODUITS'!$B$550,IF(C26='[1]BASE DE DONNEES PRODUITS'!$A$551,'[1]BASE DE DONNEES PRODUITS'!$B$551,IF(C26='[1]BASE DE DONNEES PRODUITS'!$A$552,'[1]BASE DE DONNEES PRODUITS'!$B$552,IF(C26='[1]BASE DE DONNEES PRODUITS'!$A$553,'[1]BASE DE DONNEES PRODUITS'!$B$553,IF(C26='[1]BASE DE DONNEES PRODUITS'!$A$554,'[1]BASE DE DONNEES PRODUITS'!$B$554,IF(C26='[1]BASE DE DONNEES PRODUITS'!$A$555,'[1]BASE DE DONNEES PRODUITS'!$B$555,IF(C26='[1]BASE DE DONNEES PRODUITS'!$A$556,'[1]BASE DE DONNEES PRODUITS'!$B$556,IF(C26='[1]BASE DE DONNEES PRODUITS'!$A$557,'[1]BASE DE DONNEES PRODUITS'!$B$557,IF(C26='[1]BASE DE DONNEES PRODUITS'!$A$558,'[1]BASE DE DONNEES PRODUITS'!$B$558,IF(C26='[1]BASE DE DONNEES PRODUITS'!$A$559,'[1]BASE DE DONNEES PRODUITS'!$B$559,IF(C26='[1]BASE DE DONNEES PRODUITS'!$A$560,'[1]BASE DE DONNEES PRODUITS'!$B$560,IF(C26='[1]BASE DE DONNEES PRODUITS'!$A$561,'[1]BASE DE DONNEES PRODUITS'!$B$561,IF(C26='[1]BASE DE DONNEES PRODUITS'!$A$562,'[1]BASE DE DONNEES PRODUITS'!$B$562,IF(C26='[1]BASE DE DONNEES PRODUITS'!$A$563,'[1]BASE DE DONNEES PRODUITS'!$B$563,IF(C26='[1]BASE DE DONNEES PRODUITS'!$A$564,'[1]BASE DE DONNEES PRODUITS'!$B$564,IF(C26='[1]BASE DE DONNEES PRODUITS'!$A$565,'[1]BASE DE DONNEES PRODUITS'!$B$565,IF(C26='[1]BASE DE DONNEES PRODUITS'!$A$566,'[1]BASE DE DONNEES PRODUITS'!$B$566,IF(C26='[1]BASE DE DONNEES PRODUITS'!$A$567,'[1]BASE DE DONNEES PRODUITS'!$B$567,IF(C26='[1]BASE DE DONNEES PRODUITS'!$A$568,'[1]BASE DE DONNEES PRODUITS'!$B$568,IF(C26='[1]BASE DE DONNEES PRODUITS'!$A$569,'[1]BASE DE DONNEES PRODUITS'!$B$569,IF(C26='[1]BASE DE DONNEES PRODUITS'!$A$570,'[1]BASE DE DONNEES PRODUITS'!$B$570,IF(C26='[1]BASE DE DONNEES PRODUITS'!$A$571,'[1]BASE DE DONNEES PRODUITS'!$B$571, IF(C26='[1]BASE DE DONNEES PRODUITS'!$A$572,'[1]BASE DE DONNEES PRODUITS'!$B$572,IF(C26='[1]BASE DE DONNEES PRODUITS'!$A$573,'[1]BASE DE DONNEES PRODUITS'!$B$573,IF(C26='[1]BASE DE DONNEES PRODUITS'!$A$574,'[1]BASE DE DONNEES PRODUITS'!$B$574,IF(C26='[1]BASE DE DONNEES PRODUITS'!$A$575,'[1]BASE DE DONNEES PRODUITS'!$B$575,IF(C26='[1]BASE DE DONNEES PRODUITS'!$A$576,'[1]BASE DE DONNEES PRODUITS'!$B$576, IF(C26='[1]BASE DE DONNEES PRODUITS'!$A$577,'[1]BASE DE DONNEES PRODUITS'!$B$577,IF(C26='[1]BASE DE DONNEES PRODUITS'!$A$578,'[1]BASE DE DONNEES PRODUITS'!$B$578,IF(C26='[1]BASE DE DONNEES PRODUITS'!$A$579,'[1]BASE DE DONNEES PRODUITS'!$B$579, IF(C26='[1]BASE DE DONNEES PRODUITS'!$A$580,'[1]BASE DE DONNEES PRODUITS'!$B$580, IF(C26='[1]BASE DE DONNEES PRODUITS'!$A$581,'[1]BASE DE DONNEES PRODUITS'!$B$581,IF(C26='[1]BASE DE DONNEES PRODUITS'!$A$582,'[1]BASE DE DONNEES PRODUITS'!$B$582,"0"))))))))))))))))))))))))))))))))))))))))))))))</f>
        <v>376</v>
      </c>
      <c r="F26" s="156">
        <f t="shared" si="0"/>
        <v>37.6</v>
      </c>
      <c r="G26" s="209">
        <f>IF(C26='[1]BASE DE DONNEES PRODUITS'!$A$537,'[1]BASE DE DONNEES PRODUITS'!$C$537,IF(C26='[1]BASE DE DONNEES PRODUITS'!$A$538,'[1]BASE DE DONNEES PRODUITS'!$C$538,IF(C26='[1]BASE DE DONNEES PRODUITS'!$A$539,'[1]BASE DE DONNEES PRODUITS'!$C$539,IF(C26='[1]BASE DE DONNEES PRODUITS'!$A$540,'[1]BASE DE DONNEES PRODUITS'!$C$540,IF(C26='[1]BASE DE DONNEES PRODUITS'!$A$541,'[1]BASE DE DONNEES PRODUITS'!$C$541, IF(C26='[1]BASE DE DONNEES PRODUITS'!$A$542,'[1]BASE DE DONNEES PRODUITS'!$C$542,IF(C26='[1]BASE DE DONNEES PRODUITS'!$A$543,'[1]BASE DE DONNEES PRODUITS'!$C$543, IF(C26='[1]BASE DE DONNEES PRODUITS'!$A$544,'[1]BASE DE DONNEES PRODUITS'!$C$544,IF(C26='[1]BASE DE DONNEES PRODUITS'!$A$545,'[1]BASE DE DONNEES PRODUITS'!$C$545, IF(C26='[1]BASE DE DONNEES PRODUITS'!$A$546,'[1]BASE DE DONNEES PRODUITS'!$C$546, IF(C26='[1]BASE DE DONNEES PRODUITS'!$A$547,'[1]BASE DE DONNEES PRODUITS'!$C$547,IF(C26='[1]BASE DE DONNEES PRODUITS'!$A$548,'[1]BASE DE DONNEES PRODUITS'!$C$548,IF(C26='[1]BASE DE DONNEES PRODUITS'!$A$549,'[1]BASE DE DONNEES PRODUITS'!$C$549,IF(C26='[1]BASE DE DONNEES PRODUITS'!$A$550,'[1]BASE DE DONNEES PRODUITS'!$C$550,IF(C26='[1]BASE DE DONNEES PRODUITS'!$A$551,'[1]BASE DE DONNEES PRODUITS'!$C$551,IF(C26='[1]BASE DE DONNEES PRODUITS'!$A$552,'[1]BASE DE DONNEES PRODUITS'!$C$552,IF(C26='[1]BASE DE DONNEES PRODUITS'!$A$553,'[1]BASE DE DONNEES PRODUITS'!$C$553,IF(C26='[1]BASE DE DONNEES PRODUITS'!$A$554,'[1]BASE DE DONNEES PRODUITS'!$C$554,IF(C26='[1]BASE DE DONNEES PRODUITS'!$A$555,'[1]BASE DE DONNEES PRODUITS'!$C$555,IF(C26='[1]BASE DE DONNEES PRODUITS'!$A$556,'[1]BASE DE DONNEES PRODUITS'!$C$556,IF(C26='[1]BASE DE DONNEES PRODUITS'!$A$557,'[1]BASE DE DONNEES PRODUITS'!$C$557,IF(C26='[1]BASE DE DONNEES PRODUITS'!$A$558,'[1]BASE DE DONNEES PRODUITS'!$C$558,IF(C26='[1]BASE DE DONNEES PRODUITS'!$A$559,'[1]BASE DE DONNEES PRODUITS'!$C$559,IF(C26='[1]BASE DE DONNEES PRODUITS'!$A$560,'[1]BASE DE DONNEES PRODUITS'!$C$560,IF(C26='[1]BASE DE DONNEES PRODUITS'!$A$561,'[1]BASE DE DONNEES PRODUITS'!$C$561,IF(C26='[1]BASE DE DONNEES PRODUITS'!$A$562,'[1]BASE DE DONNEES PRODUITS'!$C$562,IF(C26='[1]BASE DE DONNEES PRODUITS'!$A$563,'[1]BASE DE DONNEES PRODUITS'!$C$563,IF(C26='[1]BASE DE DONNEES PRODUITS'!$A$564,'[1]BASE DE DONNEES PRODUITS'!$C$564,IF(C26='[1]BASE DE DONNEES PRODUITS'!$A$565,'[1]BASE DE DONNEES PRODUITS'!$C$565,IF(C26='[1]BASE DE DONNEES PRODUITS'!$A$566,'[1]BASE DE DONNEES PRODUITS'!$C$566,IF(C26='[1]BASE DE DONNEES PRODUITS'!$A$567,'[1]BASE DE DONNEES PRODUITS'!$C$567,IF(C26='[1]BASE DE DONNEES PRODUITS'!$A$568,'[1]BASE DE DONNEES PRODUITS'!$C$568,IF(C26='[1]BASE DE DONNEES PRODUITS'!$A$569,'[1]BASE DE DONNEES PRODUITS'!$C$569,IF(C26='[1]BASE DE DONNEES PRODUITS'!$A$570,'[1]BASE DE DONNEES PRODUITS'!$C$570,IF(C26='[1]BASE DE DONNEES PRODUITS'!$A$571,'[1]BASE DE DONNEES PRODUITS'!$C$571, IF(C26='[1]BASE DE DONNEES PRODUITS'!$A$572,'[1]BASE DE DONNEES PRODUITS'!$C$572,IF(C26='[1]BASE DE DONNEES PRODUITS'!$A$573,'[1]BASE DE DONNEES PRODUITS'!$C$573,IF(C26='[1]BASE DE DONNEES PRODUITS'!$A$574,'[1]BASE DE DONNEES PRODUITS'!$C$574,IF(C26='[1]BASE DE DONNEES PRODUITS'!$A$575,'[1]BASE DE DONNEES PRODUITS'!$C$575,IF(C26='[1]BASE DE DONNEES PRODUITS'!$A$576,'[1]BASE DE DONNEES PRODUITS'!$C$576, IF(C26='[1]BASE DE DONNEES PRODUITS'!$A$577,'[1]BASE DE DONNEES PRODUITS'!$C$577,IF(C26='[1]BASE DE DONNEES PRODUITS'!$A$578,'[1]BASE DE DONNEES PRODUITS'!$C$578,IF(C26='[1]BASE DE DONNEES PRODUITS'!$A$579,'[1]BASE DE DONNEES PRODUITS'!$C$579, IF(C26='[1]BASE DE DONNEES PRODUITS'!$A$580,'[1]BASE DE DONNEES PRODUITS'!$C$580, IF(C26='[1]BASE DE DONNEES PRODUITS'!$A$581,'[1]BASE DE DONNEES PRODUITS'!$C$581,IF(C26='[1]BASE DE DONNEES PRODUITS'!$A$582,'[1]BASE DE DONNEES PRODUITS'!$C$582,"0"))))))))))))))))))))))))))))))))))))))))))))))</f>
        <v>18</v>
      </c>
      <c r="H26" s="208">
        <f t="shared" si="1"/>
        <v>1.8</v>
      </c>
      <c r="I26" s="221">
        <f>IF(C26='[1]BASE DE DONNEES PRODUITS'!$A$537,'[1]BASE DE DONNEES PRODUITS'!$D$537,IF(C26='[1]BASE DE DONNEES PRODUITS'!$A$538,'[1]BASE DE DONNEES PRODUITS'!$D$538,IF(C26='[1]BASE DE DONNEES PRODUITS'!$A$539,'[1]BASE DE DONNEES PRODUITS'!$D$539,IF(C26='[1]BASE DE DONNEES PRODUITS'!$A$540,'[1]BASE DE DONNEES PRODUITS'!$D$540,IF(C26='[1]BASE DE DONNEES PRODUITS'!$A$541,'[1]BASE DE DONNEES PRODUITS'!$D$541, IF(C26='[1]BASE DE DONNEES PRODUITS'!$A$542,'[1]BASE DE DONNEES PRODUITS'!$D$542,IF(C26='[1]BASE DE DONNEES PRODUITS'!$A$543,'[1]BASE DE DONNEES PRODUITS'!$D$543, IF(C26='[1]BASE DE DONNEES PRODUITS'!$A$544,'[1]BASE DE DONNEES PRODUITS'!$D$544,IF(C26='[1]BASE DE DONNEES PRODUITS'!$A$545,'[1]BASE DE DONNEES PRODUITS'!$D$545, IF(C26='[1]BASE DE DONNEES PRODUITS'!$A$546,'[1]BASE DE DONNEES PRODUITS'!$D$546, IF(C26='[1]BASE DE DONNEES PRODUITS'!$A$547,'[1]BASE DE DONNEES PRODUITS'!$D$547,IF(C26='[1]BASE DE DONNEES PRODUITS'!$A$548,'[1]BASE DE DONNEES PRODUITS'!$D$548,IF(C26='[1]BASE DE DONNEES PRODUITS'!$A$549,'[1]BASE DE DONNEES PRODUITS'!$D$549,IF(C26='[1]BASE DE DONNEES PRODUITS'!$A$550,'[1]BASE DE DONNEES PRODUITS'!$D$550,IF(C26='[1]BASE DE DONNEES PRODUITS'!$A$551,'[1]BASE DE DONNEES PRODUITS'!$D$551,IF(C26='[1]BASE DE DONNEES PRODUITS'!$A$552,'[1]BASE DE DONNEES PRODUITS'!$D$552,IF(C26='[1]BASE DE DONNEES PRODUITS'!$A$553,'[1]BASE DE DONNEES PRODUITS'!$D$553,IF(C26='[1]BASE DE DONNEES PRODUITS'!$A$554,'[1]BASE DE DONNEES PRODUITS'!$D$554,IF(C26='[1]BASE DE DONNEES PRODUITS'!$A$555,'[1]BASE DE DONNEES PRODUITS'!$D$555,IF(C26='[1]BASE DE DONNEES PRODUITS'!$A$556,'[1]BASE DE DONNEES PRODUITS'!$D$556,IF(C26='[1]BASE DE DONNEES PRODUITS'!$A$557,'[1]BASE DE DONNEES PRODUITS'!$D$557,IF(C26='[1]BASE DE DONNEES PRODUITS'!$A$558,'[1]BASE DE DONNEES PRODUITS'!$D$558,IF(C26='[1]BASE DE DONNEES PRODUITS'!$A$559,'[1]BASE DE DONNEES PRODUITS'!$D$559,IF(C26='[1]BASE DE DONNEES PRODUITS'!$A$560,'[1]BASE DE DONNEES PRODUITS'!$D$560,IF(C26='[1]BASE DE DONNEES PRODUITS'!$A$561,'[1]BASE DE DONNEES PRODUITS'!$D$561,IF(C26='[1]BASE DE DONNEES PRODUITS'!$A$562,'[1]BASE DE DONNEES PRODUITS'!$D$562,IF(C26='[1]BASE DE DONNEES PRODUITS'!$A$563,'[1]BASE DE DONNEES PRODUITS'!$D$563,IF(C26='[1]BASE DE DONNEES PRODUITS'!$A$564,'[1]BASE DE DONNEES PRODUITS'!$D$564,IF(C26='[1]BASE DE DONNEES PRODUITS'!$A$565,'[1]BASE DE DONNEES PRODUITS'!$D$565,IF(C26='[1]BASE DE DONNEES PRODUITS'!$A$566,'[1]BASE DE DONNEES PRODUITS'!$D$566,IF(C26='[1]BASE DE DONNEES PRODUITS'!$A$567,'[1]BASE DE DONNEES PRODUITS'!$D$567,IF(C26='[1]BASE DE DONNEES PRODUITS'!$A$568,'[1]BASE DE DONNEES PRODUITS'!$D$568,IF(C26='[1]BASE DE DONNEES PRODUITS'!$A$569,'[1]BASE DE DONNEES PRODUITS'!$D$569,IF(C26='[1]BASE DE DONNEES PRODUITS'!$A$570,'[1]BASE DE DONNEES PRODUITS'!$D$570,IF(C26='[1]BASE DE DONNEES PRODUITS'!$A$571,'[1]BASE DE DONNEES PRODUITS'!$D$571, IF(C26='[1]BASE DE DONNEES PRODUITS'!$A$572,'[1]BASE DE DONNEES PRODUITS'!$D$572,IF(C26='[1]BASE DE DONNEES PRODUITS'!$A$573,'[1]BASE DE DONNEES PRODUITS'!$D$573,IF(C26='[1]BASE DE DONNEES PRODUITS'!$A$574,'[1]BASE DE DONNEES PRODUITS'!$D$574,IF(C26='[1]BASE DE DONNEES PRODUITS'!$A$575,'[1]BASE DE DONNEES PRODUITS'!$D$575,IF(C26='[1]BASE DE DONNEES PRODUITS'!$A$576,'[1]BASE DE DONNEES PRODUITS'!$D$576, IF(C26='[1]BASE DE DONNEES PRODUITS'!$A$577,'[1]BASE DE DONNEES PRODUITS'!$D$577,IF(C26='[1]BASE DE DONNEES PRODUITS'!$A$578,'[1]BASE DE DONNEES PRODUITS'!$D$578,IF(C26='[1]BASE DE DONNEES PRODUITS'!$A$579,'[1]BASE DE DONNEES PRODUITS'!$D$579, IF(C26='[1]BASE DE DONNEES PRODUITS'!$A$580,'[1]BASE DE DONNEES PRODUITS'!$D$580, IF(C26='[1]BASE DE DONNEES PRODUITS'!$A$581,'[1]BASE DE DONNEES PRODUITS'!$D$581,IF(C26='[1]BASE DE DONNEES PRODUITS'!$A$582,'[1]BASE DE DONNEES PRODUITS'!$D$582,"0"))))))))))))))))))))))))))))))))))))))))))))))</f>
        <v>21</v>
      </c>
      <c r="J26" s="220">
        <f t="shared" si="2"/>
        <v>2.1</v>
      </c>
      <c r="K26" s="233">
        <f>IF(C26='[1]BASE DE DONNEES PRODUITS'!$A$537,'[1]BASE DE DONNEES PRODUITS'!$E$537,IF(C26='[1]BASE DE DONNEES PRODUITS'!$A$538,'[1]BASE DE DONNEES PRODUITS'!$E$538,IF(C26='[1]BASE DE DONNEES PRODUITS'!$A$539,'[1]BASE DE DONNEES PRODUITS'!$E$539,IF(C26='[1]BASE DE DONNEES PRODUITS'!$A$540,'[1]BASE DE DONNEES PRODUITS'!$E$540,IF(C26='[1]BASE DE DONNEES PRODUITS'!$A$541,'[1]BASE DE DONNEES PRODUITS'!$E$541, IF(C26='[1]BASE DE DONNEES PRODUITS'!$A$542,'[1]BASE DE DONNEES PRODUITS'!$E$542,IF(C26='[1]BASE DE DONNEES PRODUITS'!$A$543,'[1]BASE DE DONNEES PRODUITS'!$E$543, IF(C26='[1]BASE DE DONNEES PRODUITS'!$A$544,'[1]BASE DE DONNEES PRODUITS'!$E$544,IF(C26='[1]BASE DE DONNEES PRODUITS'!$A$545,'[1]BASE DE DONNEES PRODUITS'!$E$545, IF(C26='[1]BASE DE DONNEES PRODUITS'!$A$546,'[1]BASE DE DONNEES PRODUITS'!$E$546, IF(C26='[1]BASE DE DONNEES PRODUITS'!$A$547,'[1]BASE DE DONNEES PRODUITS'!$E$547,IF(C26='[1]BASE DE DONNEES PRODUITS'!$A$548,'[1]BASE DE DONNEES PRODUITS'!$E$548,IF(C26='[1]BASE DE DONNEES PRODUITS'!$A$549,'[1]BASE DE DONNEES PRODUITS'!$E$549,IF(C26='[1]BASE DE DONNEES PRODUITS'!$A$550,'[1]BASE DE DONNEES PRODUITS'!$E$550,IF(C26='[1]BASE DE DONNEES PRODUITS'!$A$551,'[1]BASE DE DONNEES PRODUITS'!$E$551,IF(C26='[1]BASE DE DONNEES PRODUITS'!$A$552,'[1]BASE DE DONNEES PRODUITS'!$E$552,IF(C26='[1]BASE DE DONNEES PRODUITS'!$A$553,'[1]BASE DE DONNEES PRODUITS'!$E$553,IF(C26='[1]BASE DE DONNEES PRODUITS'!$A$554,'[1]BASE DE DONNEES PRODUITS'!$E$554,IF(C26='[1]BASE DE DONNEES PRODUITS'!$A$555,'[1]BASE DE DONNEES PRODUITS'!$E$555,IF(C26='[1]BASE DE DONNEES PRODUITS'!$A$556,'[1]BASE DE DONNEES PRODUITS'!$E$556,IF(C26='[1]BASE DE DONNEES PRODUITS'!$A$557,'[1]BASE DE DONNEES PRODUITS'!$E$557,IF(C26='[1]BASE DE DONNEES PRODUITS'!$A$558,'[1]BASE DE DONNEES PRODUITS'!$E$558,IF(C26='[1]BASE DE DONNEES PRODUITS'!$A$559,'[1]BASE DE DONNEES PRODUITS'!$E$559,IF(C26='[1]BASE DE DONNEES PRODUITS'!$A$560,'[1]BASE DE DONNEES PRODUITS'!$E$560,IF(C26='[1]BASE DE DONNEES PRODUITS'!$A$561,'[1]BASE DE DONNEES PRODUITS'!$E$561,IF(C26='[1]BASE DE DONNEES PRODUITS'!$A$562,'[1]BASE DE DONNEES PRODUITS'!$E$562,IF(C26='[1]BASE DE DONNEES PRODUITS'!$A$563,'[1]BASE DE DONNEES PRODUITS'!$E$563,IF(C26='[1]BASE DE DONNEES PRODUITS'!$A$564,'[1]BASE DE DONNEES PRODUITS'!$E$564,IF(C26='[1]BASE DE DONNEES PRODUITS'!$A$565,'[1]BASE DE DONNEES PRODUITS'!$E$565,IF(C26='[1]BASE DE DONNEES PRODUITS'!$A$566,'[1]BASE DE DONNEES PRODUITS'!$E$566,IF(C26='[1]BASE DE DONNEES PRODUITS'!$A$567,'[1]BASE DE DONNEES PRODUITS'!$E$567,IF(C26='[1]BASE DE DONNEES PRODUITS'!$A$568,'[1]BASE DE DONNEES PRODUITS'!$E$568,IF(C26='[1]BASE DE DONNEES PRODUITS'!$A$569,'[1]BASE DE DONNEES PRODUITS'!$E$569,IF(C26='[1]BASE DE DONNEES PRODUITS'!$A$570,'[1]BASE DE DONNEES PRODUITS'!$E$570,IF(C26='[1]BASE DE DONNEES PRODUITS'!$A$571,'[1]BASE DE DONNEES PRODUITS'!$E$571, IF(C26='[1]BASE DE DONNEES PRODUITS'!$A$572,'[1]BASE DE DONNEES PRODUITS'!$E$572,IF(C26='[1]BASE DE DONNEES PRODUITS'!$A$573,'[1]BASE DE DONNEES PRODUITS'!$E$573,IF(C26='[1]BASE DE DONNEES PRODUITS'!$A$574,'[1]BASE DE DONNEES PRODUITS'!$E$574,IF(C26='[1]BASE DE DONNEES PRODUITS'!$A$575,'[1]BASE DE DONNEES PRODUITS'!$E$575,IF(C26='[1]BASE DE DONNEES PRODUITS'!$A$576,'[1]BASE DE DONNEES PRODUITS'!$E$576, IF(C26='[1]BASE DE DONNEES PRODUITS'!$A$577,'[1]BASE DE DONNEES PRODUITS'!$E$577,IF(C26='[1]BASE DE DONNEES PRODUITS'!$A$578,'[1]BASE DE DONNEES PRODUITS'!$E$578,IF(C26='[1]BASE DE DONNEES PRODUITS'!$A$579,'[1]BASE DE DONNEES PRODUITS'!$E$579, IF(C26='[1]BASE DE DONNEES PRODUITS'!$A$580,'[1]BASE DE DONNEES PRODUITS'!$E$580, IF(C26='[1]BASE DE DONNEES PRODUITS'!$A$581,'[1]BASE DE DONNEES PRODUITS'!$E$581,IF(C26='[1]BASE DE DONNEES PRODUITS'!$A$582,'[1]BASE DE DONNEES PRODUITS'!$E$582,"0"))))))))))))))))))))))))))))))))))))))))))))))</f>
        <v>13</v>
      </c>
      <c r="L26" s="232">
        <f t="shared" si="3"/>
        <v>1.3</v>
      </c>
      <c r="M26" s="245">
        <f>IF(C26='[1]BASE DE DONNEES PRODUITS'!$A$537,'[1]BASE DE DONNEES PRODUITS'!$F$537,IF(C26='[1]BASE DE DONNEES PRODUITS'!$A$538,'[1]BASE DE DONNEES PRODUITS'!$F$538,IF(C26='[1]BASE DE DONNEES PRODUITS'!$A$539,'[1]BASE DE DONNEES PRODUITS'!$F$539,IF(C26='[1]BASE DE DONNEES PRODUITS'!$A$540,'[1]BASE DE DONNEES PRODUITS'!$F$540,IF(C26='[1]BASE DE DONNEES PRODUITS'!$A$541,'[1]BASE DE DONNEES PRODUITS'!$F$541, IF(C26='[1]BASE DE DONNEES PRODUITS'!$A$542,'[1]BASE DE DONNEES PRODUITS'!$F$542,IF(C26='[1]BASE DE DONNEES PRODUITS'!$A$543,'[1]BASE DE DONNEES PRODUITS'!$F$543, IF(C26='[1]BASE DE DONNEES PRODUITS'!$A$544,'[1]BASE DE DONNEES PRODUITS'!$F$544,IF(C26='[1]BASE DE DONNEES PRODUITS'!$A$545,'[1]BASE DE DONNEES PRODUITS'!$F$545, IF(C26='[1]BASE DE DONNEES PRODUITS'!$A$546,'[1]BASE DE DONNEES PRODUITS'!$F$546, IF(C26='[1]BASE DE DONNEES PRODUITS'!$A$547,'[1]BASE DE DONNEES PRODUITS'!$F$547,IF(C26='[1]BASE DE DONNEES PRODUITS'!$A$548,'[1]BASE DE DONNEES PRODUITS'!$F$548,IF(C26='[1]BASE DE DONNEES PRODUITS'!$A$549,'[1]BASE DE DONNEES PRODUITS'!$F$549,IF(C26='[1]BASE DE DONNEES PRODUITS'!$A$550,'[1]BASE DE DONNEES PRODUITS'!$F$550,IF(C26='[1]BASE DE DONNEES PRODUITS'!$A$551,'[1]BASE DE DONNEES PRODUITS'!$F$551,IF(C26='[1]BASE DE DONNEES PRODUITS'!$A$552,'[1]BASE DE DONNEES PRODUITS'!$F$552,IF(C26='[1]BASE DE DONNEES PRODUITS'!$A$553,'[1]BASE DE DONNEES PRODUITS'!$F$553,IF(C26='[1]BASE DE DONNEES PRODUITS'!$A$554,'[1]BASE DE DONNEES PRODUITS'!$F$554,IF(C26='[1]BASE DE DONNEES PRODUITS'!$A$555,'[1]BASE DE DONNEES PRODUITS'!$F$555,IF(C26='[1]BASE DE DONNEES PRODUITS'!$A$556,'[1]BASE DE DONNEES PRODUITS'!$F$556,IF(C26='[1]BASE DE DONNEES PRODUITS'!$A$557,'[1]BASE DE DONNEES PRODUITS'!$F$557,IF(C26='[1]BASE DE DONNEES PRODUITS'!$A$558,'[1]BASE DE DONNEES PRODUITS'!$F$558,IF(C26='[1]BASE DE DONNEES PRODUITS'!$A$559,'[1]BASE DE DONNEES PRODUITS'!$F$559,IF(C26='[1]BASE DE DONNEES PRODUITS'!$A$560,'[1]BASE DE DONNEES PRODUITS'!$F$560,IF(C26='[1]BASE DE DONNEES PRODUITS'!$A$561,'[1]BASE DE DONNEES PRODUITS'!$F$561,IF(C26='[1]BASE DE DONNEES PRODUITS'!$A$562,'[1]BASE DE DONNEES PRODUITS'!$F$562,IF(C26='[1]BASE DE DONNEES PRODUITS'!$A$563,'[1]BASE DE DONNEES PRODUITS'!$F$563,IF(C26='[1]BASE DE DONNEES PRODUITS'!$A$564,'[1]BASE DE DONNEES PRODUITS'!$F$564,IF(C26='[1]BASE DE DONNEES PRODUITS'!$A$565,'[1]BASE DE DONNEES PRODUITS'!$F$565,IF(C26='[1]BASE DE DONNEES PRODUITS'!$A$566,'[1]BASE DE DONNEES PRODUITS'!$F$566,IF(C26='[1]BASE DE DONNEES PRODUITS'!$A$567,'[1]BASE DE DONNEES PRODUITS'!$F$567,IF(C26='[1]BASE DE DONNEES PRODUITS'!$A$568,'[1]BASE DE DONNEES PRODUITS'!$F$568,IF(C26='[1]BASE DE DONNEES PRODUITS'!$A$569,'[1]BASE DE DONNEES PRODUITS'!$F$569,IF(C26='[1]BASE DE DONNEES PRODUITS'!$A$570,'[1]BASE DE DONNEES PRODUITS'!$F$570,IF(C26='[1]BASE DE DONNEES PRODUITS'!$A$571,'[1]BASE DE DONNEES PRODUITS'!$F$571, IF(C26='[1]BASE DE DONNEES PRODUITS'!$A$572,'[1]BASE DE DONNEES PRODUITS'!$F$572,IF(C26='[1]BASE DE DONNEES PRODUITS'!$A$573,'[1]BASE DE DONNEES PRODUITS'!$F$573,IF(C26='[1]BASE DE DONNEES PRODUITS'!$A$574,'[1]BASE DE DONNEES PRODUITS'!$F$574,IF(C26='[1]BASE DE DONNEES PRODUITS'!$A$575,'[1]BASE DE DONNEES PRODUITS'!$F$575,IF(C26='[1]BASE DE DONNEES PRODUITS'!$A$576,'[1]BASE DE DONNEES PRODUITS'!$F$576, IF(C26='[1]BASE DE DONNEES PRODUITS'!$A$577,'[1]BASE DE DONNEES PRODUITS'!$F$577,IF(C26='[1]BASE DE DONNEES PRODUITS'!$A$578,'[1]BASE DE DONNEES PRODUITS'!$F$578,IF(C26='[1]BASE DE DONNEES PRODUITS'!$A$579,'[1]BASE DE DONNEES PRODUITS'!$F$579, IF(C26='[1]BASE DE DONNEES PRODUITS'!$A$580,'[1]BASE DE DONNEES PRODUITS'!$F$580, IF(C26='[1]BASE DE DONNEES PRODUITS'!$A$581,'[1]BASE DE DONNEES PRODUITS'!$F$581,IF(C26='[1]BASE DE DONNEES PRODUITS'!$A$582,'[1]BASE DE DONNEES PRODUITS'!$F$582,"0"))))))))))))))))))))))))))))))))))))))))))))))</f>
        <v>13.9</v>
      </c>
      <c r="N26" s="244">
        <f t="shared" si="4"/>
        <v>1.39</v>
      </c>
      <c r="O26" s="256">
        <f>IF(C26='[1]BASE DE DONNEES PRODUITS'!$A$537,'[1]BASE DE DONNEES PRODUITS'!$G$537,IF(C26='[1]BASE DE DONNEES PRODUITS'!$A$538,'[1]BASE DE DONNEES PRODUITS'!$G$538,IF(C26='[1]BASE DE DONNEES PRODUITS'!$A$539,'[1]BASE DE DONNEES PRODUITS'!$G$539,IF(C26='[1]BASE DE DONNEES PRODUITS'!$A$540,'[1]BASE DE DONNEES PRODUITS'!$G$540,IF(C26='[1]BASE DE DONNEES PRODUITS'!$A$541,'[1]BASE DE DONNEES PRODUITS'!$G$541, IF(C26='[1]BASE DE DONNEES PRODUITS'!$A$542,'[1]BASE DE DONNEES PRODUITS'!$G$542,IF(C26='[1]BASE DE DONNEES PRODUITS'!$A$543,'[1]BASE DE DONNEES PRODUITS'!$G$543, IF(C26='[1]BASE DE DONNEES PRODUITS'!$A$544,'[1]BASE DE DONNEES PRODUITS'!$G$544,IF(C26='[1]BASE DE DONNEES PRODUITS'!$A$545,'[1]BASE DE DONNEES PRODUITS'!$G$545, IF(C26='[1]BASE DE DONNEES PRODUITS'!$A$546,'[1]BASE DE DONNEES PRODUITS'!$G$546, IF(C26='[1]BASE DE DONNEES PRODUITS'!$A$547,'[1]BASE DE DONNEES PRODUITS'!$G$547,IF(C26='[1]BASE DE DONNEES PRODUITS'!$A$548,'[1]BASE DE DONNEES PRODUITS'!$G$548,IF(C26='[1]BASE DE DONNEES PRODUITS'!$A$549,'[1]BASE DE DONNEES PRODUITS'!$G$549,IF(C26='[1]BASE DE DONNEES PRODUITS'!$A$550,'[1]BASE DE DONNEES PRODUITS'!$G$550,IF(C26='[1]BASE DE DONNEES PRODUITS'!$A$551,'[1]BASE DE DONNEES PRODUITS'!$G$551,IF(C26='[1]BASE DE DONNEES PRODUITS'!$A$552,'[1]BASE DE DONNEES PRODUITS'!$G$552,IF(C26='[1]BASE DE DONNEES PRODUITS'!$A$553,'[1]BASE DE DONNEES PRODUITS'!$G$553,IF(C26='[1]BASE DE DONNEES PRODUITS'!$A$554,'[1]BASE DE DONNEES PRODUITS'!$G$554,IF(C26='[1]BASE DE DONNEES PRODUITS'!$A$555,'[1]BASE DE DONNEES PRODUITS'!$G$555,IF(C26='[1]BASE DE DONNEES PRODUITS'!$A$556,'[1]BASE DE DONNEES PRODUITS'!$G$556,IF(C26='[1]BASE DE DONNEES PRODUITS'!$A$557,'[1]BASE DE DONNEES PRODUITS'!$G$557,IF(C26='[1]BASE DE DONNEES PRODUITS'!$A$558,'[1]BASE DE DONNEES PRODUITS'!$G$558,IF(C26='[1]BASE DE DONNEES PRODUITS'!$A$559,'[1]BASE DE DONNEES PRODUITS'!$G$559,IF(C26='[1]BASE DE DONNEES PRODUITS'!$A$560,'[1]BASE DE DONNEES PRODUITS'!$G$560,IF(C26='[1]BASE DE DONNEES PRODUITS'!$A$561,'[1]BASE DE DONNEES PRODUITS'!$G$561,IF(C26='[1]BASE DE DONNEES PRODUITS'!$A$562,'[1]BASE DE DONNEES PRODUITS'!$G$562,IF(C26='[1]BASE DE DONNEES PRODUITS'!$A$563,'[1]BASE DE DONNEES PRODUITS'!$G$563,IF(C26='[1]BASE DE DONNEES PRODUITS'!$A$564,'[1]BASE DE DONNEES PRODUITS'!$G$564,IF(C26='[1]BASE DE DONNEES PRODUITS'!$A$565,'[1]BASE DE DONNEES PRODUITS'!$G$565,IF(C26='[1]BASE DE DONNEES PRODUITS'!$A$566,'[1]BASE DE DONNEES PRODUITS'!$G$566,IF(C26='[1]BASE DE DONNEES PRODUITS'!$A$567,'[1]BASE DE DONNEES PRODUITS'!$G$567,IF(C26='[1]BASE DE DONNEES PRODUITS'!$A$568,'[1]BASE DE DONNEES PRODUITS'!$G$568,IF(C26='[1]BASE DE DONNEES PRODUITS'!$A$569,'[1]BASE DE DONNEES PRODUITS'!$G$569,IF(C26='[1]BASE DE DONNEES PRODUITS'!$A$570,'[1]BASE DE DONNEES PRODUITS'!$G$570,IF(C26='[1]BASE DE DONNEES PRODUITS'!$A$571,'[1]BASE DE DONNEES PRODUITS'!$G$571, IF(C26='[1]BASE DE DONNEES PRODUITS'!$A$572,'[1]BASE DE DONNEES PRODUITS'!$G$572,IF(C26='[1]BASE DE DONNEES PRODUITS'!$A$573,'[1]BASE DE DONNEES PRODUITS'!$G$573,IF(C26='[1]BASE DE DONNEES PRODUITS'!$A$574,'[1]BASE DE DONNEES PRODUITS'!$G$574,IF(C26='[1]BASE DE DONNEES PRODUITS'!$A$575,'[1]BASE DE DONNEES PRODUITS'!$G$575,IF(C26='[1]BASE DE DONNEES PRODUITS'!$A$576,'[1]BASE DE DONNEES PRODUITS'!$G$576, IF(C26='[1]BASE DE DONNEES PRODUITS'!$A$577,'[1]BASE DE DONNEES PRODUITS'!$G$577,IF(C26='[1]BASE DE DONNEES PRODUITS'!$A$578,'[1]BASE DE DONNEES PRODUITS'!$G$578,IF(C26='[1]BASE DE DONNEES PRODUITS'!$A$579,'[1]BASE DE DONNEES PRODUITS'!$G$579, IF(C26='[1]BASE DE DONNEES PRODUITS'!$A$580,'[1]BASE DE DONNEES PRODUITS'!$G$580, IF(C26='[1]BASE DE DONNEES PRODUITS'!$A$581,'[1]BASE DE DONNEES PRODUITS'!$G$581,IF(C26='[1]BASE DE DONNEES PRODUITS'!$A$582,'[1]BASE DE DONNEES PRODUITS'!$G$582,"0"))))))))))))))))))))))))))))))))))))))))))))))</f>
        <v>0.4</v>
      </c>
      <c r="P26" s="257">
        <f t="shared" si="5"/>
        <v>0.04</v>
      </c>
      <c r="Q26" s="83">
        <f>IF(C26='[1]BASE DE DONNEES PRODUITS'!$A$537,'[1]BASE DE DONNEES PRODUITS'!$H$537,IF(C26='[1]BASE DE DONNEES PRODUITS'!$A$538,'[1]BASE DE DONNEES PRODUITS'!$H$538,IF(C26='[1]BASE DE DONNEES PRODUITS'!$A$539,'[1]BASE DE DONNEES PRODUITS'!$H$539,IF(C26='[1]BASE DE DONNEES PRODUITS'!$A$540,'[1]BASE DE DONNEES PRODUITS'!$H$540,IF(C26='[1]BASE DE DONNEES PRODUITS'!$A$541,'[1]BASE DE DONNEES PRODUITS'!$H$541, IF(C26='[1]BASE DE DONNEES PRODUITS'!$A$542,'[1]BASE DE DONNEES PRODUITS'!$H$542,IF(C26='[1]BASE DE DONNEES PRODUITS'!$A$543,'[1]BASE DE DONNEES PRODUITS'!$H$543, IF(C26='[1]BASE DE DONNEES PRODUITS'!$A$544,'[1]BASE DE DONNEES PRODUITS'!$H$544,IF(C26='[1]BASE DE DONNEES PRODUITS'!$A$545,'[1]BASE DE DONNEES PRODUITS'!$H$545, IF(C26='[1]BASE DE DONNEES PRODUITS'!$A$546,'[1]BASE DE DONNEES PRODUITS'!$H$546, IF(C26='[1]BASE DE DONNEES PRODUITS'!$A$547,'[1]BASE DE DONNEES PRODUITS'!$H$547,IF(C26='[1]BASE DE DONNEES PRODUITS'!$A$548,'[1]BASE DE DONNEES PRODUITS'!$H$548,IF(C26='[1]BASE DE DONNEES PRODUITS'!$A$549,'[1]BASE DE DONNEES PRODUITS'!$H$549,IF(C26='[1]BASE DE DONNEES PRODUITS'!$A$550,'[1]BASE DE DONNEES PRODUITS'!$H$550,IF(C26='[1]BASE DE DONNEES PRODUITS'!$A$551,'[1]BASE DE DONNEES PRODUITS'!$H$551,IF(C26='[1]BASE DE DONNEES PRODUITS'!$A$552,'[1]BASE DE DONNEES PRODUITS'!$H$552,IF(C26='[1]BASE DE DONNEES PRODUITS'!$A$553,'[1]BASE DE DONNEES PRODUITS'!$H$553,IF(C26='[1]BASE DE DONNEES PRODUITS'!$A$554,'[1]BASE DE DONNEES PRODUITS'!$H$554,IF(C26='[1]BASE DE DONNEES PRODUITS'!$A$555,'[1]BASE DE DONNEES PRODUITS'!$H$555,IF(C26='[1]BASE DE DONNEES PRODUITS'!$A$556,'[1]BASE DE DONNEES PRODUITS'!$H$556,IF(C26='[1]BASE DE DONNEES PRODUITS'!$A$557,'[1]BASE DE DONNEES PRODUITS'!$H$557,IF(C26='[1]BASE DE DONNEES PRODUITS'!$A$558,'[1]BASE DE DONNEES PRODUITS'!$H$558,IF(C26='[1]BASE DE DONNEES PRODUITS'!$A$559,'[1]BASE DE DONNEES PRODUITS'!$H$559,IF(C26='[1]BASE DE DONNEES PRODUITS'!$A$560,'[1]BASE DE DONNEES PRODUITS'!$H$560,IF(C26='[1]BASE DE DONNEES PRODUITS'!$A$561,'[1]BASE DE DONNEES PRODUITS'!$H$561,IF(C26='[1]BASE DE DONNEES PRODUITS'!$A$562,'[1]BASE DE DONNEES PRODUITS'!$H$562,IF(C26='[1]BASE DE DONNEES PRODUITS'!$A$563,'[1]BASE DE DONNEES PRODUITS'!$H$563,IF(C26='[1]BASE DE DONNEES PRODUITS'!$A$564,'[1]BASE DE DONNEES PRODUITS'!$H$564,IF(C26='[1]BASE DE DONNEES PRODUITS'!$A$565,'[1]BASE DE DONNEES PRODUITS'!$H$565,IF(C26='[1]BASE DE DONNEES PRODUITS'!$A$566,'[1]BASE DE DONNEES PRODUITS'!$H$566,IF(C26='[1]BASE DE DONNEES PRODUITS'!$A$567,'[1]BASE DE DONNEES PRODUITS'!$H$567,IF(C26='[1]BASE DE DONNEES PRODUITS'!$A$568,'[1]BASE DE DONNEES PRODUITS'!$H$568,IF(C26='[1]BASE DE DONNEES PRODUITS'!$A$569,'[1]BASE DE DONNEES PRODUITS'!$H$569,IF(C26='[1]BASE DE DONNEES PRODUITS'!$A$570,'[1]BASE DE DONNEES PRODUITS'!$H$570,IF(C26='[1]BASE DE DONNEES PRODUITS'!$A$571,'[1]BASE DE DONNEES PRODUITS'!$H$571, IF(C26='[1]BASE DE DONNEES PRODUITS'!$A$572,'[1]BASE DE DONNEES PRODUITS'!$H$572,IF(C26='[1]BASE DE DONNEES PRODUITS'!$A$573,'[1]BASE DE DONNEES PRODUITS'!$H$573,IF(C26='[1]BASE DE DONNEES PRODUITS'!$A$574,'[1]BASE DE DONNEES PRODUITS'!$H$574,IF(C26='[1]BASE DE DONNEES PRODUITS'!$A$575,'[1]BASE DE DONNEES PRODUITS'!$H$575,IF(C26='[1]BASE DE DONNEES PRODUITS'!$A$576,'[1]BASE DE DONNEES PRODUITS'!$H$576, IF(C26='[1]BASE DE DONNEES PRODUITS'!$A$577,'[1]BASE DE DONNEES PRODUITS'!$H$577,IF(C26='[1]BASE DE DONNEES PRODUITS'!$A$578,'[1]BASE DE DONNEES PRODUITS'!$H$578,IF(C26='[1]BASE DE DONNEES PRODUITS'!$A$579,'[1]BASE DE DONNEES PRODUITS'!$H$579, IF(C26='[1]BASE DE DONNEES PRODUITS'!$A$580,'[1]BASE DE DONNEES PRODUITS'!$H$580, IF(C26='[1]BASE DE DONNEES PRODUITS'!$A$581,'[1]BASE DE DONNEES PRODUITS'!$H$581,IF(C26='[1]BASE DE DONNEES PRODUITS'!$A$582,'[1]BASE DE DONNEES PRODUITS'!$H$582,"0"))))))))))))))))))))))))))))))))))))))))))))))</f>
        <v>29</v>
      </c>
      <c r="R26" s="157">
        <f t="shared" si="6"/>
        <v>2.9</v>
      </c>
      <c r="S26" s="87">
        <f>IF(C26='[1]BASE DE DONNEES PRODUITS'!$A$537,'[1]BASE DE DONNEES PRODUITS'!$I$537,IF(C26='[1]BASE DE DONNEES PRODUITS'!$A$538,'[1]BASE DE DONNEES PRODUITS'!$I$538,IF(C26='[1]BASE DE DONNEES PRODUITS'!$A$539,'[1]BASE DE DONNEES PRODUITS'!$I$539,IF(C26='[1]BASE DE DONNEES PRODUITS'!$A$540,'[1]BASE DE DONNEES PRODUITS'!$I$540,IF(C26='[1]BASE DE DONNEES PRODUITS'!$A$541,'[1]BASE DE DONNEES PRODUITS'!$I$541, IF(C26='[1]BASE DE DONNEES PRODUITS'!$A$542,'[1]BASE DE DONNEES PRODUITS'!$I$542,IF(C26='[1]BASE DE DONNEES PRODUITS'!$A$543,'[1]BASE DE DONNEES PRODUITS'!$I$543, IF(C26='[1]BASE DE DONNEES PRODUITS'!$A$544,'[1]BASE DE DONNEES PRODUITS'!$I$544,IF(C26='[1]BASE DE DONNEES PRODUITS'!$A$545,'[1]BASE DE DONNEES PRODUITS'!$I$545, IF(C26='[1]BASE DE DONNEES PRODUITS'!$A$546,'[1]BASE DE DONNEES PRODUITS'!$I$546, IF(C26='[1]BASE DE DONNEES PRODUITS'!$A$547,'[1]BASE DE DONNEES PRODUITS'!$I$547,IF(C26='[1]BASE DE DONNEES PRODUITS'!$A$548,'[1]BASE DE DONNEES PRODUITS'!$I$548,IF(C26='[1]BASE DE DONNEES PRODUITS'!$A$549,'[1]BASE DE DONNEES PRODUITS'!$I$549,IF(C26='[1]BASE DE DONNEES PRODUITS'!$A$550,'[1]BASE DE DONNEES PRODUITS'!$I$550,IF(C26='[1]BASE DE DONNEES PRODUITS'!$A$551,'[1]BASE DE DONNEES PRODUITS'!$I$551,IF(C26='[1]BASE DE DONNEES PRODUITS'!$A$552,'[1]BASE DE DONNEES PRODUITS'!$I$552,IF(C26='[1]BASE DE DONNEES PRODUITS'!$A$553,'[1]BASE DE DONNEES PRODUITS'!$I$553,IF(C26='[1]BASE DE DONNEES PRODUITS'!$A$554,'[1]BASE DE DONNEES PRODUITS'!$I$554,IF(C26='[1]BASE DE DONNEES PRODUITS'!$A$555,'[1]BASE DE DONNEES PRODUITS'!$I$555,IF(C26='[1]BASE DE DONNEES PRODUITS'!$A$556,'[1]BASE DE DONNEES PRODUITS'!$I$556,IF(C26='[1]BASE DE DONNEES PRODUITS'!$A$557,'[1]BASE DE DONNEES PRODUITS'!$I$557,IF(C26='[1]BASE DE DONNEES PRODUITS'!$A$558,'[1]BASE DE DONNEES PRODUITS'!$I$558,IF(C26='[1]BASE DE DONNEES PRODUITS'!$A$559,'[1]BASE DE DONNEES PRODUITS'!$I$559,IF(C26='[1]BASE DE DONNEES PRODUITS'!$A$560,'[1]BASE DE DONNEES PRODUITS'!$I$560,IF(C26='[1]BASE DE DONNEES PRODUITS'!$A$561,'[1]BASE DE DONNEES PRODUITS'!$I$561,IF(C26='[1]BASE DE DONNEES PRODUITS'!$A$562,'[1]BASE DE DONNEES PRODUITS'!$I$562,IF(C26='[1]BASE DE DONNEES PRODUITS'!$A$563,'[1]BASE DE DONNEES PRODUITS'!$I$563,IF(C26='[1]BASE DE DONNEES PRODUITS'!$A$564,'[1]BASE DE DONNEES PRODUITS'!$I$564,IF(C26='[1]BASE DE DONNEES PRODUITS'!$A$565,'[1]BASE DE DONNEES PRODUITS'!$I$565,IF(C26='[1]BASE DE DONNEES PRODUITS'!$A$566,'[1]BASE DE DONNEES PRODUITS'!$I$566,IF(C26='[1]BASE DE DONNEES PRODUITS'!$A$567,'[1]BASE DE DONNEES PRODUITS'!$I$567,IF(C26='[1]BASE DE DONNEES PRODUITS'!$A$568,'[1]BASE DE DONNEES PRODUITS'!$I$568,IF(C26='[1]BASE DE DONNEES PRODUITS'!$A$569,'[1]BASE DE DONNEES PRODUITS'!$I$569,IF(C26='[1]BASE DE DONNEES PRODUITS'!$A$570,'[1]BASE DE DONNEES PRODUITS'!$I$570,IF(C26='[1]BASE DE DONNEES PRODUITS'!$A$571,'[1]BASE DE DONNEES PRODUITS'!$I$571, IF(C26='[1]BASE DE DONNEES PRODUITS'!$A$572,'[1]BASE DE DONNEES PRODUITS'!$I$572,IF(C26='[1]BASE DE DONNEES PRODUITS'!$A$573,'[1]BASE DE DONNEES PRODUITS'!$I$573,IF(C26='[1]BASE DE DONNEES PRODUITS'!$A$574,'[1]BASE DE DONNEES PRODUITS'!$I$574,IF(C26='[1]BASE DE DONNEES PRODUITS'!$A$575,'[1]BASE DE DONNEES PRODUITS'!$I$575,IF(C26='[1]BASE DE DONNEES PRODUITS'!$A$576,'[1]BASE DE DONNEES PRODUITS'!$I$576, IF(C26='[1]BASE DE DONNEES PRODUITS'!$A$577,'[1]BASE DE DONNEES PRODUITS'!$I$577,IF(C26='[1]BASE DE DONNEES PRODUITS'!$A$578,'[1]BASE DE DONNEES PRODUITS'!$I$578,IF(C26='[1]BASE DE DONNEES PRODUITS'!$A$579,'[1]BASE DE DONNEES PRODUITS'!$I$579, IF(C26='[1]BASE DE DONNEES PRODUITS'!$A$580,'[1]BASE DE DONNEES PRODUITS'!$I$580, IF(C26='[1]BASE DE DONNEES PRODUITS'!$A$581,'[1]BASE DE DONNEES PRODUITS'!$I$581,IF(C26='[1]BASE DE DONNEES PRODUITS'!$A$582,'[1]BASE DE DONNEES PRODUITS'!$I$582,"0"))))))))))))))))))))))))))))))))))))))))))))))</f>
        <v>20</v>
      </c>
      <c r="T26" s="165">
        <f t="shared" si="7"/>
        <v>37.6</v>
      </c>
      <c r="U26" s="145">
        <f>IF(C26='[1]BASE DE DONNEES PRODUITS'!$A$537,'[1]BASE DE DONNEES PRODUITS'!$J$537,IF(C26='[1]BASE DE DONNEES PRODUITS'!$A$538,'[1]BASE DE DONNEES PRODUITS'!$J$538,IF(C26='[1]BASE DE DONNEES PRODUITS'!$A$539,'[1]BASE DE DONNEES PRODUITS'!$J$539,IF(C26='[1]BASE DE DONNEES PRODUITS'!$A$540,'[1]BASE DE DONNEES PRODUITS'!$J$540,IF(C26='[1]BASE DE DONNEES PRODUITS'!$A$541,'[1]BASE DE DONNEES PRODUITS'!$J$541, IF(C26='[1]BASE DE DONNEES PRODUITS'!$A$542,'[1]BASE DE DONNEES PRODUITS'!$J$542,IF(C26='[1]BASE DE DONNEES PRODUITS'!$A$543,'[1]BASE DE DONNEES PRODUITS'!$J$543, IF(C26='[1]BASE DE DONNEES PRODUITS'!$A$544,'[1]BASE DE DONNEES PRODUITS'!$J$544,IF(C26='[1]BASE DE DONNEES PRODUITS'!$A$545,'[1]BASE DE DONNEES PRODUITS'!$J$545, IF(C26='[1]BASE DE DONNEES PRODUITS'!$A$546,'[1]BASE DE DONNEES PRODUITS'!$J$546, IF(C26='[1]BASE DE DONNEES PRODUITS'!$A$547,'[1]BASE DE DONNEES PRODUITS'!$J$547,IF(C26='[1]BASE DE DONNEES PRODUITS'!$A$548,'[1]BASE DE DONNEES PRODUITS'!$J$548,IF(C26='[1]BASE DE DONNEES PRODUITS'!$A$549,'[1]BASE DE DONNEES PRODUITS'!$J$549,IF(C26='[1]BASE DE DONNEES PRODUITS'!$A$550,'[1]BASE DE DONNEES PRODUITS'!$J$550,IF(C26='[1]BASE DE DONNEES PRODUITS'!$A$551,'[1]BASE DE DONNEES PRODUITS'!$J$551,IF(C26='[1]BASE DE DONNEES PRODUITS'!$A$552,'[1]BASE DE DONNEES PRODUITS'!$J$552,IF(C26='[1]BASE DE DONNEES PRODUITS'!$A$553,'[1]BASE DE DONNEES PRODUITS'!$J$553,IF(C26='[1]BASE DE DONNEES PRODUITS'!$A$554,'[1]BASE DE DONNEES PRODUITS'!$J$554,IF(C26='[1]BASE DE DONNEES PRODUITS'!$A$555,'[1]BASE DE DONNEES PRODUITS'!$J$555,IF(C26='[1]BASE DE DONNEES PRODUITS'!$A$556,'[1]BASE DE DONNEES PRODUITS'!$J$556,IF(C26='[1]BASE DE DONNEES PRODUITS'!$A$557,'[1]BASE DE DONNEES PRODUITS'!$J$557,IF(C26='[1]BASE DE DONNEES PRODUITS'!$A$558,'[1]BASE DE DONNEES PRODUITS'!$J$558,IF(C26='[1]BASE DE DONNEES PRODUITS'!$A$559,'[1]BASE DE DONNEES PRODUITS'!$J$559,IF(C26='[1]BASE DE DONNEES PRODUITS'!$A$560,'[1]BASE DE DONNEES PRODUITS'!$J$560,IF(C26='[1]BASE DE DONNEES PRODUITS'!$A$561,'[1]BASE DE DONNEES PRODUITS'!$J$561,IF(C26='[1]BASE DE DONNEES PRODUITS'!$A$562,'[1]BASE DE DONNEES PRODUITS'!$J$562,IF(C26='[1]BASE DE DONNEES PRODUITS'!$A$563,'[1]BASE DE DONNEES PRODUITS'!$J$563,IF(C26='[1]BASE DE DONNEES PRODUITS'!$A$564,'[1]BASE DE DONNEES PRODUITS'!$J$564,IF(C26='[1]BASE DE DONNEES PRODUITS'!$A$565,'[1]BASE DE DONNEES PRODUITS'!$J$565,IF(C26='[1]BASE DE DONNEES PRODUITS'!$A$566,'[1]BASE DE DONNEES PRODUITS'!$J$566,IF(C26='[1]BASE DE DONNEES PRODUITS'!$A$567,'[1]BASE DE DONNEES PRODUITS'!$J$567,IF(C26='[1]BASE DE DONNEES PRODUITS'!$A$568,'[1]BASE DE DONNEES PRODUITS'!$J$568,IF(C26='[1]BASE DE DONNEES PRODUITS'!$A$569,'[1]BASE DE DONNEES PRODUITS'!$J$569,IF(C26='[1]BASE DE DONNEES PRODUITS'!$A$570,'[1]BASE DE DONNEES PRODUITS'!$J$570,IF(C26='[1]BASE DE DONNEES PRODUITS'!$A$571,'[1]BASE DE DONNEES PRODUITS'!$J$571, IF(C26='[1]BASE DE DONNEES PRODUITS'!$A$572,'[1]BASE DE DONNEES PRODUITS'!$J$572,IF(C26='[1]BASE DE DONNEES PRODUITS'!$A$573,'[1]BASE DE DONNEES PRODUITS'!$J$573,IF(C26='[1]BASE DE DONNEES PRODUITS'!$A$574,'[1]BASE DE DONNEES PRODUITS'!$J$574,IF(C26='[1]BASE DE DONNEES PRODUITS'!$A$575,'[1]BASE DE DONNEES PRODUITS'!$J$575,IF(C26='[1]BASE DE DONNEES PRODUITS'!$A$576,'[1]BASE DE DONNEES PRODUITS'!$J$576, IF(C26='[1]BASE DE DONNEES PRODUITS'!$A$577,'[1]BASE DE DONNEES PRODUITS'!$J$577,IF(C26='[1]BASE DE DONNEES PRODUITS'!$A$578,'[1]BASE DE DONNEES PRODUITS'!$J$578,IF(C26='[1]BASE DE DONNEES PRODUITS'!$A$579,'[1]BASE DE DONNEES PRODUITS'!$J$579, IF(C26='[1]BASE DE DONNEES PRODUITS'!$A$580,'[1]BASE DE DONNEES PRODUITS'!$J$580, IF(C26='[1]BASE DE DONNEES PRODUITS'!$A$581,'[1]BASE DE DONNEES PRODUITS'!$J$581,IF(C26='[1]BASE DE DONNEES PRODUITS'!$A$582,'[1]BASE DE DONNEES PRODUITS'!$J$582,"0"))))))))))))))))))))))))))))))))))))))))))))))</f>
        <v>2.78</v>
      </c>
      <c r="V26" s="166">
        <f t="shared" si="8"/>
        <v>37.6</v>
      </c>
      <c r="X26" s="300"/>
      <c r="Y26" s="304" t="s">
        <v>6</v>
      </c>
      <c r="Z26" s="286"/>
      <c r="AA26" s="287"/>
      <c r="AB26" s="24"/>
      <c r="AC26" s="345"/>
      <c r="AD26" s="347" t="s">
        <v>6</v>
      </c>
      <c r="AE26" s="286"/>
      <c r="AF26" s="287"/>
    </row>
    <row r="27" spans="1:32" ht="15" customHeight="1" thickBot="1" x14ac:dyDescent="0.3">
      <c r="A27" s="323"/>
      <c r="B27" s="315"/>
      <c r="C27" s="15" t="s">
        <v>190</v>
      </c>
      <c r="D27" s="175">
        <v>10</v>
      </c>
      <c r="E27" s="154">
        <f>IF(C27='[1]BASE DE DONNEES PRODUITS'!$A$537,'[1]BASE DE DONNEES PRODUITS'!$B$537,IF(C27='[1]BASE DE DONNEES PRODUITS'!$A$538,'[1]BASE DE DONNEES PRODUITS'!$B$538,IF(C27='[1]BASE DE DONNEES PRODUITS'!$A$539,'[1]BASE DE DONNEES PRODUITS'!$B$539,IF(C27='[1]BASE DE DONNEES PRODUITS'!$A$540,'[1]BASE DE DONNEES PRODUITS'!$B$540,IF(C27='[1]BASE DE DONNEES PRODUITS'!$A$541,'[1]BASE DE DONNEES PRODUITS'!$B$541, IF(C27='[1]BASE DE DONNEES PRODUITS'!$A$542,'[1]BASE DE DONNEES PRODUITS'!$B$542,IF(C27='[1]BASE DE DONNEES PRODUITS'!$A$543,'[1]BASE DE DONNEES PRODUITS'!$B$543, IF(C27='[1]BASE DE DONNEES PRODUITS'!$A$544,'[1]BASE DE DONNEES PRODUITS'!$B$544,IF(C27='[1]BASE DE DONNEES PRODUITS'!$A$545,'[1]BASE DE DONNEES PRODUITS'!$B$545, IF(C27='[1]BASE DE DONNEES PRODUITS'!$A$546,'[1]BASE DE DONNEES PRODUITS'!$B$546, IF(C27='[1]BASE DE DONNEES PRODUITS'!$A$547,'[1]BASE DE DONNEES PRODUITS'!$B$547,IF(C27='[1]BASE DE DONNEES PRODUITS'!$A$548,'[1]BASE DE DONNEES PRODUITS'!$B$548,IF(C27='[1]BASE DE DONNEES PRODUITS'!$A$549,'[1]BASE DE DONNEES PRODUITS'!$B$549,IF(C27='[1]BASE DE DONNEES PRODUITS'!$A$550,'[1]BASE DE DONNEES PRODUITS'!$B$550,IF(C27='[1]BASE DE DONNEES PRODUITS'!$A$551,'[1]BASE DE DONNEES PRODUITS'!$B$551,IF(C27='[1]BASE DE DONNEES PRODUITS'!$A$552,'[1]BASE DE DONNEES PRODUITS'!$B$552,IF(C27='[1]BASE DE DONNEES PRODUITS'!$A$553,'[1]BASE DE DONNEES PRODUITS'!$B$553,IF(C27='[1]BASE DE DONNEES PRODUITS'!$A$554,'[1]BASE DE DONNEES PRODUITS'!$B$554,IF(C27='[1]BASE DE DONNEES PRODUITS'!$A$555,'[1]BASE DE DONNEES PRODUITS'!$B$555,IF(C27='[1]BASE DE DONNEES PRODUITS'!$A$556,'[1]BASE DE DONNEES PRODUITS'!$B$556,IF(C27='[1]BASE DE DONNEES PRODUITS'!$A$557,'[1]BASE DE DONNEES PRODUITS'!$B$557,IF(C27='[1]BASE DE DONNEES PRODUITS'!$A$558,'[1]BASE DE DONNEES PRODUITS'!$B$558,IF(C27='[1]BASE DE DONNEES PRODUITS'!$A$559,'[1]BASE DE DONNEES PRODUITS'!$B$559,IF(C27='[1]BASE DE DONNEES PRODUITS'!$A$560,'[1]BASE DE DONNEES PRODUITS'!$B$560,IF(C27='[1]BASE DE DONNEES PRODUITS'!$A$561,'[1]BASE DE DONNEES PRODUITS'!$B$561,IF(C27='[1]BASE DE DONNEES PRODUITS'!$A$562,'[1]BASE DE DONNEES PRODUITS'!$B$562,IF(C27='[1]BASE DE DONNEES PRODUITS'!$A$563,'[1]BASE DE DONNEES PRODUITS'!$B$563,IF(C27='[1]BASE DE DONNEES PRODUITS'!$A$564,'[1]BASE DE DONNEES PRODUITS'!$B$564,IF(C27='[1]BASE DE DONNEES PRODUITS'!$A$565,'[1]BASE DE DONNEES PRODUITS'!$B$565,IF(C27='[1]BASE DE DONNEES PRODUITS'!$A$566,'[1]BASE DE DONNEES PRODUITS'!$B$566,IF(C27='[1]BASE DE DONNEES PRODUITS'!$A$567,'[1]BASE DE DONNEES PRODUITS'!$B$567,IF(C27='[1]BASE DE DONNEES PRODUITS'!$A$568,'[1]BASE DE DONNEES PRODUITS'!$B$568,IF(C27='[1]BASE DE DONNEES PRODUITS'!$A$569,'[1]BASE DE DONNEES PRODUITS'!$B$569,IF(C27='[1]BASE DE DONNEES PRODUITS'!$A$570,'[1]BASE DE DONNEES PRODUITS'!$B$570,IF(C27='[1]BASE DE DONNEES PRODUITS'!$A$571,'[1]BASE DE DONNEES PRODUITS'!$B$571, IF(C27='[1]BASE DE DONNEES PRODUITS'!$A$572,'[1]BASE DE DONNEES PRODUITS'!$B$572,IF(C27='[1]BASE DE DONNEES PRODUITS'!$A$573,'[1]BASE DE DONNEES PRODUITS'!$B$573,IF(C27='[1]BASE DE DONNEES PRODUITS'!$A$574,'[1]BASE DE DONNEES PRODUITS'!$B$574,IF(C27='[1]BASE DE DONNEES PRODUITS'!$A$575,'[1]BASE DE DONNEES PRODUITS'!$B$575,IF(C27='[1]BASE DE DONNEES PRODUITS'!$A$576,'[1]BASE DE DONNEES PRODUITS'!$B$576, IF(C27='[1]BASE DE DONNEES PRODUITS'!$A$577,'[1]BASE DE DONNEES PRODUITS'!$B$577,IF(C27='[1]BASE DE DONNEES PRODUITS'!$A$578,'[1]BASE DE DONNEES PRODUITS'!$B$578,IF(C27='[1]BASE DE DONNEES PRODUITS'!$A$579,'[1]BASE DE DONNEES PRODUITS'!$B$579, IF(C27='[1]BASE DE DONNEES PRODUITS'!$A$580,'[1]BASE DE DONNEES PRODUITS'!$B$580, IF(C27='[1]BASE DE DONNEES PRODUITS'!$A$581,'[1]BASE DE DONNEES PRODUITS'!$B$581,IF(C27='[1]BASE DE DONNEES PRODUITS'!$A$582,'[1]BASE DE DONNEES PRODUITS'!$B$582,"0"))))))))))))))))))))))))))))))))))))))))))))))</f>
        <v>376</v>
      </c>
      <c r="F27" s="154">
        <f t="shared" si="0"/>
        <v>37.6</v>
      </c>
      <c r="G27" s="210">
        <f>IF(C27='[1]BASE DE DONNEES PRODUITS'!$A$537,'[1]BASE DE DONNEES PRODUITS'!$C$537,IF(C27='[1]BASE DE DONNEES PRODUITS'!$A$538,'[1]BASE DE DONNEES PRODUITS'!$C$538,IF(C27='[1]BASE DE DONNEES PRODUITS'!$A$539,'[1]BASE DE DONNEES PRODUITS'!$C$539,IF(C27='[1]BASE DE DONNEES PRODUITS'!$A$540,'[1]BASE DE DONNEES PRODUITS'!$C$540,IF(C27='[1]BASE DE DONNEES PRODUITS'!$A$541,'[1]BASE DE DONNEES PRODUITS'!$C$541, IF(C27='[1]BASE DE DONNEES PRODUITS'!$A$542,'[1]BASE DE DONNEES PRODUITS'!$C$542,IF(C27='[1]BASE DE DONNEES PRODUITS'!$A$543,'[1]BASE DE DONNEES PRODUITS'!$C$543, IF(C27='[1]BASE DE DONNEES PRODUITS'!$A$544,'[1]BASE DE DONNEES PRODUITS'!$C$544,IF(C27='[1]BASE DE DONNEES PRODUITS'!$A$545,'[1]BASE DE DONNEES PRODUITS'!$C$545, IF(C27='[1]BASE DE DONNEES PRODUITS'!$A$546,'[1]BASE DE DONNEES PRODUITS'!$C$546, IF(C27='[1]BASE DE DONNEES PRODUITS'!$A$547,'[1]BASE DE DONNEES PRODUITS'!$C$547,IF(C27='[1]BASE DE DONNEES PRODUITS'!$A$548,'[1]BASE DE DONNEES PRODUITS'!$C$548,IF(C27='[1]BASE DE DONNEES PRODUITS'!$A$549,'[1]BASE DE DONNEES PRODUITS'!$C$549,IF(C27='[1]BASE DE DONNEES PRODUITS'!$A$550,'[1]BASE DE DONNEES PRODUITS'!$C$550,IF(C27='[1]BASE DE DONNEES PRODUITS'!$A$551,'[1]BASE DE DONNEES PRODUITS'!$C$551,IF(C27='[1]BASE DE DONNEES PRODUITS'!$A$552,'[1]BASE DE DONNEES PRODUITS'!$C$552,IF(C27='[1]BASE DE DONNEES PRODUITS'!$A$553,'[1]BASE DE DONNEES PRODUITS'!$C$553,IF(C27='[1]BASE DE DONNEES PRODUITS'!$A$554,'[1]BASE DE DONNEES PRODUITS'!$C$554,IF(C27='[1]BASE DE DONNEES PRODUITS'!$A$555,'[1]BASE DE DONNEES PRODUITS'!$C$555,IF(C27='[1]BASE DE DONNEES PRODUITS'!$A$556,'[1]BASE DE DONNEES PRODUITS'!$C$556,IF(C27='[1]BASE DE DONNEES PRODUITS'!$A$557,'[1]BASE DE DONNEES PRODUITS'!$C$557,IF(C27='[1]BASE DE DONNEES PRODUITS'!$A$558,'[1]BASE DE DONNEES PRODUITS'!$C$558,IF(C27='[1]BASE DE DONNEES PRODUITS'!$A$559,'[1]BASE DE DONNEES PRODUITS'!$C$559,IF(C27='[1]BASE DE DONNEES PRODUITS'!$A$560,'[1]BASE DE DONNEES PRODUITS'!$C$560,IF(C27='[1]BASE DE DONNEES PRODUITS'!$A$561,'[1]BASE DE DONNEES PRODUITS'!$C$561,IF(C27='[1]BASE DE DONNEES PRODUITS'!$A$562,'[1]BASE DE DONNEES PRODUITS'!$C$562,IF(C27='[1]BASE DE DONNEES PRODUITS'!$A$563,'[1]BASE DE DONNEES PRODUITS'!$C$563,IF(C27='[1]BASE DE DONNEES PRODUITS'!$A$564,'[1]BASE DE DONNEES PRODUITS'!$C$564,IF(C27='[1]BASE DE DONNEES PRODUITS'!$A$565,'[1]BASE DE DONNEES PRODUITS'!$C$565,IF(C27='[1]BASE DE DONNEES PRODUITS'!$A$566,'[1]BASE DE DONNEES PRODUITS'!$C$566,IF(C27='[1]BASE DE DONNEES PRODUITS'!$A$567,'[1]BASE DE DONNEES PRODUITS'!$C$567,IF(C27='[1]BASE DE DONNEES PRODUITS'!$A$568,'[1]BASE DE DONNEES PRODUITS'!$C$568,IF(C27='[1]BASE DE DONNEES PRODUITS'!$A$569,'[1]BASE DE DONNEES PRODUITS'!$C$569,IF(C27='[1]BASE DE DONNEES PRODUITS'!$A$570,'[1]BASE DE DONNEES PRODUITS'!$C$570,IF(C27='[1]BASE DE DONNEES PRODUITS'!$A$571,'[1]BASE DE DONNEES PRODUITS'!$C$571, IF(C27='[1]BASE DE DONNEES PRODUITS'!$A$572,'[1]BASE DE DONNEES PRODUITS'!$C$572,IF(C27='[1]BASE DE DONNEES PRODUITS'!$A$573,'[1]BASE DE DONNEES PRODUITS'!$C$573,IF(C27='[1]BASE DE DONNEES PRODUITS'!$A$574,'[1]BASE DE DONNEES PRODUITS'!$C$574,IF(C27='[1]BASE DE DONNEES PRODUITS'!$A$575,'[1]BASE DE DONNEES PRODUITS'!$C$575,IF(C27='[1]BASE DE DONNEES PRODUITS'!$A$576,'[1]BASE DE DONNEES PRODUITS'!$C$576, IF(C27='[1]BASE DE DONNEES PRODUITS'!$A$577,'[1]BASE DE DONNEES PRODUITS'!$C$577,IF(C27='[1]BASE DE DONNEES PRODUITS'!$A$578,'[1]BASE DE DONNEES PRODUITS'!$C$578,IF(C27='[1]BASE DE DONNEES PRODUITS'!$A$579,'[1]BASE DE DONNEES PRODUITS'!$C$579, IF(C27='[1]BASE DE DONNEES PRODUITS'!$A$580,'[1]BASE DE DONNEES PRODUITS'!$C$580, IF(C27='[1]BASE DE DONNEES PRODUITS'!$A$581,'[1]BASE DE DONNEES PRODUITS'!$C$581,IF(C27='[1]BASE DE DONNEES PRODUITS'!$A$582,'[1]BASE DE DONNEES PRODUITS'!$C$582,"0"))))))))))))))))))))))))))))))))))))))))))))))</f>
        <v>18</v>
      </c>
      <c r="H27" s="210">
        <f t="shared" si="1"/>
        <v>1.8</v>
      </c>
      <c r="I27" s="222">
        <f>IF(C27='[1]BASE DE DONNEES PRODUITS'!$A$537,'[1]BASE DE DONNEES PRODUITS'!$D$537,IF(C27='[1]BASE DE DONNEES PRODUITS'!$A$538,'[1]BASE DE DONNEES PRODUITS'!$D$538,IF(C27='[1]BASE DE DONNEES PRODUITS'!$A$539,'[1]BASE DE DONNEES PRODUITS'!$D$539,IF(C27='[1]BASE DE DONNEES PRODUITS'!$A$540,'[1]BASE DE DONNEES PRODUITS'!$D$540,IF(C27='[1]BASE DE DONNEES PRODUITS'!$A$541,'[1]BASE DE DONNEES PRODUITS'!$D$541, IF(C27='[1]BASE DE DONNEES PRODUITS'!$A$542,'[1]BASE DE DONNEES PRODUITS'!$D$542,IF(C27='[1]BASE DE DONNEES PRODUITS'!$A$543,'[1]BASE DE DONNEES PRODUITS'!$D$543, IF(C27='[1]BASE DE DONNEES PRODUITS'!$A$544,'[1]BASE DE DONNEES PRODUITS'!$D$544,IF(C27='[1]BASE DE DONNEES PRODUITS'!$A$545,'[1]BASE DE DONNEES PRODUITS'!$D$545, IF(C27='[1]BASE DE DONNEES PRODUITS'!$A$546,'[1]BASE DE DONNEES PRODUITS'!$D$546, IF(C27='[1]BASE DE DONNEES PRODUITS'!$A$547,'[1]BASE DE DONNEES PRODUITS'!$D$547,IF(C27='[1]BASE DE DONNEES PRODUITS'!$A$548,'[1]BASE DE DONNEES PRODUITS'!$D$548,IF(C27='[1]BASE DE DONNEES PRODUITS'!$A$549,'[1]BASE DE DONNEES PRODUITS'!$D$549,IF(C27='[1]BASE DE DONNEES PRODUITS'!$A$550,'[1]BASE DE DONNEES PRODUITS'!$D$550,IF(C27='[1]BASE DE DONNEES PRODUITS'!$A$551,'[1]BASE DE DONNEES PRODUITS'!$D$551,IF(C27='[1]BASE DE DONNEES PRODUITS'!$A$552,'[1]BASE DE DONNEES PRODUITS'!$D$552,IF(C27='[1]BASE DE DONNEES PRODUITS'!$A$553,'[1]BASE DE DONNEES PRODUITS'!$D$553,IF(C27='[1]BASE DE DONNEES PRODUITS'!$A$554,'[1]BASE DE DONNEES PRODUITS'!$D$554,IF(C27='[1]BASE DE DONNEES PRODUITS'!$A$555,'[1]BASE DE DONNEES PRODUITS'!$D$555,IF(C27='[1]BASE DE DONNEES PRODUITS'!$A$556,'[1]BASE DE DONNEES PRODUITS'!$D$556,IF(C27='[1]BASE DE DONNEES PRODUITS'!$A$557,'[1]BASE DE DONNEES PRODUITS'!$D$557,IF(C27='[1]BASE DE DONNEES PRODUITS'!$A$558,'[1]BASE DE DONNEES PRODUITS'!$D$558,IF(C27='[1]BASE DE DONNEES PRODUITS'!$A$559,'[1]BASE DE DONNEES PRODUITS'!$D$559,IF(C27='[1]BASE DE DONNEES PRODUITS'!$A$560,'[1]BASE DE DONNEES PRODUITS'!$D$560,IF(C27='[1]BASE DE DONNEES PRODUITS'!$A$561,'[1]BASE DE DONNEES PRODUITS'!$D$561,IF(C27='[1]BASE DE DONNEES PRODUITS'!$A$562,'[1]BASE DE DONNEES PRODUITS'!$D$562,IF(C27='[1]BASE DE DONNEES PRODUITS'!$A$563,'[1]BASE DE DONNEES PRODUITS'!$D$563,IF(C27='[1]BASE DE DONNEES PRODUITS'!$A$564,'[1]BASE DE DONNEES PRODUITS'!$D$564,IF(C27='[1]BASE DE DONNEES PRODUITS'!$A$565,'[1]BASE DE DONNEES PRODUITS'!$D$565,IF(C27='[1]BASE DE DONNEES PRODUITS'!$A$566,'[1]BASE DE DONNEES PRODUITS'!$D$566,IF(C27='[1]BASE DE DONNEES PRODUITS'!$A$567,'[1]BASE DE DONNEES PRODUITS'!$D$567,IF(C27='[1]BASE DE DONNEES PRODUITS'!$A$568,'[1]BASE DE DONNEES PRODUITS'!$D$568,IF(C27='[1]BASE DE DONNEES PRODUITS'!$A$569,'[1]BASE DE DONNEES PRODUITS'!$D$569,IF(C27='[1]BASE DE DONNEES PRODUITS'!$A$570,'[1]BASE DE DONNEES PRODUITS'!$D$570,IF(C27='[1]BASE DE DONNEES PRODUITS'!$A$571,'[1]BASE DE DONNEES PRODUITS'!$D$571, IF(C27='[1]BASE DE DONNEES PRODUITS'!$A$572,'[1]BASE DE DONNEES PRODUITS'!$D$572,IF(C27='[1]BASE DE DONNEES PRODUITS'!$A$573,'[1]BASE DE DONNEES PRODUITS'!$D$573,IF(C27='[1]BASE DE DONNEES PRODUITS'!$A$574,'[1]BASE DE DONNEES PRODUITS'!$D$574,IF(C27='[1]BASE DE DONNEES PRODUITS'!$A$575,'[1]BASE DE DONNEES PRODUITS'!$D$575,IF(C27='[1]BASE DE DONNEES PRODUITS'!$A$576,'[1]BASE DE DONNEES PRODUITS'!$D$576, IF(C27='[1]BASE DE DONNEES PRODUITS'!$A$577,'[1]BASE DE DONNEES PRODUITS'!$D$577,IF(C27='[1]BASE DE DONNEES PRODUITS'!$A$578,'[1]BASE DE DONNEES PRODUITS'!$D$578,IF(C27='[1]BASE DE DONNEES PRODUITS'!$A$579,'[1]BASE DE DONNEES PRODUITS'!$D$579, IF(C27='[1]BASE DE DONNEES PRODUITS'!$A$580,'[1]BASE DE DONNEES PRODUITS'!$D$580, IF(C27='[1]BASE DE DONNEES PRODUITS'!$A$581,'[1]BASE DE DONNEES PRODUITS'!$D$581,IF(C27='[1]BASE DE DONNEES PRODUITS'!$A$582,'[1]BASE DE DONNEES PRODUITS'!$D$582,"0"))))))))))))))))))))))))))))))))))))))))))))))</f>
        <v>21</v>
      </c>
      <c r="J27" s="222">
        <f t="shared" si="2"/>
        <v>2.1</v>
      </c>
      <c r="K27" s="234">
        <f>IF(C27='[1]BASE DE DONNEES PRODUITS'!$A$537,'[1]BASE DE DONNEES PRODUITS'!$E$537,IF(C27='[1]BASE DE DONNEES PRODUITS'!$A$538,'[1]BASE DE DONNEES PRODUITS'!$E$538,IF(C27='[1]BASE DE DONNEES PRODUITS'!$A$539,'[1]BASE DE DONNEES PRODUITS'!$E$539,IF(C27='[1]BASE DE DONNEES PRODUITS'!$A$540,'[1]BASE DE DONNEES PRODUITS'!$E$540,IF(C27='[1]BASE DE DONNEES PRODUITS'!$A$541,'[1]BASE DE DONNEES PRODUITS'!$E$541, IF(C27='[1]BASE DE DONNEES PRODUITS'!$A$542,'[1]BASE DE DONNEES PRODUITS'!$E$542,IF(C27='[1]BASE DE DONNEES PRODUITS'!$A$543,'[1]BASE DE DONNEES PRODUITS'!$E$543, IF(C27='[1]BASE DE DONNEES PRODUITS'!$A$544,'[1]BASE DE DONNEES PRODUITS'!$E$544,IF(C27='[1]BASE DE DONNEES PRODUITS'!$A$545,'[1]BASE DE DONNEES PRODUITS'!$E$545, IF(C27='[1]BASE DE DONNEES PRODUITS'!$A$546,'[1]BASE DE DONNEES PRODUITS'!$E$546, IF(C27='[1]BASE DE DONNEES PRODUITS'!$A$547,'[1]BASE DE DONNEES PRODUITS'!$E$547,IF(C27='[1]BASE DE DONNEES PRODUITS'!$A$548,'[1]BASE DE DONNEES PRODUITS'!$E$548,IF(C27='[1]BASE DE DONNEES PRODUITS'!$A$549,'[1]BASE DE DONNEES PRODUITS'!$E$549,IF(C27='[1]BASE DE DONNEES PRODUITS'!$A$550,'[1]BASE DE DONNEES PRODUITS'!$E$550,IF(C27='[1]BASE DE DONNEES PRODUITS'!$A$551,'[1]BASE DE DONNEES PRODUITS'!$E$551,IF(C27='[1]BASE DE DONNEES PRODUITS'!$A$552,'[1]BASE DE DONNEES PRODUITS'!$E$552,IF(C27='[1]BASE DE DONNEES PRODUITS'!$A$553,'[1]BASE DE DONNEES PRODUITS'!$E$553,IF(C27='[1]BASE DE DONNEES PRODUITS'!$A$554,'[1]BASE DE DONNEES PRODUITS'!$E$554,IF(C27='[1]BASE DE DONNEES PRODUITS'!$A$555,'[1]BASE DE DONNEES PRODUITS'!$E$555,IF(C27='[1]BASE DE DONNEES PRODUITS'!$A$556,'[1]BASE DE DONNEES PRODUITS'!$E$556,IF(C27='[1]BASE DE DONNEES PRODUITS'!$A$557,'[1]BASE DE DONNEES PRODUITS'!$E$557,IF(C27='[1]BASE DE DONNEES PRODUITS'!$A$558,'[1]BASE DE DONNEES PRODUITS'!$E$558,IF(C27='[1]BASE DE DONNEES PRODUITS'!$A$559,'[1]BASE DE DONNEES PRODUITS'!$E$559,IF(C27='[1]BASE DE DONNEES PRODUITS'!$A$560,'[1]BASE DE DONNEES PRODUITS'!$E$560,IF(C27='[1]BASE DE DONNEES PRODUITS'!$A$561,'[1]BASE DE DONNEES PRODUITS'!$E$561,IF(C27='[1]BASE DE DONNEES PRODUITS'!$A$562,'[1]BASE DE DONNEES PRODUITS'!$E$562,IF(C27='[1]BASE DE DONNEES PRODUITS'!$A$563,'[1]BASE DE DONNEES PRODUITS'!$E$563,IF(C27='[1]BASE DE DONNEES PRODUITS'!$A$564,'[1]BASE DE DONNEES PRODUITS'!$E$564,IF(C27='[1]BASE DE DONNEES PRODUITS'!$A$565,'[1]BASE DE DONNEES PRODUITS'!$E$565,IF(C27='[1]BASE DE DONNEES PRODUITS'!$A$566,'[1]BASE DE DONNEES PRODUITS'!$E$566,IF(C27='[1]BASE DE DONNEES PRODUITS'!$A$567,'[1]BASE DE DONNEES PRODUITS'!$E$567,IF(C27='[1]BASE DE DONNEES PRODUITS'!$A$568,'[1]BASE DE DONNEES PRODUITS'!$E$568,IF(C27='[1]BASE DE DONNEES PRODUITS'!$A$569,'[1]BASE DE DONNEES PRODUITS'!$E$569,IF(C27='[1]BASE DE DONNEES PRODUITS'!$A$570,'[1]BASE DE DONNEES PRODUITS'!$E$570,IF(C27='[1]BASE DE DONNEES PRODUITS'!$A$571,'[1]BASE DE DONNEES PRODUITS'!$E$571, IF(C27='[1]BASE DE DONNEES PRODUITS'!$A$572,'[1]BASE DE DONNEES PRODUITS'!$E$572,IF(C27='[1]BASE DE DONNEES PRODUITS'!$A$573,'[1]BASE DE DONNEES PRODUITS'!$E$573,IF(C27='[1]BASE DE DONNEES PRODUITS'!$A$574,'[1]BASE DE DONNEES PRODUITS'!$E$574,IF(C27='[1]BASE DE DONNEES PRODUITS'!$A$575,'[1]BASE DE DONNEES PRODUITS'!$E$575,IF(C27='[1]BASE DE DONNEES PRODUITS'!$A$576,'[1]BASE DE DONNEES PRODUITS'!$E$576, IF(C27='[1]BASE DE DONNEES PRODUITS'!$A$577,'[1]BASE DE DONNEES PRODUITS'!$E$577,IF(C27='[1]BASE DE DONNEES PRODUITS'!$A$578,'[1]BASE DE DONNEES PRODUITS'!$E$578,IF(C27='[1]BASE DE DONNEES PRODUITS'!$A$579,'[1]BASE DE DONNEES PRODUITS'!$E$579, IF(C27='[1]BASE DE DONNEES PRODUITS'!$A$580,'[1]BASE DE DONNEES PRODUITS'!$E$580, IF(C27='[1]BASE DE DONNEES PRODUITS'!$A$581,'[1]BASE DE DONNEES PRODUITS'!$E$581,IF(C27='[1]BASE DE DONNEES PRODUITS'!$A$582,'[1]BASE DE DONNEES PRODUITS'!$E$582,"0"))))))))))))))))))))))))))))))))))))))))))))))</f>
        <v>13</v>
      </c>
      <c r="L27" s="234">
        <f t="shared" si="3"/>
        <v>1.3</v>
      </c>
      <c r="M27" s="246">
        <f>IF(C27='[1]BASE DE DONNEES PRODUITS'!$A$537,'[1]BASE DE DONNEES PRODUITS'!$F$537,IF(C27='[1]BASE DE DONNEES PRODUITS'!$A$538,'[1]BASE DE DONNEES PRODUITS'!$F$538,IF(C27='[1]BASE DE DONNEES PRODUITS'!$A$539,'[1]BASE DE DONNEES PRODUITS'!$F$539,IF(C27='[1]BASE DE DONNEES PRODUITS'!$A$540,'[1]BASE DE DONNEES PRODUITS'!$F$540,IF(C27='[1]BASE DE DONNEES PRODUITS'!$A$541,'[1]BASE DE DONNEES PRODUITS'!$F$541, IF(C27='[1]BASE DE DONNEES PRODUITS'!$A$542,'[1]BASE DE DONNEES PRODUITS'!$F$542,IF(C27='[1]BASE DE DONNEES PRODUITS'!$A$543,'[1]BASE DE DONNEES PRODUITS'!$F$543, IF(C27='[1]BASE DE DONNEES PRODUITS'!$A$544,'[1]BASE DE DONNEES PRODUITS'!$F$544,IF(C27='[1]BASE DE DONNEES PRODUITS'!$A$545,'[1]BASE DE DONNEES PRODUITS'!$F$545, IF(C27='[1]BASE DE DONNEES PRODUITS'!$A$546,'[1]BASE DE DONNEES PRODUITS'!$F$546, IF(C27='[1]BASE DE DONNEES PRODUITS'!$A$547,'[1]BASE DE DONNEES PRODUITS'!$F$547,IF(C27='[1]BASE DE DONNEES PRODUITS'!$A$548,'[1]BASE DE DONNEES PRODUITS'!$F$548,IF(C27='[1]BASE DE DONNEES PRODUITS'!$A$549,'[1]BASE DE DONNEES PRODUITS'!$F$549,IF(C27='[1]BASE DE DONNEES PRODUITS'!$A$550,'[1]BASE DE DONNEES PRODUITS'!$F$550,IF(C27='[1]BASE DE DONNEES PRODUITS'!$A$551,'[1]BASE DE DONNEES PRODUITS'!$F$551,IF(C27='[1]BASE DE DONNEES PRODUITS'!$A$552,'[1]BASE DE DONNEES PRODUITS'!$F$552,IF(C27='[1]BASE DE DONNEES PRODUITS'!$A$553,'[1]BASE DE DONNEES PRODUITS'!$F$553,IF(C27='[1]BASE DE DONNEES PRODUITS'!$A$554,'[1]BASE DE DONNEES PRODUITS'!$F$554,IF(C27='[1]BASE DE DONNEES PRODUITS'!$A$555,'[1]BASE DE DONNEES PRODUITS'!$F$555,IF(C27='[1]BASE DE DONNEES PRODUITS'!$A$556,'[1]BASE DE DONNEES PRODUITS'!$F$556,IF(C27='[1]BASE DE DONNEES PRODUITS'!$A$557,'[1]BASE DE DONNEES PRODUITS'!$F$557,IF(C27='[1]BASE DE DONNEES PRODUITS'!$A$558,'[1]BASE DE DONNEES PRODUITS'!$F$558,IF(C27='[1]BASE DE DONNEES PRODUITS'!$A$559,'[1]BASE DE DONNEES PRODUITS'!$F$559,IF(C27='[1]BASE DE DONNEES PRODUITS'!$A$560,'[1]BASE DE DONNEES PRODUITS'!$F$560,IF(C27='[1]BASE DE DONNEES PRODUITS'!$A$561,'[1]BASE DE DONNEES PRODUITS'!$F$561,IF(C27='[1]BASE DE DONNEES PRODUITS'!$A$562,'[1]BASE DE DONNEES PRODUITS'!$F$562,IF(C27='[1]BASE DE DONNEES PRODUITS'!$A$563,'[1]BASE DE DONNEES PRODUITS'!$F$563,IF(C27='[1]BASE DE DONNEES PRODUITS'!$A$564,'[1]BASE DE DONNEES PRODUITS'!$F$564,IF(C27='[1]BASE DE DONNEES PRODUITS'!$A$565,'[1]BASE DE DONNEES PRODUITS'!$F$565,IF(C27='[1]BASE DE DONNEES PRODUITS'!$A$566,'[1]BASE DE DONNEES PRODUITS'!$F$566,IF(C27='[1]BASE DE DONNEES PRODUITS'!$A$567,'[1]BASE DE DONNEES PRODUITS'!$F$567,IF(C27='[1]BASE DE DONNEES PRODUITS'!$A$568,'[1]BASE DE DONNEES PRODUITS'!$F$568,IF(C27='[1]BASE DE DONNEES PRODUITS'!$A$569,'[1]BASE DE DONNEES PRODUITS'!$F$569,IF(C27='[1]BASE DE DONNEES PRODUITS'!$A$570,'[1]BASE DE DONNEES PRODUITS'!$F$570,IF(C27='[1]BASE DE DONNEES PRODUITS'!$A$571,'[1]BASE DE DONNEES PRODUITS'!$F$571, IF(C27='[1]BASE DE DONNEES PRODUITS'!$A$572,'[1]BASE DE DONNEES PRODUITS'!$F$572,IF(C27='[1]BASE DE DONNEES PRODUITS'!$A$573,'[1]BASE DE DONNEES PRODUITS'!$F$573,IF(C27='[1]BASE DE DONNEES PRODUITS'!$A$574,'[1]BASE DE DONNEES PRODUITS'!$F$574,IF(C27='[1]BASE DE DONNEES PRODUITS'!$A$575,'[1]BASE DE DONNEES PRODUITS'!$F$575,IF(C27='[1]BASE DE DONNEES PRODUITS'!$A$576,'[1]BASE DE DONNEES PRODUITS'!$F$576, IF(C27='[1]BASE DE DONNEES PRODUITS'!$A$577,'[1]BASE DE DONNEES PRODUITS'!$F$577,IF(C27='[1]BASE DE DONNEES PRODUITS'!$A$578,'[1]BASE DE DONNEES PRODUITS'!$F$578,IF(C27='[1]BASE DE DONNEES PRODUITS'!$A$579,'[1]BASE DE DONNEES PRODUITS'!$F$579, IF(C27='[1]BASE DE DONNEES PRODUITS'!$A$580,'[1]BASE DE DONNEES PRODUITS'!$F$580, IF(C27='[1]BASE DE DONNEES PRODUITS'!$A$581,'[1]BASE DE DONNEES PRODUITS'!$F$581,IF(C27='[1]BASE DE DONNEES PRODUITS'!$A$582,'[1]BASE DE DONNEES PRODUITS'!$F$582,"0"))))))))))))))))))))))))))))))))))))))))))))))</f>
        <v>13.9</v>
      </c>
      <c r="N27" s="246">
        <f t="shared" si="4"/>
        <v>1.39</v>
      </c>
      <c r="O27" s="258">
        <f>IF(C27='[1]BASE DE DONNEES PRODUITS'!$A$537,'[1]BASE DE DONNEES PRODUITS'!$G$537,IF(C27='[1]BASE DE DONNEES PRODUITS'!$A$538,'[1]BASE DE DONNEES PRODUITS'!$G$538,IF(C27='[1]BASE DE DONNEES PRODUITS'!$A$539,'[1]BASE DE DONNEES PRODUITS'!$G$539,IF(C27='[1]BASE DE DONNEES PRODUITS'!$A$540,'[1]BASE DE DONNEES PRODUITS'!$G$540,IF(C27='[1]BASE DE DONNEES PRODUITS'!$A$541,'[1]BASE DE DONNEES PRODUITS'!$G$541, IF(C27='[1]BASE DE DONNEES PRODUITS'!$A$542,'[1]BASE DE DONNEES PRODUITS'!$G$542,IF(C27='[1]BASE DE DONNEES PRODUITS'!$A$543,'[1]BASE DE DONNEES PRODUITS'!$G$543, IF(C27='[1]BASE DE DONNEES PRODUITS'!$A$544,'[1]BASE DE DONNEES PRODUITS'!$G$544,IF(C27='[1]BASE DE DONNEES PRODUITS'!$A$545,'[1]BASE DE DONNEES PRODUITS'!$G$545, IF(C27='[1]BASE DE DONNEES PRODUITS'!$A$546,'[1]BASE DE DONNEES PRODUITS'!$G$546, IF(C27='[1]BASE DE DONNEES PRODUITS'!$A$547,'[1]BASE DE DONNEES PRODUITS'!$G$547,IF(C27='[1]BASE DE DONNEES PRODUITS'!$A$548,'[1]BASE DE DONNEES PRODUITS'!$G$548,IF(C27='[1]BASE DE DONNEES PRODUITS'!$A$549,'[1]BASE DE DONNEES PRODUITS'!$G$549,IF(C27='[1]BASE DE DONNEES PRODUITS'!$A$550,'[1]BASE DE DONNEES PRODUITS'!$G$550,IF(C27='[1]BASE DE DONNEES PRODUITS'!$A$551,'[1]BASE DE DONNEES PRODUITS'!$G$551,IF(C27='[1]BASE DE DONNEES PRODUITS'!$A$552,'[1]BASE DE DONNEES PRODUITS'!$G$552,IF(C27='[1]BASE DE DONNEES PRODUITS'!$A$553,'[1]BASE DE DONNEES PRODUITS'!$G$553,IF(C27='[1]BASE DE DONNEES PRODUITS'!$A$554,'[1]BASE DE DONNEES PRODUITS'!$G$554,IF(C27='[1]BASE DE DONNEES PRODUITS'!$A$555,'[1]BASE DE DONNEES PRODUITS'!$G$555,IF(C27='[1]BASE DE DONNEES PRODUITS'!$A$556,'[1]BASE DE DONNEES PRODUITS'!$G$556,IF(C27='[1]BASE DE DONNEES PRODUITS'!$A$557,'[1]BASE DE DONNEES PRODUITS'!$G$557,IF(C27='[1]BASE DE DONNEES PRODUITS'!$A$558,'[1]BASE DE DONNEES PRODUITS'!$G$558,IF(C27='[1]BASE DE DONNEES PRODUITS'!$A$559,'[1]BASE DE DONNEES PRODUITS'!$G$559,IF(C27='[1]BASE DE DONNEES PRODUITS'!$A$560,'[1]BASE DE DONNEES PRODUITS'!$G$560,IF(C27='[1]BASE DE DONNEES PRODUITS'!$A$561,'[1]BASE DE DONNEES PRODUITS'!$G$561,IF(C27='[1]BASE DE DONNEES PRODUITS'!$A$562,'[1]BASE DE DONNEES PRODUITS'!$G$562,IF(C27='[1]BASE DE DONNEES PRODUITS'!$A$563,'[1]BASE DE DONNEES PRODUITS'!$G$563,IF(C27='[1]BASE DE DONNEES PRODUITS'!$A$564,'[1]BASE DE DONNEES PRODUITS'!$G$564,IF(C27='[1]BASE DE DONNEES PRODUITS'!$A$565,'[1]BASE DE DONNEES PRODUITS'!$G$565,IF(C27='[1]BASE DE DONNEES PRODUITS'!$A$566,'[1]BASE DE DONNEES PRODUITS'!$G$566,IF(C27='[1]BASE DE DONNEES PRODUITS'!$A$567,'[1]BASE DE DONNEES PRODUITS'!$G$567,IF(C27='[1]BASE DE DONNEES PRODUITS'!$A$568,'[1]BASE DE DONNEES PRODUITS'!$G$568,IF(C27='[1]BASE DE DONNEES PRODUITS'!$A$569,'[1]BASE DE DONNEES PRODUITS'!$G$569,IF(C27='[1]BASE DE DONNEES PRODUITS'!$A$570,'[1]BASE DE DONNEES PRODUITS'!$G$570,IF(C27='[1]BASE DE DONNEES PRODUITS'!$A$571,'[1]BASE DE DONNEES PRODUITS'!$G$571, IF(C27='[1]BASE DE DONNEES PRODUITS'!$A$572,'[1]BASE DE DONNEES PRODUITS'!$G$572,IF(C27='[1]BASE DE DONNEES PRODUITS'!$A$573,'[1]BASE DE DONNEES PRODUITS'!$G$573,IF(C27='[1]BASE DE DONNEES PRODUITS'!$A$574,'[1]BASE DE DONNEES PRODUITS'!$G$574,IF(C27='[1]BASE DE DONNEES PRODUITS'!$A$575,'[1]BASE DE DONNEES PRODUITS'!$G$575,IF(C27='[1]BASE DE DONNEES PRODUITS'!$A$576,'[1]BASE DE DONNEES PRODUITS'!$G$576, IF(C27='[1]BASE DE DONNEES PRODUITS'!$A$577,'[1]BASE DE DONNEES PRODUITS'!$G$577,IF(C27='[1]BASE DE DONNEES PRODUITS'!$A$578,'[1]BASE DE DONNEES PRODUITS'!$G$578,IF(C27='[1]BASE DE DONNEES PRODUITS'!$A$579,'[1]BASE DE DONNEES PRODUITS'!$G$579, IF(C27='[1]BASE DE DONNEES PRODUITS'!$A$580,'[1]BASE DE DONNEES PRODUITS'!$G$580, IF(C27='[1]BASE DE DONNEES PRODUITS'!$A$581,'[1]BASE DE DONNEES PRODUITS'!$G$581,IF(C27='[1]BASE DE DONNEES PRODUITS'!$A$582,'[1]BASE DE DONNEES PRODUITS'!$G$582,"0"))))))))))))))))))))))))))))))))))))))))))))))</f>
        <v>0.4</v>
      </c>
      <c r="P27" s="258">
        <f t="shared" si="5"/>
        <v>0.04</v>
      </c>
      <c r="Q27" s="153">
        <f>IF(C27='[1]BASE DE DONNEES PRODUITS'!$A$537,'[1]BASE DE DONNEES PRODUITS'!$H$537,IF(C27='[1]BASE DE DONNEES PRODUITS'!$A$538,'[1]BASE DE DONNEES PRODUITS'!$H$538,IF(C27='[1]BASE DE DONNEES PRODUITS'!$A$539,'[1]BASE DE DONNEES PRODUITS'!$H$539,IF(C27='[1]BASE DE DONNEES PRODUITS'!$A$540,'[1]BASE DE DONNEES PRODUITS'!$H$540,IF(C27='[1]BASE DE DONNEES PRODUITS'!$A$541,'[1]BASE DE DONNEES PRODUITS'!$H$541, IF(C27='[1]BASE DE DONNEES PRODUITS'!$A$542,'[1]BASE DE DONNEES PRODUITS'!$H$542,IF(C27='[1]BASE DE DONNEES PRODUITS'!$A$543,'[1]BASE DE DONNEES PRODUITS'!$H$543, IF(C27='[1]BASE DE DONNEES PRODUITS'!$A$544,'[1]BASE DE DONNEES PRODUITS'!$H$544,IF(C27='[1]BASE DE DONNEES PRODUITS'!$A$545,'[1]BASE DE DONNEES PRODUITS'!$H$545, IF(C27='[1]BASE DE DONNEES PRODUITS'!$A$546,'[1]BASE DE DONNEES PRODUITS'!$H$546, IF(C27='[1]BASE DE DONNEES PRODUITS'!$A$547,'[1]BASE DE DONNEES PRODUITS'!$H$547,IF(C27='[1]BASE DE DONNEES PRODUITS'!$A$548,'[1]BASE DE DONNEES PRODUITS'!$H$548,IF(C27='[1]BASE DE DONNEES PRODUITS'!$A$549,'[1]BASE DE DONNEES PRODUITS'!$H$549,IF(C27='[1]BASE DE DONNEES PRODUITS'!$A$550,'[1]BASE DE DONNEES PRODUITS'!$H$550,IF(C27='[1]BASE DE DONNEES PRODUITS'!$A$551,'[1]BASE DE DONNEES PRODUITS'!$H$551,IF(C27='[1]BASE DE DONNEES PRODUITS'!$A$552,'[1]BASE DE DONNEES PRODUITS'!$H$552,IF(C27='[1]BASE DE DONNEES PRODUITS'!$A$553,'[1]BASE DE DONNEES PRODUITS'!$H$553,IF(C27='[1]BASE DE DONNEES PRODUITS'!$A$554,'[1]BASE DE DONNEES PRODUITS'!$H$554,IF(C27='[1]BASE DE DONNEES PRODUITS'!$A$555,'[1]BASE DE DONNEES PRODUITS'!$H$555,IF(C27='[1]BASE DE DONNEES PRODUITS'!$A$556,'[1]BASE DE DONNEES PRODUITS'!$H$556,IF(C27='[1]BASE DE DONNEES PRODUITS'!$A$557,'[1]BASE DE DONNEES PRODUITS'!$H$557,IF(C27='[1]BASE DE DONNEES PRODUITS'!$A$558,'[1]BASE DE DONNEES PRODUITS'!$H$558,IF(C27='[1]BASE DE DONNEES PRODUITS'!$A$559,'[1]BASE DE DONNEES PRODUITS'!$H$559,IF(C27='[1]BASE DE DONNEES PRODUITS'!$A$560,'[1]BASE DE DONNEES PRODUITS'!$H$560,IF(C27='[1]BASE DE DONNEES PRODUITS'!$A$561,'[1]BASE DE DONNEES PRODUITS'!$H$561,IF(C27='[1]BASE DE DONNEES PRODUITS'!$A$562,'[1]BASE DE DONNEES PRODUITS'!$H$562,IF(C27='[1]BASE DE DONNEES PRODUITS'!$A$563,'[1]BASE DE DONNEES PRODUITS'!$H$563,IF(C27='[1]BASE DE DONNEES PRODUITS'!$A$564,'[1]BASE DE DONNEES PRODUITS'!$H$564,IF(C27='[1]BASE DE DONNEES PRODUITS'!$A$565,'[1]BASE DE DONNEES PRODUITS'!$H$565,IF(C27='[1]BASE DE DONNEES PRODUITS'!$A$566,'[1]BASE DE DONNEES PRODUITS'!$H$566,IF(C27='[1]BASE DE DONNEES PRODUITS'!$A$567,'[1]BASE DE DONNEES PRODUITS'!$H$567,IF(C27='[1]BASE DE DONNEES PRODUITS'!$A$568,'[1]BASE DE DONNEES PRODUITS'!$H$568,IF(C27='[1]BASE DE DONNEES PRODUITS'!$A$569,'[1]BASE DE DONNEES PRODUITS'!$H$569,IF(C27='[1]BASE DE DONNEES PRODUITS'!$A$570,'[1]BASE DE DONNEES PRODUITS'!$H$570,IF(C27='[1]BASE DE DONNEES PRODUITS'!$A$571,'[1]BASE DE DONNEES PRODUITS'!$H$571, IF(C27='[1]BASE DE DONNEES PRODUITS'!$A$572,'[1]BASE DE DONNEES PRODUITS'!$H$572,IF(C27='[1]BASE DE DONNEES PRODUITS'!$A$573,'[1]BASE DE DONNEES PRODUITS'!$H$573,IF(C27='[1]BASE DE DONNEES PRODUITS'!$A$574,'[1]BASE DE DONNEES PRODUITS'!$H$574,IF(C27='[1]BASE DE DONNEES PRODUITS'!$A$575,'[1]BASE DE DONNEES PRODUITS'!$H$575,IF(C27='[1]BASE DE DONNEES PRODUITS'!$A$576,'[1]BASE DE DONNEES PRODUITS'!$H$576, IF(C27='[1]BASE DE DONNEES PRODUITS'!$A$577,'[1]BASE DE DONNEES PRODUITS'!$H$577,IF(C27='[1]BASE DE DONNEES PRODUITS'!$A$578,'[1]BASE DE DONNEES PRODUITS'!$H$578,IF(C27='[1]BASE DE DONNEES PRODUITS'!$A$579,'[1]BASE DE DONNEES PRODUITS'!$H$579, IF(C27='[1]BASE DE DONNEES PRODUITS'!$A$580,'[1]BASE DE DONNEES PRODUITS'!$H$580, IF(C27='[1]BASE DE DONNEES PRODUITS'!$A$581,'[1]BASE DE DONNEES PRODUITS'!$H$581,IF(C27='[1]BASE DE DONNEES PRODUITS'!$A$582,'[1]BASE DE DONNEES PRODUITS'!$H$582,"0"))))))))))))))))))))))))))))))))))))))))))))))</f>
        <v>29</v>
      </c>
      <c r="R27" s="153">
        <f t="shared" si="6"/>
        <v>2.9</v>
      </c>
      <c r="S27" s="160">
        <f>IF(C27='[1]BASE DE DONNEES PRODUITS'!$A$537,'[1]BASE DE DONNEES PRODUITS'!$I$537,IF(C27='[1]BASE DE DONNEES PRODUITS'!$A$538,'[1]BASE DE DONNEES PRODUITS'!$I$538,IF(C27='[1]BASE DE DONNEES PRODUITS'!$A$539,'[1]BASE DE DONNEES PRODUITS'!$I$539,IF(C27='[1]BASE DE DONNEES PRODUITS'!$A$540,'[1]BASE DE DONNEES PRODUITS'!$I$540,IF(C27='[1]BASE DE DONNEES PRODUITS'!$A$541,'[1]BASE DE DONNEES PRODUITS'!$I$541, IF(C27='[1]BASE DE DONNEES PRODUITS'!$A$542,'[1]BASE DE DONNEES PRODUITS'!$I$542,IF(C27='[1]BASE DE DONNEES PRODUITS'!$A$543,'[1]BASE DE DONNEES PRODUITS'!$I$543, IF(C27='[1]BASE DE DONNEES PRODUITS'!$A$544,'[1]BASE DE DONNEES PRODUITS'!$I$544,IF(C27='[1]BASE DE DONNEES PRODUITS'!$A$545,'[1]BASE DE DONNEES PRODUITS'!$I$545, IF(C27='[1]BASE DE DONNEES PRODUITS'!$A$546,'[1]BASE DE DONNEES PRODUITS'!$I$546, IF(C27='[1]BASE DE DONNEES PRODUITS'!$A$547,'[1]BASE DE DONNEES PRODUITS'!$I$547,IF(C27='[1]BASE DE DONNEES PRODUITS'!$A$548,'[1]BASE DE DONNEES PRODUITS'!$I$548,IF(C27='[1]BASE DE DONNEES PRODUITS'!$A$549,'[1]BASE DE DONNEES PRODUITS'!$I$549,IF(C27='[1]BASE DE DONNEES PRODUITS'!$A$550,'[1]BASE DE DONNEES PRODUITS'!$I$550,IF(C27='[1]BASE DE DONNEES PRODUITS'!$A$551,'[1]BASE DE DONNEES PRODUITS'!$I$551,IF(C27='[1]BASE DE DONNEES PRODUITS'!$A$552,'[1]BASE DE DONNEES PRODUITS'!$I$552,IF(C27='[1]BASE DE DONNEES PRODUITS'!$A$553,'[1]BASE DE DONNEES PRODUITS'!$I$553,IF(C27='[1]BASE DE DONNEES PRODUITS'!$A$554,'[1]BASE DE DONNEES PRODUITS'!$I$554,IF(C27='[1]BASE DE DONNEES PRODUITS'!$A$555,'[1]BASE DE DONNEES PRODUITS'!$I$555,IF(C27='[1]BASE DE DONNEES PRODUITS'!$A$556,'[1]BASE DE DONNEES PRODUITS'!$I$556,IF(C27='[1]BASE DE DONNEES PRODUITS'!$A$557,'[1]BASE DE DONNEES PRODUITS'!$I$557,IF(C27='[1]BASE DE DONNEES PRODUITS'!$A$558,'[1]BASE DE DONNEES PRODUITS'!$I$558,IF(C27='[1]BASE DE DONNEES PRODUITS'!$A$559,'[1]BASE DE DONNEES PRODUITS'!$I$559,IF(C27='[1]BASE DE DONNEES PRODUITS'!$A$560,'[1]BASE DE DONNEES PRODUITS'!$I$560,IF(C27='[1]BASE DE DONNEES PRODUITS'!$A$561,'[1]BASE DE DONNEES PRODUITS'!$I$561,IF(C27='[1]BASE DE DONNEES PRODUITS'!$A$562,'[1]BASE DE DONNEES PRODUITS'!$I$562,IF(C27='[1]BASE DE DONNEES PRODUITS'!$A$563,'[1]BASE DE DONNEES PRODUITS'!$I$563,IF(C27='[1]BASE DE DONNEES PRODUITS'!$A$564,'[1]BASE DE DONNEES PRODUITS'!$I$564,IF(C27='[1]BASE DE DONNEES PRODUITS'!$A$565,'[1]BASE DE DONNEES PRODUITS'!$I$565,IF(C27='[1]BASE DE DONNEES PRODUITS'!$A$566,'[1]BASE DE DONNEES PRODUITS'!$I$566,IF(C27='[1]BASE DE DONNEES PRODUITS'!$A$567,'[1]BASE DE DONNEES PRODUITS'!$I$567,IF(C27='[1]BASE DE DONNEES PRODUITS'!$A$568,'[1]BASE DE DONNEES PRODUITS'!$I$568,IF(C27='[1]BASE DE DONNEES PRODUITS'!$A$569,'[1]BASE DE DONNEES PRODUITS'!$I$569,IF(C27='[1]BASE DE DONNEES PRODUITS'!$A$570,'[1]BASE DE DONNEES PRODUITS'!$I$570,IF(C27='[1]BASE DE DONNEES PRODUITS'!$A$571,'[1]BASE DE DONNEES PRODUITS'!$I$571, IF(C27='[1]BASE DE DONNEES PRODUITS'!$A$572,'[1]BASE DE DONNEES PRODUITS'!$I$572,IF(C27='[1]BASE DE DONNEES PRODUITS'!$A$573,'[1]BASE DE DONNEES PRODUITS'!$I$573,IF(C27='[1]BASE DE DONNEES PRODUITS'!$A$574,'[1]BASE DE DONNEES PRODUITS'!$I$574,IF(C27='[1]BASE DE DONNEES PRODUITS'!$A$575,'[1]BASE DE DONNEES PRODUITS'!$I$575,IF(C27='[1]BASE DE DONNEES PRODUITS'!$A$576,'[1]BASE DE DONNEES PRODUITS'!$I$576, IF(C27='[1]BASE DE DONNEES PRODUITS'!$A$577,'[1]BASE DE DONNEES PRODUITS'!$I$577,IF(C27='[1]BASE DE DONNEES PRODUITS'!$A$578,'[1]BASE DE DONNEES PRODUITS'!$I$578,IF(C27='[1]BASE DE DONNEES PRODUITS'!$A$579,'[1]BASE DE DONNEES PRODUITS'!$I$579, IF(C27='[1]BASE DE DONNEES PRODUITS'!$A$580,'[1]BASE DE DONNEES PRODUITS'!$I$580, IF(C27='[1]BASE DE DONNEES PRODUITS'!$A$581,'[1]BASE DE DONNEES PRODUITS'!$I$581,IF(C27='[1]BASE DE DONNEES PRODUITS'!$A$582,'[1]BASE DE DONNEES PRODUITS'!$I$582,"0"))))))))))))))))))))))))))))))))))))))))))))))</f>
        <v>20</v>
      </c>
      <c r="T27" s="173">
        <f t="shared" si="7"/>
        <v>37.6</v>
      </c>
      <c r="U27" s="160">
        <f>IF(C27='[1]BASE DE DONNEES PRODUITS'!$A$537,'[1]BASE DE DONNEES PRODUITS'!$J$537,IF(C27='[1]BASE DE DONNEES PRODUITS'!$A$538,'[1]BASE DE DONNEES PRODUITS'!$J$538,IF(C27='[1]BASE DE DONNEES PRODUITS'!$A$539,'[1]BASE DE DONNEES PRODUITS'!$J$539,IF(C27='[1]BASE DE DONNEES PRODUITS'!$A$540,'[1]BASE DE DONNEES PRODUITS'!$J$540,IF(C27='[1]BASE DE DONNEES PRODUITS'!$A$541,'[1]BASE DE DONNEES PRODUITS'!$J$541, IF(C27='[1]BASE DE DONNEES PRODUITS'!$A$542,'[1]BASE DE DONNEES PRODUITS'!$J$542,IF(C27='[1]BASE DE DONNEES PRODUITS'!$A$543,'[1]BASE DE DONNEES PRODUITS'!$J$543, IF(C27='[1]BASE DE DONNEES PRODUITS'!$A$544,'[1]BASE DE DONNEES PRODUITS'!$J$544,IF(C27='[1]BASE DE DONNEES PRODUITS'!$A$545,'[1]BASE DE DONNEES PRODUITS'!$J$545, IF(C27='[1]BASE DE DONNEES PRODUITS'!$A$546,'[1]BASE DE DONNEES PRODUITS'!$J$546, IF(C27='[1]BASE DE DONNEES PRODUITS'!$A$547,'[1]BASE DE DONNEES PRODUITS'!$J$547,IF(C27='[1]BASE DE DONNEES PRODUITS'!$A$548,'[1]BASE DE DONNEES PRODUITS'!$J$548,IF(C27='[1]BASE DE DONNEES PRODUITS'!$A$549,'[1]BASE DE DONNEES PRODUITS'!$J$549,IF(C27='[1]BASE DE DONNEES PRODUITS'!$A$550,'[1]BASE DE DONNEES PRODUITS'!$J$550,IF(C27='[1]BASE DE DONNEES PRODUITS'!$A$551,'[1]BASE DE DONNEES PRODUITS'!$J$551,IF(C27='[1]BASE DE DONNEES PRODUITS'!$A$552,'[1]BASE DE DONNEES PRODUITS'!$J$552,IF(C27='[1]BASE DE DONNEES PRODUITS'!$A$553,'[1]BASE DE DONNEES PRODUITS'!$J$553,IF(C27='[1]BASE DE DONNEES PRODUITS'!$A$554,'[1]BASE DE DONNEES PRODUITS'!$J$554,IF(C27='[1]BASE DE DONNEES PRODUITS'!$A$555,'[1]BASE DE DONNEES PRODUITS'!$J$555,IF(C27='[1]BASE DE DONNEES PRODUITS'!$A$556,'[1]BASE DE DONNEES PRODUITS'!$J$556,IF(C27='[1]BASE DE DONNEES PRODUITS'!$A$557,'[1]BASE DE DONNEES PRODUITS'!$J$557,IF(C27='[1]BASE DE DONNEES PRODUITS'!$A$558,'[1]BASE DE DONNEES PRODUITS'!$J$558,IF(C27='[1]BASE DE DONNEES PRODUITS'!$A$559,'[1]BASE DE DONNEES PRODUITS'!$J$559,IF(C27='[1]BASE DE DONNEES PRODUITS'!$A$560,'[1]BASE DE DONNEES PRODUITS'!$J$560,IF(C27='[1]BASE DE DONNEES PRODUITS'!$A$561,'[1]BASE DE DONNEES PRODUITS'!$J$561,IF(C27='[1]BASE DE DONNEES PRODUITS'!$A$562,'[1]BASE DE DONNEES PRODUITS'!$J$562,IF(C27='[1]BASE DE DONNEES PRODUITS'!$A$563,'[1]BASE DE DONNEES PRODUITS'!$J$563,IF(C27='[1]BASE DE DONNEES PRODUITS'!$A$564,'[1]BASE DE DONNEES PRODUITS'!$J$564,IF(C27='[1]BASE DE DONNEES PRODUITS'!$A$565,'[1]BASE DE DONNEES PRODUITS'!$J$565,IF(C27='[1]BASE DE DONNEES PRODUITS'!$A$566,'[1]BASE DE DONNEES PRODUITS'!$J$566,IF(C27='[1]BASE DE DONNEES PRODUITS'!$A$567,'[1]BASE DE DONNEES PRODUITS'!$J$567,IF(C27='[1]BASE DE DONNEES PRODUITS'!$A$568,'[1]BASE DE DONNEES PRODUITS'!$J$568,IF(C27='[1]BASE DE DONNEES PRODUITS'!$A$569,'[1]BASE DE DONNEES PRODUITS'!$J$569,IF(C27='[1]BASE DE DONNEES PRODUITS'!$A$570,'[1]BASE DE DONNEES PRODUITS'!$J$570,IF(C27='[1]BASE DE DONNEES PRODUITS'!$A$571,'[1]BASE DE DONNEES PRODUITS'!$J$571, IF(C27='[1]BASE DE DONNEES PRODUITS'!$A$572,'[1]BASE DE DONNEES PRODUITS'!$J$572,IF(C27='[1]BASE DE DONNEES PRODUITS'!$A$573,'[1]BASE DE DONNEES PRODUITS'!$J$573,IF(C27='[1]BASE DE DONNEES PRODUITS'!$A$574,'[1]BASE DE DONNEES PRODUITS'!$J$574,IF(C27='[1]BASE DE DONNEES PRODUITS'!$A$575,'[1]BASE DE DONNEES PRODUITS'!$J$575,IF(C27='[1]BASE DE DONNEES PRODUITS'!$A$576,'[1]BASE DE DONNEES PRODUITS'!$J$576, IF(C27='[1]BASE DE DONNEES PRODUITS'!$A$577,'[1]BASE DE DONNEES PRODUITS'!$J$577,IF(C27='[1]BASE DE DONNEES PRODUITS'!$A$578,'[1]BASE DE DONNEES PRODUITS'!$J$578,IF(C27='[1]BASE DE DONNEES PRODUITS'!$A$579,'[1]BASE DE DONNEES PRODUITS'!$J$579, IF(C27='[1]BASE DE DONNEES PRODUITS'!$A$580,'[1]BASE DE DONNEES PRODUITS'!$J$580, IF(C27='[1]BASE DE DONNEES PRODUITS'!$A$581,'[1]BASE DE DONNEES PRODUITS'!$J$581,IF(C27='[1]BASE DE DONNEES PRODUITS'!$A$582,'[1]BASE DE DONNEES PRODUITS'!$J$582,"0"))))))))))))))))))))))))))))))))))))))))))))))</f>
        <v>2.78</v>
      </c>
      <c r="V27" s="174">
        <f t="shared" si="8"/>
        <v>37.6</v>
      </c>
      <c r="X27" s="300"/>
      <c r="Y27" s="306"/>
      <c r="Z27" s="288"/>
      <c r="AA27" s="293"/>
      <c r="AB27" s="24"/>
      <c r="AC27" s="345"/>
      <c r="AD27" s="349"/>
      <c r="AE27" s="288"/>
      <c r="AF27" s="293"/>
    </row>
    <row r="28" spans="1:32" ht="15" customHeight="1" x14ac:dyDescent="0.25">
      <c r="A28" s="323"/>
      <c r="B28" s="314" t="s">
        <v>206</v>
      </c>
      <c r="C28" s="116" t="s">
        <v>208</v>
      </c>
      <c r="D28" s="109">
        <v>10</v>
      </c>
      <c r="E28" s="181">
        <f>IF(C28='[1]BASE DE DONNEES PRODUITS'!$A$585,'[1]BASE DE DONNEES PRODUITS'!$B$585,IF(C28='[1]BASE DE DONNEES PRODUITS'!$A$586,'[1]BASE DE DONNEES PRODUITS'!$B$586,IF(C28='[1]BASE DE DONNEES PRODUITS'!$A$587,'[1]BASE DE DONNEES PRODUITS'!$B$587,IF(C28='[1]BASE DE DONNEES PRODUITS'!$A$588,'[1]BASE DE DONNEES PRODUITS'!$B$588,IF(C28='[1]BASE DE DONNEES PRODUITS'!$A$589,'[1]BASE DE DONNEES PRODUITS'!$B$589, IF(C28='[1]BASE DE DONNEES PRODUITS'!$A$590,'[1]BASE DE DONNEES PRODUITS'!$B$590,IF(C28='[1]BASE DE DONNEES PRODUITS'!$A$591,'[1]BASE DE DONNEES PRODUITS'!$B$591, IF(C28='[1]BASE DE DONNEES PRODUITS'!$A$592,'[1]BASE DE DONNEES PRODUITS'!$B$592,IF(C28='[1]BASE DE DONNEES PRODUITS'!$A$593,'[1]BASE DE DONNEES PRODUITS'!$B$593, IF(C28='[1]BASE DE DONNEES PRODUITS'!$A$594,'[1]BASE DE DONNEES PRODUITS'!$B$594, IF(C28='[1]BASE DE DONNEES PRODUITS'!$A$595,'[1]BASE DE DONNEES PRODUITS'!$B$595,IF(C28='[1]BASE DE DONNEES PRODUITS'!$A$596,'[1]BASE DE DONNEES PRODUITS'!$B$596,IF(C28='[1]BASE DE DONNEES PRODUITS'!$A$597,'[1]BASE DE DONNEES PRODUITS'!$B$597,IF(C28='[1]BASE DE DONNEES PRODUITS'!$A$598,'[1]BASE DE DONNEES PRODUITS'!$B$598,IF(C28='[1]BASE DE DONNEES PRODUITS'!$A$599,'[1]BASE DE DONNEES PRODUITS'!$B$599,IF(C28='[1]BASE DE DONNEES PRODUITS'!$A$600,'[1]BASE DE DONNEES PRODUITS'!$B$600,IF(C28='[1]BASE DE DONNEES PRODUITS'!$A$601,'[1]BASE DE DONNEES PRODUITS'!$B$601,IF(C28='[1]BASE DE DONNEES PRODUITS'!$A$602,'[1]BASE DE DONNEES PRODUITS'!$B$602,IF(C28='[1]BASE DE DONNEES PRODUITS'!$A$603,'[1]BASE DE DONNEES PRODUITS'!$B$603,IF(C28='[1]BASE DE DONNEES PRODUITS'!$A$604,'[1]BASE DE DONNEES PRODUITS'!$B$604,IF(C28='[1]BASE DE DONNEES PRODUITS'!$A$605,'[1]BASE DE DONNEES PRODUITS'!$B$605,IF(C28='[1]BASE DE DONNEES PRODUITS'!$A$606,'[1]BASE DE DONNEES PRODUITS'!$B$606,IF(C28='[1]BASE DE DONNEES PRODUITS'!$A$607,'[1]BASE DE DONNEES PRODUITS'!$B$607,IF(C28='[1]BASE DE DONNEES PRODUITS'!$A$608,'[1]BASE DE DONNEES PRODUITS'!$B$608,IF(C28='[1]BASE DE DONNEES PRODUITS'!$A$609,'[1]BASE DE DONNEES PRODUITS'!$B$609,IF(C28='[1]BASE DE DONNEES PRODUITS'!$A$610,'[1]BASE DE DONNEES PRODUITS'!$B$610,IF(C28='[1]BASE DE DONNEES PRODUITS'!$A$611,'[1]BASE DE DONNEES PRODUITS'!$B$611,IF(C28='[1]BASE DE DONNEES PRODUITS'!$A$612,'[1]BASE DE DONNEES PRODUITS'!$B$612,IF(C28='[1]BASE DE DONNEES PRODUITS'!$A$613,'[1]BASE DE DONNEES PRODUITS'!$B$613,IF(C28='[1]BASE DE DONNEES PRODUITS'!$A$614,'[1]BASE DE DONNEES PRODUITS'!$B$614,IF(C28='[1]BASE DE DONNEES PRODUITS'!$A$615,'[1]BASE DE DONNEES PRODUITS'!$B$615,IF(C28='[1]BASE DE DONNEES PRODUITS'!$A$616,'[1]BASE DE DONNEES PRODUITS'!$B$616,IF(C28='[1]BASE DE DONNEES PRODUITS'!$A$617,'[1]BASE DE DONNEES PRODUITS'!$B$617,IF(C28='[1]BASE DE DONNEES PRODUITS'!$A$618,'[1]BASE DE DONNEES PRODUITS'!$B$618,IF(C28='[1]BASE DE DONNEES PRODUITS'!$A$619,'[1]BASE DE DONNEES PRODUITS'!$B$619, IF(C28='[1]BASE DE DONNEES PRODUITS'!$A$620,'[1]BASE DE DONNEES PRODUITS'!$B$620,IF(C28='[1]BASE DE DONNEES PRODUITS'!$A$621,'[1]BASE DE DONNEES PRODUITS'!$B$621,IF(C28='[1]BASE DE DONNEES PRODUITS'!$A$622,'[1]BASE DE DONNEES PRODUITS'!$B$622,IF(C28='[1]BASE DE DONNEES PRODUITS'!$A$623,'[1]BASE DE DONNEES PRODUITS'!$B$623,IF(C28='[1]BASE DE DONNEES PRODUITS'!$A$624,'[1]BASE DE DONNEES PRODUITS'!$B$624, IF(C28='[1]BASE DE DONNEES PRODUITS'!$A$625,'[1]BASE DE DONNEES PRODUITS'!$B$625,IF(C28='[1]BASE DE DONNEES PRODUITS'!$A$626,'[1]BASE DE DONNEES PRODUITS'!$B$626,IF(C28='[1]BASE DE DONNEES PRODUITS'!$A$627,'[1]BASE DE DONNEES PRODUITS'!$B$627, IF(C28='[1]BASE DE DONNEES PRODUITS'!$A$628,'[1]BASE DE DONNEES PRODUITS'!$B$628, IF(C28='[1]BASE DE DONNEES PRODUITS'!$A$629,'[1]BASE DE DONNEES PRODUITS'!$B$629,IF(C28='[1]BASE DE DONNEES PRODUITS'!$A$630,'[1]BASE DE DONNEES PRODUITS'!$B$630,"0"))))))))))))))))))))))))))))))))))))))))))))))</f>
        <v>1</v>
      </c>
      <c r="F28" s="152">
        <f t="shared" si="0"/>
        <v>0.1</v>
      </c>
      <c r="G28" s="215">
        <f>IF(C28='[1]BASE DE DONNEES PRODUITS'!$A$585,'[1]BASE DE DONNEES PRODUITS'!$C$585,IF(C28='[1]BASE DE DONNEES PRODUITS'!$A$586,'[1]BASE DE DONNEES PRODUITS'!$C$586,IF(C28='[1]BASE DE DONNEES PRODUITS'!$A$587,'[1]BASE DE DONNEES PRODUITS'!$C$587,IF(C28='[1]BASE DE DONNEES PRODUITS'!$A$588,'[1]BASE DE DONNEES PRODUITS'!$C$588,IF(C28='[1]BASE DE DONNEES PRODUITS'!$A$589,'[1]BASE DE DONNEES PRODUITS'!$C$589, IF(C28='[1]BASE DE DONNEES PRODUITS'!$A$590,'[1]BASE DE DONNEES PRODUITS'!$C$590,IF(C28='[1]BASE DE DONNEES PRODUITS'!$A$591,'[1]BASE DE DONNEES PRODUITS'!$C$591, IF(C28='[1]BASE DE DONNEES PRODUITS'!$A$592,'[1]BASE DE DONNEES PRODUITS'!$C$592,IF(C28='[1]BASE DE DONNEES PRODUITS'!$A$593,'[1]BASE DE DONNEES PRODUITS'!$C$593, IF(C28='[1]BASE DE DONNEES PRODUITS'!$A$594,'[1]BASE DE DONNEES PRODUITS'!$C$594, IF(C28='[1]BASE DE DONNEES PRODUITS'!$A$595,'[1]BASE DE DONNEES PRODUITS'!$C$595,IF(C28='[1]BASE DE DONNEES PRODUITS'!$A$596,'[1]BASE DE DONNEES PRODUITS'!$C$596,IF(C28='[1]BASE DE DONNEES PRODUITS'!$A$597,'[1]BASE DE DONNEES PRODUITS'!$C$597,IF(C28='[1]BASE DE DONNEES PRODUITS'!$A$598,'[1]BASE DE DONNEES PRODUITS'!$C$598,IF(C28='[1]BASE DE DONNEES PRODUITS'!$A$599,'[1]BASE DE DONNEES PRODUITS'!$C$599,IF(C28='[1]BASE DE DONNEES PRODUITS'!$A$600,'[1]BASE DE DONNEES PRODUITS'!$C$600,IF(C28='[1]BASE DE DONNEES PRODUITS'!$A$601,'[1]BASE DE DONNEES PRODUITS'!$C$601,IF(C28='[1]BASE DE DONNEES PRODUITS'!$A$602,'[1]BASE DE DONNEES PRODUITS'!$C$602,IF(C28='[1]BASE DE DONNEES PRODUITS'!$A$603,'[1]BASE DE DONNEES PRODUITS'!$C$603,IF(C28='[1]BASE DE DONNEES PRODUITS'!$A$604,'[1]BASE DE DONNEES PRODUITS'!$C$604,IF(C28='[1]BASE DE DONNEES PRODUITS'!$A$605,'[1]BASE DE DONNEES PRODUITS'!$C$605,IF(C28='[1]BASE DE DONNEES PRODUITS'!$A$606,'[1]BASE DE DONNEES PRODUITS'!$C$606,IF(C28='[1]BASE DE DONNEES PRODUITS'!$A$607,'[1]BASE DE DONNEES PRODUITS'!$C$607,IF(C28='[1]BASE DE DONNEES PRODUITS'!$A$608,'[1]BASE DE DONNEES PRODUITS'!$C$608,IF(C28='[1]BASE DE DONNEES PRODUITS'!$A$609,'[1]BASE DE DONNEES PRODUITS'!$C$609,IF(C28='[1]BASE DE DONNEES PRODUITS'!$A$610,'[1]BASE DE DONNEES PRODUITS'!$C$610,IF(C28='[1]BASE DE DONNEES PRODUITS'!$A$611,'[1]BASE DE DONNEES PRODUITS'!$C$611,IF(C28='[1]BASE DE DONNEES PRODUITS'!$A$612,'[1]BASE DE DONNEES PRODUITS'!$C$612,IF(C28='[1]BASE DE DONNEES PRODUITS'!$A$613,'[1]BASE DE DONNEES PRODUITS'!$C$613,IF(C28='[1]BASE DE DONNEES PRODUITS'!$A$614,'[1]BASE DE DONNEES PRODUITS'!$C$614,IF(C28='[1]BASE DE DONNEES PRODUITS'!$A$615,'[1]BASE DE DONNEES PRODUITS'!$C$615,IF(C28='[1]BASE DE DONNEES PRODUITS'!$A$616,'[1]BASE DE DONNEES PRODUITS'!$C$616,IF(C28='[1]BASE DE DONNEES PRODUITS'!$A$617,'[1]BASE DE DONNEES PRODUITS'!$C$617,IF(C28='[1]BASE DE DONNEES PRODUITS'!$A$618,'[1]BASE DE DONNEES PRODUITS'!$C$618,IF(C28='[1]BASE DE DONNEES PRODUITS'!$A$619,'[1]BASE DE DONNEES PRODUITS'!$C$619, IF(C28='[1]BASE DE DONNEES PRODUITS'!$A$620,'[1]BASE DE DONNEES PRODUITS'!$C$620,IF(C28='[1]BASE DE DONNEES PRODUITS'!$A$621,'[1]BASE DE DONNEES PRODUITS'!$C$621,IF(C28='[1]BASE DE DONNEES PRODUITS'!$A$622,'[1]BASE DE DONNEES PRODUITS'!$C$622,IF(C28='[1]BASE DE DONNEES PRODUITS'!$A$623,'[1]BASE DE DONNEES PRODUITS'!$C$623,IF(C28='[1]BASE DE DONNEES PRODUITS'!$A$624,'[1]BASE DE DONNEES PRODUITS'!$C$624, IF(C28='[1]BASE DE DONNEES PRODUITS'!$A$625,'[1]BASE DE DONNEES PRODUITS'!$C$625,IF(C28='[1]BASE DE DONNEES PRODUITS'!$A$626,'[1]BASE DE DONNEES PRODUITS'!$C$626,IF(C28='[1]BASE DE DONNEES PRODUITS'!$A$627,'[1]BASE DE DONNEES PRODUITS'!$C$627, IF(C28='[1]BASE DE DONNEES PRODUITS'!$A$628,'[1]BASE DE DONNEES PRODUITS'!$C$628, IF(C28='[1]BASE DE DONNEES PRODUITS'!$A$629,'[1]BASE DE DONNEES PRODUITS'!$C$629,IF(C28='[1]BASE DE DONNEES PRODUITS'!$A$630,'[1]BASE DE DONNEES PRODUITS'!$C$630,"0"))))))))))))))))))))))))))))))))))))))))))))))</f>
        <v>2</v>
      </c>
      <c r="H28" s="205">
        <f t="shared" si="1"/>
        <v>0.2</v>
      </c>
      <c r="I28" s="227">
        <f>IF(C28='[1]BASE DE DONNEES PRODUITS'!$A$585,'[1]BASE DE DONNEES PRODUITS'!$D$585,IF(C28='[1]BASE DE DONNEES PRODUITS'!$A$586,'[1]BASE DE DONNEES PRODUITS'!$D$586,IF(C28='[1]BASE DE DONNEES PRODUITS'!$A$587,'[1]BASE DE DONNEES PRODUITS'!$D$587,IF(C28='[1]BASE DE DONNEES PRODUITS'!$A$588,'[1]BASE DE DONNEES PRODUITS'!$D$588,IF(C28='[1]BASE DE DONNEES PRODUITS'!$A$589,'[1]BASE DE DONNEES PRODUITS'!$D$589, IF(C28='[1]BASE DE DONNEES PRODUITS'!$A$590,'[1]BASE DE DONNEES PRODUITS'!$D$590,IF(C28='[1]BASE DE DONNEES PRODUITS'!$A$591,'[1]BASE DE DONNEES PRODUITS'!$D$591, IF(C28='[1]BASE DE DONNEES PRODUITS'!$A$592,'[1]BASE DE DONNEES PRODUITS'!$D$592,IF(C28='[1]BASE DE DONNEES PRODUITS'!$A$593,'[1]BASE DE DONNEES PRODUITS'!$D$593, IF(C28='[1]BASE DE DONNEES PRODUITS'!$A$594,'[1]BASE DE DONNEES PRODUITS'!$D$594, IF(C28='[1]BASE DE DONNEES PRODUITS'!$A$595,'[1]BASE DE DONNEES PRODUITS'!$D$595,IF(C28='[1]BASE DE DONNEES PRODUITS'!$A$596,'[1]BASE DE DONNEES PRODUITS'!$D$596,IF(C28='[1]BASE DE DONNEES PRODUITS'!$A$597,'[1]BASE DE DONNEES PRODUITS'!$D$597,IF(C28='[1]BASE DE DONNEES PRODUITS'!$A$598,'[1]BASE DE DONNEES PRODUITS'!$D$598,IF(C28='[1]BASE DE DONNEES PRODUITS'!$A$599,'[1]BASE DE DONNEES PRODUITS'!$D$599,IF(C28='[1]BASE DE DONNEES PRODUITS'!$A$600,'[1]BASE DE DONNEES PRODUITS'!$D$600,IF(C28='[1]BASE DE DONNEES PRODUITS'!$A$601,'[1]BASE DE DONNEES PRODUITS'!$D$601,IF(C28='[1]BASE DE DONNEES PRODUITS'!$A$602,'[1]BASE DE DONNEES PRODUITS'!$D$602,IF(C28='[1]BASE DE DONNEES PRODUITS'!$A$603,'[1]BASE DE DONNEES PRODUITS'!$D$603,IF(C28='[1]BASE DE DONNEES PRODUITS'!$A$604,'[1]BASE DE DONNEES PRODUITS'!$D$604,IF(C28='[1]BASE DE DONNEES PRODUITS'!$A$605,'[1]BASE DE DONNEES PRODUITS'!$D$605,IF(C28='[1]BASE DE DONNEES PRODUITS'!$A$606,'[1]BASE DE DONNEES PRODUITS'!$D$606,IF(C28='[1]BASE DE DONNEES PRODUITS'!$A$607,'[1]BASE DE DONNEES PRODUITS'!$D$607,IF(C28='[1]BASE DE DONNEES PRODUITS'!$A$608,'[1]BASE DE DONNEES PRODUITS'!$D$608,IF(C28='[1]BASE DE DONNEES PRODUITS'!$A$609,'[1]BASE DE DONNEES PRODUITS'!$D$609,IF(C28='[1]BASE DE DONNEES PRODUITS'!$A$610,'[1]BASE DE DONNEES PRODUITS'!$D$610,IF(C28='[1]BASE DE DONNEES PRODUITS'!$A$611,'[1]BASE DE DONNEES PRODUITS'!$D$611,IF(C28='[1]BASE DE DONNEES PRODUITS'!$A$612,'[1]BASE DE DONNEES PRODUITS'!$D$612,IF(C28='[1]BASE DE DONNEES PRODUITS'!$A$613,'[1]BASE DE DONNEES PRODUITS'!$D$613,IF(C28='[1]BASE DE DONNEES PRODUITS'!$A$614,'[1]BASE DE DONNEES PRODUITS'!$D$614,IF(C28='[1]BASE DE DONNEES PRODUITS'!$A$615,'[1]BASE DE DONNEES PRODUITS'!$D$615,IF(C28='[1]BASE DE DONNEES PRODUITS'!$A$616,'[1]BASE DE DONNEES PRODUITS'!$D$616,IF(C28='[1]BASE DE DONNEES PRODUITS'!$A$617,'[1]BASE DE DONNEES PRODUITS'!$D$617,IF(C28='[1]BASE DE DONNEES PRODUITS'!$A$618,'[1]BASE DE DONNEES PRODUITS'!$D$618,IF(C28='[1]BASE DE DONNEES PRODUITS'!$A$619,'[1]BASE DE DONNEES PRODUITS'!$D$619, IF(C28='[1]BASE DE DONNEES PRODUITS'!$A$620,'[1]BASE DE DONNEES PRODUITS'!$D$620,IF(C28='[1]BASE DE DONNEES PRODUITS'!$A$621,'[1]BASE DE DONNEES PRODUITS'!$D$621,IF(C28='[1]BASE DE DONNEES PRODUITS'!$A$622,'[1]BASE DE DONNEES PRODUITS'!$D$622,IF(C28='[1]BASE DE DONNEES PRODUITS'!$A$623,'[1]BASE DE DONNEES PRODUITS'!$D$623,IF(C28='[1]BASE DE DONNEES PRODUITS'!$A$624,'[1]BASE DE DONNEES PRODUITS'!$D$624, IF(C28='[1]BASE DE DONNEES PRODUITS'!$A$625,'[1]BASE DE DONNEES PRODUITS'!$D$625,IF(C28='[1]BASE DE DONNEES PRODUITS'!$A$626,'[1]BASE DE DONNEES PRODUITS'!$D$626,IF(C28='[1]BASE DE DONNEES PRODUITS'!$A$627,'[1]BASE DE DONNEES PRODUITS'!$D$627, IF(C28='[1]BASE DE DONNEES PRODUITS'!$A$628,'[1]BASE DE DONNEES PRODUITS'!$D$628, IF(C28='[1]BASE DE DONNEES PRODUITS'!$A$629,'[1]BASE DE DONNEES PRODUITS'!$D$629,IF(C28='[1]BASE DE DONNEES PRODUITS'!$A$630,'[1]BASE DE DONNEES PRODUITS'!$D$630,"0"))))))))))))))))))))))))))))))))))))))))))))))</f>
        <v>3</v>
      </c>
      <c r="J28" s="217">
        <f t="shared" si="2"/>
        <v>0.3</v>
      </c>
      <c r="K28" s="239">
        <f>IF(C28='[1]BASE DE DONNEES PRODUITS'!$A$585,'[1]BASE DE DONNEES PRODUITS'!$E$585,IF(C28='[1]BASE DE DONNEES PRODUITS'!$A$586,'[1]BASE DE DONNEES PRODUITS'!$E$586,IF(C28='[1]BASE DE DONNEES PRODUITS'!$A$587,'[1]BASE DE DONNEES PRODUITS'!$E$587,IF(C28='[1]BASE DE DONNEES PRODUITS'!$A$588,'[1]BASE DE DONNEES PRODUITS'!$E$588,IF(C28='[1]BASE DE DONNEES PRODUITS'!$A$589,'[1]BASE DE DONNEES PRODUITS'!$E$589, IF(C28='[1]BASE DE DONNEES PRODUITS'!$A$590,'[1]BASE DE DONNEES PRODUITS'!$E$590,IF(C28='[1]BASE DE DONNEES PRODUITS'!$A$591,'[1]BASE DE DONNEES PRODUITS'!$E$591, IF(C28='[1]BASE DE DONNEES PRODUITS'!$A$592,'[1]BASE DE DONNEES PRODUITS'!$E$592,IF(C28='[1]BASE DE DONNEES PRODUITS'!$A$593,'[1]BASE DE DONNEES PRODUITS'!$E$593, IF(C28='[1]BASE DE DONNEES PRODUITS'!$A$594,'[1]BASE DE DONNEES PRODUITS'!$E$594, IF(C28='[1]BASE DE DONNEES PRODUITS'!$A$595,'[1]BASE DE DONNEES PRODUITS'!$E$595,IF(C28='[1]BASE DE DONNEES PRODUITS'!$A$596,'[1]BASE DE DONNEES PRODUITS'!$E$596,IF(C28='[1]BASE DE DONNEES PRODUITS'!$A$597,'[1]BASE DE DONNEES PRODUITS'!$E$597,IF(C28='[1]BASE DE DONNEES PRODUITS'!$A$598,'[1]BASE DE DONNEES PRODUITS'!$E$598,IF(C28='[1]BASE DE DONNEES PRODUITS'!$A$599,'[1]BASE DE DONNEES PRODUITS'!$E$599,IF(C28='[1]BASE DE DONNEES PRODUITS'!$A$600,'[1]BASE DE DONNEES PRODUITS'!$E$600,IF(C28='[1]BASE DE DONNEES PRODUITS'!$A$601,'[1]BASE DE DONNEES PRODUITS'!$E$601,IF(C28='[1]BASE DE DONNEES PRODUITS'!$A$602,'[1]BASE DE DONNEES PRODUITS'!$E$602,IF(C28='[1]BASE DE DONNEES PRODUITS'!$A$603,'[1]BASE DE DONNEES PRODUITS'!$E$603,IF(C28='[1]BASE DE DONNEES PRODUITS'!$A$604,'[1]BASE DE DONNEES PRODUITS'!$E$604,IF(C28='[1]BASE DE DONNEES PRODUITS'!$A$605,'[1]BASE DE DONNEES PRODUITS'!$E$605,IF(C28='[1]BASE DE DONNEES PRODUITS'!$A$606,'[1]BASE DE DONNEES PRODUITS'!$E$606,IF(C28='[1]BASE DE DONNEES PRODUITS'!$A$607,'[1]BASE DE DONNEES PRODUITS'!$E$607,IF(C28='[1]BASE DE DONNEES PRODUITS'!$A$608,'[1]BASE DE DONNEES PRODUITS'!$E$608,IF(C28='[1]BASE DE DONNEES PRODUITS'!$A$609,'[1]BASE DE DONNEES PRODUITS'!$E$609,IF(C28='[1]BASE DE DONNEES PRODUITS'!$A$610,'[1]BASE DE DONNEES PRODUITS'!$E$610,IF(C28='[1]BASE DE DONNEES PRODUITS'!$A$611,'[1]BASE DE DONNEES PRODUITS'!$E$611,IF(C28='[1]BASE DE DONNEES PRODUITS'!$A$612,'[1]BASE DE DONNEES PRODUITS'!$E$612,IF(C28='[1]BASE DE DONNEES PRODUITS'!$A$613,'[1]BASE DE DONNEES PRODUITS'!$E$613,IF(C28='[1]BASE DE DONNEES PRODUITS'!$A$614,'[1]BASE DE DONNEES PRODUITS'!$E$614,IF(C28='[1]BASE DE DONNEES PRODUITS'!$A$615,'[1]BASE DE DONNEES PRODUITS'!$E$615,IF(C28='[1]BASE DE DONNEES PRODUITS'!$A$616,'[1]BASE DE DONNEES PRODUITS'!$E$616,IF(C28='[1]BASE DE DONNEES PRODUITS'!$A$617,'[1]BASE DE DONNEES PRODUITS'!$E$617,IF(C28='[1]BASE DE DONNEES PRODUITS'!$A$618,'[1]BASE DE DONNEES PRODUITS'!$E$618,IF(C28='[1]BASE DE DONNEES PRODUITS'!$A$619,'[1]BASE DE DONNEES PRODUITS'!$E$619, IF(C28='[1]BASE DE DONNEES PRODUITS'!$A$620,'[1]BASE DE DONNEES PRODUITS'!$E$620,IF(C28='[1]BASE DE DONNEES PRODUITS'!$A$621,'[1]BASE DE DONNEES PRODUITS'!$E$621,IF(C28='[1]BASE DE DONNEES PRODUITS'!$A$622,'[1]BASE DE DONNEES PRODUITS'!$E$622,IF(C28='[1]BASE DE DONNEES PRODUITS'!$A$623,'[1]BASE DE DONNEES PRODUITS'!$E$623,IF(C28='[1]BASE DE DONNEES PRODUITS'!$A$624,'[1]BASE DE DONNEES PRODUITS'!$E$624, IF(C28='[1]BASE DE DONNEES PRODUITS'!$A$625,'[1]BASE DE DONNEES PRODUITS'!$E$625,IF(C28='[1]BASE DE DONNEES PRODUITS'!$A$626,'[1]BASE DE DONNEES PRODUITS'!$E$626,IF(C28='[1]BASE DE DONNEES PRODUITS'!$A$627,'[1]BASE DE DONNEES PRODUITS'!$E$627, IF(C28='[1]BASE DE DONNEES PRODUITS'!$A$628,'[1]BASE DE DONNEES PRODUITS'!$E$628, IF(C28='[1]BASE DE DONNEES PRODUITS'!$A$629,'[1]BASE DE DONNEES PRODUITS'!$E$629,IF(C28='[1]BASE DE DONNEES PRODUITS'!$A$630,'[1]BASE DE DONNEES PRODUITS'!$E$630,"0"))))))))))))))))))))))))))))))))))))))))))))))</f>
        <v>4</v>
      </c>
      <c r="L28" s="229">
        <f t="shared" si="3"/>
        <v>0.4</v>
      </c>
      <c r="M28" s="252">
        <f>IF(C28='[1]BASE DE DONNEES PRODUITS'!$A$585,'[1]BASE DE DONNEES PRODUITS'!$F$585,IF(C28='[1]BASE DE DONNEES PRODUITS'!$A$586,'[1]BASE DE DONNEES PRODUITS'!$F$586,IF(C28='[1]BASE DE DONNEES PRODUITS'!$A$587,'[1]BASE DE DONNEES PRODUITS'!$F$587,IF(C28='[1]BASE DE DONNEES PRODUITS'!$A$588,'[1]BASE DE DONNEES PRODUITS'!$F$588,IF(C28='[1]BASE DE DONNEES PRODUITS'!$A$589,'[1]BASE DE DONNEES PRODUITS'!$F$589, IF(C28='[1]BASE DE DONNEES PRODUITS'!$A$590,'[1]BASE DE DONNEES PRODUITS'!$F$590,IF(C28='[1]BASE DE DONNEES PRODUITS'!$A$591,'[1]BASE DE DONNEES PRODUITS'!$F$591, IF(C28='[1]BASE DE DONNEES PRODUITS'!$A$592,'[1]BASE DE DONNEES PRODUITS'!$F$592,IF(C28='[1]BASE DE DONNEES PRODUITS'!$A$593,'[1]BASE DE DONNEES PRODUITS'!$F$593, IF(C28='[1]BASE DE DONNEES PRODUITS'!$A$594,'[1]BASE DE DONNEES PRODUITS'!$F$594, IF(C28='[1]BASE DE DONNEES PRODUITS'!$A$595,'[1]BASE DE DONNEES PRODUITS'!$F$595,IF(C28='[1]BASE DE DONNEES PRODUITS'!$A$596,'[1]BASE DE DONNEES PRODUITS'!$F$596,IF(C28='[1]BASE DE DONNEES PRODUITS'!$A$597,'[1]BASE DE DONNEES PRODUITS'!$F$597,IF(C28='[1]BASE DE DONNEES PRODUITS'!$A$598,'[1]BASE DE DONNEES PRODUITS'!$F$598,IF(C28='[1]BASE DE DONNEES PRODUITS'!$A$599,'[1]BASE DE DONNEES PRODUITS'!$F$599,IF(C28='[1]BASE DE DONNEES PRODUITS'!$A$600,'[1]BASE DE DONNEES PRODUITS'!$F$600,IF(C28='[1]BASE DE DONNEES PRODUITS'!$A$601,'[1]BASE DE DONNEES PRODUITS'!$F$601,IF(C28='[1]BASE DE DONNEES PRODUITS'!$A$602,'[1]BASE DE DONNEES PRODUITS'!$F$602,IF(C28='[1]BASE DE DONNEES PRODUITS'!$A$603,'[1]BASE DE DONNEES PRODUITS'!$F$603,IF(C28='[1]BASE DE DONNEES PRODUITS'!$A$604,'[1]BASE DE DONNEES PRODUITS'!$F$604,IF(C28='[1]BASE DE DONNEES PRODUITS'!$A$605,'[1]BASE DE DONNEES PRODUITS'!$F$605,IF(C28='[1]BASE DE DONNEES PRODUITS'!$A$606,'[1]BASE DE DONNEES PRODUITS'!$F$606,IF(C28='[1]BASE DE DONNEES PRODUITS'!$A$607,'[1]BASE DE DONNEES PRODUITS'!$F$607,IF(C28='[1]BASE DE DONNEES PRODUITS'!$A$608,'[1]BASE DE DONNEES PRODUITS'!$F$608,IF(C28='[1]BASE DE DONNEES PRODUITS'!$A$609,'[1]BASE DE DONNEES PRODUITS'!$F$609,IF(C28='[1]BASE DE DONNEES PRODUITS'!$A$610,'[1]BASE DE DONNEES PRODUITS'!$F$610,IF(C28='[1]BASE DE DONNEES PRODUITS'!$A$611,'[1]BASE DE DONNEES PRODUITS'!$F$611,IF(C28='[1]BASE DE DONNEES PRODUITS'!$A$612,'[1]BASE DE DONNEES PRODUITS'!$F$612,IF(C28='[1]BASE DE DONNEES PRODUITS'!$A$613,'[1]BASE DE DONNEES PRODUITS'!$F$613,IF(C28='[1]BASE DE DONNEES PRODUITS'!$A$614,'[1]BASE DE DONNEES PRODUITS'!$F$614,IF(C28='[1]BASE DE DONNEES PRODUITS'!$A$615,'[1]BASE DE DONNEES PRODUITS'!$F$615,IF(C28='[1]BASE DE DONNEES PRODUITS'!$A$616,'[1]BASE DE DONNEES PRODUITS'!$F$616,IF(C28='[1]BASE DE DONNEES PRODUITS'!$A$617,'[1]BASE DE DONNEES PRODUITS'!$F$617,IF(C28='[1]BASE DE DONNEES PRODUITS'!$A$618,'[1]BASE DE DONNEES PRODUITS'!$F$618,IF(C28='[1]BASE DE DONNEES PRODUITS'!$A$619,'[1]BASE DE DONNEES PRODUITS'!$F$619, IF(C28='[1]BASE DE DONNEES PRODUITS'!$A$620,'[1]BASE DE DONNEES PRODUITS'!$F$620,IF(C28='[1]BASE DE DONNEES PRODUITS'!$A$621,'[1]BASE DE DONNEES PRODUITS'!$F$621,IF(C28='[1]BASE DE DONNEES PRODUITS'!$A$622,'[1]BASE DE DONNEES PRODUITS'!$F$622,IF(C28='[1]BASE DE DONNEES PRODUITS'!$A$623,'[1]BASE DE DONNEES PRODUITS'!$F$623,IF(C28='[1]BASE DE DONNEES PRODUITS'!$A$624,'[1]BASE DE DONNEES PRODUITS'!$F$624, IF(C28='[1]BASE DE DONNEES PRODUITS'!$A$625,'[1]BASE DE DONNEES PRODUITS'!$F$625,IF(C28='[1]BASE DE DONNEES PRODUITS'!$A$626,'[1]BASE DE DONNEES PRODUITS'!$F$626,IF(C28='[1]BASE DE DONNEES PRODUITS'!$A$627,'[1]BASE DE DONNEES PRODUITS'!$F$627, IF(C28='[1]BASE DE DONNEES PRODUITS'!$A$628,'[1]BASE DE DONNEES PRODUITS'!$F$628, IF(C28='[1]BASE DE DONNEES PRODUITS'!$A$629,'[1]BASE DE DONNEES PRODUITS'!$F$629,IF(C28='[1]BASE DE DONNEES PRODUITS'!$A$630,'[1]BASE DE DONNEES PRODUITS'!$F$630,"0"))))))))))))))))))))))))))))))))))))))))))))))</f>
        <v>5</v>
      </c>
      <c r="N28" s="241">
        <f t="shared" si="4"/>
        <v>0.5</v>
      </c>
      <c r="O28" s="263">
        <f>IF(C28='[1]BASE DE DONNEES PRODUITS'!$A$585,'[1]BASE DE DONNEES PRODUITS'!$G$585,IF(C28='[1]BASE DE DONNEES PRODUITS'!$A$586,'[1]BASE DE DONNEES PRODUITS'!$G$586,IF(C28='[1]BASE DE DONNEES PRODUITS'!$A$587,'[1]BASE DE DONNEES PRODUITS'!$G$587,IF(C28='[1]BASE DE DONNEES PRODUITS'!$A$588,'[1]BASE DE DONNEES PRODUITS'!$G$588,IF(C28='[1]BASE DE DONNEES PRODUITS'!$A$589,'[1]BASE DE DONNEES PRODUITS'!$G$589, IF(C28='[1]BASE DE DONNEES PRODUITS'!$A$590,'[1]BASE DE DONNEES PRODUITS'!$G$590,IF(C28='[1]BASE DE DONNEES PRODUITS'!$A$591,'[1]BASE DE DONNEES PRODUITS'!$G$591, IF(C28='[1]BASE DE DONNEES PRODUITS'!$A$592,'[1]BASE DE DONNEES PRODUITS'!$G$592,IF(C28='[1]BASE DE DONNEES PRODUITS'!$A$593,'[1]BASE DE DONNEES PRODUITS'!$G$593, IF(C28='[1]BASE DE DONNEES PRODUITS'!$A$594,'[1]BASE DE DONNEES PRODUITS'!$G$594, IF(C28='[1]BASE DE DONNEES PRODUITS'!$A$595,'[1]BASE DE DONNEES PRODUITS'!$G$595,IF(C28='[1]BASE DE DONNEES PRODUITS'!$A$596,'[1]BASE DE DONNEES PRODUITS'!$G$596,IF(C28='[1]BASE DE DONNEES PRODUITS'!$A$597,'[1]BASE DE DONNEES PRODUITS'!$G$597,IF(C28='[1]BASE DE DONNEES PRODUITS'!$A$598,'[1]BASE DE DONNEES PRODUITS'!$G$598,IF(C28='[1]BASE DE DONNEES PRODUITS'!$A$599,'[1]BASE DE DONNEES PRODUITS'!$G$599,IF(C28='[1]BASE DE DONNEES PRODUITS'!$A$600,'[1]BASE DE DONNEES PRODUITS'!$G$600,IF(C28='[1]BASE DE DONNEES PRODUITS'!$A$601,'[1]BASE DE DONNEES PRODUITS'!$G$601,IF(C28='[1]BASE DE DONNEES PRODUITS'!$A$602,'[1]BASE DE DONNEES PRODUITS'!$G$602,IF(C28='[1]BASE DE DONNEES PRODUITS'!$A$603,'[1]BASE DE DONNEES PRODUITS'!$G$603,IF(C28='[1]BASE DE DONNEES PRODUITS'!$A$604,'[1]BASE DE DONNEES PRODUITS'!$G$604,IF(C28='[1]BASE DE DONNEES PRODUITS'!$A$605,'[1]BASE DE DONNEES PRODUITS'!$G$605,IF(C28='[1]BASE DE DONNEES PRODUITS'!$A$606,'[1]BASE DE DONNEES PRODUITS'!$G$606,IF(C28='[1]BASE DE DONNEES PRODUITS'!$A$607,'[1]BASE DE DONNEES PRODUITS'!$G$607,IF(C28='[1]BASE DE DONNEES PRODUITS'!$A$608,'[1]BASE DE DONNEES PRODUITS'!$G$608,IF(C28='[1]BASE DE DONNEES PRODUITS'!$A$609,'[1]BASE DE DONNEES PRODUITS'!$G$609,IF(C28='[1]BASE DE DONNEES PRODUITS'!$A$610,'[1]BASE DE DONNEES PRODUITS'!$G$610,IF(C28='[1]BASE DE DONNEES PRODUITS'!$A$611,'[1]BASE DE DONNEES PRODUITS'!$G$611,IF(C28='[1]BASE DE DONNEES PRODUITS'!$A$612,'[1]BASE DE DONNEES PRODUITS'!$G$612,IF(C28='[1]BASE DE DONNEES PRODUITS'!$A$613,'[1]BASE DE DONNEES PRODUITS'!$G$613,IF(C28='[1]BASE DE DONNEES PRODUITS'!$A$614,'[1]BASE DE DONNEES PRODUITS'!$G$614,IF(C28='[1]BASE DE DONNEES PRODUITS'!$A$615,'[1]BASE DE DONNEES PRODUITS'!$G$615,IF(C28='[1]BASE DE DONNEES PRODUITS'!$A$616,'[1]BASE DE DONNEES PRODUITS'!$G$616,IF(C28='[1]BASE DE DONNEES PRODUITS'!$A$617,'[1]BASE DE DONNEES PRODUITS'!$G$617,IF(C28='[1]BASE DE DONNEES PRODUITS'!$A$618,'[1]BASE DE DONNEES PRODUITS'!$G$618,IF(C28='[1]BASE DE DONNEES PRODUITS'!$A$619,'[1]BASE DE DONNEES PRODUITS'!$G$619, IF(C28='[1]BASE DE DONNEES PRODUITS'!$A$620,'[1]BASE DE DONNEES PRODUITS'!$G$620,IF(C28='[1]BASE DE DONNEES PRODUITS'!$A$621,'[1]BASE DE DONNEES PRODUITS'!$G$621,IF(C28='[1]BASE DE DONNEES PRODUITS'!$A$622,'[1]BASE DE DONNEES PRODUITS'!$G$622,IF(C28='[1]BASE DE DONNEES PRODUITS'!$A$623,'[1]BASE DE DONNEES PRODUITS'!$G$623,IF(C28='[1]BASE DE DONNEES PRODUITS'!$A$624,'[1]BASE DE DONNEES PRODUITS'!$G$624, IF(C28='[1]BASE DE DONNEES PRODUITS'!$A$625,'[1]BASE DE DONNEES PRODUITS'!$G$625,IF(C28='[1]BASE DE DONNEES PRODUITS'!$A$626,'[1]BASE DE DONNEES PRODUITS'!$G$626,IF(C28='[1]BASE DE DONNEES PRODUITS'!$A$627,'[1]BASE DE DONNEES PRODUITS'!$G$627, IF(C28='[1]BASE DE DONNEES PRODUITS'!$A$628,'[1]BASE DE DONNEES PRODUITS'!$G$628, IF(C28='[1]BASE DE DONNEES PRODUITS'!$A$629,'[1]BASE DE DONNEES PRODUITS'!$G$629,IF(C28='[1]BASE DE DONNEES PRODUITS'!$A$630,'[1]BASE DE DONNEES PRODUITS'!$G$630,"0"))))))))))))))))))))))))))))))))))))))))))))))</f>
        <v>6</v>
      </c>
      <c r="P28" s="254">
        <f t="shared" si="5"/>
        <v>0.6</v>
      </c>
      <c r="Q28" s="181">
        <f>IF(C28='[1]BASE DE DONNEES PRODUITS'!$A$585,'[1]BASE DE DONNEES PRODUITS'!$H$585,IF(C28='[1]BASE DE DONNEES PRODUITS'!$A$586,'[1]BASE DE DONNEES PRODUITS'!$H$586,IF(C28='[1]BASE DE DONNEES PRODUITS'!$A$587,'[1]BASE DE DONNEES PRODUITS'!$H$587,IF(C28='[1]BASE DE DONNEES PRODUITS'!$A$588,'[1]BASE DE DONNEES PRODUITS'!$H$588,IF(C28='[1]BASE DE DONNEES PRODUITS'!$A$589,'[1]BASE DE DONNEES PRODUITS'!$H$589, IF(C28='[1]BASE DE DONNEES PRODUITS'!$A$590,'[1]BASE DE DONNEES PRODUITS'!$H$590,IF(C28='[1]BASE DE DONNEES PRODUITS'!$A$591,'[1]BASE DE DONNEES PRODUITS'!$H$591, IF(C28='[1]BASE DE DONNEES PRODUITS'!$A$592,'[1]BASE DE DONNEES PRODUITS'!$H$592,IF(C28='[1]BASE DE DONNEES PRODUITS'!$A$593,'[1]BASE DE DONNEES PRODUITS'!$H$593, IF(C28='[1]BASE DE DONNEES PRODUITS'!$A$594,'[1]BASE DE DONNEES PRODUITS'!$H$594, IF(C28='[1]BASE DE DONNEES PRODUITS'!$A$595,'[1]BASE DE DONNEES PRODUITS'!$H$595,IF(C28='[1]BASE DE DONNEES PRODUITS'!$A$596,'[1]BASE DE DONNEES PRODUITS'!$H$596,IF(C28='[1]BASE DE DONNEES PRODUITS'!$A$597,'[1]BASE DE DONNEES PRODUITS'!$H$597,IF(C28='[1]BASE DE DONNEES PRODUITS'!$A$598,'[1]BASE DE DONNEES PRODUITS'!$H$598,IF(C28='[1]BASE DE DONNEES PRODUITS'!$A$599,'[1]BASE DE DONNEES PRODUITS'!$H$599,IF(C28='[1]BASE DE DONNEES PRODUITS'!$A$600,'[1]BASE DE DONNEES PRODUITS'!$H$600,IF(C28='[1]BASE DE DONNEES PRODUITS'!$A$601,'[1]BASE DE DONNEES PRODUITS'!$H$601,IF(C28='[1]BASE DE DONNEES PRODUITS'!$A$602,'[1]BASE DE DONNEES PRODUITS'!$H$602,IF(C28='[1]BASE DE DONNEES PRODUITS'!$A$603,'[1]BASE DE DONNEES PRODUITS'!$H$603,IF(C28='[1]BASE DE DONNEES PRODUITS'!$A$604,'[1]BASE DE DONNEES PRODUITS'!$H$604,IF(C28='[1]BASE DE DONNEES PRODUITS'!$A$605,'[1]BASE DE DONNEES PRODUITS'!$H$605,IF(C28='[1]BASE DE DONNEES PRODUITS'!$A$606,'[1]BASE DE DONNEES PRODUITS'!$H$606,IF(C28='[1]BASE DE DONNEES PRODUITS'!$A$607,'[1]BASE DE DONNEES PRODUITS'!$H$607,IF(C28='[1]BASE DE DONNEES PRODUITS'!$A$608,'[1]BASE DE DONNEES PRODUITS'!$H$608,IF(C28='[1]BASE DE DONNEES PRODUITS'!$A$609,'[1]BASE DE DONNEES PRODUITS'!$H$609,IF(C28='[1]BASE DE DONNEES PRODUITS'!$A$610,'[1]BASE DE DONNEES PRODUITS'!$H$610,IF(C28='[1]BASE DE DONNEES PRODUITS'!$A$611,'[1]BASE DE DONNEES PRODUITS'!$H$611,IF(C28='[1]BASE DE DONNEES PRODUITS'!$A$612,'[1]BASE DE DONNEES PRODUITS'!$H$612,IF(C28='[1]BASE DE DONNEES PRODUITS'!$A$613,'[1]BASE DE DONNEES PRODUITS'!$H$613,IF(C28='[1]BASE DE DONNEES PRODUITS'!$A$614,'[1]BASE DE DONNEES PRODUITS'!$H$614,IF(C28='[1]BASE DE DONNEES PRODUITS'!$A$615,'[1]BASE DE DONNEES PRODUITS'!$H$615,IF(C28='[1]BASE DE DONNEES PRODUITS'!$A$616,'[1]BASE DE DONNEES PRODUITS'!$H$616,IF(C28='[1]BASE DE DONNEES PRODUITS'!$A$617,'[1]BASE DE DONNEES PRODUITS'!$H$617,IF(C28='[1]BASE DE DONNEES PRODUITS'!$A$618,'[1]BASE DE DONNEES PRODUITS'!$H$618,IF(C28='[1]BASE DE DONNEES PRODUITS'!$A$619,'[1]BASE DE DONNEES PRODUITS'!$H$619, IF(C28='[1]BASE DE DONNEES PRODUITS'!$A$620,'[1]BASE DE DONNEES PRODUITS'!$H$620,IF(C28='[1]BASE DE DONNEES PRODUITS'!$A$621,'[1]BASE DE DONNEES PRODUITS'!$H$621,IF(C28='[1]BASE DE DONNEES PRODUITS'!$A$622,'[1]BASE DE DONNEES PRODUITS'!$H$622,IF(C28='[1]BASE DE DONNEES PRODUITS'!$A$623,'[1]BASE DE DONNEES PRODUITS'!$H$623,IF(C28='[1]BASE DE DONNEES PRODUITS'!$A$624,'[1]BASE DE DONNEES PRODUITS'!$H$624, IF(C28='[1]BASE DE DONNEES PRODUITS'!$A$625,'[1]BASE DE DONNEES PRODUITS'!$H$625,IF(C28='[1]BASE DE DONNEES PRODUITS'!$A$626,'[1]BASE DE DONNEES PRODUITS'!$H$626,IF(C28='[1]BASE DE DONNEES PRODUITS'!$A$627,'[1]BASE DE DONNEES PRODUITS'!$H$627, IF(C28='[1]BASE DE DONNEES PRODUITS'!$A$628,'[1]BASE DE DONNEES PRODUITS'!$H$628, IF(C28='[1]BASE DE DONNEES PRODUITS'!$A$629,'[1]BASE DE DONNEES PRODUITS'!$H$629,IF(C28='[1]BASE DE DONNEES PRODUITS'!$A$630,'[1]BASE DE DONNEES PRODUITS'!$H$630,"0"))))))))))))))))))))))))))))))))))))))))))))))</f>
        <v>7</v>
      </c>
      <c r="R28" s="151">
        <f t="shared" si="6"/>
        <v>0.7</v>
      </c>
      <c r="S28" s="182">
        <f>IF(C28='[1]BASE DE DONNEES PRODUITS'!$A$585,'[1]BASE DE DONNEES PRODUITS'!$I$585,IF(C28='[1]BASE DE DONNEES PRODUITS'!$A$586,'[1]BASE DE DONNEES PRODUITS'!$I$586,IF(C28='[1]BASE DE DONNEES PRODUITS'!$A$587,'[1]BASE DE DONNEES PRODUITS'!$I$587,IF(C28='[1]BASE DE DONNEES PRODUITS'!$A$588,'[1]BASE DE DONNEES PRODUITS'!$I$588,IF(C28='[1]BASE DE DONNEES PRODUITS'!$A$589,'[1]BASE DE DONNEES PRODUITS'!$I$589, IF(C28='[1]BASE DE DONNEES PRODUITS'!$A$590,'[1]BASE DE DONNEES PRODUITS'!$I$590,IF(C28='[1]BASE DE DONNEES PRODUITS'!$A$591,'[1]BASE DE DONNEES PRODUITS'!$I$591, IF(C28='[1]BASE DE DONNEES PRODUITS'!$A$592,'[1]BASE DE DONNEES PRODUITS'!$I$592,IF(C28='[1]BASE DE DONNEES PRODUITS'!$A$593,'[1]BASE DE DONNEES PRODUITS'!$I$593, IF(C28='[1]BASE DE DONNEES PRODUITS'!$A$594,'[1]BASE DE DONNEES PRODUITS'!$I$594, IF(C28='[1]BASE DE DONNEES PRODUITS'!$A$595,'[1]BASE DE DONNEES PRODUITS'!$I$595,IF(C28='[1]BASE DE DONNEES PRODUITS'!$A$596,'[1]BASE DE DONNEES PRODUITS'!$I$596,IF(C28='[1]BASE DE DONNEES PRODUITS'!$A$597,'[1]BASE DE DONNEES PRODUITS'!$I$597,IF(C28='[1]BASE DE DONNEES PRODUITS'!$A$598,'[1]BASE DE DONNEES PRODUITS'!$I$598,IF(C28='[1]BASE DE DONNEES PRODUITS'!$A$599,'[1]BASE DE DONNEES PRODUITS'!$I$599,IF(C28='[1]BASE DE DONNEES PRODUITS'!$A$600,'[1]BASE DE DONNEES PRODUITS'!$I$600,IF(C28='[1]BASE DE DONNEES PRODUITS'!$A$601,'[1]BASE DE DONNEES PRODUITS'!$I$601,IF(C28='[1]BASE DE DONNEES PRODUITS'!$A$602,'[1]BASE DE DONNEES PRODUITS'!$I$602,IF(C28='[1]BASE DE DONNEES PRODUITS'!$A$603,'[1]BASE DE DONNEES PRODUITS'!$I$603,IF(C28='[1]BASE DE DONNEES PRODUITS'!$A$604,'[1]BASE DE DONNEES PRODUITS'!$I$604,IF(C28='[1]BASE DE DONNEES PRODUITS'!$A$605,'[1]BASE DE DONNEES PRODUITS'!$I$605,IF(C28='[1]BASE DE DONNEES PRODUITS'!$A$606,'[1]BASE DE DONNEES PRODUITS'!$I$606,IF(C28='[1]BASE DE DONNEES PRODUITS'!$A$607,'[1]BASE DE DONNEES PRODUITS'!$I$607,IF(C28='[1]BASE DE DONNEES PRODUITS'!$A$608,'[1]BASE DE DONNEES PRODUITS'!$I$608,IF(C28='[1]BASE DE DONNEES PRODUITS'!$A$609,'[1]BASE DE DONNEES PRODUITS'!$I$609,IF(C28='[1]BASE DE DONNEES PRODUITS'!$A$610,'[1]BASE DE DONNEES PRODUITS'!$I$610,IF(C28='[1]BASE DE DONNEES PRODUITS'!$A$611,'[1]BASE DE DONNEES PRODUITS'!$I$611,IF(C28='[1]BASE DE DONNEES PRODUITS'!$A$612,'[1]BASE DE DONNEES PRODUITS'!$I$612,IF(C28='[1]BASE DE DONNEES PRODUITS'!$A$613,'[1]BASE DE DONNEES PRODUITS'!$I$613,IF(C28='[1]BASE DE DONNEES PRODUITS'!$A$614,'[1]BASE DE DONNEES PRODUITS'!$I$614,IF(C28='[1]BASE DE DONNEES PRODUITS'!$A$615,'[1]BASE DE DONNEES PRODUITS'!$I$615,IF(C28='[1]BASE DE DONNEES PRODUITS'!$A$616,'[1]BASE DE DONNEES PRODUITS'!$I$616,IF(C28='[1]BASE DE DONNEES PRODUITS'!$A$617,'[1]BASE DE DONNEES PRODUITS'!$I$617,IF(C28='[1]BASE DE DONNEES PRODUITS'!$A$618,'[1]BASE DE DONNEES PRODUITS'!$I$618,IF(C28='[1]BASE DE DONNEES PRODUITS'!$A$619,'[1]BASE DE DONNEES PRODUITS'!$I$619, IF(C28='[1]BASE DE DONNEES PRODUITS'!$A$620,'[1]BASE DE DONNEES PRODUITS'!$I$620,IF(C28='[1]BASE DE DONNEES PRODUITS'!$A$621,'[1]BASE DE DONNEES PRODUITS'!$I$621,IF(C28='[1]BASE DE DONNEES PRODUITS'!$A$622,'[1]BASE DE DONNEES PRODUITS'!$I$622,IF(C28='[1]BASE DE DONNEES PRODUITS'!$A$623,'[1]BASE DE DONNEES PRODUITS'!$I$623,IF(C28='[1]BASE DE DONNEES PRODUITS'!$A$624,'[1]BASE DE DONNEES PRODUITS'!$I$624, IF(C28='[1]BASE DE DONNEES PRODUITS'!$A$625,'[1]BASE DE DONNEES PRODUITS'!$I$625,IF(C28='[1]BASE DE DONNEES PRODUITS'!$A$626,'[1]BASE DE DONNEES PRODUITS'!$I$626,IF(C28='[1]BASE DE DONNEES PRODUITS'!$A$627,'[1]BASE DE DONNEES PRODUITS'!$I$627, IF(C28='[1]BASE DE DONNEES PRODUITS'!$A$628,'[1]BASE DE DONNEES PRODUITS'!$I$628, IF(C28='[1]BASE DE DONNEES PRODUITS'!$A$629,'[1]BASE DE DONNEES PRODUITS'!$I$629,IF(C28='[1]BASE DE DONNEES PRODUITS'!$A$630,'[1]BASE DE DONNEES PRODUITS'!$I$630,"0"))))))))))))))))))))))))))))))))))))))))))))))</f>
        <v>8</v>
      </c>
      <c r="T28" s="171">
        <f t="shared" si="7"/>
        <v>0.1</v>
      </c>
      <c r="U28" s="182">
        <f>IF(C28='[1]BASE DE DONNEES PRODUITS'!$A$585,'[1]BASE DE DONNEES PRODUITS'!$J$585,IF(C28='[1]BASE DE DONNEES PRODUITS'!$A$586,'[1]BASE DE DONNEES PRODUITS'!$J$586,IF(C28='[1]BASE DE DONNEES PRODUITS'!$A$587,'[1]BASE DE DONNEES PRODUITS'!$J$587,IF(C28='[1]BASE DE DONNEES PRODUITS'!$A$588,'[1]BASE DE DONNEES PRODUITS'!$J$588,IF(C28='[1]BASE DE DONNEES PRODUITS'!$A$589,'[1]BASE DE DONNEES PRODUITS'!$J$589, IF(C28='[1]BASE DE DONNEES PRODUITS'!$A$590,'[1]BASE DE DONNEES PRODUITS'!$J$590,IF(C28='[1]BASE DE DONNEES PRODUITS'!$A$591,'[1]BASE DE DONNEES PRODUITS'!$J$591, IF(C28='[1]BASE DE DONNEES PRODUITS'!$A$592,'[1]BASE DE DONNEES PRODUITS'!$J$592,IF(C28='[1]BASE DE DONNEES PRODUITS'!$A$593,'[1]BASE DE DONNEES PRODUITS'!$J$593, IF(C28='[1]BASE DE DONNEES PRODUITS'!$A$594,'[1]BASE DE DONNEES PRODUITS'!$J$594, IF(C28='[1]BASE DE DONNEES PRODUITS'!$A$595,'[1]BASE DE DONNEES PRODUITS'!$J$595,IF(C28='[1]BASE DE DONNEES PRODUITS'!$A$596,'[1]BASE DE DONNEES PRODUITS'!$J$596,IF(C28='[1]BASE DE DONNEES PRODUITS'!$A$597,'[1]BASE DE DONNEES PRODUITS'!$J$597,IF(C28='[1]BASE DE DONNEES PRODUITS'!$A$598,'[1]BASE DE DONNEES PRODUITS'!$J$598,IF(C28='[1]BASE DE DONNEES PRODUITS'!$A$599,'[1]BASE DE DONNEES PRODUITS'!$J$599,IF(C28='[1]BASE DE DONNEES PRODUITS'!$A$600,'[1]BASE DE DONNEES PRODUITS'!$J$600,IF(C28='[1]BASE DE DONNEES PRODUITS'!$A$601,'[1]BASE DE DONNEES PRODUITS'!$J$601,IF(C28='[1]BASE DE DONNEES PRODUITS'!$A$602,'[1]BASE DE DONNEES PRODUITS'!$J$602,IF(C28='[1]BASE DE DONNEES PRODUITS'!$A$603,'[1]BASE DE DONNEES PRODUITS'!$J$603,IF(C28='[1]BASE DE DONNEES PRODUITS'!$A$604,'[1]BASE DE DONNEES PRODUITS'!$J$604,IF(C28='[1]BASE DE DONNEES PRODUITS'!$A$605,'[1]BASE DE DONNEES PRODUITS'!$J$605,IF(C28='[1]BASE DE DONNEES PRODUITS'!$A$606,'[1]BASE DE DONNEES PRODUITS'!$J$606,IF(C28='[1]BASE DE DONNEES PRODUITS'!$A$607,'[1]BASE DE DONNEES PRODUITS'!$J$607,IF(C28='[1]BASE DE DONNEES PRODUITS'!$A$608,'[1]BASE DE DONNEES PRODUITS'!$J$608,IF(C28='[1]BASE DE DONNEES PRODUITS'!$A$609,'[1]BASE DE DONNEES PRODUITS'!$J$609,IF(C28='[1]BASE DE DONNEES PRODUITS'!$A$610,'[1]BASE DE DONNEES PRODUITS'!$J$610,IF(C28='[1]BASE DE DONNEES PRODUITS'!$A$611,'[1]BASE DE DONNEES PRODUITS'!$J$611,IF(C28='[1]BASE DE DONNEES PRODUITS'!$A$612,'[1]BASE DE DONNEES PRODUITS'!$J$612,IF(C28='[1]BASE DE DONNEES PRODUITS'!$A$613,'[1]BASE DE DONNEES PRODUITS'!$J$613,IF(C28='[1]BASE DE DONNEES PRODUITS'!$A$614,'[1]BASE DE DONNEES PRODUITS'!$J$614,IF(C28='[1]BASE DE DONNEES PRODUITS'!$A$615,'[1]BASE DE DONNEES PRODUITS'!$J$615,IF(C28='[1]BASE DE DONNEES PRODUITS'!$A$616,'[1]BASE DE DONNEES PRODUITS'!$J$616,IF(C28='[1]BASE DE DONNEES PRODUITS'!$A$617,'[1]BASE DE DONNEES PRODUITS'!$J$617,IF(C28='[1]BASE DE DONNEES PRODUITS'!$A$618,'[1]BASE DE DONNEES PRODUITS'!$J$618,IF(C28='[1]BASE DE DONNEES PRODUITS'!$A$619,'[1]BASE DE DONNEES PRODUITS'!$J$619, IF(C28='[1]BASE DE DONNEES PRODUITS'!$A$620,'[1]BASE DE DONNEES PRODUITS'!$J$620,IF(C28='[1]BASE DE DONNEES PRODUITS'!$A$621,'[1]BASE DE DONNEES PRODUITS'!$J$621,IF(C28='[1]BASE DE DONNEES PRODUITS'!$A$622,'[1]BASE DE DONNEES PRODUITS'!$J$622,IF(C28='[1]BASE DE DONNEES PRODUITS'!$A$623,'[1]BASE DE DONNEES PRODUITS'!$J$623,IF(C28='[1]BASE DE DONNEES PRODUITS'!$A$624,'[1]BASE DE DONNEES PRODUITS'!$J$624, IF(C28='[1]BASE DE DONNEES PRODUITS'!$A$625,'[1]BASE DE DONNEES PRODUITS'!$J$625,IF(C28='[1]BASE DE DONNEES PRODUITS'!$A$626,'[1]BASE DE DONNEES PRODUITS'!$J$626,IF(C28='[1]BASE DE DONNEES PRODUITS'!$A$627,'[1]BASE DE DONNEES PRODUITS'!$J$627, IF(C28='[1]BASE DE DONNEES PRODUITS'!$A$628,'[1]BASE DE DONNEES PRODUITS'!$J$628, IF(C28='[1]BASE DE DONNEES PRODUITS'!$A$629,'[1]BASE DE DONNEES PRODUITS'!$J$629,IF(C28='[1]BASE DE DONNEES PRODUITS'!$A$630,'[1]BASE DE DONNEES PRODUITS'!$J$630,"0"))))))))))))))))))))))))))))))))))))))))))))))</f>
        <v>9</v>
      </c>
      <c r="V28" s="159">
        <f t="shared" si="8"/>
        <v>0.1</v>
      </c>
      <c r="X28" s="300"/>
      <c r="Y28" s="304" t="s">
        <v>206</v>
      </c>
      <c r="Z28" s="284"/>
      <c r="AA28" s="279"/>
      <c r="AB28" s="24"/>
      <c r="AC28" s="345"/>
      <c r="AD28" s="347" t="s">
        <v>206</v>
      </c>
      <c r="AE28" s="284"/>
      <c r="AF28" s="279"/>
    </row>
    <row r="29" spans="1:32" ht="15" customHeight="1" thickBot="1" x14ac:dyDescent="0.3">
      <c r="A29" s="323"/>
      <c r="B29" s="315"/>
      <c r="C29" s="170" t="s">
        <v>208</v>
      </c>
      <c r="D29" s="60">
        <v>10</v>
      </c>
      <c r="E29" s="158">
        <f>IF(C29='[1]BASE DE DONNEES PRODUITS'!$A$585,'[1]BASE DE DONNEES PRODUITS'!$B$585,IF(C29='[1]BASE DE DONNEES PRODUITS'!$A$586,'[1]BASE DE DONNEES PRODUITS'!$B$586,IF(C29='[1]BASE DE DONNEES PRODUITS'!$A$587,'[1]BASE DE DONNEES PRODUITS'!$B$587,IF(C29='[1]BASE DE DONNEES PRODUITS'!$A$588,'[1]BASE DE DONNEES PRODUITS'!$B$588,IF(C29='[1]BASE DE DONNEES PRODUITS'!$A$589,'[1]BASE DE DONNEES PRODUITS'!$B$589, IF(C29='[1]BASE DE DONNEES PRODUITS'!$A$590,'[1]BASE DE DONNEES PRODUITS'!$B$590,IF(C29='[1]BASE DE DONNEES PRODUITS'!$A$591,'[1]BASE DE DONNEES PRODUITS'!$B$591, IF(C29='[1]BASE DE DONNEES PRODUITS'!$A$592,'[1]BASE DE DONNEES PRODUITS'!$B$592,IF(C29='[1]BASE DE DONNEES PRODUITS'!$A$593,'[1]BASE DE DONNEES PRODUITS'!$B$593, IF(C29='[1]BASE DE DONNEES PRODUITS'!$A$594,'[1]BASE DE DONNEES PRODUITS'!$B$594, IF(C29='[1]BASE DE DONNEES PRODUITS'!$A$595,'[1]BASE DE DONNEES PRODUITS'!$B$595,IF(C29='[1]BASE DE DONNEES PRODUITS'!$A$596,'[1]BASE DE DONNEES PRODUITS'!$B$596,IF(C29='[1]BASE DE DONNEES PRODUITS'!$A$597,'[1]BASE DE DONNEES PRODUITS'!$B$597,IF(C29='[1]BASE DE DONNEES PRODUITS'!$A$598,'[1]BASE DE DONNEES PRODUITS'!$B$598,IF(C29='[1]BASE DE DONNEES PRODUITS'!$A$599,'[1]BASE DE DONNEES PRODUITS'!$B$599,IF(C29='[1]BASE DE DONNEES PRODUITS'!$A$600,'[1]BASE DE DONNEES PRODUITS'!$B$600,IF(C29='[1]BASE DE DONNEES PRODUITS'!$A$601,'[1]BASE DE DONNEES PRODUITS'!$B$601,IF(C29='[1]BASE DE DONNEES PRODUITS'!$A$602,'[1]BASE DE DONNEES PRODUITS'!$B$602,IF(C29='[1]BASE DE DONNEES PRODUITS'!$A$603,'[1]BASE DE DONNEES PRODUITS'!$B$603,IF(C29='[1]BASE DE DONNEES PRODUITS'!$A$604,'[1]BASE DE DONNEES PRODUITS'!$B$604,IF(C29='[1]BASE DE DONNEES PRODUITS'!$A$605,'[1]BASE DE DONNEES PRODUITS'!$B$605,IF(C29='[1]BASE DE DONNEES PRODUITS'!$A$606,'[1]BASE DE DONNEES PRODUITS'!$B$606,IF(C29='[1]BASE DE DONNEES PRODUITS'!$A$607,'[1]BASE DE DONNEES PRODUITS'!$B$607,IF(C29='[1]BASE DE DONNEES PRODUITS'!$A$608,'[1]BASE DE DONNEES PRODUITS'!$B$608,IF(C29='[1]BASE DE DONNEES PRODUITS'!$A$609,'[1]BASE DE DONNEES PRODUITS'!$B$609,IF(C29='[1]BASE DE DONNEES PRODUITS'!$A$610,'[1]BASE DE DONNEES PRODUITS'!$B$610,IF(C29='[1]BASE DE DONNEES PRODUITS'!$A$611,'[1]BASE DE DONNEES PRODUITS'!$B$611,IF(C29='[1]BASE DE DONNEES PRODUITS'!$A$612,'[1]BASE DE DONNEES PRODUITS'!$B$612,IF(C29='[1]BASE DE DONNEES PRODUITS'!$A$613,'[1]BASE DE DONNEES PRODUITS'!$B$613,IF(C29='[1]BASE DE DONNEES PRODUITS'!$A$614,'[1]BASE DE DONNEES PRODUITS'!$B$614,IF(C29='[1]BASE DE DONNEES PRODUITS'!$A$615,'[1]BASE DE DONNEES PRODUITS'!$B$615,IF(C29='[1]BASE DE DONNEES PRODUITS'!$A$616,'[1]BASE DE DONNEES PRODUITS'!$B$616,IF(C29='[1]BASE DE DONNEES PRODUITS'!$A$617,'[1]BASE DE DONNEES PRODUITS'!$B$617,IF(C29='[1]BASE DE DONNEES PRODUITS'!$A$618,'[1]BASE DE DONNEES PRODUITS'!$B$618,IF(C29='[1]BASE DE DONNEES PRODUITS'!$A$619,'[1]BASE DE DONNEES PRODUITS'!$B$619, IF(C29='[1]BASE DE DONNEES PRODUITS'!$A$620,'[1]BASE DE DONNEES PRODUITS'!$B$620,IF(C29='[1]BASE DE DONNEES PRODUITS'!$A$621,'[1]BASE DE DONNEES PRODUITS'!$B$621,IF(C29='[1]BASE DE DONNEES PRODUITS'!$A$622,'[1]BASE DE DONNEES PRODUITS'!$B$622,IF(C29='[1]BASE DE DONNEES PRODUITS'!$A$623,'[1]BASE DE DONNEES PRODUITS'!$B$623,IF(C29='[1]BASE DE DONNEES PRODUITS'!$A$624,'[1]BASE DE DONNEES PRODUITS'!$B$624, IF(C29='[1]BASE DE DONNEES PRODUITS'!$A$625,'[1]BASE DE DONNEES PRODUITS'!$B$625,IF(C29='[1]BASE DE DONNEES PRODUITS'!$A$626,'[1]BASE DE DONNEES PRODUITS'!$B$626,IF(C29='[1]BASE DE DONNEES PRODUITS'!$A$627,'[1]BASE DE DONNEES PRODUITS'!$B$627, IF(C29='[1]BASE DE DONNEES PRODUITS'!$A$628,'[1]BASE DE DONNEES PRODUITS'!$B$628, IF(C29='[1]BASE DE DONNEES PRODUITS'!$A$629,'[1]BASE DE DONNEES PRODUITS'!$B$629,IF(C29='[1]BASE DE DONNEES PRODUITS'!$A$630,'[1]BASE DE DONNEES PRODUITS'!$B$630,"0"))))))))))))))))))))))))))))))))))))))))))))))</f>
        <v>1</v>
      </c>
      <c r="F29" s="158">
        <f t="shared" si="0"/>
        <v>0.1</v>
      </c>
      <c r="G29" s="206">
        <f>IF(C29='[1]BASE DE DONNEES PRODUITS'!$A$585,'[1]BASE DE DONNEES PRODUITS'!$C$585,IF(C29='[1]BASE DE DONNEES PRODUITS'!$A$586,'[1]BASE DE DONNEES PRODUITS'!$C$586,IF(C29='[1]BASE DE DONNEES PRODUITS'!$A$587,'[1]BASE DE DONNEES PRODUITS'!$C$587,IF(C29='[1]BASE DE DONNEES PRODUITS'!$A$588,'[1]BASE DE DONNEES PRODUITS'!$C$588,IF(C29='[1]BASE DE DONNEES PRODUITS'!$A$589,'[1]BASE DE DONNEES PRODUITS'!$C$589, IF(C29='[1]BASE DE DONNEES PRODUITS'!$A$590,'[1]BASE DE DONNEES PRODUITS'!$C$590,IF(C29='[1]BASE DE DONNEES PRODUITS'!$A$591,'[1]BASE DE DONNEES PRODUITS'!$C$591, IF(C29='[1]BASE DE DONNEES PRODUITS'!$A$592,'[1]BASE DE DONNEES PRODUITS'!$C$592,IF(C29='[1]BASE DE DONNEES PRODUITS'!$A$593,'[1]BASE DE DONNEES PRODUITS'!$C$593, IF(C29='[1]BASE DE DONNEES PRODUITS'!$A$594,'[1]BASE DE DONNEES PRODUITS'!$C$594, IF(C29='[1]BASE DE DONNEES PRODUITS'!$A$595,'[1]BASE DE DONNEES PRODUITS'!$C$595,IF(C29='[1]BASE DE DONNEES PRODUITS'!$A$596,'[1]BASE DE DONNEES PRODUITS'!$C$596,IF(C29='[1]BASE DE DONNEES PRODUITS'!$A$597,'[1]BASE DE DONNEES PRODUITS'!$C$597,IF(C29='[1]BASE DE DONNEES PRODUITS'!$A$598,'[1]BASE DE DONNEES PRODUITS'!$C$598,IF(C29='[1]BASE DE DONNEES PRODUITS'!$A$599,'[1]BASE DE DONNEES PRODUITS'!$C$599,IF(C29='[1]BASE DE DONNEES PRODUITS'!$A$600,'[1]BASE DE DONNEES PRODUITS'!$C$600,IF(C29='[1]BASE DE DONNEES PRODUITS'!$A$601,'[1]BASE DE DONNEES PRODUITS'!$C$601,IF(C29='[1]BASE DE DONNEES PRODUITS'!$A$602,'[1]BASE DE DONNEES PRODUITS'!$C$602,IF(C29='[1]BASE DE DONNEES PRODUITS'!$A$603,'[1]BASE DE DONNEES PRODUITS'!$C$603,IF(C29='[1]BASE DE DONNEES PRODUITS'!$A$604,'[1]BASE DE DONNEES PRODUITS'!$C$604,IF(C29='[1]BASE DE DONNEES PRODUITS'!$A$605,'[1]BASE DE DONNEES PRODUITS'!$C$605,IF(C29='[1]BASE DE DONNEES PRODUITS'!$A$606,'[1]BASE DE DONNEES PRODUITS'!$C$606,IF(C29='[1]BASE DE DONNEES PRODUITS'!$A$607,'[1]BASE DE DONNEES PRODUITS'!$C$607,IF(C29='[1]BASE DE DONNEES PRODUITS'!$A$608,'[1]BASE DE DONNEES PRODUITS'!$C$608,IF(C29='[1]BASE DE DONNEES PRODUITS'!$A$609,'[1]BASE DE DONNEES PRODUITS'!$C$609,IF(C29='[1]BASE DE DONNEES PRODUITS'!$A$610,'[1]BASE DE DONNEES PRODUITS'!$C$610,IF(C29='[1]BASE DE DONNEES PRODUITS'!$A$611,'[1]BASE DE DONNEES PRODUITS'!$C$611,IF(C29='[1]BASE DE DONNEES PRODUITS'!$A$612,'[1]BASE DE DONNEES PRODUITS'!$C$612,IF(C29='[1]BASE DE DONNEES PRODUITS'!$A$613,'[1]BASE DE DONNEES PRODUITS'!$C$613,IF(C29='[1]BASE DE DONNEES PRODUITS'!$A$614,'[1]BASE DE DONNEES PRODUITS'!$C$614,IF(C29='[1]BASE DE DONNEES PRODUITS'!$A$615,'[1]BASE DE DONNEES PRODUITS'!$C$615,IF(C29='[1]BASE DE DONNEES PRODUITS'!$A$616,'[1]BASE DE DONNEES PRODUITS'!$C$616,IF(C29='[1]BASE DE DONNEES PRODUITS'!$A$617,'[1]BASE DE DONNEES PRODUITS'!$C$617,IF(C29='[1]BASE DE DONNEES PRODUITS'!$A$618,'[1]BASE DE DONNEES PRODUITS'!$C$618,IF(C29='[1]BASE DE DONNEES PRODUITS'!$A$619,'[1]BASE DE DONNEES PRODUITS'!$C$619, IF(C29='[1]BASE DE DONNEES PRODUITS'!$A$620,'[1]BASE DE DONNEES PRODUITS'!$C$620,IF(C29='[1]BASE DE DONNEES PRODUITS'!$A$621,'[1]BASE DE DONNEES PRODUITS'!$C$621,IF(C29='[1]BASE DE DONNEES PRODUITS'!$A$622,'[1]BASE DE DONNEES PRODUITS'!$C$622,IF(C29='[1]BASE DE DONNEES PRODUITS'!$A$623,'[1]BASE DE DONNEES PRODUITS'!$C$623,IF(C29='[1]BASE DE DONNEES PRODUITS'!$A$624,'[1]BASE DE DONNEES PRODUITS'!$C$624, IF(C29='[1]BASE DE DONNEES PRODUITS'!$A$625,'[1]BASE DE DONNEES PRODUITS'!$C$625,IF(C29='[1]BASE DE DONNEES PRODUITS'!$A$626,'[1]BASE DE DONNEES PRODUITS'!$C$626,IF(C29='[1]BASE DE DONNEES PRODUITS'!$A$627,'[1]BASE DE DONNEES PRODUITS'!$C$627, IF(C29='[1]BASE DE DONNEES PRODUITS'!$A$628,'[1]BASE DE DONNEES PRODUITS'!$C$628, IF(C29='[1]BASE DE DONNEES PRODUITS'!$A$629,'[1]BASE DE DONNEES PRODUITS'!$C$629,IF(C29='[1]BASE DE DONNEES PRODUITS'!$A$630,'[1]BASE DE DONNEES PRODUITS'!$C$630,"0"))))))))))))))))))))))))))))))))))))))))))))))</f>
        <v>2</v>
      </c>
      <c r="H29" s="206">
        <f t="shared" si="1"/>
        <v>0.2</v>
      </c>
      <c r="I29" s="218">
        <f>IF(C29='[1]BASE DE DONNEES PRODUITS'!$A$585,'[1]BASE DE DONNEES PRODUITS'!$D$585,IF(C29='[1]BASE DE DONNEES PRODUITS'!$A$586,'[1]BASE DE DONNEES PRODUITS'!$D$586,IF(C29='[1]BASE DE DONNEES PRODUITS'!$A$587,'[1]BASE DE DONNEES PRODUITS'!$D$587,IF(C29='[1]BASE DE DONNEES PRODUITS'!$A$588,'[1]BASE DE DONNEES PRODUITS'!$D$588,IF(C29='[1]BASE DE DONNEES PRODUITS'!$A$589,'[1]BASE DE DONNEES PRODUITS'!$D$589, IF(C29='[1]BASE DE DONNEES PRODUITS'!$A$590,'[1]BASE DE DONNEES PRODUITS'!$D$590,IF(C29='[1]BASE DE DONNEES PRODUITS'!$A$591,'[1]BASE DE DONNEES PRODUITS'!$D$591, IF(C29='[1]BASE DE DONNEES PRODUITS'!$A$592,'[1]BASE DE DONNEES PRODUITS'!$D$592,IF(C29='[1]BASE DE DONNEES PRODUITS'!$A$593,'[1]BASE DE DONNEES PRODUITS'!$D$593, IF(C29='[1]BASE DE DONNEES PRODUITS'!$A$594,'[1]BASE DE DONNEES PRODUITS'!$D$594, IF(C29='[1]BASE DE DONNEES PRODUITS'!$A$595,'[1]BASE DE DONNEES PRODUITS'!$D$595,IF(C29='[1]BASE DE DONNEES PRODUITS'!$A$596,'[1]BASE DE DONNEES PRODUITS'!$D$596,IF(C29='[1]BASE DE DONNEES PRODUITS'!$A$597,'[1]BASE DE DONNEES PRODUITS'!$D$597,IF(C29='[1]BASE DE DONNEES PRODUITS'!$A$598,'[1]BASE DE DONNEES PRODUITS'!$D$598,IF(C29='[1]BASE DE DONNEES PRODUITS'!$A$599,'[1]BASE DE DONNEES PRODUITS'!$D$599,IF(C29='[1]BASE DE DONNEES PRODUITS'!$A$600,'[1]BASE DE DONNEES PRODUITS'!$D$600,IF(C29='[1]BASE DE DONNEES PRODUITS'!$A$601,'[1]BASE DE DONNEES PRODUITS'!$D$601,IF(C29='[1]BASE DE DONNEES PRODUITS'!$A$602,'[1]BASE DE DONNEES PRODUITS'!$D$602,IF(C29='[1]BASE DE DONNEES PRODUITS'!$A$603,'[1]BASE DE DONNEES PRODUITS'!$D$603,IF(C29='[1]BASE DE DONNEES PRODUITS'!$A$604,'[1]BASE DE DONNEES PRODUITS'!$D$604,IF(C29='[1]BASE DE DONNEES PRODUITS'!$A$605,'[1]BASE DE DONNEES PRODUITS'!$D$605,IF(C29='[1]BASE DE DONNEES PRODUITS'!$A$606,'[1]BASE DE DONNEES PRODUITS'!$D$606,IF(C29='[1]BASE DE DONNEES PRODUITS'!$A$607,'[1]BASE DE DONNEES PRODUITS'!$D$607,IF(C29='[1]BASE DE DONNEES PRODUITS'!$A$608,'[1]BASE DE DONNEES PRODUITS'!$D$608,IF(C29='[1]BASE DE DONNEES PRODUITS'!$A$609,'[1]BASE DE DONNEES PRODUITS'!$D$609,IF(C29='[1]BASE DE DONNEES PRODUITS'!$A$610,'[1]BASE DE DONNEES PRODUITS'!$D$610,IF(C29='[1]BASE DE DONNEES PRODUITS'!$A$611,'[1]BASE DE DONNEES PRODUITS'!$D$611,IF(C29='[1]BASE DE DONNEES PRODUITS'!$A$612,'[1]BASE DE DONNEES PRODUITS'!$D$612,IF(C29='[1]BASE DE DONNEES PRODUITS'!$A$613,'[1]BASE DE DONNEES PRODUITS'!$D$613,IF(C29='[1]BASE DE DONNEES PRODUITS'!$A$614,'[1]BASE DE DONNEES PRODUITS'!$D$614,IF(C29='[1]BASE DE DONNEES PRODUITS'!$A$615,'[1]BASE DE DONNEES PRODUITS'!$D$615,IF(C29='[1]BASE DE DONNEES PRODUITS'!$A$616,'[1]BASE DE DONNEES PRODUITS'!$D$616,IF(C29='[1]BASE DE DONNEES PRODUITS'!$A$617,'[1]BASE DE DONNEES PRODUITS'!$D$617,IF(C29='[1]BASE DE DONNEES PRODUITS'!$A$618,'[1]BASE DE DONNEES PRODUITS'!$D$618,IF(C29='[1]BASE DE DONNEES PRODUITS'!$A$619,'[1]BASE DE DONNEES PRODUITS'!$D$619, IF(C29='[1]BASE DE DONNEES PRODUITS'!$A$620,'[1]BASE DE DONNEES PRODUITS'!$D$620,IF(C29='[1]BASE DE DONNEES PRODUITS'!$A$621,'[1]BASE DE DONNEES PRODUITS'!$D$621,IF(C29='[1]BASE DE DONNEES PRODUITS'!$A$622,'[1]BASE DE DONNEES PRODUITS'!$D$622,IF(C29='[1]BASE DE DONNEES PRODUITS'!$A$623,'[1]BASE DE DONNEES PRODUITS'!$D$623,IF(C29='[1]BASE DE DONNEES PRODUITS'!$A$624,'[1]BASE DE DONNEES PRODUITS'!$D$624, IF(C29='[1]BASE DE DONNEES PRODUITS'!$A$625,'[1]BASE DE DONNEES PRODUITS'!$D$625,IF(C29='[1]BASE DE DONNEES PRODUITS'!$A$626,'[1]BASE DE DONNEES PRODUITS'!$D$626,IF(C29='[1]BASE DE DONNEES PRODUITS'!$A$627,'[1]BASE DE DONNEES PRODUITS'!$D$627, IF(C29='[1]BASE DE DONNEES PRODUITS'!$A$628,'[1]BASE DE DONNEES PRODUITS'!$D$628, IF(C29='[1]BASE DE DONNEES PRODUITS'!$A$629,'[1]BASE DE DONNEES PRODUITS'!$D$629,IF(C29='[1]BASE DE DONNEES PRODUITS'!$A$630,'[1]BASE DE DONNEES PRODUITS'!$D$630,"0"))))))))))))))))))))))))))))))))))))))))))))))</f>
        <v>3</v>
      </c>
      <c r="J29" s="218">
        <f t="shared" si="2"/>
        <v>0.3</v>
      </c>
      <c r="K29" s="230">
        <f>IF(C29='[1]BASE DE DONNEES PRODUITS'!$A$585,'[1]BASE DE DONNEES PRODUITS'!$E$585,IF(C29='[1]BASE DE DONNEES PRODUITS'!$A$586,'[1]BASE DE DONNEES PRODUITS'!$E$586,IF(C29='[1]BASE DE DONNEES PRODUITS'!$A$587,'[1]BASE DE DONNEES PRODUITS'!$E$587,IF(C29='[1]BASE DE DONNEES PRODUITS'!$A$588,'[1]BASE DE DONNEES PRODUITS'!$E$588,IF(C29='[1]BASE DE DONNEES PRODUITS'!$A$589,'[1]BASE DE DONNEES PRODUITS'!$E$589, IF(C29='[1]BASE DE DONNEES PRODUITS'!$A$590,'[1]BASE DE DONNEES PRODUITS'!$E$590,IF(C29='[1]BASE DE DONNEES PRODUITS'!$A$591,'[1]BASE DE DONNEES PRODUITS'!$E$591, IF(C29='[1]BASE DE DONNEES PRODUITS'!$A$592,'[1]BASE DE DONNEES PRODUITS'!$E$592,IF(C29='[1]BASE DE DONNEES PRODUITS'!$A$593,'[1]BASE DE DONNEES PRODUITS'!$E$593, IF(C29='[1]BASE DE DONNEES PRODUITS'!$A$594,'[1]BASE DE DONNEES PRODUITS'!$E$594, IF(C29='[1]BASE DE DONNEES PRODUITS'!$A$595,'[1]BASE DE DONNEES PRODUITS'!$E$595,IF(C29='[1]BASE DE DONNEES PRODUITS'!$A$596,'[1]BASE DE DONNEES PRODUITS'!$E$596,IF(C29='[1]BASE DE DONNEES PRODUITS'!$A$597,'[1]BASE DE DONNEES PRODUITS'!$E$597,IF(C29='[1]BASE DE DONNEES PRODUITS'!$A$598,'[1]BASE DE DONNEES PRODUITS'!$E$598,IF(C29='[1]BASE DE DONNEES PRODUITS'!$A$599,'[1]BASE DE DONNEES PRODUITS'!$E$599,IF(C29='[1]BASE DE DONNEES PRODUITS'!$A$600,'[1]BASE DE DONNEES PRODUITS'!$E$600,IF(C29='[1]BASE DE DONNEES PRODUITS'!$A$601,'[1]BASE DE DONNEES PRODUITS'!$E$601,IF(C29='[1]BASE DE DONNEES PRODUITS'!$A$602,'[1]BASE DE DONNEES PRODUITS'!$E$602,IF(C29='[1]BASE DE DONNEES PRODUITS'!$A$603,'[1]BASE DE DONNEES PRODUITS'!$E$603,IF(C29='[1]BASE DE DONNEES PRODUITS'!$A$604,'[1]BASE DE DONNEES PRODUITS'!$E$604,IF(C29='[1]BASE DE DONNEES PRODUITS'!$A$605,'[1]BASE DE DONNEES PRODUITS'!$E$605,IF(C29='[1]BASE DE DONNEES PRODUITS'!$A$606,'[1]BASE DE DONNEES PRODUITS'!$E$606,IF(C29='[1]BASE DE DONNEES PRODUITS'!$A$607,'[1]BASE DE DONNEES PRODUITS'!$E$607,IF(C29='[1]BASE DE DONNEES PRODUITS'!$A$608,'[1]BASE DE DONNEES PRODUITS'!$E$608,IF(C29='[1]BASE DE DONNEES PRODUITS'!$A$609,'[1]BASE DE DONNEES PRODUITS'!$E$609,IF(C29='[1]BASE DE DONNEES PRODUITS'!$A$610,'[1]BASE DE DONNEES PRODUITS'!$E$610,IF(C29='[1]BASE DE DONNEES PRODUITS'!$A$611,'[1]BASE DE DONNEES PRODUITS'!$E$611,IF(C29='[1]BASE DE DONNEES PRODUITS'!$A$612,'[1]BASE DE DONNEES PRODUITS'!$E$612,IF(C29='[1]BASE DE DONNEES PRODUITS'!$A$613,'[1]BASE DE DONNEES PRODUITS'!$E$613,IF(C29='[1]BASE DE DONNEES PRODUITS'!$A$614,'[1]BASE DE DONNEES PRODUITS'!$E$614,IF(C29='[1]BASE DE DONNEES PRODUITS'!$A$615,'[1]BASE DE DONNEES PRODUITS'!$E$615,IF(C29='[1]BASE DE DONNEES PRODUITS'!$A$616,'[1]BASE DE DONNEES PRODUITS'!$E$616,IF(C29='[1]BASE DE DONNEES PRODUITS'!$A$617,'[1]BASE DE DONNEES PRODUITS'!$E$617,IF(C29='[1]BASE DE DONNEES PRODUITS'!$A$618,'[1]BASE DE DONNEES PRODUITS'!$E$618,IF(C29='[1]BASE DE DONNEES PRODUITS'!$A$619,'[1]BASE DE DONNEES PRODUITS'!$E$619, IF(C29='[1]BASE DE DONNEES PRODUITS'!$A$620,'[1]BASE DE DONNEES PRODUITS'!$E$620,IF(C29='[1]BASE DE DONNEES PRODUITS'!$A$621,'[1]BASE DE DONNEES PRODUITS'!$E$621,IF(C29='[1]BASE DE DONNEES PRODUITS'!$A$622,'[1]BASE DE DONNEES PRODUITS'!$E$622,IF(C29='[1]BASE DE DONNEES PRODUITS'!$A$623,'[1]BASE DE DONNEES PRODUITS'!$E$623,IF(C29='[1]BASE DE DONNEES PRODUITS'!$A$624,'[1]BASE DE DONNEES PRODUITS'!$E$624, IF(C29='[1]BASE DE DONNEES PRODUITS'!$A$625,'[1]BASE DE DONNEES PRODUITS'!$E$625,IF(C29='[1]BASE DE DONNEES PRODUITS'!$A$626,'[1]BASE DE DONNEES PRODUITS'!$E$626,IF(C29='[1]BASE DE DONNEES PRODUITS'!$A$627,'[1]BASE DE DONNEES PRODUITS'!$E$627, IF(C29='[1]BASE DE DONNEES PRODUITS'!$A$628,'[1]BASE DE DONNEES PRODUITS'!$E$628, IF(C29='[1]BASE DE DONNEES PRODUITS'!$A$629,'[1]BASE DE DONNEES PRODUITS'!$E$629,IF(C29='[1]BASE DE DONNEES PRODUITS'!$A$630,'[1]BASE DE DONNEES PRODUITS'!$E$630,"0"))))))))))))))))))))))))))))))))))))))))))))))</f>
        <v>4</v>
      </c>
      <c r="L29" s="230">
        <f t="shared" si="3"/>
        <v>0.4</v>
      </c>
      <c r="M29" s="242">
        <f>IF(C29='[1]BASE DE DONNEES PRODUITS'!$A$585,'[1]BASE DE DONNEES PRODUITS'!$F$585,IF(C29='[1]BASE DE DONNEES PRODUITS'!$A$586,'[1]BASE DE DONNEES PRODUITS'!$F$586,IF(C29='[1]BASE DE DONNEES PRODUITS'!$A$587,'[1]BASE DE DONNEES PRODUITS'!$F$587,IF(C29='[1]BASE DE DONNEES PRODUITS'!$A$588,'[1]BASE DE DONNEES PRODUITS'!$F$588,IF(C29='[1]BASE DE DONNEES PRODUITS'!$A$589,'[1]BASE DE DONNEES PRODUITS'!$F$589, IF(C29='[1]BASE DE DONNEES PRODUITS'!$A$590,'[1]BASE DE DONNEES PRODUITS'!$F$590,IF(C29='[1]BASE DE DONNEES PRODUITS'!$A$591,'[1]BASE DE DONNEES PRODUITS'!$F$591, IF(C29='[1]BASE DE DONNEES PRODUITS'!$A$592,'[1]BASE DE DONNEES PRODUITS'!$F$592,IF(C29='[1]BASE DE DONNEES PRODUITS'!$A$593,'[1]BASE DE DONNEES PRODUITS'!$F$593, IF(C29='[1]BASE DE DONNEES PRODUITS'!$A$594,'[1]BASE DE DONNEES PRODUITS'!$F$594, IF(C29='[1]BASE DE DONNEES PRODUITS'!$A$595,'[1]BASE DE DONNEES PRODUITS'!$F$595,IF(C29='[1]BASE DE DONNEES PRODUITS'!$A$596,'[1]BASE DE DONNEES PRODUITS'!$F$596,IF(C29='[1]BASE DE DONNEES PRODUITS'!$A$597,'[1]BASE DE DONNEES PRODUITS'!$F$597,IF(C29='[1]BASE DE DONNEES PRODUITS'!$A$598,'[1]BASE DE DONNEES PRODUITS'!$F$598,IF(C29='[1]BASE DE DONNEES PRODUITS'!$A$599,'[1]BASE DE DONNEES PRODUITS'!$F$599,IF(C29='[1]BASE DE DONNEES PRODUITS'!$A$600,'[1]BASE DE DONNEES PRODUITS'!$F$600,IF(C29='[1]BASE DE DONNEES PRODUITS'!$A$601,'[1]BASE DE DONNEES PRODUITS'!$F$601,IF(C29='[1]BASE DE DONNEES PRODUITS'!$A$602,'[1]BASE DE DONNEES PRODUITS'!$F$602,IF(C29='[1]BASE DE DONNEES PRODUITS'!$A$603,'[1]BASE DE DONNEES PRODUITS'!$F$603,IF(C29='[1]BASE DE DONNEES PRODUITS'!$A$604,'[1]BASE DE DONNEES PRODUITS'!$F$604,IF(C29='[1]BASE DE DONNEES PRODUITS'!$A$605,'[1]BASE DE DONNEES PRODUITS'!$F$605,IF(C29='[1]BASE DE DONNEES PRODUITS'!$A$606,'[1]BASE DE DONNEES PRODUITS'!$F$606,IF(C29='[1]BASE DE DONNEES PRODUITS'!$A$607,'[1]BASE DE DONNEES PRODUITS'!$F$607,IF(C29='[1]BASE DE DONNEES PRODUITS'!$A$608,'[1]BASE DE DONNEES PRODUITS'!$F$608,IF(C29='[1]BASE DE DONNEES PRODUITS'!$A$609,'[1]BASE DE DONNEES PRODUITS'!$F$609,IF(C29='[1]BASE DE DONNEES PRODUITS'!$A$610,'[1]BASE DE DONNEES PRODUITS'!$F$610,IF(C29='[1]BASE DE DONNEES PRODUITS'!$A$611,'[1]BASE DE DONNEES PRODUITS'!$F$611,IF(C29='[1]BASE DE DONNEES PRODUITS'!$A$612,'[1]BASE DE DONNEES PRODUITS'!$F$612,IF(C29='[1]BASE DE DONNEES PRODUITS'!$A$613,'[1]BASE DE DONNEES PRODUITS'!$F$613,IF(C29='[1]BASE DE DONNEES PRODUITS'!$A$614,'[1]BASE DE DONNEES PRODUITS'!$F$614,IF(C29='[1]BASE DE DONNEES PRODUITS'!$A$615,'[1]BASE DE DONNEES PRODUITS'!$F$615,IF(C29='[1]BASE DE DONNEES PRODUITS'!$A$616,'[1]BASE DE DONNEES PRODUITS'!$F$616,IF(C29='[1]BASE DE DONNEES PRODUITS'!$A$617,'[1]BASE DE DONNEES PRODUITS'!$F$617,IF(C29='[1]BASE DE DONNEES PRODUITS'!$A$618,'[1]BASE DE DONNEES PRODUITS'!$F$618,IF(C29='[1]BASE DE DONNEES PRODUITS'!$A$619,'[1]BASE DE DONNEES PRODUITS'!$F$619, IF(C29='[1]BASE DE DONNEES PRODUITS'!$A$620,'[1]BASE DE DONNEES PRODUITS'!$F$620,IF(C29='[1]BASE DE DONNEES PRODUITS'!$A$621,'[1]BASE DE DONNEES PRODUITS'!$F$621,IF(C29='[1]BASE DE DONNEES PRODUITS'!$A$622,'[1]BASE DE DONNEES PRODUITS'!$F$622,IF(C29='[1]BASE DE DONNEES PRODUITS'!$A$623,'[1]BASE DE DONNEES PRODUITS'!$F$623,IF(C29='[1]BASE DE DONNEES PRODUITS'!$A$624,'[1]BASE DE DONNEES PRODUITS'!$F$624, IF(C29='[1]BASE DE DONNEES PRODUITS'!$A$625,'[1]BASE DE DONNEES PRODUITS'!$F$625,IF(C29='[1]BASE DE DONNEES PRODUITS'!$A$626,'[1]BASE DE DONNEES PRODUITS'!$F$626,IF(C29='[1]BASE DE DONNEES PRODUITS'!$A$627,'[1]BASE DE DONNEES PRODUITS'!$F$627, IF(C29='[1]BASE DE DONNEES PRODUITS'!$A$628,'[1]BASE DE DONNEES PRODUITS'!$F$628, IF(C29='[1]BASE DE DONNEES PRODUITS'!$A$629,'[1]BASE DE DONNEES PRODUITS'!$F$629,IF(C29='[1]BASE DE DONNEES PRODUITS'!$A$630,'[1]BASE DE DONNEES PRODUITS'!$F$630,"0"))))))))))))))))))))))))))))))))))))))))))))))</f>
        <v>5</v>
      </c>
      <c r="N29" s="242">
        <f t="shared" si="4"/>
        <v>0.5</v>
      </c>
      <c r="O29" s="255">
        <f>IF(C29='[1]BASE DE DONNEES PRODUITS'!$A$585,'[1]BASE DE DONNEES PRODUITS'!$G$585,IF(C29='[1]BASE DE DONNEES PRODUITS'!$A$586,'[1]BASE DE DONNEES PRODUITS'!$G$586,IF(C29='[1]BASE DE DONNEES PRODUITS'!$A$587,'[1]BASE DE DONNEES PRODUITS'!$G$587,IF(C29='[1]BASE DE DONNEES PRODUITS'!$A$588,'[1]BASE DE DONNEES PRODUITS'!$G$588,IF(C29='[1]BASE DE DONNEES PRODUITS'!$A$589,'[1]BASE DE DONNEES PRODUITS'!$G$589, IF(C29='[1]BASE DE DONNEES PRODUITS'!$A$590,'[1]BASE DE DONNEES PRODUITS'!$G$590,IF(C29='[1]BASE DE DONNEES PRODUITS'!$A$591,'[1]BASE DE DONNEES PRODUITS'!$G$591, IF(C29='[1]BASE DE DONNEES PRODUITS'!$A$592,'[1]BASE DE DONNEES PRODUITS'!$G$592,IF(C29='[1]BASE DE DONNEES PRODUITS'!$A$593,'[1]BASE DE DONNEES PRODUITS'!$G$593, IF(C29='[1]BASE DE DONNEES PRODUITS'!$A$594,'[1]BASE DE DONNEES PRODUITS'!$G$594, IF(C29='[1]BASE DE DONNEES PRODUITS'!$A$595,'[1]BASE DE DONNEES PRODUITS'!$G$595,IF(C29='[1]BASE DE DONNEES PRODUITS'!$A$596,'[1]BASE DE DONNEES PRODUITS'!$G$596,IF(C29='[1]BASE DE DONNEES PRODUITS'!$A$597,'[1]BASE DE DONNEES PRODUITS'!$G$597,IF(C29='[1]BASE DE DONNEES PRODUITS'!$A$598,'[1]BASE DE DONNEES PRODUITS'!$G$598,IF(C29='[1]BASE DE DONNEES PRODUITS'!$A$599,'[1]BASE DE DONNEES PRODUITS'!$G$599,IF(C29='[1]BASE DE DONNEES PRODUITS'!$A$600,'[1]BASE DE DONNEES PRODUITS'!$G$600,IF(C29='[1]BASE DE DONNEES PRODUITS'!$A$601,'[1]BASE DE DONNEES PRODUITS'!$G$601,IF(C29='[1]BASE DE DONNEES PRODUITS'!$A$602,'[1]BASE DE DONNEES PRODUITS'!$G$602,IF(C29='[1]BASE DE DONNEES PRODUITS'!$A$603,'[1]BASE DE DONNEES PRODUITS'!$G$603,IF(C29='[1]BASE DE DONNEES PRODUITS'!$A$604,'[1]BASE DE DONNEES PRODUITS'!$G$604,IF(C29='[1]BASE DE DONNEES PRODUITS'!$A$605,'[1]BASE DE DONNEES PRODUITS'!$G$605,IF(C29='[1]BASE DE DONNEES PRODUITS'!$A$606,'[1]BASE DE DONNEES PRODUITS'!$G$606,IF(C29='[1]BASE DE DONNEES PRODUITS'!$A$607,'[1]BASE DE DONNEES PRODUITS'!$G$607,IF(C29='[1]BASE DE DONNEES PRODUITS'!$A$608,'[1]BASE DE DONNEES PRODUITS'!$G$608,IF(C29='[1]BASE DE DONNEES PRODUITS'!$A$609,'[1]BASE DE DONNEES PRODUITS'!$G$609,IF(C29='[1]BASE DE DONNEES PRODUITS'!$A$610,'[1]BASE DE DONNEES PRODUITS'!$G$610,IF(C29='[1]BASE DE DONNEES PRODUITS'!$A$611,'[1]BASE DE DONNEES PRODUITS'!$G$611,IF(C29='[1]BASE DE DONNEES PRODUITS'!$A$612,'[1]BASE DE DONNEES PRODUITS'!$G$612,IF(C29='[1]BASE DE DONNEES PRODUITS'!$A$613,'[1]BASE DE DONNEES PRODUITS'!$G$613,IF(C29='[1]BASE DE DONNEES PRODUITS'!$A$614,'[1]BASE DE DONNEES PRODUITS'!$G$614,IF(C29='[1]BASE DE DONNEES PRODUITS'!$A$615,'[1]BASE DE DONNEES PRODUITS'!$G$615,IF(C29='[1]BASE DE DONNEES PRODUITS'!$A$616,'[1]BASE DE DONNEES PRODUITS'!$G$616,IF(C29='[1]BASE DE DONNEES PRODUITS'!$A$617,'[1]BASE DE DONNEES PRODUITS'!$G$617,IF(C29='[1]BASE DE DONNEES PRODUITS'!$A$618,'[1]BASE DE DONNEES PRODUITS'!$G$618,IF(C29='[1]BASE DE DONNEES PRODUITS'!$A$619,'[1]BASE DE DONNEES PRODUITS'!$G$619, IF(C29='[1]BASE DE DONNEES PRODUITS'!$A$620,'[1]BASE DE DONNEES PRODUITS'!$G$620,IF(C29='[1]BASE DE DONNEES PRODUITS'!$A$621,'[1]BASE DE DONNEES PRODUITS'!$G$621,IF(C29='[1]BASE DE DONNEES PRODUITS'!$A$622,'[1]BASE DE DONNEES PRODUITS'!$G$622,IF(C29='[1]BASE DE DONNEES PRODUITS'!$A$623,'[1]BASE DE DONNEES PRODUITS'!$G$623,IF(C29='[1]BASE DE DONNEES PRODUITS'!$A$624,'[1]BASE DE DONNEES PRODUITS'!$G$624, IF(C29='[1]BASE DE DONNEES PRODUITS'!$A$625,'[1]BASE DE DONNEES PRODUITS'!$G$625,IF(C29='[1]BASE DE DONNEES PRODUITS'!$A$626,'[1]BASE DE DONNEES PRODUITS'!$G$626,IF(C29='[1]BASE DE DONNEES PRODUITS'!$A$627,'[1]BASE DE DONNEES PRODUITS'!$G$627, IF(C29='[1]BASE DE DONNEES PRODUITS'!$A$628,'[1]BASE DE DONNEES PRODUITS'!$G$628, IF(C29='[1]BASE DE DONNEES PRODUITS'!$A$629,'[1]BASE DE DONNEES PRODUITS'!$G$629,IF(C29='[1]BASE DE DONNEES PRODUITS'!$A$630,'[1]BASE DE DONNEES PRODUITS'!$G$630,"0"))))))))))))))))))))))))))))))))))))))))))))))</f>
        <v>6</v>
      </c>
      <c r="P29" s="255">
        <f t="shared" si="5"/>
        <v>0.6</v>
      </c>
      <c r="Q29" s="155">
        <f>IF(C29='[1]BASE DE DONNEES PRODUITS'!$A$585,'[1]BASE DE DONNEES PRODUITS'!$H$585,IF(C29='[1]BASE DE DONNEES PRODUITS'!$A$586,'[1]BASE DE DONNEES PRODUITS'!$H$586,IF(C29='[1]BASE DE DONNEES PRODUITS'!$A$587,'[1]BASE DE DONNEES PRODUITS'!$H$587,IF(C29='[1]BASE DE DONNEES PRODUITS'!$A$588,'[1]BASE DE DONNEES PRODUITS'!$H$588,IF(C29='[1]BASE DE DONNEES PRODUITS'!$A$589,'[1]BASE DE DONNEES PRODUITS'!$H$589, IF(C29='[1]BASE DE DONNEES PRODUITS'!$A$590,'[1]BASE DE DONNEES PRODUITS'!$H$590,IF(C29='[1]BASE DE DONNEES PRODUITS'!$A$591,'[1]BASE DE DONNEES PRODUITS'!$H$591, IF(C29='[1]BASE DE DONNEES PRODUITS'!$A$592,'[1]BASE DE DONNEES PRODUITS'!$H$592,IF(C29='[1]BASE DE DONNEES PRODUITS'!$A$593,'[1]BASE DE DONNEES PRODUITS'!$H$593, IF(C29='[1]BASE DE DONNEES PRODUITS'!$A$594,'[1]BASE DE DONNEES PRODUITS'!$H$594, IF(C29='[1]BASE DE DONNEES PRODUITS'!$A$595,'[1]BASE DE DONNEES PRODUITS'!$H$595,IF(C29='[1]BASE DE DONNEES PRODUITS'!$A$596,'[1]BASE DE DONNEES PRODUITS'!$H$596,IF(C29='[1]BASE DE DONNEES PRODUITS'!$A$597,'[1]BASE DE DONNEES PRODUITS'!$H$597,IF(C29='[1]BASE DE DONNEES PRODUITS'!$A$598,'[1]BASE DE DONNEES PRODUITS'!$H$598,IF(C29='[1]BASE DE DONNEES PRODUITS'!$A$599,'[1]BASE DE DONNEES PRODUITS'!$H$599,IF(C29='[1]BASE DE DONNEES PRODUITS'!$A$600,'[1]BASE DE DONNEES PRODUITS'!$H$600,IF(C29='[1]BASE DE DONNEES PRODUITS'!$A$601,'[1]BASE DE DONNEES PRODUITS'!$H$601,IF(C29='[1]BASE DE DONNEES PRODUITS'!$A$602,'[1]BASE DE DONNEES PRODUITS'!$H$602,IF(C29='[1]BASE DE DONNEES PRODUITS'!$A$603,'[1]BASE DE DONNEES PRODUITS'!$H$603,IF(C29='[1]BASE DE DONNEES PRODUITS'!$A$604,'[1]BASE DE DONNEES PRODUITS'!$H$604,IF(C29='[1]BASE DE DONNEES PRODUITS'!$A$605,'[1]BASE DE DONNEES PRODUITS'!$H$605,IF(C29='[1]BASE DE DONNEES PRODUITS'!$A$606,'[1]BASE DE DONNEES PRODUITS'!$H$606,IF(C29='[1]BASE DE DONNEES PRODUITS'!$A$607,'[1]BASE DE DONNEES PRODUITS'!$H$607,IF(C29='[1]BASE DE DONNEES PRODUITS'!$A$608,'[1]BASE DE DONNEES PRODUITS'!$H$608,IF(C29='[1]BASE DE DONNEES PRODUITS'!$A$609,'[1]BASE DE DONNEES PRODUITS'!$H$609,IF(C29='[1]BASE DE DONNEES PRODUITS'!$A$610,'[1]BASE DE DONNEES PRODUITS'!$H$610,IF(C29='[1]BASE DE DONNEES PRODUITS'!$A$611,'[1]BASE DE DONNEES PRODUITS'!$H$611,IF(C29='[1]BASE DE DONNEES PRODUITS'!$A$612,'[1]BASE DE DONNEES PRODUITS'!$H$612,IF(C29='[1]BASE DE DONNEES PRODUITS'!$A$613,'[1]BASE DE DONNEES PRODUITS'!$H$613,IF(C29='[1]BASE DE DONNEES PRODUITS'!$A$614,'[1]BASE DE DONNEES PRODUITS'!$H$614,IF(C29='[1]BASE DE DONNEES PRODUITS'!$A$615,'[1]BASE DE DONNEES PRODUITS'!$H$615,IF(C29='[1]BASE DE DONNEES PRODUITS'!$A$616,'[1]BASE DE DONNEES PRODUITS'!$H$616,IF(C29='[1]BASE DE DONNEES PRODUITS'!$A$617,'[1]BASE DE DONNEES PRODUITS'!$H$617,IF(C29='[1]BASE DE DONNEES PRODUITS'!$A$618,'[1]BASE DE DONNEES PRODUITS'!$H$618,IF(C29='[1]BASE DE DONNEES PRODUITS'!$A$619,'[1]BASE DE DONNEES PRODUITS'!$H$619, IF(C29='[1]BASE DE DONNEES PRODUITS'!$A$620,'[1]BASE DE DONNEES PRODUITS'!$H$620,IF(C29='[1]BASE DE DONNEES PRODUITS'!$A$621,'[1]BASE DE DONNEES PRODUITS'!$H$621,IF(C29='[1]BASE DE DONNEES PRODUITS'!$A$622,'[1]BASE DE DONNEES PRODUITS'!$H$622,IF(C29='[1]BASE DE DONNEES PRODUITS'!$A$623,'[1]BASE DE DONNEES PRODUITS'!$H$623,IF(C29='[1]BASE DE DONNEES PRODUITS'!$A$624,'[1]BASE DE DONNEES PRODUITS'!$H$624, IF(C29='[1]BASE DE DONNEES PRODUITS'!$A$625,'[1]BASE DE DONNEES PRODUITS'!$H$625,IF(C29='[1]BASE DE DONNEES PRODUITS'!$A$626,'[1]BASE DE DONNEES PRODUITS'!$H$626,IF(C29='[1]BASE DE DONNEES PRODUITS'!$A$627,'[1]BASE DE DONNEES PRODUITS'!$H$627, IF(C29='[1]BASE DE DONNEES PRODUITS'!$A$628,'[1]BASE DE DONNEES PRODUITS'!$H$628, IF(C29='[1]BASE DE DONNEES PRODUITS'!$A$629,'[1]BASE DE DONNEES PRODUITS'!$H$629,IF(C29='[1]BASE DE DONNEES PRODUITS'!$A$630,'[1]BASE DE DONNEES PRODUITS'!$H$630,"0"))))))))))))))))))))))))))))))))))))))))))))))</f>
        <v>7</v>
      </c>
      <c r="R29" s="155">
        <f t="shared" si="6"/>
        <v>0.7</v>
      </c>
      <c r="S29" s="162">
        <f>IF(C29='[1]BASE DE DONNEES PRODUITS'!$A$585,'[1]BASE DE DONNEES PRODUITS'!$I$585,IF(C29='[1]BASE DE DONNEES PRODUITS'!$A$586,'[1]BASE DE DONNEES PRODUITS'!$I$586,IF(C29='[1]BASE DE DONNEES PRODUITS'!$A$587,'[1]BASE DE DONNEES PRODUITS'!$I$587,IF(C29='[1]BASE DE DONNEES PRODUITS'!$A$588,'[1]BASE DE DONNEES PRODUITS'!$I$588,IF(C29='[1]BASE DE DONNEES PRODUITS'!$A$589,'[1]BASE DE DONNEES PRODUITS'!$I$589, IF(C29='[1]BASE DE DONNEES PRODUITS'!$A$590,'[1]BASE DE DONNEES PRODUITS'!$I$590,IF(C29='[1]BASE DE DONNEES PRODUITS'!$A$591,'[1]BASE DE DONNEES PRODUITS'!$I$591, IF(C29='[1]BASE DE DONNEES PRODUITS'!$A$592,'[1]BASE DE DONNEES PRODUITS'!$I$592,IF(C29='[1]BASE DE DONNEES PRODUITS'!$A$593,'[1]BASE DE DONNEES PRODUITS'!$I$593, IF(C29='[1]BASE DE DONNEES PRODUITS'!$A$594,'[1]BASE DE DONNEES PRODUITS'!$I$594, IF(C29='[1]BASE DE DONNEES PRODUITS'!$A$595,'[1]BASE DE DONNEES PRODUITS'!$I$595,IF(C29='[1]BASE DE DONNEES PRODUITS'!$A$596,'[1]BASE DE DONNEES PRODUITS'!$I$596,IF(C29='[1]BASE DE DONNEES PRODUITS'!$A$597,'[1]BASE DE DONNEES PRODUITS'!$I$597,IF(C29='[1]BASE DE DONNEES PRODUITS'!$A$598,'[1]BASE DE DONNEES PRODUITS'!$I$598,IF(C29='[1]BASE DE DONNEES PRODUITS'!$A$599,'[1]BASE DE DONNEES PRODUITS'!$I$599,IF(C29='[1]BASE DE DONNEES PRODUITS'!$A$600,'[1]BASE DE DONNEES PRODUITS'!$I$600,IF(C29='[1]BASE DE DONNEES PRODUITS'!$A$601,'[1]BASE DE DONNEES PRODUITS'!$I$601,IF(C29='[1]BASE DE DONNEES PRODUITS'!$A$602,'[1]BASE DE DONNEES PRODUITS'!$I$602,IF(C29='[1]BASE DE DONNEES PRODUITS'!$A$603,'[1]BASE DE DONNEES PRODUITS'!$I$603,IF(C29='[1]BASE DE DONNEES PRODUITS'!$A$604,'[1]BASE DE DONNEES PRODUITS'!$I$604,IF(C29='[1]BASE DE DONNEES PRODUITS'!$A$605,'[1]BASE DE DONNEES PRODUITS'!$I$605,IF(C29='[1]BASE DE DONNEES PRODUITS'!$A$606,'[1]BASE DE DONNEES PRODUITS'!$I$606,IF(C29='[1]BASE DE DONNEES PRODUITS'!$A$607,'[1]BASE DE DONNEES PRODUITS'!$I$607,IF(C29='[1]BASE DE DONNEES PRODUITS'!$A$608,'[1]BASE DE DONNEES PRODUITS'!$I$608,IF(C29='[1]BASE DE DONNEES PRODUITS'!$A$609,'[1]BASE DE DONNEES PRODUITS'!$I$609,IF(C29='[1]BASE DE DONNEES PRODUITS'!$A$610,'[1]BASE DE DONNEES PRODUITS'!$I$610,IF(C29='[1]BASE DE DONNEES PRODUITS'!$A$611,'[1]BASE DE DONNEES PRODUITS'!$I$611,IF(C29='[1]BASE DE DONNEES PRODUITS'!$A$612,'[1]BASE DE DONNEES PRODUITS'!$I$612,IF(C29='[1]BASE DE DONNEES PRODUITS'!$A$613,'[1]BASE DE DONNEES PRODUITS'!$I$613,IF(C29='[1]BASE DE DONNEES PRODUITS'!$A$614,'[1]BASE DE DONNEES PRODUITS'!$I$614,IF(C29='[1]BASE DE DONNEES PRODUITS'!$A$615,'[1]BASE DE DONNEES PRODUITS'!$I$615,IF(C29='[1]BASE DE DONNEES PRODUITS'!$A$616,'[1]BASE DE DONNEES PRODUITS'!$I$616,IF(C29='[1]BASE DE DONNEES PRODUITS'!$A$617,'[1]BASE DE DONNEES PRODUITS'!$I$617,IF(C29='[1]BASE DE DONNEES PRODUITS'!$A$618,'[1]BASE DE DONNEES PRODUITS'!$I$618,IF(C29='[1]BASE DE DONNEES PRODUITS'!$A$619,'[1]BASE DE DONNEES PRODUITS'!$I$619, IF(C29='[1]BASE DE DONNEES PRODUITS'!$A$620,'[1]BASE DE DONNEES PRODUITS'!$I$620,IF(C29='[1]BASE DE DONNEES PRODUITS'!$A$621,'[1]BASE DE DONNEES PRODUITS'!$I$621,IF(C29='[1]BASE DE DONNEES PRODUITS'!$A$622,'[1]BASE DE DONNEES PRODUITS'!$I$622,IF(C29='[1]BASE DE DONNEES PRODUITS'!$A$623,'[1]BASE DE DONNEES PRODUITS'!$I$623,IF(C29='[1]BASE DE DONNEES PRODUITS'!$A$624,'[1]BASE DE DONNEES PRODUITS'!$I$624, IF(C29='[1]BASE DE DONNEES PRODUITS'!$A$625,'[1]BASE DE DONNEES PRODUITS'!$I$625,IF(C29='[1]BASE DE DONNEES PRODUITS'!$A$626,'[1]BASE DE DONNEES PRODUITS'!$I$626,IF(C29='[1]BASE DE DONNEES PRODUITS'!$A$627,'[1]BASE DE DONNEES PRODUITS'!$I$627, IF(C29='[1]BASE DE DONNEES PRODUITS'!$A$628,'[1]BASE DE DONNEES PRODUITS'!$I$628, IF(C29='[1]BASE DE DONNEES PRODUITS'!$A$629,'[1]BASE DE DONNEES PRODUITS'!$I$629,IF(C29='[1]BASE DE DONNEES PRODUITS'!$A$630,'[1]BASE DE DONNEES PRODUITS'!$I$630,"0"))))))))))))))))))))))))))))))))))))))))))))))</f>
        <v>8</v>
      </c>
      <c r="T29" s="167">
        <f t="shared" si="7"/>
        <v>0.1</v>
      </c>
      <c r="U29" s="162">
        <f>IF(C29='[1]BASE DE DONNEES PRODUITS'!$A$585,'[1]BASE DE DONNEES PRODUITS'!$J$585,IF(C29='[1]BASE DE DONNEES PRODUITS'!$A$586,'[1]BASE DE DONNEES PRODUITS'!$J$586,IF(C29='[1]BASE DE DONNEES PRODUITS'!$A$587,'[1]BASE DE DONNEES PRODUITS'!$J$587,IF(C29='[1]BASE DE DONNEES PRODUITS'!$A$588,'[1]BASE DE DONNEES PRODUITS'!$J$588,IF(C29='[1]BASE DE DONNEES PRODUITS'!$A$589,'[1]BASE DE DONNEES PRODUITS'!$J$589, IF(C29='[1]BASE DE DONNEES PRODUITS'!$A$590,'[1]BASE DE DONNEES PRODUITS'!$J$590,IF(C29='[1]BASE DE DONNEES PRODUITS'!$A$591,'[1]BASE DE DONNEES PRODUITS'!$J$591, IF(C29='[1]BASE DE DONNEES PRODUITS'!$A$592,'[1]BASE DE DONNEES PRODUITS'!$J$592,IF(C29='[1]BASE DE DONNEES PRODUITS'!$A$593,'[1]BASE DE DONNEES PRODUITS'!$J$593, IF(C29='[1]BASE DE DONNEES PRODUITS'!$A$594,'[1]BASE DE DONNEES PRODUITS'!$J$594, IF(C29='[1]BASE DE DONNEES PRODUITS'!$A$595,'[1]BASE DE DONNEES PRODUITS'!$J$595,IF(C29='[1]BASE DE DONNEES PRODUITS'!$A$596,'[1]BASE DE DONNEES PRODUITS'!$J$596,IF(C29='[1]BASE DE DONNEES PRODUITS'!$A$597,'[1]BASE DE DONNEES PRODUITS'!$J$597,IF(C29='[1]BASE DE DONNEES PRODUITS'!$A$598,'[1]BASE DE DONNEES PRODUITS'!$J$598,IF(C29='[1]BASE DE DONNEES PRODUITS'!$A$599,'[1]BASE DE DONNEES PRODUITS'!$J$599,IF(C29='[1]BASE DE DONNEES PRODUITS'!$A$600,'[1]BASE DE DONNEES PRODUITS'!$J$600,IF(C29='[1]BASE DE DONNEES PRODUITS'!$A$601,'[1]BASE DE DONNEES PRODUITS'!$J$601,IF(C29='[1]BASE DE DONNEES PRODUITS'!$A$602,'[1]BASE DE DONNEES PRODUITS'!$J$602,IF(C29='[1]BASE DE DONNEES PRODUITS'!$A$603,'[1]BASE DE DONNEES PRODUITS'!$J$603,IF(C29='[1]BASE DE DONNEES PRODUITS'!$A$604,'[1]BASE DE DONNEES PRODUITS'!$J$604,IF(C29='[1]BASE DE DONNEES PRODUITS'!$A$605,'[1]BASE DE DONNEES PRODUITS'!$J$605,IF(C29='[1]BASE DE DONNEES PRODUITS'!$A$606,'[1]BASE DE DONNEES PRODUITS'!$J$606,IF(C29='[1]BASE DE DONNEES PRODUITS'!$A$607,'[1]BASE DE DONNEES PRODUITS'!$J$607,IF(C29='[1]BASE DE DONNEES PRODUITS'!$A$608,'[1]BASE DE DONNEES PRODUITS'!$J$608,IF(C29='[1]BASE DE DONNEES PRODUITS'!$A$609,'[1]BASE DE DONNEES PRODUITS'!$J$609,IF(C29='[1]BASE DE DONNEES PRODUITS'!$A$610,'[1]BASE DE DONNEES PRODUITS'!$J$610,IF(C29='[1]BASE DE DONNEES PRODUITS'!$A$611,'[1]BASE DE DONNEES PRODUITS'!$J$611,IF(C29='[1]BASE DE DONNEES PRODUITS'!$A$612,'[1]BASE DE DONNEES PRODUITS'!$J$612,IF(C29='[1]BASE DE DONNEES PRODUITS'!$A$613,'[1]BASE DE DONNEES PRODUITS'!$J$613,IF(C29='[1]BASE DE DONNEES PRODUITS'!$A$614,'[1]BASE DE DONNEES PRODUITS'!$J$614,IF(C29='[1]BASE DE DONNEES PRODUITS'!$A$615,'[1]BASE DE DONNEES PRODUITS'!$J$615,IF(C29='[1]BASE DE DONNEES PRODUITS'!$A$616,'[1]BASE DE DONNEES PRODUITS'!$J$616,IF(C29='[1]BASE DE DONNEES PRODUITS'!$A$617,'[1]BASE DE DONNEES PRODUITS'!$J$617,IF(C29='[1]BASE DE DONNEES PRODUITS'!$A$618,'[1]BASE DE DONNEES PRODUITS'!$J$618,IF(C29='[1]BASE DE DONNEES PRODUITS'!$A$619,'[1]BASE DE DONNEES PRODUITS'!$J$619, IF(C29='[1]BASE DE DONNEES PRODUITS'!$A$620,'[1]BASE DE DONNEES PRODUITS'!$J$620,IF(C29='[1]BASE DE DONNEES PRODUITS'!$A$621,'[1]BASE DE DONNEES PRODUITS'!$J$621,IF(C29='[1]BASE DE DONNEES PRODUITS'!$A$622,'[1]BASE DE DONNEES PRODUITS'!$J$622,IF(C29='[1]BASE DE DONNEES PRODUITS'!$A$623,'[1]BASE DE DONNEES PRODUITS'!$J$623,IF(C29='[1]BASE DE DONNEES PRODUITS'!$A$624,'[1]BASE DE DONNEES PRODUITS'!$J$624, IF(C29='[1]BASE DE DONNEES PRODUITS'!$A$625,'[1]BASE DE DONNEES PRODUITS'!$J$625,IF(C29='[1]BASE DE DONNEES PRODUITS'!$A$626,'[1]BASE DE DONNEES PRODUITS'!$J$626,IF(C29='[1]BASE DE DONNEES PRODUITS'!$A$627,'[1]BASE DE DONNEES PRODUITS'!$J$627, IF(C29='[1]BASE DE DONNEES PRODUITS'!$A$628,'[1]BASE DE DONNEES PRODUITS'!$J$628, IF(C29='[1]BASE DE DONNEES PRODUITS'!$A$629,'[1]BASE DE DONNEES PRODUITS'!$J$629,IF(C29='[1]BASE DE DONNEES PRODUITS'!$A$630,'[1]BASE DE DONNEES PRODUITS'!$J$630,"0"))))))))))))))))))))))))))))))))))))))))))))))</f>
        <v>9</v>
      </c>
      <c r="V29" s="163">
        <f t="shared" si="8"/>
        <v>0.1</v>
      </c>
      <c r="X29" s="300"/>
      <c r="Y29" s="306"/>
      <c r="Z29" s="282"/>
      <c r="AA29" s="283"/>
      <c r="AB29" s="24"/>
      <c r="AC29" s="345"/>
      <c r="AD29" s="349"/>
      <c r="AE29" s="282"/>
      <c r="AF29" s="283"/>
    </row>
    <row r="30" spans="1:32" ht="15" customHeight="1" x14ac:dyDescent="0.25">
      <c r="A30" s="323"/>
      <c r="B30" s="314" t="s">
        <v>207</v>
      </c>
      <c r="C30" s="2" t="s">
        <v>209</v>
      </c>
      <c r="D30" s="120">
        <v>10</v>
      </c>
      <c r="E30" s="184">
        <f>IF(C30='[1]BASE DE DONNEES PRODUITS'!$A$633,'[1]BASE DE DONNEES PRODUITS'!$B$633,IF(C30='[1]BASE DE DONNEES PRODUITS'!$A$634,'[1]BASE DE DONNEES PRODUITS'!$B$634,IF(C30='[1]BASE DE DONNEES PRODUITS'!$A$635,'[1]BASE DE DONNEES PRODUITS'!$B$635,IF(C30='[1]BASE DE DONNEES PRODUITS'!$A$636,'[1]BASE DE DONNEES PRODUITS'!$B$636,IF(C30='[1]BASE DE DONNEES PRODUITS'!$A$637,'[1]BASE DE DONNEES PRODUITS'!$B$637, IF(C30='[1]BASE DE DONNEES PRODUITS'!$A$638,'[1]BASE DE DONNEES PRODUITS'!$B$638,IF(C30='[1]BASE DE DONNEES PRODUITS'!$A$639,'[1]BASE DE DONNEES PRODUITS'!$B$639, IF(C30='[1]BASE DE DONNEES PRODUITS'!$A$640,'[1]BASE DE DONNEES PRODUITS'!$B$640, IF(C30='[1]BASE DE DONNEES PRODUITS'!$A$641,'[1]BASE DE DONNEES PRODUITS'!$B$641,IF(C30='[1]BASE DE DONNEES PRODUITS'!$A$642,'[1]BASE DE DONNEES PRODUITS'!$B$642, IF(C30='[1]BASE DE DONNEES PRODUITS'!$A$643,'[1]BASE DE DONNEES PRODUITS'!$B$643, IF(C30='[1]BASE DE DONNEES PRODUITS'!$A$644,'[1]BASE DE DONNEES PRODUITS'!$B$644,IF(C30='[1]BASE DE DONNEES PRODUITS'!$A$645,'[1]BASE DE DONNEES PRODUITS'!$B$645,IF(C30='[1]BASE DE DONNEES PRODUITS'!$A$646,'[1]BASE DE DONNEES PRODUITS'!$B$646,IF(C30='[1]BASE DE DONNEES PRODUITS'!$A$647,'[1]BASE DE DONNEES PRODUITS'!$B$647,IF(C30='[1]BASE DE DONNEES PRODUITS'!$A$648,'[1]BASE DE DONNEES PRODUITS'!$B$648,IF(C30='[1]BASE DE DONNEES PRODUITS'!$A$649,'[1]BASE DE DONNEES PRODUITS'!$B$649,IF(C30='[1]BASE DE DONNEES PRODUITS'!$A$650,'[1]BASE DE DONNEES PRODUITS'!$B$650,IF(C30='[1]BASE DE DONNEES PRODUITS'!$A$651,'[1]BASE DE DONNEES PRODUITS'!$B$651,IF(C30='[1]BASE DE DONNEES PRODUITS'!$A$652,'[1]BASE DE DONNEES PRODUITS'!$B$652,IF(C30='[1]BASE DE DONNEES PRODUITS'!$A$653,'[1]BASE DE DONNEES PRODUITS'!$B$653,IF(C30='[1]BASE DE DONNEES PRODUITS'!$A$654,'[1]BASE DE DONNEES PRODUITS'!$B$654,IF(C30='[1]BASE DE DONNEES PRODUITS'!$A$655,'[1]BASE DE DONNEES PRODUITS'!$B$655,IF(C30='[1]BASE DE DONNEES PRODUITS'!$A$656,'[1]BASE DE DONNEES PRODUITS'!$B$656,IF(C30='[1]BASE DE DONNEES PRODUITS'!$A$657,'[1]BASE DE DONNEES PRODUITS'!$B$657,IF(C30='[1]BASE DE DONNEES PRODUITS'!$A$658,'[1]BASE DE DONNEES PRODUITS'!$B$658,IF(C30='[1]BASE DE DONNEES PRODUITS'!$A$659,'[1]BASE DE DONNEES PRODUITS'!$B$659,IF(C30='[1]BASE DE DONNEES PRODUITS'!$A$660,'[1]BASE DE DONNEES PRODUITS'!$B$660,IF(C30='[1]BASE DE DONNEES PRODUITS'!$A$661,'[1]BASE DE DONNEES PRODUITS'!$B$661,IF(C30='[1]BASE DE DONNEES PRODUITS'!$A$662,'[1]BASE DE DONNEES PRODUITS'!$B$662,IF(C30='[1]BASE DE DONNEES PRODUITS'!$A$663,'[1]BASE DE DONNEES PRODUITS'!$B$663,IF(C30='[1]BASE DE DONNEES PRODUITS'!$A$664,'[1]BASE DE DONNEES PRODUITS'!$B$664,IF(C30='[1]BASE DE DONNEES PRODUITS'!$A$665,'[1]BASE DE DONNEES PRODUITS'!$B$665,IF(C30='[1]BASE DE DONNEES PRODUITS'!$A$666,'[1]BASE DE DONNEES PRODUITS'!$B$666,IF(C30='[1]BASE DE DONNEES PRODUITS'!$A$667,'[1]BASE DE DONNEES PRODUITS'!$B$667,IF(C30='[1]BASE DE DONNEES PRODUITS'!$A$668,'[1]BASE DE DONNEES PRODUITS'!$B$668, IF(C30='[1]BASE DE DONNEES PRODUITS'!$A$669,'[1]BASE DE DONNEES PRODUITS'!$B$669,IF(C30='[1]BASE DE DONNEES PRODUITS'!$A$670,'[1]BASE DE DONNEES PRODUITS'!$B$670,IF(C30='[1]BASE DE DONNEES PRODUITS'!$A$671,'[1]BASE DE DONNEES PRODUITS'!$B$671,IF(C30='[1]BASE DE DONNEES PRODUITS'!$A$672,'[1]BASE DE DONNEES PRODUITS'!$B$672,IF(C30='[1]BASE DE DONNEES PRODUITS'!$A$673,'[1]BASE DE DONNEES PRODUITS'!$B$673, IF(C30='[1]BASE DE DONNEES PRODUITS'!$A$674,'[1]BASE DE DONNEES PRODUITS'!$B$674,IF(C30='[1]BASE DE DONNEES PRODUITS'!$A$675,'[1]BASE DE DONNEES PRODUITS'!$B$675,IF(C30='[1]BASE DE DONNEES PRODUITS'!$A$676,'[1]BASE DE DONNEES PRODUITS'!$B$676, IF(C30='[1]BASE DE DONNEES PRODUITS'!$A$677,'[1]BASE DE DONNEES PRODUITS'!$B$677, IF(C30='[1]BASE DE DONNEES PRODUITS'!$A$678,'[1]BASE DE DONNEES PRODUITS'!$B$678,"0"))))))))))))))))))))))))))))))))))))))))))))))</f>
        <v>1</v>
      </c>
      <c r="F30" s="156">
        <f t="shared" si="0"/>
        <v>0.1</v>
      </c>
      <c r="G30" s="216">
        <f>IF(C30='[1]BASE DE DONNEES PRODUITS'!$A$633,'[1]BASE DE DONNEES PRODUITS'!$C$633,IF(C30='[1]BASE DE DONNEES PRODUITS'!$A$634,'[1]BASE DE DONNEES PRODUITS'!$C$634,IF(C30='[1]BASE DE DONNEES PRODUITS'!$A$635,'[1]BASE DE DONNEES PRODUITS'!$C$635,IF(C30='[1]BASE DE DONNEES PRODUITS'!$A$636,'[1]BASE DE DONNEES PRODUITS'!$C$636,IF(C30='[1]BASE DE DONNEES PRODUITS'!$A$637,'[1]BASE DE DONNEES PRODUITS'!$C$637, IF(C30='[1]BASE DE DONNEES PRODUITS'!$A$638,'[1]BASE DE DONNEES PRODUITS'!$C$638,IF(C30='[1]BASE DE DONNEES PRODUITS'!$A$639,'[1]BASE DE DONNEES PRODUITS'!$C$639, IF(C30='[1]BASE DE DONNEES PRODUITS'!$A$640,'[1]BASE DE DONNEES PRODUITS'!$C$640, IF(C30='[1]BASE DE DONNEES PRODUITS'!$A$641,'[1]BASE DE DONNEES PRODUITS'!$C$641,IF(C30='[1]BASE DE DONNEES PRODUITS'!$A$642,'[1]BASE DE DONNEES PRODUITS'!$C$642, IF(C30='[1]BASE DE DONNEES PRODUITS'!$A$643,'[1]BASE DE DONNEES PRODUITS'!$C$643, IF(C30='[1]BASE DE DONNEES PRODUITS'!$A$644,'[1]BASE DE DONNEES PRODUITS'!$C$644,IF(C30='[1]BASE DE DONNEES PRODUITS'!$A$645,'[1]BASE DE DONNEES PRODUITS'!$C$645,IF(C30='[1]BASE DE DONNEES PRODUITS'!$A$646,'[1]BASE DE DONNEES PRODUITS'!$C$646,IF(C30='[1]BASE DE DONNEES PRODUITS'!$A$647,'[1]BASE DE DONNEES PRODUITS'!$C$647,IF(C30='[1]BASE DE DONNEES PRODUITS'!$A$648,'[1]BASE DE DONNEES PRODUITS'!$C$648,IF(C30='[1]BASE DE DONNEES PRODUITS'!$A$649,'[1]BASE DE DONNEES PRODUITS'!$C$649,IF(C30='[1]BASE DE DONNEES PRODUITS'!$A$650,'[1]BASE DE DONNEES PRODUITS'!$C$650,IF(C30='[1]BASE DE DONNEES PRODUITS'!$A$651,'[1]BASE DE DONNEES PRODUITS'!$C$651,IF(C30='[1]BASE DE DONNEES PRODUITS'!$A$652,'[1]BASE DE DONNEES PRODUITS'!$C$652,IF(C30='[1]BASE DE DONNEES PRODUITS'!$A$653,'[1]BASE DE DONNEES PRODUITS'!$C$653,IF(C30='[1]BASE DE DONNEES PRODUITS'!$A$654,'[1]BASE DE DONNEES PRODUITS'!$C$654,IF(C30='[1]BASE DE DONNEES PRODUITS'!$A$655,'[1]BASE DE DONNEES PRODUITS'!$C$655,IF(C30='[1]BASE DE DONNEES PRODUITS'!$A$656,'[1]BASE DE DONNEES PRODUITS'!$C$656,IF(C30='[1]BASE DE DONNEES PRODUITS'!$A$657,'[1]BASE DE DONNEES PRODUITS'!$C$657,IF(C30='[1]BASE DE DONNEES PRODUITS'!$A$658,'[1]BASE DE DONNEES PRODUITS'!$C$658,IF(C30='[1]BASE DE DONNEES PRODUITS'!$A$659,'[1]BASE DE DONNEES PRODUITS'!$C$659,IF(C30='[1]BASE DE DONNEES PRODUITS'!$A$660,'[1]BASE DE DONNEES PRODUITS'!$C$660,IF(C30='[1]BASE DE DONNEES PRODUITS'!$A$661,'[1]BASE DE DONNEES PRODUITS'!$C$661,IF(C30='[1]BASE DE DONNEES PRODUITS'!$A$662,'[1]BASE DE DONNEES PRODUITS'!$C$662,IF(C30='[1]BASE DE DONNEES PRODUITS'!$A$663,'[1]BASE DE DONNEES PRODUITS'!$C$663,IF(C30='[1]BASE DE DONNEES PRODUITS'!$A$664,'[1]BASE DE DONNEES PRODUITS'!$C$664,IF(C30='[1]BASE DE DONNEES PRODUITS'!$A$665,'[1]BASE DE DONNEES PRODUITS'!$C$665,IF(C30='[1]BASE DE DONNEES PRODUITS'!$A$666,'[1]BASE DE DONNEES PRODUITS'!$C$666,IF(C30='[1]BASE DE DONNEES PRODUITS'!$A$667,'[1]BASE DE DONNEES PRODUITS'!$C$667,IF(C30='[1]BASE DE DONNEES PRODUITS'!$A$668,'[1]BASE DE DONNEES PRODUITS'!$C$668, IF(C30='[1]BASE DE DONNEES PRODUITS'!$A$669,'[1]BASE DE DONNEES PRODUITS'!$C$669,IF(C30='[1]BASE DE DONNEES PRODUITS'!$A$670,'[1]BASE DE DONNEES PRODUITS'!$C$670,IF(C30='[1]BASE DE DONNEES PRODUITS'!$A$671,'[1]BASE DE DONNEES PRODUITS'!$C$671,IF(C30='[1]BASE DE DONNEES PRODUITS'!$A$672,'[1]BASE DE DONNEES PRODUITS'!$C$672,IF(C30='[1]BASE DE DONNEES PRODUITS'!$A$673,'[1]BASE DE DONNEES PRODUITS'!$C$673, IF(C30='[1]BASE DE DONNEES PRODUITS'!$A$674,'[1]BASE DE DONNEES PRODUITS'!$C$674,IF(C30='[1]BASE DE DONNEES PRODUITS'!$A$675,'[1]BASE DE DONNEES PRODUITS'!$C$675,IF(C30='[1]BASE DE DONNEES PRODUITS'!$A$676,'[1]BASE DE DONNEES PRODUITS'!$C$676, IF(C30='[1]BASE DE DONNEES PRODUITS'!$A$677,'[1]BASE DE DONNEES PRODUITS'!$C$677, IF(C30='[1]BASE DE DONNEES PRODUITS'!$A$678,'[1]BASE DE DONNEES PRODUITS'!$C$678,"0"))))))))))))))))))))))))))))))))))))))))))))))</f>
        <v>2</v>
      </c>
      <c r="H30" s="208">
        <f t="shared" si="1"/>
        <v>0.2</v>
      </c>
      <c r="I30" s="228">
        <f>IF(C30='[1]BASE DE DONNEES PRODUITS'!$A$633,'[1]BASE DE DONNEES PRODUITS'!$D$633,IF(C30='[1]BASE DE DONNEES PRODUITS'!$A$634,'[1]BASE DE DONNEES PRODUITS'!$D$634,IF(C30='[1]BASE DE DONNEES PRODUITS'!$A$635,'[1]BASE DE DONNEES PRODUITS'!$D$635,IF(C30='[1]BASE DE DONNEES PRODUITS'!$A$636,'[1]BASE DE DONNEES PRODUITS'!$D$636,IF(C30='[1]BASE DE DONNEES PRODUITS'!$A$637,'[1]BASE DE DONNEES PRODUITS'!$D$637, IF(C30='[1]BASE DE DONNEES PRODUITS'!$A$638,'[1]BASE DE DONNEES PRODUITS'!$D$638,IF(C30='[1]BASE DE DONNEES PRODUITS'!$A$639,'[1]BASE DE DONNEES PRODUITS'!$D$639, IF(C30='[1]BASE DE DONNEES PRODUITS'!$A$640,'[1]BASE DE DONNEES PRODUITS'!$D$640, IF(C30='[1]BASE DE DONNEES PRODUITS'!$A$641,'[1]BASE DE DONNEES PRODUITS'!$D$641,IF(C30='[1]BASE DE DONNEES PRODUITS'!$A$642,'[1]BASE DE DONNEES PRODUITS'!$D$642, IF(C30='[1]BASE DE DONNEES PRODUITS'!$A$643,'[1]BASE DE DONNEES PRODUITS'!$D$643, IF(C30='[1]BASE DE DONNEES PRODUITS'!$A$644,'[1]BASE DE DONNEES PRODUITS'!$D$644,IF(C30='[1]BASE DE DONNEES PRODUITS'!$A$645,'[1]BASE DE DONNEES PRODUITS'!$D$645,IF(C30='[1]BASE DE DONNEES PRODUITS'!$A$646,'[1]BASE DE DONNEES PRODUITS'!$D$646,IF(C30='[1]BASE DE DONNEES PRODUITS'!$A$647,'[1]BASE DE DONNEES PRODUITS'!$D$647,IF(C30='[1]BASE DE DONNEES PRODUITS'!$A$648,'[1]BASE DE DONNEES PRODUITS'!$D$648,IF(C30='[1]BASE DE DONNEES PRODUITS'!$A$649,'[1]BASE DE DONNEES PRODUITS'!$D$649,IF(C30='[1]BASE DE DONNEES PRODUITS'!$A$650,'[1]BASE DE DONNEES PRODUITS'!$D$650,IF(C30='[1]BASE DE DONNEES PRODUITS'!$A$651,'[1]BASE DE DONNEES PRODUITS'!$D$651,IF(C30='[1]BASE DE DONNEES PRODUITS'!$A$652,'[1]BASE DE DONNEES PRODUITS'!$D$652,IF(C30='[1]BASE DE DONNEES PRODUITS'!$A$653,'[1]BASE DE DONNEES PRODUITS'!$D$653,IF(C30='[1]BASE DE DONNEES PRODUITS'!$A$654,'[1]BASE DE DONNEES PRODUITS'!$D$654,IF(C30='[1]BASE DE DONNEES PRODUITS'!$A$655,'[1]BASE DE DONNEES PRODUITS'!$D$655,IF(C30='[1]BASE DE DONNEES PRODUITS'!$A$656,'[1]BASE DE DONNEES PRODUITS'!$D$656,IF(C30='[1]BASE DE DONNEES PRODUITS'!$A$657,'[1]BASE DE DONNEES PRODUITS'!$D$657,IF(C30='[1]BASE DE DONNEES PRODUITS'!$A$658,'[1]BASE DE DONNEES PRODUITS'!$D$658,IF(C30='[1]BASE DE DONNEES PRODUITS'!$A$659,'[1]BASE DE DONNEES PRODUITS'!$D$659,IF(C30='[1]BASE DE DONNEES PRODUITS'!$A$660,'[1]BASE DE DONNEES PRODUITS'!$D$660,IF(C30='[1]BASE DE DONNEES PRODUITS'!$A$661,'[1]BASE DE DONNEES PRODUITS'!$D$661,IF(C30='[1]BASE DE DONNEES PRODUITS'!$A$662,'[1]BASE DE DONNEES PRODUITS'!$D$662,IF(C30='[1]BASE DE DONNEES PRODUITS'!$A$663,'[1]BASE DE DONNEES PRODUITS'!$D$663,IF(C30='[1]BASE DE DONNEES PRODUITS'!$A$664,'[1]BASE DE DONNEES PRODUITS'!$D$664,IF(C30='[1]BASE DE DONNEES PRODUITS'!$A$665,'[1]BASE DE DONNEES PRODUITS'!$D$665,IF(C30='[1]BASE DE DONNEES PRODUITS'!$A$666,'[1]BASE DE DONNEES PRODUITS'!$D$666,IF(C30='[1]BASE DE DONNEES PRODUITS'!$A$667,'[1]BASE DE DONNEES PRODUITS'!$D$667,IF(C30='[1]BASE DE DONNEES PRODUITS'!$A$668,'[1]BASE DE DONNEES PRODUITS'!$D$668, IF(C30='[1]BASE DE DONNEES PRODUITS'!$A$669,'[1]BASE DE DONNEES PRODUITS'!$D$669,IF(C30='[1]BASE DE DONNEES PRODUITS'!$A$670,'[1]BASE DE DONNEES PRODUITS'!$D$670,IF(C30='[1]BASE DE DONNEES PRODUITS'!$A$671,'[1]BASE DE DONNEES PRODUITS'!$D$671,IF(C30='[1]BASE DE DONNEES PRODUITS'!$A$672,'[1]BASE DE DONNEES PRODUITS'!$D$672,IF(C30='[1]BASE DE DONNEES PRODUITS'!$A$673,'[1]BASE DE DONNEES PRODUITS'!$D$673, IF(C30='[1]BASE DE DONNEES PRODUITS'!$A$674,'[1]BASE DE DONNEES PRODUITS'!$D$674,IF(C30='[1]BASE DE DONNEES PRODUITS'!$A$675,'[1]BASE DE DONNEES PRODUITS'!$D$675,IF(C30='[1]BASE DE DONNEES PRODUITS'!$A$676,'[1]BASE DE DONNEES PRODUITS'!$D$676, IF(C30='[1]BASE DE DONNEES PRODUITS'!$A$677,'[1]BASE DE DONNEES PRODUITS'!$D$677, IF(C30='[1]BASE DE DONNEES PRODUITS'!$A$678,'[1]BASE DE DONNEES PRODUITS'!$D$678,"0"))))))))))))))))))))))))))))))))))))))))))))))</f>
        <v>3</v>
      </c>
      <c r="J30" s="220">
        <f t="shared" si="2"/>
        <v>0.3</v>
      </c>
      <c r="K30" s="240">
        <f>IF(C30='[1]BASE DE DONNEES PRODUITS'!$A$633,'[1]BASE DE DONNEES PRODUITS'!$E$633,IF(C30='[1]BASE DE DONNEES PRODUITS'!$A$634,'[1]BASE DE DONNEES PRODUITS'!$E$634,IF(C30='[1]BASE DE DONNEES PRODUITS'!$A$635,'[1]BASE DE DONNEES PRODUITS'!$E$635,IF(C30='[1]BASE DE DONNEES PRODUITS'!$A$636,'[1]BASE DE DONNEES PRODUITS'!$E$636,IF(C30='[1]BASE DE DONNEES PRODUITS'!$A$637,'[1]BASE DE DONNEES PRODUITS'!$E$637, IF(C30='[1]BASE DE DONNEES PRODUITS'!$A$638,'[1]BASE DE DONNEES PRODUITS'!$E$638,IF(C30='[1]BASE DE DONNEES PRODUITS'!$A$639,'[1]BASE DE DONNEES PRODUITS'!$E$639, IF(C30='[1]BASE DE DONNEES PRODUITS'!$A$640,'[1]BASE DE DONNEES PRODUITS'!$E$640, IF(C30='[1]BASE DE DONNEES PRODUITS'!$A$641,'[1]BASE DE DONNEES PRODUITS'!$E$641,IF(C30='[1]BASE DE DONNEES PRODUITS'!$A$642,'[1]BASE DE DONNEES PRODUITS'!$E$642, IF(C30='[1]BASE DE DONNEES PRODUITS'!$A$643,'[1]BASE DE DONNEES PRODUITS'!$E$643, IF(C30='[1]BASE DE DONNEES PRODUITS'!$A$644,'[1]BASE DE DONNEES PRODUITS'!$E$644,IF(C30='[1]BASE DE DONNEES PRODUITS'!$A$645,'[1]BASE DE DONNEES PRODUITS'!$E$645,IF(C30='[1]BASE DE DONNEES PRODUITS'!$A$646,'[1]BASE DE DONNEES PRODUITS'!$E$646,IF(C30='[1]BASE DE DONNEES PRODUITS'!$A$647,'[1]BASE DE DONNEES PRODUITS'!$E$647,IF(C30='[1]BASE DE DONNEES PRODUITS'!$A$648,'[1]BASE DE DONNEES PRODUITS'!$E$648,IF(C30='[1]BASE DE DONNEES PRODUITS'!$A$649,'[1]BASE DE DONNEES PRODUITS'!$E$649,IF(C30='[1]BASE DE DONNEES PRODUITS'!$A$650,'[1]BASE DE DONNEES PRODUITS'!$E$650,IF(C30='[1]BASE DE DONNEES PRODUITS'!$A$651,'[1]BASE DE DONNEES PRODUITS'!$E$651,IF(C30='[1]BASE DE DONNEES PRODUITS'!$A$652,'[1]BASE DE DONNEES PRODUITS'!$E$652,IF(C30='[1]BASE DE DONNEES PRODUITS'!$A$653,'[1]BASE DE DONNEES PRODUITS'!$E$653,IF(C30='[1]BASE DE DONNEES PRODUITS'!$A$654,'[1]BASE DE DONNEES PRODUITS'!$E$654,IF(C30='[1]BASE DE DONNEES PRODUITS'!$A$655,'[1]BASE DE DONNEES PRODUITS'!$E$655,IF(C30='[1]BASE DE DONNEES PRODUITS'!$A$656,'[1]BASE DE DONNEES PRODUITS'!$E$656,IF(C30='[1]BASE DE DONNEES PRODUITS'!$A$657,'[1]BASE DE DONNEES PRODUITS'!$E$657,IF(C30='[1]BASE DE DONNEES PRODUITS'!$A$658,'[1]BASE DE DONNEES PRODUITS'!$E$658,IF(C30='[1]BASE DE DONNEES PRODUITS'!$A$659,'[1]BASE DE DONNEES PRODUITS'!$E$659,IF(C30='[1]BASE DE DONNEES PRODUITS'!$A$660,'[1]BASE DE DONNEES PRODUITS'!$E$660,IF(C30='[1]BASE DE DONNEES PRODUITS'!$A$661,'[1]BASE DE DONNEES PRODUITS'!$E$661,IF(C30='[1]BASE DE DONNEES PRODUITS'!$A$662,'[1]BASE DE DONNEES PRODUITS'!$E$662,IF(C30='[1]BASE DE DONNEES PRODUITS'!$A$663,'[1]BASE DE DONNEES PRODUITS'!$E$663,IF(C30='[1]BASE DE DONNEES PRODUITS'!$A$664,'[1]BASE DE DONNEES PRODUITS'!$E$664,IF(C30='[1]BASE DE DONNEES PRODUITS'!$A$665,'[1]BASE DE DONNEES PRODUITS'!$E$665,IF(C30='[1]BASE DE DONNEES PRODUITS'!$A$666,'[1]BASE DE DONNEES PRODUITS'!$E$666,IF(C30='[1]BASE DE DONNEES PRODUITS'!$A$667,'[1]BASE DE DONNEES PRODUITS'!$E$667,IF(C30='[1]BASE DE DONNEES PRODUITS'!$A$668,'[1]BASE DE DONNEES PRODUITS'!$E$668, IF(C30='[1]BASE DE DONNEES PRODUITS'!$A$669,'[1]BASE DE DONNEES PRODUITS'!$E$669,IF(C30='[1]BASE DE DONNEES PRODUITS'!$A$670,'[1]BASE DE DONNEES PRODUITS'!$E$670,IF(C30='[1]BASE DE DONNEES PRODUITS'!$A$671,'[1]BASE DE DONNEES PRODUITS'!$E$671,IF(C30='[1]BASE DE DONNEES PRODUITS'!$A$672,'[1]BASE DE DONNEES PRODUITS'!$E$672,IF(C30='[1]BASE DE DONNEES PRODUITS'!$A$673,'[1]BASE DE DONNEES PRODUITS'!$E$673, IF(C30='[1]BASE DE DONNEES PRODUITS'!$A$674,'[1]BASE DE DONNEES PRODUITS'!$E$674,IF(C30='[1]BASE DE DONNEES PRODUITS'!$A$675,'[1]BASE DE DONNEES PRODUITS'!$E$675,IF(C30='[1]BASE DE DONNEES PRODUITS'!$A$676,'[1]BASE DE DONNEES PRODUITS'!$E$676, IF(C30='[1]BASE DE DONNEES PRODUITS'!$A$677,'[1]BASE DE DONNEES PRODUITS'!$E$677, IF(C30='[1]BASE DE DONNEES PRODUITS'!$A$678,'[1]BASE DE DONNEES PRODUITS'!$E$678,"0"))))))))))))))))))))))))))))))))))))))))))))))</f>
        <v>4</v>
      </c>
      <c r="L30" s="232">
        <f t="shared" si="3"/>
        <v>0.4</v>
      </c>
      <c r="M30" s="253">
        <f>IF(C30='[1]BASE DE DONNEES PRODUITS'!$A$633,'[1]BASE DE DONNEES PRODUITS'!$F$633,IF(C30='[1]BASE DE DONNEES PRODUITS'!$A$634,'[1]BASE DE DONNEES PRODUITS'!$F$634,IF(C30='[1]BASE DE DONNEES PRODUITS'!$A$635,'[1]BASE DE DONNEES PRODUITS'!$F$635,IF(C30='[1]BASE DE DONNEES PRODUITS'!$A$636,'[1]BASE DE DONNEES PRODUITS'!$F$636,IF(C30='[1]BASE DE DONNEES PRODUITS'!$A$637,'[1]BASE DE DONNEES PRODUITS'!$F$637, IF(C30='[1]BASE DE DONNEES PRODUITS'!$A$638,'[1]BASE DE DONNEES PRODUITS'!$F$638,IF(C30='[1]BASE DE DONNEES PRODUITS'!$A$639,'[1]BASE DE DONNEES PRODUITS'!$F$639, IF(C30='[1]BASE DE DONNEES PRODUITS'!$A$640,'[1]BASE DE DONNEES PRODUITS'!$F$640, IF(C30='[1]BASE DE DONNEES PRODUITS'!$A$641,'[1]BASE DE DONNEES PRODUITS'!$F$641,IF(C30='[1]BASE DE DONNEES PRODUITS'!$A$642,'[1]BASE DE DONNEES PRODUITS'!$F$642, IF(C30='[1]BASE DE DONNEES PRODUITS'!$A$643,'[1]BASE DE DONNEES PRODUITS'!$F$643, IF(C30='[1]BASE DE DONNEES PRODUITS'!$A$644,'[1]BASE DE DONNEES PRODUITS'!$F$644,IF(C30='[1]BASE DE DONNEES PRODUITS'!$A$645,'[1]BASE DE DONNEES PRODUITS'!$F$645,IF(C30='[1]BASE DE DONNEES PRODUITS'!$A$646,'[1]BASE DE DONNEES PRODUITS'!$F$646,IF(C30='[1]BASE DE DONNEES PRODUITS'!$A$647,'[1]BASE DE DONNEES PRODUITS'!$F$647,IF(C30='[1]BASE DE DONNEES PRODUITS'!$A$648,'[1]BASE DE DONNEES PRODUITS'!$F$648,IF(C30='[1]BASE DE DONNEES PRODUITS'!$A$649,'[1]BASE DE DONNEES PRODUITS'!$F$649,IF(C30='[1]BASE DE DONNEES PRODUITS'!$A$650,'[1]BASE DE DONNEES PRODUITS'!$F$650,IF(C30='[1]BASE DE DONNEES PRODUITS'!$A$651,'[1]BASE DE DONNEES PRODUITS'!$F$651,IF(C30='[1]BASE DE DONNEES PRODUITS'!$A$652,'[1]BASE DE DONNEES PRODUITS'!$F$652,IF(C30='[1]BASE DE DONNEES PRODUITS'!$A$653,'[1]BASE DE DONNEES PRODUITS'!$F$653,IF(C30='[1]BASE DE DONNEES PRODUITS'!$A$654,'[1]BASE DE DONNEES PRODUITS'!$F$654,IF(C30='[1]BASE DE DONNEES PRODUITS'!$A$655,'[1]BASE DE DONNEES PRODUITS'!$F$655,IF(C30='[1]BASE DE DONNEES PRODUITS'!$A$656,'[1]BASE DE DONNEES PRODUITS'!$F$656,IF(C30='[1]BASE DE DONNEES PRODUITS'!$A$657,'[1]BASE DE DONNEES PRODUITS'!$F$657,IF(C30='[1]BASE DE DONNEES PRODUITS'!$A$658,'[1]BASE DE DONNEES PRODUITS'!$F$658,IF(C30='[1]BASE DE DONNEES PRODUITS'!$A$659,'[1]BASE DE DONNEES PRODUITS'!$F$659,IF(C30='[1]BASE DE DONNEES PRODUITS'!$A$660,'[1]BASE DE DONNEES PRODUITS'!$F$660,IF(C30='[1]BASE DE DONNEES PRODUITS'!$A$661,'[1]BASE DE DONNEES PRODUITS'!$F$661,IF(C30='[1]BASE DE DONNEES PRODUITS'!$A$662,'[1]BASE DE DONNEES PRODUITS'!$F$662,IF(C30='[1]BASE DE DONNEES PRODUITS'!$A$663,'[1]BASE DE DONNEES PRODUITS'!$F$663,IF(C30='[1]BASE DE DONNEES PRODUITS'!$A$664,'[1]BASE DE DONNEES PRODUITS'!$F$664,IF(C30='[1]BASE DE DONNEES PRODUITS'!$A$665,'[1]BASE DE DONNEES PRODUITS'!$F$665,IF(C30='[1]BASE DE DONNEES PRODUITS'!$A$666,'[1]BASE DE DONNEES PRODUITS'!$F$666,IF(C30='[1]BASE DE DONNEES PRODUITS'!$A$667,'[1]BASE DE DONNEES PRODUITS'!$F$667,IF(C30='[1]BASE DE DONNEES PRODUITS'!$A$668,'[1]BASE DE DONNEES PRODUITS'!$F$668, IF(C30='[1]BASE DE DONNEES PRODUITS'!$A$669,'[1]BASE DE DONNEES PRODUITS'!$F$669,IF(C30='[1]BASE DE DONNEES PRODUITS'!$A$670,'[1]BASE DE DONNEES PRODUITS'!$F$670,IF(C30='[1]BASE DE DONNEES PRODUITS'!$A$671,'[1]BASE DE DONNEES PRODUITS'!$F$671,IF(C30='[1]BASE DE DONNEES PRODUITS'!$A$672,'[1]BASE DE DONNEES PRODUITS'!$F$672,IF(C30='[1]BASE DE DONNEES PRODUITS'!$A$673,'[1]BASE DE DONNEES PRODUITS'!$F$673, IF(C30='[1]BASE DE DONNEES PRODUITS'!$A$674,'[1]BASE DE DONNEES PRODUITS'!$F$674,IF(C30='[1]BASE DE DONNEES PRODUITS'!$A$675,'[1]BASE DE DONNEES PRODUITS'!$F$675,IF(C30='[1]BASE DE DONNEES PRODUITS'!$A$676,'[1]BASE DE DONNEES PRODUITS'!$F$676, IF(C30='[1]BASE DE DONNEES PRODUITS'!$A$677,'[1]BASE DE DONNEES PRODUITS'!$F$677, IF(C30='[1]BASE DE DONNEES PRODUITS'!$A$678,'[1]BASE DE DONNEES PRODUITS'!$F$678,"0"))))))))))))))))))))))))))))))))))))))))))))))</f>
        <v>5</v>
      </c>
      <c r="N30" s="244">
        <f t="shared" si="4"/>
        <v>0.5</v>
      </c>
      <c r="O30" s="264">
        <f>IF(C30='[1]BASE DE DONNEES PRODUITS'!$A$633,'[1]BASE DE DONNEES PRODUITS'!$G$633,IF(C30='[1]BASE DE DONNEES PRODUITS'!$A$634,'[1]BASE DE DONNEES PRODUITS'!$G$634,IF(C30='[1]BASE DE DONNEES PRODUITS'!$A$635,'[1]BASE DE DONNEES PRODUITS'!$G$635,IF(C30='[1]BASE DE DONNEES PRODUITS'!$A$636,'[1]BASE DE DONNEES PRODUITS'!$G$636,IF(C30='[1]BASE DE DONNEES PRODUITS'!$A$637,'[1]BASE DE DONNEES PRODUITS'!$G$637, IF(C30='[1]BASE DE DONNEES PRODUITS'!$A$638,'[1]BASE DE DONNEES PRODUITS'!$G$638,IF(C30='[1]BASE DE DONNEES PRODUITS'!$A$639,'[1]BASE DE DONNEES PRODUITS'!$G$639, IF(C30='[1]BASE DE DONNEES PRODUITS'!$A$640,'[1]BASE DE DONNEES PRODUITS'!$G$640, IF(C30='[1]BASE DE DONNEES PRODUITS'!$A$641,'[1]BASE DE DONNEES PRODUITS'!$G$641,IF(C30='[1]BASE DE DONNEES PRODUITS'!$A$642,'[1]BASE DE DONNEES PRODUITS'!$G$642, IF(C30='[1]BASE DE DONNEES PRODUITS'!$A$643,'[1]BASE DE DONNEES PRODUITS'!$G$643, IF(C30='[1]BASE DE DONNEES PRODUITS'!$A$644,'[1]BASE DE DONNEES PRODUITS'!$G$644,IF(C30='[1]BASE DE DONNEES PRODUITS'!$A$645,'[1]BASE DE DONNEES PRODUITS'!$G$645,IF(C30='[1]BASE DE DONNEES PRODUITS'!$A$646,'[1]BASE DE DONNEES PRODUITS'!$G$646,IF(C30='[1]BASE DE DONNEES PRODUITS'!$A$647,'[1]BASE DE DONNEES PRODUITS'!$G$647,IF(C30='[1]BASE DE DONNEES PRODUITS'!$A$648,'[1]BASE DE DONNEES PRODUITS'!$G$648,IF(C30='[1]BASE DE DONNEES PRODUITS'!$A$649,'[1]BASE DE DONNEES PRODUITS'!$G$649,IF(C30='[1]BASE DE DONNEES PRODUITS'!$A$650,'[1]BASE DE DONNEES PRODUITS'!$G$650,IF(C30='[1]BASE DE DONNEES PRODUITS'!$A$651,'[1]BASE DE DONNEES PRODUITS'!$G$651,IF(C30='[1]BASE DE DONNEES PRODUITS'!$A$652,'[1]BASE DE DONNEES PRODUITS'!$G$652,IF(C30='[1]BASE DE DONNEES PRODUITS'!$A$653,'[1]BASE DE DONNEES PRODUITS'!$G$653,IF(C30='[1]BASE DE DONNEES PRODUITS'!$A$654,'[1]BASE DE DONNEES PRODUITS'!$G$654,IF(C30='[1]BASE DE DONNEES PRODUITS'!$A$655,'[1]BASE DE DONNEES PRODUITS'!$G$655,IF(C30='[1]BASE DE DONNEES PRODUITS'!$A$656,'[1]BASE DE DONNEES PRODUITS'!$G$656,IF(C30='[1]BASE DE DONNEES PRODUITS'!$A$657,'[1]BASE DE DONNEES PRODUITS'!$G$657,IF(C30='[1]BASE DE DONNEES PRODUITS'!$A$658,'[1]BASE DE DONNEES PRODUITS'!$G$658,IF(C30='[1]BASE DE DONNEES PRODUITS'!$A$659,'[1]BASE DE DONNEES PRODUITS'!$G$659,IF(C30='[1]BASE DE DONNEES PRODUITS'!$A$660,'[1]BASE DE DONNEES PRODUITS'!$G$660,IF(C30='[1]BASE DE DONNEES PRODUITS'!$A$661,'[1]BASE DE DONNEES PRODUITS'!$G$661,IF(C30='[1]BASE DE DONNEES PRODUITS'!$A$662,'[1]BASE DE DONNEES PRODUITS'!$G$662,IF(C30='[1]BASE DE DONNEES PRODUITS'!$A$663,'[1]BASE DE DONNEES PRODUITS'!$G$663,IF(C30='[1]BASE DE DONNEES PRODUITS'!$A$664,'[1]BASE DE DONNEES PRODUITS'!$G$664,IF(C30='[1]BASE DE DONNEES PRODUITS'!$A$665,'[1]BASE DE DONNEES PRODUITS'!$G$665,IF(C30='[1]BASE DE DONNEES PRODUITS'!$A$666,'[1]BASE DE DONNEES PRODUITS'!$G$666,IF(C30='[1]BASE DE DONNEES PRODUITS'!$A$667,'[1]BASE DE DONNEES PRODUITS'!$G$667,IF(C30='[1]BASE DE DONNEES PRODUITS'!$A$668,'[1]BASE DE DONNEES PRODUITS'!$G$668, IF(C30='[1]BASE DE DONNEES PRODUITS'!$A$669,'[1]BASE DE DONNEES PRODUITS'!$G$669,IF(C30='[1]BASE DE DONNEES PRODUITS'!$A$670,'[1]BASE DE DONNEES PRODUITS'!$G$670,IF(C30='[1]BASE DE DONNEES PRODUITS'!$A$671,'[1]BASE DE DONNEES PRODUITS'!$G$671,IF(C30='[1]BASE DE DONNEES PRODUITS'!$A$672,'[1]BASE DE DONNEES PRODUITS'!$G$672,IF(C30='[1]BASE DE DONNEES PRODUITS'!$A$673,'[1]BASE DE DONNEES PRODUITS'!$G$673, IF(C30='[1]BASE DE DONNEES PRODUITS'!$A$674,'[1]BASE DE DONNEES PRODUITS'!$G$674,IF(C30='[1]BASE DE DONNEES PRODUITS'!$A$675,'[1]BASE DE DONNEES PRODUITS'!$G$675,IF(C30='[1]BASE DE DONNEES PRODUITS'!$A$676,'[1]BASE DE DONNEES PRODUITS'!$G$676, IF(C30='[1]BASE DE DONNEES PRODUITS'!$A$677,'[1]BASE DE DONNEES PRODUITS'!$G$677, IF(C30='[1]BASE DE DONNEES PRODUITS'!$A$678,'[1]BASE DE DONNEES PRODUITS'!$G$678,"0"))))))))))))))))))))))))))))))))))))))))))))))</f>
        <v>6</v>
      </c>
      <c r="P30" s="257">
        <f t="shared" si="5"/>
        <v>0.6</v>
      </c>
      <c r="Q30" s="184">
        <f>IF(C30='[1]BASE DE DONNEES PRODUITS'!$A$633,'[1]BASE DE DONNEES PRODUITS'!$H$633,IF(C30='[1]BASE DE DONNEES PRODUITS'!$A$634,'[1]BASE DE DONNEES PRODUITS'!$H$634,IF(C30='[1]BASE DE DONNEES PRODUITS'!$A$635,'[1]BASE DE DONNEES PRODUITS'!$H$635,IF(C30='[1]BASE DE DONNEES PRODUITS'!$A$636,'[1]BASE DE DONNEES PRODUITS'!$H$636,IF(C30='[1]BASE DE DONNEES PRODUITS'!$A$637,'[1]BASE DE DONNEES PRODUITS'!$H$637, IF(C30='[1]BASE DE DONNEES PRODUITS'!$A$638,'[1]BASE DE DONNEES PRODUITS'!$H$638,IF(C30='[1]BASE DE DONNEES PRODUITS'!$A$639,'[1]BASE DE DONNEES PRODUITS'!$H$639, IF(C30='[1]BASE DE DONNEES PRODUITS'!$A$640,'[1]BASE DE DONNEES PRODUITS'!$H$640, IF(C30='[1]BASE DE DONNEES PRODUITS'!$A$641,'[1]BASE DE DONNEES PRODUITS'!$H$641,IF(C30='[1]BASE DE DONNEES PRODUITS'!$A$642,'[1]BASE DE DONNEES PRODUITS'!$H$642, IF(C30='[1]BASE DE DONNEES PRODUITS'!$A$643,'[1]BASE DE DONNEES PRODUITS'!$H$643, IF(C30='[1]BASE DE DONNEES PRODUITS'!$A$644,'[1]BASE DE DONNEES PRODUITS'!$H$644,IF(C30='[1]BASE DE DONNEES PRODUITS'!$A$645,'[1]BASE DE DONNEES PRODUITS'!$H$645,IF(C30='[1]BASE DE DONNEES PRODUITS'!$A$646,'[1]BASE DE DONNEES PRODUITS'!$H$646,IF(C30='[1]BASE DE DONNEES PRODUITS'!$A$647,'[1]BASE DE DONNEES PRODUITS'!$H$647,IF(C30='[1]BASE DE DONNEES PRODUITS'!$A$648,'[1]BASE DE DONNEES PRODUITS'!$H$648,IF(C30='[1]BASE DE DONNEES PRODUITS'!$A$649,'[1]BASE DE DONNEES PRODUITS'!$H$649,IF(C30='[1]BASE DE DONNEES PRODUITS'!$A$650,'[1]BASE DE DONNEES PRODUITS'!$H$650,IF(C30='[1]BASE DE DONNEES PRODUITS'!$A$651,'[1]BASE DE DONNEES PRODUITS'!$H$651,IF(C30='[1]BASE DE DONNEES PRODUITS'!$A$652,'[1]BASE DE DONNEES PRODUITS'!$H$652,IF(C30='[1]BASE DE DONNEES PRODUITS'!$A$653,'[1]BASE DE DONNEES PRODUITS'!$H$653,IF(C30='[1]BASE DE DONNEES PRODUITS'!$A$654,'[1]BASE DE DONNEES PRODUITS'!$H$654,IF(C30='[1]BASE DE DONNEES PRODUITS'!$A$655,'[1]BASE DE DONNEES PRODUITS'!$H$655,IF(C30='[1]BASE DE DONNEES PRODUITS'!$A$656,'[1]BASE DE DONNEES PRODUITS'!$H$656,IF(C30='[1]BASE DE DONNEES PRODUITS'!$A$657,'[1]BASE DE DONNEES PRODUITS'!$H$657,IF(C30='[1]BASE DE DONNEES PRODUITS'!$A$658,'[1]BASE DE DONNEES PRODUITS'!$H$658,IF(C30='[1]BASE DE DONNEES PRODUITS'!$A$659,'[1]BASE DE DONNEES PRODUITS'!$H$659,IF(C30='[1]BASE DE DONNEES PRODUITS'!$A$660,'[1]BASE DE DONNEES PRODUITS'!$H$660,IF(C30='[1]BASE DE DONNEES PRODUITS'!$A$661,'[1]BASE DE DONNEES PRODUITS'!$H$661,IF(C30='[1]BASE DE DONNEES PRODUITS'!$A$662,'[1]BASE DE DONNEES PRODUITS'!$H$662,IF(C30='[1]BASE DE DONNEES PRODUITS'!$A$663,'[1]BASE DE DONNEES PRODUITS'!$H$663,IF(C30='[1]BASE DE DONNEES PRODUITS'!$A$664,'[1]BASE DE DONNEES PRODUITS'!$H$664,IF(C30='[1]BASE DE DONNEES PRODUITS'!$A$665,'[1]BASE DE DONNEES PRODUITS'!$H$665,IF(C30='[1]BASE DE DONNEES PRODUITS'!$A$666,'[1]BASE DE DONNEES PRODUITS'!$H$666,IF(C30='[1]BASE DE DONNEES PRODUITS'!$A$667,'[1]BASE DE DONNEES PRODUITS'!$H$667,IF(C30='[1]BASE DE DONNEES PRODUITS'!$A$668,'[1]BASE DE DONNEES PRODUITS'!$H$668, IF(C30='[1]BASE DE DONNEES PRODUITS'!$A$669,'[1]BASE DE DONNEES PRODUITS'!$H$669,IF(C30='[1]BASE DE DONNEES PRODUITS'!$A$670,'[1]BASE DE DONNEES PRODUITS'!$H$670,IF(C30='[1]BASE DE DONNEES PRODUITS'!$A$671,'[1]BASE DE DONNEES PRODUITS'!$H$671,IF(C30='[1]BASE DE DONNEES PRODUITS'!$A$672,'[1]BASE DE DONNEES PRODUITS'!$H$672,IF(C30='[1]BASE DE DONNEES PRODUITS'!$A$673,'[1]BASE DE DONNEES PRODUITS'!$H$673, IF(C30='[1]BASE DE DONNEES PRODUITS'!$A$674,'[1]BASE DE DONNEES PRODUITS'!$H$674,IF(C30='[1]BASE DE DONNEES PRODUITS'!$A$675,'[1]BASE DE DONNEES PRODUITS'!$H$675,IF(C30='[1]BASE DE DONNEES PRODUITS'!$A$676,'[1]BASE DE DONNEES PRODUITS'!$H$676, IF(C30='[1]BASE DE DONNEES PRODUITS'!$A$677,'[1]BASE DE DONNEES PRODUITS'!$H$677, IF(C30='[1]BASE DE DONNEES PRODUITS'!$A$678,'[1]BASE DE DONNEES PRODUITS'!$H$678,"0"))))))))))))))))))))))))))))))))))))))))))))))</f>
        <v>7</v>
      </c>
      <c r="R30" s="157">
        <f t="shared" si="6"/>
        <v>0.7</v>
      </c>
      <c r="S30" s="187">
        <f>IF(C30='[1]BASE DE DONNEES PRODUITS'!$A$633,'[1]BASE DE DONNEES PRODUITS'!$I$633,IF(C30='[1]BASE DE DONNEES PRODUITS'!$A$634,'[1]BASE DE DONNEES PRODUITS'!$I$634,IF(C30='[1]BASE DE DONNEES PRODUITS'!$A$635,'[1]BASE DE DONNEES PRODUITS'!$I$635,IF(C30='[1]BASE DE DONNEES PRODUITS'!$A$636,'[1]BASE DE DONNEES PRODUITS'!$I$636,IF(C30='[1]BASE DE DONNEES PRODUITS'!$A$637,'[1]BASE DE DONNEES PRODUITS'!$I$637, IF(C30='[1]BASE DE DONNEES PRODUITS'!$A$638,'[1]BASE DE DONNEES PRODUITS'!$I$638,IF(C30='[1]BASE DE DONNEES PRODUITS'!$A$639,'[1]BASE DE DONNEES PRODUITS'!$I$639, IF(C30='[1]BASE DE DONNEES PRODUITS'!$A$640,'[1]BASE DE DONNEES PRODUITS'!$I$640, IF(C30='[1]BASE DE DONNEES PRODUITS'!$A$641,'[1]BASE DE DONNEES PRODUITS'!$I$641,IF(C30='[1]BASE DE DONNEES PRODUITS'!$A$642,'[1]BASE DE DONNEES PRODUITS'!$I$642, IF(C30='[1]BASE DE DONNEES PRODUITS'!$A$643,'[1]BASE DE DONNEES PRODUITS'!$I$643, IF(C30='[1]BASE DE DONNEES PRODUITS'!$A$644,'[1]BASE DE DONNEES PRODUITS'!$I$644,IF(C30='[1]BASE DE DONNEES PRODUITS'!$A$645,'[1]BASE DE DONNEES PRODUITS'!$I$645,IF(C30='[1]BASE DE DONNEES PRODUITS'!$A$646,'[1]BASE DE DONNEES PRODUITS'!$I$646,IF(C30='[1]BASE DE DONNEES PRODUITS'!$A$647,'[1]BASE DE DONNEES PRODUITS'!$I$647,IF(C30='[1]BASE DE DONNEES PRODUITS'!$A$648,'[1]BASE DE DONNEES PRODUITS'!$I$648,IF(C30='[1]BASE DE DONNEES PRODUITS'!$A$649,'[1]BASE DE DONNEES PRODUITS'!$I$649,IF(C30='[1]BASE DE DONNEES PRODUITS'!$A$650,'[1]BASE DE DONNEES PRODUITS'!$I$650,IF(C30='[1]BASE DE DONNEES PRODUITS'!$A$651,'[1]BASE DE DONNEES PRODUITS'!$I$651,IF(C30='[1]BASE DE DONNEES PRODUITS'!$A$652,'[1]BASE DE DONNEES PRODUITS'!$I$652,IF(C30='[1]BASE DE DONNEES PRODUITS'!$A$653,'[1]BASE DE DONNEES PRODUITS'!$I$653,IF(C30='[1]BASE DE DONNEES PRODUITS'!$A$654,'[1]BASE DE DONNEES PRODUITS'!$I$654,IF(C30='[1]BASE DE DONNEES PRODUITS'!$A$655,'[1]BASE DE DONNEES PRODUITS'!$I$655,IF(C30='[1]BASE DE DONNEES PRODUITS'!$A$656,'[1]BASE DE DONNEES PRODUITS'!$I$656,IF(C30='[1]BASE DE DONNEES PRODUITS'!$A$657,'[1]BASE DE DONNEES PRODUITS'!$I$657,IF(C30='[1]BASE DE DONNEES PRODUITS'!$A$658,'[1]BASE DE DONNEES PRODUITS'!$I$658,IF(C30='[1]BASE DE DONNEES PRODUITS'!$A$659,'[1]BASE DE DONNEES PRODUITS'!$I$659,IF(C30='[1]BASE DE DONNEES PRODUITS'!$A$660,'[1]BASE DE DONNEES PRODUITS'!$I$660,IF(C30='[1]BASE DE DONNEES PRODUITS'!$A$661,'[1]BASE DE DONNEES PRODUITS'!$I$661,IF(C30='[1]BASE DE DONNEES PRODUITS'!$A$662,'[1]BASE DE DONNEES PRODUITS'!$I$662,IF(C30='[1]BASE DE DONNEES PRODUITS'!$A$663,'[1]BASE DE DONNEES PRODUITS'!$I$663,IF(C30='[1]BASE DE DONNEES PRODUITS'!$A$664,'[1]BASE DE DONNEES PRODUITS'!$I$664,IF(C30='[1]BASE DE DONNEES PRODUITS'!$A$665,'[1]BASE DE DONNEES PRODUITS'!$I$665,IF(C30='[1]BASE DE DONNEES PRODUITS'!$A$666,'[1]BASE DE DONNEES PRODUITS'!$I$666,IF(C30='[1]BASE DE DONNEES PRODUITS'!$A$667,'[1]BASE DE DONNEES PRODUITS'!$I$667,IF(C30='[1]BASE DE DONNEES PRODUITS'!$A$668,'[1]BASE DE DONNEES PRODUITS'!$I$668, IF(C30='[1]BASE DE DONNEES PRODUITS'!$A$669,'[1]BASE DE DONNEES PRODUITS'!$I$669,IF(C30='[1]BASE DE DONNEES PRODUITS'!$A$670,'[1]BASE DE DONNEES PRODUITS'!$I$670,IF(C30='[1]BASE DE DONNEES PRODUITS'!$A$671,'[1]BASE DE DONNEES PRODUITS'!$I$671,IF(C30='[1]BASE DE DONNEES PRODUITS'!$A$672,'[1]BASE DE DONNEES PRODUITS'!$I$672,IF(C30='[1]BASE DE DONNEES PRODUITS'!$A$673,'[1]BASE DE DONNEES PRODUITS'!$I$673, IF(C30='[1]BASE DE DONNEES PRODUITS'!$A$674,'[1]BASE DE DONNEES PRODUITS'!$I$674,IF(C30='[1]BASE DE DONNEES PRODUITS'!$A$675,'[1]BASE DE DONNEES PRODUITS'!$I$675,IF(C30='[1]BASE DE DONNEES PRODUITS'!$A$676,'[1]BASE DE DONNEES PRODUITS'!$I$676, IF(C30='[1]BASE DE DONNEES PRODUITS'!$A$677,'[1]BASE DE DONNEES PRODUITS'!$I$677, IF(C30='[1]BASE DE DONNEES PRODUITS'!$A$678,'[1]BASE DE DONNEES PRODUITS'!$I$678,"0"))))))))))))))))))))))))))))))))))))))))))))))</f>
        <v>8</v>
      </c>
      <c r="T30" s="165">
        <f t="shared" si="7"/>
        <v>0.1</v>
      </c>
      <c r="U30" s="182">
        <f>IF(C30='[1]BASE DE DONNEES PRODUITS'!$A$633,'[1]BASE DE DONNEES PRODUITS'!$J$633,IF(C30='[1]BASE DE DONNEES PRODUITS'!$A$634,'[1]BASE DE DONNEES PRODUITS'!$J$634,IF(C30='[1]BASE DE DONNEES PRODUITS'!$A$635,'[1]BASE DE DONNEES PRODUITS'!$J$635,IF(C30='[1]BASE DE DONNEES PRODUITS'!$A$636,'[1]BASE DE DONNEES PRODUITS'!$J$636,IF(C30='[1]BASE DE DONNEES PRODUITS'!$A$637,'[1]BASE DE DONNEES PRODUITS'!$J$637, IF(C30='[1]BASE DE DONNEES PRODUITS'!$A$638,'[1]BASE DE DONNEES PRODUITS'!$J$638,IF(C30='[1]BASE DE DONNEES PRODUITS'!$A$639,'[1]BASE DE DONNEES PRODUITS'!$J$639, IF(C30='[1]BASE DE DONNEES PRODUITS'!$A$640,'[1]BASE DE DONNEES PRODUITS'!$J$640, IF(C30='[1]BASE DE DONNEES PRODUITS'!$A$641,'[1]BASE DE DONNEES PRODUITS'!$J$641,IF(C30='[1]BASE DE DONNEES PRODUITS'!$A$642,'[1]BASE DE DONNEES PRODUITS'!$J$642, IF(C30='[1]BASE DE DONNEES PRODUITS'!$A$643,'[1]BASE DE DONNEES PRODUITS'!$J$643, IF(C30='[1]BASE DE DONNEES PRODUITS'!$A$644,'[1]BASE DE DONNEES PRODUITS'!$J$644,IF(C30='[1]BASE DE DONNEES PRODUITS'!$A$645,'[1]BASE DE DONNEES PRODUITS'!$J$645,IF(C30='[1]BASE DE DONNEES PRODUITS'!$A$646,'[1]BASE DE DONNEES PRODUITS'!$J$646,IF(C30='[1]BASE DE DONNEES PRODUITS'!$A$647,'[1]BASE DE DONNEES PRODUITS'!$J$647,IF(C30='[1]BASE DE DONNEES PRODUITS'!$A$648,'[1]BASE DE DONNEES PRODUITS'!$J$648,IF(C30='[1]BASE DE DONNEES PRODUITS'!$A$649,'[1]BASE DE DONNEES PRODUITS'!$J$649,IF(C30='[1]BASE DE DONNEES PRODUITS'!$A$650,'[1]BASE DE DONNEES PRODUITS'!$J$650,IF(C30='[1]BASE DE DONNEES PRODUITS'!$A$651,'[1]BASE DE DONNEES PRODUITS'!$J$651,IF(C30='[1]BASE DE DONNEES PRODUITS'!$A$652,'[1]BASE DE DONNEES PRODUITS'!$J$652,IF(C30='[1]BASE DE DONNEES PRODUITS'!$A$653,'[1]BASE DE DONNEES PRODUITS'!$J$653,IF(C30='[1]BASE DE DONNEES PRODUITS'!$A$654,'[1]BASE DE DONNEES PRODUITS'!$J$654,IF(C30='[1]BASE DE DONNEES PRODUITS'!$A$655,'[1]BASE DE DONNEES PRODUITS'!$J$655,IF(C30='[1]BASE DE DONNEES PRODUITS'!$A$656,'[1]BASE DE DONNEES PRODUITS'!$J$656,IF(C30='[1]BASE DE DONNEES PRODUITS'!$A$657,'[1]BASE DE DONNEES PRODUITS'!$J$657,IF(C30='[1]BASE DE DONNEES PRODUITS'!$A$658,'[1]BASE DE DONNEES PRODUITS'!$J$658,IF(C30='[1]BASE DE DONNEES PRODUITS'!$A$659,'[1]BASE DE DONNEES PRODUITS'!$J$659,IF(C30='[1]BASE DE DONNEES PRODUITS'!$A$660,'[1]BASE DE DONNEES PRODUITS'!$J$660,IF(C30='[1]BASE DE DONNEES PRODUITS'!$A$661,'[1]BASE DE DONNEES PRODUITS'!$J$661,IF(C30='[1]BASE DE DONNEES PRODUITS'!$A$662,'[1]BASE DE DONNEES PRODUITS'!$J$662,IF(C30='[1]BASE DE DONNEES PRODUITS'!$A$663,'[1]BASE DE DONNEES PRODUITS'!$J$663,IF(C30='[1]BASE DE DONNEES PRODUITS'!$A$664,'[1]BASE DE DONNEES PRODUITS'!$J$664,IF(C30='[1]BASE DE DONNEES PRODUITS'!$A$665,'[1]BASE DE DONNEES PRODUITS'!$J$665,IF(C30='[1]BASE DE DONNEES PRODUITS'!$A$666,'[1]BASE DE DONNEES PRODUITS'!$J$666,IF(C30='[1]BASE DE DONNEES PRODUITS'!$A$667,'[1]BASE DE DONNEES PRODUITS'!$J$667,IF(C30='[1]BASE DE DONNEES PRODUITS'!$A$668,'[1]BASE DE DONNEES PRODUITS'!$J$668, IF(C30='[1]BASE DE DONNEES PRODUITS'!$A$669,'[1]BASE DE DONNEES PRODUITS'!$J$669,IF(C30='[1]BASE DE DONNEES PRODUITS'!$A$670,'[1]BASE DE DONNEES PRODUITS'!$J$670,IF(C30='[1]BASE DE DONNEES PRODUITS'!$A$671,'[1]BASE DE DONNEES PRODUITS'!$J$671,IF(C30='[1]BASE DE DONNEES PRODUITS'!$A$672,'[1]BASE DE DONNEES PRODUITS'!$J$672,IF(C30='[1]BASE DE DONNEES PRODUITS'!$A$673,'[1]BASE DE DONNEES PRODUITS'!$J$673, IF(C30='[1]BASE DE DONNEES PRODUITS'!$A$674,'[1]BASE DE DONNEES PRODUITS'!$J$674,IF(C30='[1]BASE DE DONNEES PRODUITS'!$A$675,'[1]BASE DE DONNEES PRODUITS'!$J$675,IF(C30='[1]BASE DE DONNEES PRODUITS'!$A$676,'[1]BASE DE DONNEES PRODUITS'!$J$676, IF(C30='[1]BASE DE DONNEES PRODUITS'!$A$677,'[1]BASE DE DONNEES PRODUITS'!$J$677, IF(C30='[1]BASE DE DONNEES PRODUITS'!$A$678,'[1]BASE DE DONNEES PRODUITS'!$J$678,"0"))))))))))))))))))))))))))))))))))))))))))))))</f>
        <v>9</v>
      </c>
      <c r="V30" s="166">
        <f t="shared" si="8"/>
        <v>0.1</v>
      </c>
      <c r="X30" s="300"/>
      <c r="Y30" s="304" t="s">
        <v>207</v>
      </c>
      <c r="Z30" s="286"/>
      <c r="AA30" s="287"/>
      <c r="AB30" s="24"/>
      <c r="AC30" s="345"/>
      <c r="AD30" s="347" t="s">
        <v>207</v>
      </c>
      <c r="AE30" s="286"/>
      <c r="AF30" s="287"/>
    </row>
    <row r="31" spans="1:32" ht="15" customHeight="1" thickBot="1" x14ac:dyDescent="0.3">
      <c r="A31" s="323"/>
      <c r="B31" s="316"/>
      <c r="C31" s="70" t="s">
        <v>209</v>
      </c>
      <c r="D31" s="37">
        <v>10</v>
      </c>
      <c r="E31" s="158">
        <f>IF(C31='[1]BASE DE DONNEES PRODUITS'!$A$633,'[1]BASE DE DONNEES PRODUITS'!$B$633,IF(C31='[1]BASE DE DONNEES PRODUITS'!$A$634,'[1]BASE DE DONNEES PRODUITS'!$B$634,IF(C31='[1]BASE DE DONNEES PRODUITS'!$A$635,'[1]BASE DE DONNEES PRODUITS'!$B$635,IF(C31='[1]BASE DE DONNEES PRODUITS'!$A$636,'[1]BASE DE DONNEES PRODUITS'!$B$636,IF(C31='[1]BASE DE DONNEES PRODUITS'!$A$637,'[1]BASE DE DONNEES PRODUITS'!$B$637, IF(C31='[1]BASE DE DONNEES PRODUITS'!$A$638,'[1]BASE DE DONNEES PRODUITS'!$B$638,IF(C31='[1]BASE DE DONNEES PRODUITS'!$A$639,'[1]BASE DE DONNEES PRODUITS'!$B$639, IF(C31='[1]BASE DE DONNEES PRODUITS'!$A$640,'[1]BASE DE DONNEES PRODUITS'!$B$640, IF(C31='[1]BASE DE DONNEES PRODUITS'!$A$641,'[1]BASE DE DONNEES PRODUITS'!$B$641,IF(C31='[1]BASE DE DONNEES PRODUITS'!$A$642,'[1]BASE DE DONNEES PRODUITS'!$B$642, IF(C31='[1]BASE DE DONNEES PRODUITS'!$A$643,'[1]BASE DE DONNEES PRODUITS'!$B$643, IF(C31='[1]BASE DE DONNEES PRODUITS'!$A$644,'[1]BASE DE DONNEES PRODUITS'!$B$644,IF(C31='[1]BASE DE DONNEES PRODUITS'!$A$645,'[1]BASE DE DONNEES PRODUITS'!$B$645,IF(C31='[1]BASE DE DONNEES PRODUITS'!$A$646,'[1]BASE DE DONNEES PRODUITS'!$B$646,IF(C31='[1]BASE DE DONNEES PRODUITS'!$A$647,'[1]BASE DE DONNEES PRODUITS'!$B$647,IF(C31='[1]BASE DE DONNEES PRODUITS'!$A$648,'[1]BASE DE DONNEES PRODUITS'!$B$648,IF(C31='[1]BASE DE DONNEES PRODUITS'!$A$649,'[1]BASE DE DONNEES PRODUITS'!$B$649,IF(C31='[1]BASE DE DONNEES PRODUITS'!$A$650,'[1]BASE DE DONNEES PRODUITS'!$B$650,IF(C31='[1]BASE DE DONNEES PRODUITS'!$A$651,'[1]BASE DE DONNEES PRODUITS'!$B$651,IF(C31='[1]BASE DE DONNEES PRODUITS'!$A$652,'[1]BASE DE DONNEES PRODUITS'!$B$652,IF(C31='[1]BASE DE DONNEES PRODUITS'!$A$653,'[1]BASE DE DONNEES PRODUITS'!$B$653,IF(C31='[1]BASE DE DONNEES PRODUITS'!$A$654,'[1]BASE DE DONNEES PRODUITS'!$B$654,IF(C31='[1]BASE DE DONNEES PRODUITS'!$A$655,'[1]BASE DE DONNEES PRODUITS'!$B$655,IF(C31='[1]BASE DE DONNEES PRODUITS'!$A$656,'[1]BASE DE DONNEES PRODUITS'!$B$656,IF(C31='[1]BASE DE DONNEES PRODUITS'!$A$657,'[1]BASE DE DONNEES PRODUITS'!$B$657,IF(C31='[1]BASE DE DONNEES PRODUITS'!$A$658,'[1]BASE DE DONNEES PRODUITS'!$B$658,IF(C31='[1]BASE DE DONNEES PRODUITS'!$A$659,'[1]BASE DE DONNEES PRODUITS'!$B$659,IF(C31='[1]BASE DE DONNEES PRODUITS'!$A$660,'[1]BASE DE DONNEES PRODUITS'!$B$660,IF(C31='[1]BASE DE DONNEES PRODUITS'!$A$661,'[1]BASE DE DONNEES PRODUITS'!$B$661,IF(C31='[1]BASE DE DONNEES PRODUITS'!$A$662,'[1]BASE DE DONNEES PRODUITS'!$B$662,IF(C31='[1]BASE DE DONNEES PRODUITS'!$A$663,'[1]BASE DE DONNEES PRODUITS'!$B$663,IF(C31='[1]BASE DE DONNEES PRODUITS'!$A$664,'[1]BASE DE DONNEES PRODUITS'!$B$664,IF(C31='[1]BASE DE DONNEES PRODUITS'!$A$665,'[1]BASE DE DONNEES PRODUITS'!$B$665,IF(C31='[1]BASE DE DONNEES PRODUITS'!$A$666,'[1]BASE DE DONNEES PRODUITS'!$B$666,IF(C31='[1]BASE DE DONNEES PRODUITS'!$A$667,'[1]BASE DE DONNEES PRODUITS'!$B$667,IF(C31='[1]BASE DE DONNEES PRODUITS'!$A$668,'[1]BASE DE DONNEES PRODUITS'!$B$668, IF(C31='[1]BASE DE DONNEES PRODUITS'!$A$669,'[1]BASE DE DONNEES PRODUITS'!$B$669,IF(C31='[1]BASE DE DONNEES PRODUITS'!$A$670,'[1]BASE DE DONNEES PRODUITS'!$B$670,IF(C31='[1]BASE DE DONNEES PRODUITS'!$A$671,'[1]BASE DE DONNEES PRODUITS'!$B$671,IF(C31='[1]BASE DE DONNEES PRODUITS'!$A$672,'[1]BASE DE DONNEES PRODUITS'!$B$672,IF(C31='[1]BASE DE DONNEES PRODUITS'!$A$673,'[1]BASE DE DONNEES PRODUITS'!$B$673, IF(C31='[1]BASE DE DONNEES PRODUITS'!$A$674,'[1]BASE DE DONNEES PRODUITS'!$B$674,IF(C31='[1]BASE DE DONNEES PRODUITS'!$A$675,'[1]BASE DE DONNEES PRODUITS'!$B$675,IF(C31='[1]BASE DE DONNEES PRODUITS'!$A$676,'[1]BASE DE DONNEES PRODUITS'!$B$676, IF(C31='[1]BASE DE DONNEES PRODUITS'!$A$677,'[1]BASE DE DONNEES PRODUITS'!$B$677, IF(C31='[1]BASE DE DONNEES PRODUITS'!$A$678,'[1]BASE DE DONNEES PRODUITS'!$B$678,"0"))))))))))))))))))))))))))))))))))))))))))))))</f>
        <v>1</v>
      </c>
      <c r="F31" s="158">
        <f t="shared" si="0"/>
        <v>0.1</v>
      </c>
      <c r="G31" s="206">
        <f>IF(C31='[1]BASE DE DONNEES PRODUITS'!$A$633,'[1]BASE DE DONNEES PRODUITS'!$C$633,IF(C31='[1]BASE DE DONNEES PRODUITS'!$A$634,'[1]BASE DE DONNEES PRODUITS'!$C$634,IF(C31='[1]BASE DE DONNEES PRODUITS'!$A$635,'[1]BASE DE DONNEES PRODUITS'!$C$635,IF(C31='[1]BASE DE DONNEES PRODUITS'!$A$636,'[1]BASE DE DONNEES PRODUITS'!$C$636,IF(C31='[1]BASE DE DONNEES PRODUITS'!$A$637,'[1]BASE DE DONNEES PRODUITS'!$C$637, IF(C31='[1]BASE DE DONNEES PRODUITS'!$A$638,'[1]BASE DE DONNEES PRODUITS'!$C$638,IF(C31='[1]BASE DE DONNEES PRODUITS'!$A$639,'[1]BASE DE DONNEES PRODUITS'!$C$639, IF(C31='[1]BASE DE DONNEES PRODUITS'!$A$640,'[1]BASE DE DONNEES PRODUITS'!$C$640, IF(C31='[1]BASE DE DONNEES PRODUITS'!$A$641,'[1]BASE DE DONNEES PRODUITS'!$C$641,IF(C31='[1]BASE DE DONNEES PRODUITS'!$A$642,'[1]BASE DE DONNEES PRODUITS'!$C$642, IF(C31='[1]BASE DE DONNEES PRODUITS'!$A$643,'[1]BASE DE DONNEES PRODUITS'!$C$643, IF(C31='[1]BASE DE DONNEES PRODUITS'!$A$644,'[1]BASE DE DONNEES PRODUITS'!$C$644,IF(C31='[1]BASE DE DONNEES PRODUITS'!$A$645,'[1]BASE DE DONNEES PRODUITS'!$C$645,IF(C31='[1]BASE DE DONNEES PRODUITS'!$A$646,'[1]BASE DE DONNEES PRODUITS'!$C$646,IF(C31='[1]BASE DE DONNEES PRODUITS'!$A$647,'[1]BASE DE DONNEES PRODUITS'!$C$647,IF(C31='[1]BASE DE DONNEES PRODUITS'!$A$648,'[1]BASE DE DONNEES PRODUITS'!$C$648,IF(C31='[1]BASE DE DONNEES PRODUITS'!$A$649,'[1]BASE DE DONNEES PRODUITS'!$C$649,IF(C31='[1]BASE DE DONNEES PRODUITS'!$A$650,'[1]BASE DE DONNEES PRODUITS'!$C$650,IF(C31='[1]BASE DE DONNEES PRODUITS'!$A$651,'[1]BASE DE DONNEES PRODUITS'!$C$651,IF(C31='[1]BASE DE DONNEES PRODUITS'!$A$652,'[1]BASE DE DONNEES PRODUITS'!$C$652,IF(C31='[1]BASE DE DONNEES PRODUITS'!$A$653,'[1]BASE DE DONNEES PRODUITS'!$C$653,IF(C31='[1]BASE DE DONNEES PRODUITS'!$A$654,'[1]BASE DE DONNEES PRODUITS'!$C$654,IF(C31='[1]BASE DE DONNEES PRODUITS'!$A$655,'[1]BASE DE DONNEES PRODUITS'!$C$655,IF(C31='[1]BASE DE DONNEES PRODUITS'!$A$656,'[1]BASE DE DONNEES PRODUITS'!$C$656,IF(C31='[1]BASE DE DONNEES PRODUITS'!$A$657,'[1]BASE DE DONNEES PRODUITS'!$C$657,IF(C31='[1]BASE DE DONNEES PRODUITS'!$A$658,'[1]BASE DE DONNEES PRODUITS'!$C$658,IF(C31='[1]BASE DE DONNEES PRODUITS'!$A$659,'[1]BASE DE DONNEES PRODUITS'!$C$659,IF(C31='[1]BASE DE DONNEES PRODUITS'!$A$660,'[1]BASE DE DONNEES PRODUITS'!$C$660,IF(C31='[1]BASE DE DONNEES PRODUITS'!$A$661,'[1]BASE DE DONNEES PRODUITS'!$C$661,IF(C31='[1]BASE DE DONNEES PRODUITS'!$A$662,'[1]BASE DE DONNEES PRODUITS'!$C$662,IF(C31='[1]BASE DE DONNEES PRODUITS'!$A$663,'[1]BASE DE DONNEES PRODUITS'!$C$663,IF(C31='[1]BASE DE DONNEES PRODUITS'!$A$664,'[1]BASE DE DONNEES PRODUITS'!$C$664,IF(C31='[1]BASE DE DONNEES PRODUITS'!$A$665,'[1]BASE DE DONNEES PRODUITS'!$C$665,IF(C31='[1]BASE DE DONNEES PRODUITS'!$A$666,'[1]BASE DE DONNEES PRODUITS'!$C$666,IF(C31='[1]BASE DE DONNEES PRODUITS'!$A$667,'[1]BASE DE DONNEES PRODUITS'!$C$667,IF(C31='[1]BASE DE DONNEES PRODUITS'!$A$668,'[1]BASE DE DONNEES PRODUITS'!$C$668, IF(C31='[1]BASE DE DONNEES PRODUITS'!$A$669,'[1]BASE DE DONNEES PRODUITS'!$C$669,IF(C31='[1]BASE DE DONNEES PRODUITS'!$A$670,'[1]BASE DE DONNEES PRODUITS'!$C$670,IF(C31='[1]BASE DE DONNEES PRODUITS'!$A$671,'[1]BASE DE DONNEES PRODUITS'!$C$671,IF(C31='[1]BASE DE DONNEES PRODUITS'!$A$672,'[1]BASE DE DONNEES PRODUITS'!$C$672,IF(C31='[1]BASE DE DONNEES PRODUITS'!$A$673,'[1]BASE DE DONNEES PRODUITS'!$C$673, IF(C31='[1]BASE DE DONNEES PRODUITS'!$A$674,'[1]BASE DE DONNEES PRODUITS'!$C$674,IF(C31='[1]BASE DE DONNEES PRODUITS'!$A$675,'[1]BASE DE DONNEES PRODUITS'!$C$675,IF(C31='[1]BASE DE DONNEES PRODUITS'!$A$676,'[1]BASE DE DONNEES PRODUITS'!$C$676, IF(C31='[1]BASE DE DONNEES PRODUITS'!$A$677,'[1]BASE DE DONNEES PRODUITS'!$C$677, IF(C31='[1]BASE DE DONNEES PRODUITS'!$A$678,'[1]BASE DE DONNEES PRODUITS'!$C$678,"0"))))))))))))))))))))))))))))))))))))))))))))))</f>
        <v>2</v>
      </c>
      <c r="H31" s="206">
        <f t="shared" si="1"/>
        <v>0.2</v>
      </c>
      <c r="I31" s="218">
        <f>IF(C31='[1]BASE DE DONNEES PRODUITS'!$A$633,'[1]BASE DE DONNEES PRODUITS'!$D$633,IF(C31='[1]BASE DE DONNEES PRODUITS'!$A$634,'[1]BASE DE DONNEES PRODUITS'!$D$634,IF(C31='[1]BASE DE DONNEES PRODUITS'!$A$635,'[1]BASE DE DONNEES PRODUITS'!$D$635,IF(C31='[1]BASE DE DONNEES PRODUITS'!$A$636,'[1]BASE DE DONNEES PRODUITS'!$D$636,IF(C31='[1]BASE DE DONNEES PRODUITS'!$A$637,'[1]BASE DE DONNEES PRODUITS'!$D$637, IF(C31='[1]BASE DE DONNEES PRODUITS'!$A$638,'[1]BASE DE DONNEES PRODUITS'!$D$638,IF(C31='[1]BASE DE DONNEES PRODUITS'!$A$639,'[1]BASE DE DONNEES PRODUITS'!$D$639, IF(C31='[1]BASE DE DONNEES PRODUITS'!$A$640,'[1]BASE DE DONNEES PRODUITS'!$D$640, IF(C31='[1]BASE DE DONNEES PRODUITS'!$A$641,'[1]BASE DE DONNEES PRODUITS'!$D$641,IF(C31='[1]BASE DE DONNEES PRODUITS'!$A$642,'[1]BASE DE DONNEES PRODUITS'!$D$642, IF(C31='[1]BASE DE DONNEES PRODUITS'!$A$643,'[1]BASE DE DONNEES PRODUITS'!$D$643, IF(C31='[1]BASE DE DONNEES PRODUITS'!$A$644,'[1]BASE DE DONNEES PRODUITS'!$D$644,IF(C31='[1]BASE DE DONNEES PRODUITS'!$A$645,'[1]BASE DE DONNEES PRODUITS'!$D$645,IF(C31='[1]BASE DE DONNEES PRODUITS'!$A$646,'[1]BASE DE DONNEES PRODUITS'!$D$646,IF(C31='[1]BASE DE DONNEES PRODUITS'!$A$647,'[1]BASE DE DONNEES PRODUITS'!$D$647,IF(C31='[1]BASE DE DONNEES PRODUITS'!$A$648,'[1]BASE DE DONNEES PRODUITS'!$D$648,IF(C31='[1]BASE DE DONNEES PRODUITS'!$A$649,'[1]BASE DE DONNEES PRODUITS'!$D$649,IF(C31='[1]BASE DE DONNEES PRODUITS'!$A$650,'[1]BASE DE DONNEES PRODUITS'!$D$650,IF(C31='[1]BASE DE DONNEES PRODUITS'!$A$651,'[1]BASE DE DONNEES PRODUITS'!$D$651,IF(C31='[1]BASE DE DONNEES PRODUITS'!$A$652,'[1]BASE DE DONNEES PRODUITS'!$D$652,IF(C31='[1]BASE DE DONNEES PRODUITS'!$A$653,'[1]BASE DE DONNEES PRODUITS'!$D$653,IF(C31='[1]BASE DE DONNEES PRODUITS'!$A$654,'[1]BASE DE DONNEES PRODUITS'!$D$654,IF(C31='[1]BASE DE DONNEES PRODUITS'!$A$655,'[1]BASE DE DONNEES PRODUITS'!$D$655,IF(C31='[1]BASE DE DONNEES PRODUITS'!$A$656,'[1]BASE DE DONNEES PRODUITS'!$D$656,IF(C31='[1]BASE DE DONNEES PRODUITS'!$A$657,'[1]BASE DE DONNEES PRODUITS'!$D$657,IF(C31='[1]BASE DE DONNEES PRODUITS'!$A$658,'[1]BASE DE DONNEES PRODUITS'!$D$658,IF(C31='[1]BASE DE DONNEES PRODUITS'!$A$659,'[1]BASE DE DONNEES PRODUITS'!$D$659,IF(C31='[1]BASE DE DONNEES PRODUITS'!$A$660,'[1]BASE DE DONNEES PRODUITS'!$D$660,IF(C31='[1]BASE DE DONNEES PRODUITS'!$A$661,'[1]BASE DE DONNEES PRODUITS'!$D$661,IF(C31='[1]BASE DE DONNEES PRODUITS'!$A$662,'[1]BASE DE DONNEES PRODUITS'!$D$662,IF(C31='[1]BASE DE DONNEES PRODUITS'!$A$663,'[1]BASE DE DONNEES PRODUITS'!$D$663,IF(C31='[1]BASE DE DONNEES PRODUITS'!$A$664,'[1]BASE DE DONNEES PRODUITS'!$D$664,IF(C31='[1]BASE DE DONNEES PRODUITS'!$A$665,'[1]BASE DE DONNEES PRODUITS'!$D$665,IF(C31='[1]BASE DE DONNEES PRODUITS'!$A$666,'[1]BASE DE DONNEES PRODUITS'!$D$666,IF(C31='[1]BASE DE DONNEES PRODUITS'!$A$667,'[1]BASE DE DONNEES PRODUITS'!$D$667,IF(C31='[1]BASE DE DONNEES PRODUITS'!$A$668,'[1]BASE DE DONNEES PRODUITS'!$D$668, IF(C31='[1]BASE DE DONNEES PRODUITS'!$A$669,'[1]BASE DE DONNEES PRODUITS'!$D$669,IF(C31='[1]BASE DE DONNEES PRODUITS'!$A$670,'[1]BASE DE DONNEES PRODUITS'!$D$670,IF(C31='[1]BASE DE DONNEES PRODUITS'!$A$671,'[1]BASE DE DONNEES PRODUITS'!$D$671,IF(C31='[1]BASE DE DONNEES PRODUITS'!$A$672,'[1]BASE DE DONNEES PRODUITS'!$D$672,IF(C31='[1]BASE DE DONNEES PRODUITS'!$A$673,'[1]BASE DE DONNEES PRODUITS'!$D$673, IF(C31='[1]BASE DE DONNEES PRODUITS'!$A$674,'[1]BASE DE DONNEES PRODUITS'!$D$674,IF(C31='[1]BASE DE DONNEES PRODUITS'!$A$675,'[1]BASE DE DONNEES PRODUITS'!$D$675,IF(C31='[1]BASE DE DONNEES PRODUITS'!$A$676,'[1]BASE DE DONNEES PRODUITS'!$D$676, IF(C31='[1]BASE DE DONNEES PRODUITS'!$A$677,'[1]BASE DE DONNEES PRODUITS'!$D$677, IF(C31='[1]BASE DE DONNEES PRODUITS'!$A$678,'[1]BASE DE DONNEES PRODUITS'!$D$678,"0"))))))))))))))))))))))))))))))))))))))))))))))</f>
        <v>3</v>
      </c>
      <c r="J31" s="218">
        <f t="shared" si="2"/>
        <v>0.3</v>
      </c>
      <c r="K31" s="230">
        <f>IF(C31='[1]BASE DE DONNEES PRODUITS'!$A$633,'[1]BASE DE DONNEES PRODUITS'!$E$633,IF(C31='[1]BASE DE DONNEES PRODUITS'!$A$634,'[1]BASE DE DONNEES PRODUITS'!$E$634,IF(C31='[1]BASE DE DONNEES PRODUITS'!$A$635,'[1]BASE DE DONNEES PRODUITS'!$E$635,IF(C31='[1]BASE DE DONNEES PRODUITS'!$A$636,'[1]BASE DE DONNEES PRODUITS'!$E$636,IF(C31='[1]BASE DE DONNEES PRODUITS'!$A$637,'[1]BASE DE DONNEES PRODUITS'!$E$637, IF(C31='[1]BASE DE DONNEES PRODUITS'!$A$638,'[1]BASE DE DONNEES PRODUITS'!$E$638,IF(C31='[1]BASE DE DONNEES PRODUITS'!$A$639,'[1]BASE DE DONNEES PRODUITS'!$E$639, IF(C31='[1]BASE DE DONNEES PRODUITS'!$A$640,'[1]BASE DE DONNEES PRODUITS'!$E$640, IF(C31='[1]BASE DE DONNEES PRODUITS'!$A$641,'[1]BASE DE DONNEES PRODUITS'!$E$641,IF(C31='[1]BASE DE DONNEES PRODUITS'!$A$642,'[1]BASE DE DONNEES PRODUITS'!$E$642, IF(C31='[1]BASE DE DONNEES PRODUITS'!$A$643,'[1]BASE DE DONNEES PRODUITS'!$E$643, IF(C31='[1]BASE DE DONNEES PRODUITS'!$A$644,'[1]BASE DE DONNEES PRODUITS'!$E$644,IF(C31='[1]BASE DE DONNEES PRODUITS'!$A$645,'[1]BASE DE DONNEES PRODUITS'!$E$645,IF(C31='[1]BASE DE DONNEES PRODUITS'!$A$646,'[1]BASE DE DONNEES PRODUITS'!$E$646,IF(C31='[1]BASE DE DONNEES PRODUITS'!$A$647,'[1]BASE DE DONNEES PRODUITS'!$E$647,IF(C31='[1]BASE DE DONNEES PRODUITS'!$A$648,'[1]BASE DE DONNEES PRODUITS'!$E$648,IF(C31='[1]BASE DE DONNEES PRODUITS'!$A$649,'[1]BASE DE DONNEES PRODUITS'!$E$649,IF(C31='[1]BASE DE DONNEES PRODUITS'!$A$650,'[1]BASE DE DONNEES PRODUITS'!$E$650,IF(C31='[1]BASE DE DONNEES PRODUITS'!$A$651,'[1]BASE DE DONNEES PRODUITS'!$E$651,IF(C31='[1]BASE DE DONNEES PRODUITS'!$A$652,'[1]BASE DE DONNEES PRODUITS'!$E$652,IF(C31='[1]BASE DE DONNEES PRODUITS'!$A$653,'[1]BASE DE DONNEES PRODUITS'!$E$653,IF(C31='[1]BASE DE DONNEES PRODUITS'!$A$654,'[1]BASE DE DONNEES PRODUITS'!$E$654,IF(C31='[1]BASE DE DONNEES PRODUITS'!$A$655,'[1]BASE DE DONNEES PRODUITS'!$E$655,IF(C31='[1]BASE DE DONNEES PRODUITS'!$A$656,'[1]BASE DE DONNEES PRODUITS'!$E$656,IF(C31='[1]BASE DE DONNEES PRODUITS'!$A$657,'[1]BASE DE DONNEES PRODUITS'!$E$657,IF(C31='[1]BASE DE DONNEES PRODUITS'!$A$658,'[1]BASE DE DONNEES PRODUITS'!$E$658,IF(C31='[1]BASE DE DONNEES PRODUITS'!$A$659,'[1]BASE DE DONNEES PRODUITS'!$E$659,IF(C31='[1]BASE DE DONNEES PRODUITS'!$A$660,'[1]BASE DE DONNEES PRODUITS'!$E$660,IF(C31='[1]BASE DE DONNEES PRODUITS'!$A$661,'[1]BASE DE DONNEES PRODUITS'!$E$661,IF(C31='[1]BASE DE DONNEES PRODUITS'!$A$662,'[1]BASE DE DONNEES PRODUITS'!$E$662,IF(C31='[1]BASE DE DONNEES PRODUITS'!$A$663,'[1]BASE DE DONNEES PRODUITS'!$E$663,IF(C31='[1]BASE DE DONNEES PRODUITS'!$A$664,'[1]BASE DE DONNEES PRODUITS'!$E$664,IF(C31='[1]BASE DE DONNEES PRODUITS'!$A$665,'[1]BASE DE DONNEES PRODUITS'!$E$665,IF(C31='[1]BASE DE DONNEES PRODUITS'!$A$666,'[1]BASE DE DONNEES PRODUITS'!$E$666,IF(C31='[1]BASE DE DONNEES PRODUITS'!$A$667,'[1]BASE DE DONNEES PRODUITS'!$E$667,IF(C31='[1]BASE DE DONNEES PRODUITS'!$A$668,'[1]BASE DE DONNEES PRODUITS'!$E$668, IF(C31='[1]BASE DE DONNEES PRODUITS'!$A$669,'[1]BASE DE DONNEES PRODUITS'!$E$669,IF(C31='[1]BASE DE DONNEES PRODUITS'!$A$670,'[1]BASE DE DONNEES PRODUITS'!$E$670,IF(C31='[1]BASE DE DONNEES PRODUITS'!$A$671,'[1]BASE DE DONNEES PRODUITS'!$E$671,IF(C31='[1]BASE DE DONNEES PRODUITS'!$A$672,'[1]BASE DE DONNEES PRODUITS'!$E$672,IF(C31='[1]BASE DE DONNEES PRODUITS'!$A$673,'[1]BASE DE DONNEES PRODUITS'!$E$673, IF(C31='[1]BASE DE DONNEES PRODUITS'!$A$674,'[1]BASE DE DONNEES PRODUITS'!$E$674,IF(C31='[1]BASE DE DONNEES PRODUITS'!$A$675,'[1]BASE DE DONNEES PRODUITS'!$E$675,IF(C31='[1]BASE DE DONNEES PRODUITS'!$A$676,'[1]BASE DE DONNEES PRODUITS'!$E$676, IF(C31='[1]BASE DE DONNEES PRODUITS'!$A$677,'[1]BASE DE DONNEES PRODUITS'!$E$677, IF(C31='[1]BASE DE DONNEES PRODUITS'!$A$678,'[1]BASE DE DONNEES PRODUITS'!$E$678,"0"))))))))))))))))))))))))))))))))))))))))))))))</f>
        <v>4</v>
      </c>
      <c r="L31" s="230">
        <f t="shared" si="3"/>
        <v>0.4</v>
      </c>
      <c r="M31" s="242">
        <f>IF(C31='[1]BASE DE DONNEES PRODUITS'!$A$633,'[1]BASE DE DONNEES PRODUITS'!$F$633,IF(C31='[1]BASE DE DONNEES PRODUITS'!$A$634,'[1]BASE DE DONNEES PRODUITS'!$F$634,IF(C31='[1]BASE DE DONNEES PRODUITS'!$A$635,'[1]BASE DE DONNEES PRODUITS'!$F$635,IF(C31='[1]BASE DE DONNEES PRODUITS'!$A$636,'[1]BASE DE DONNEES PRODUITS'!$F$636,IF(C31='[1]BASE DE DONNEES PRODUITS'!$A$637,'[1]BASE DE DONNEES PRODUITS'!$F$637, IF(C31='[1]BASE DE DONNEES PRODUITS'!$A$638,'[1]BASE DE DONNEES PRODUITS'!$F$638,IF(C31='[1]BASE DE DONNEES PRODUITS'!$A$639,'[1]BASE DE DONNEES PRODUITS'!$F$639, IF(C31='[1]BASE DE DONNEES PRODUITS'!$A$640,'[1]BASE DE DONNEES PRODUITS'!$F$640, IF(C31='[1]BASE DE DONNEES PRODUITS'!$A$641,'[1]BASE DE DONNEES PRODUITS'!$F$641,IF(C31='[1]BASE DE DONNEES PRODUITS'!$A$642,'[1]BASE DE DONNEES PRODUITS'!$F$642, IF(C31='[1]BASE DE DONNEES PRODUITS'!$A$643,'[1]BASE DE DONNEES PRODUITS'!$F$643, IF(C31='[1]BASE DE DONNEES PRODUITS'!$A$644,'[1]BASE DE DONNEES PRODUITS'!$F$644,IF(C31='[1]BASE DE DONNEES PRODUITS'!$A$645,'[1]BASE DE DONNEES PRODUITS'!$F$645,IF(C31='[1]BASE DE DONNEES PRODUITS'!$A$646,'[1]BASE DE DONNEES PRODUITS'!$F$646,IF(C31='[1]BASE DE DONNEES PRODUITS'!$A$647,'[1]BASE DE DONNEES PRODUITS'!$F$647,IF(C31='[1]BASE DE DONNEES PRODUITS'!$A$648,'[1]BASE DE DONNEES PRODUITS'!$F$648,IF(C31='[1]BASE DE DONNEES PRODUITS'!$A$649,'[1]BASE DE DONNEES PRODUITS'!$F$649,IF(C31='[1]BASE DE DONNEES PRODUITS'!$A$650,'[1]BASE DE DONNEES PRODUITS'!$F$650,IF(C31='[1]BASE DE DONNEES PRODUITS'!$A$651,'[1]BASE DE DONNEES PRODUITS'!$F$651,IF(C31='[1]BASE DE DONNEES PRODUITS'!$A$652,'[1]BASE DE DONNEES PRODUITS'!$F$652,IF(C31='[1]BASE DE DONNEES PRODUITS'!$A$653,'[1]BASE DE DONNEES PRODUITS'!$F$653,IF(C31='[1]BASE DE DONNEES PRODUITS'!$A$654,'[1]BASE DE DONNEES PRODUITS'!$F$654,IF(C31='[1]BASE DE DONNEES PRODUITS'!$A$655,'[1]BASE DE DONNEES PRODUITS'!$F$655,IF(C31='[1]BASE DE DONNEES PRODUITS'!$A$656,'[1]BASE DE DONNEES PRODUITS'!$F$656,IF(C31='[1]BASE DE DONNEES PRODUITS'!$A$657,'[1]BASE DE DONNEES PRODUITS'!$F$657,IF(C31='[1]BASE DE DONNEES PRODUITS'!$A$658,'[1]BASE DE DONNEES PRODUITS'!$F$658,IF(C31='[1]BASE DE DONNEES PRODUITS'!$A$659,'[1]BASE DE DONNEES PRODUITS'!$F$659,IF(C31='[1]BASE DE DONNEES PRODUITS'!$A$660,'[1]BASE DE DONNEES PRODUITS'!$F$660,IF(C31='[1]BASE DE DONNEES PRODUITS'!$A$661,'[1]BASE DE DONNEES PRODUITS'!$F$661,IF(C31='[1]BASE DE DONNEES PRODUITS'!$A$662,'[1]BASE DE DONNEES PRODUITS'!$F$662,IF(C31='[1]BASE DE DONNEES PRODUITS'!$A$663,'[1]BASE DE DONNEES PRODUITS'!$F$663,IF(C31='[1]BASE DE DONNEES PRODUITS'!$A$664,'[1]BASE DE DONNEES PRODUITS'!$F$664,IF(C31='[1]BASE DE DONNEES PRODUITS'!$A$665,'[1]BASE DE DONNEES PRODUITS'!$F$665,IF(C31='[1]BASE DE DONNEES PRODUITS'!$A$666,'[1]BASE DE DONNEES PRODUITS'!$F$666,IF(C31='[1]BASE DE DONNEES PRODUITS'!$A$667,'[1]BASE DE DONNEES PRODUITS'!$F$667,IF(C31='[1]BASE DE DONNEES PRODUITS'!$A$668,'[1]BASE DE DONNEES PRODUITS'!$F$668, IF(C31='[1]BASE DE DONNEES PRODUITS'!$A$669,'[1]BASE DE DONNEES PRODUITS'!$F$669,IF(C31='[1]BASE DE DONNEES PRODUITS'!$A$670,'[1]BASE DE DONNEES PRODUITS'!$F$670,IF(C31='[1]BASE DE DONNEES PRODUITS'!$A$671,'[1]BASE DE DONNEES PRODUITS'!$F$671,IF(C31='[1]BASE DE DONNEES PRODUITS'!$A$672,'[1]BASE DE DONNEES PRODUITS'!$F$672,IF(C31='[1]BASE DE DONNEES PRODUITS'!$A$673,'[1]BASE DE DONNEES PRODUITS'!$F$673, IF(C31='[1]BASE DE DONNEES PRODUITS'!$A$674,'[1]BASE DE DONNEES PRODUITS'!$F$674,IF(C31='[1]BASE DE DONNEES PRODUITS'!$A$675,'[1]BASE DE DONNEES PRODUITS'!$F$675,IF(C31='[1]BASE DE DONNEES PRODUITS'!$A$676,'[1]BASE DE DONNEES PRODUITS'!$F$676, IF(C31='[1]BASE DE DONNEES PRODUITS'!$A$677,'[1]BASE DE DONNEES PRODUITS'!$F$677, IF(C31='[1]BASE DE DONNEES PRODUITS'!$A$678,'[1]BASE DE DONNEES PRODUITS'!$F$678,"0"))))))))))))))))))))))))))))))))))))))))))))))</f>
        <v>5</v>
      </c>
      <c r="N31" s="242">
        <f t="shared" si="4"/>
        <v>0.5</v>
      </c>
      <c r="O31" s="255">
        <f>IF(C31='[1]BASE DE DONNEES PRODUITS'!$A$633,'[1]BASE DE DONNEES PRODUITS'!$G$633,IF(C31='[1]BASE DE DONNEES PRODUITS'!$A$634,'[1]BASE DE DONNEES PRODUITS'!$G$634,IF(C31='[1]BASE DE DONNEES PRODUITS'!$A$635,'[1]BASE DE DONNEES PRODUITS'!$G$635,IF(C31='[1]BASE DE DONNEES PRODUITS'!$A$636,'[1]BASE DE DONNEES PRODUITS'!$G$636,IF(C31='[1]BASE DE DONNEES PRODUITS'!$A$637,'[1]BASE DE DONNEES PRODUITS'!$G$637, IF(C31='[1]BASE DE DONNEES PRODUITS'!$A$638,'[1]BASE DE DONNEES PRODUITS'!$G$638,IF(C31='[1]BASE DE DONNEES PRODUITS'!$A$639,'[1]BASE DE DONNEES PRODUITS'!$G$639, IF(C31='[1]BASE DE DONNEES PRODUITS'!$A$640,'[1]BASE DE DONNEES PRODUITS'!$G$640, IF(C31='[1]BASE DE DONNEES PRODUITS'!$A$641,'[1]BASE DE DONNEES PRODUITS'!$G$641,IF(C31='[1]BASE DE DONNEES PRODUITS'!$A$642,'[1]BASE DE DONNEES PRODUITS'!$G$642, IF(C31='[1]BASE DE DONNEES PRODUITS'!$A$643,'[1]BASE DE DONNEES PRODUITS'!$G$643, IF(C31='[1]BASE DE DONNEES PRODUITS'!$A$644,'[1]BASE DE DONNEES PRODUITS'!$G$644,IF(C31='[1]BASE DE DONNEES PRODUITS'!$A$645,'[1]BASE DE DONNEES PRODUITS'!$G$645,IF(C31='[1]BASE DE DONNEES PRODUITS'!$A$646,'[1]BASE DE DONNEES PRODUITS'!$G$646,IF(C31='[1]BASE DE DONNEES PRODUITS'!$A$647,'[1]BASE DE DONNEES PRODUITS'!$G$647,IF(C31='[1]BASE DE DONNEES PRODUITS'!$A$648,'[1]BASE DE DONNEES PRODUITS'!$G$648,IF(C31='[1]BASE DE DONNEES PRODUITS'!$A$649,'[1]BASE DE DONNEES PRODUITS'!$G$649,IF(C31='[1]BASE DE DONNEES PRODUITS'!$A$650,'[1]BASE DE DONNEES PRODUITS'!$G$650,IF(C31='[1]BASE DE DONNEES PRODUITS'!$A$651,'[1]BASE DE DONNEES PRODUITS'!$G$651,IF(C31='[1]BASE DE DONNEES PRODUITS'!$A$652,'[1]BASE DE DONNEES PRODUITS'!$G$652,IF(C31='[1]BASE DE DONNEES PRODUITS'!$A$653,'[1]BASE DE DONNEES PRODUITS'!$G$653,IF(C31='[1]BASE DE DONNEES PRODUITS'!$A$654,'[1]BASE DE DONNEES PRODUITS'!$G$654,IF(C31='[1]BASE DE DONNEES PRODUITS'!$A$655,'[1]BASE DE DONNEES PRODUITS'!$G$655,IF(C31='[1]BASE DE DONNEES PRODUITS'!$A$656,'[1]BASE DE DONNEES PRODUITS'!$G$656,IF(C31='[1]BASE DE DONNEES PRODUITS'!$A$657,'[1]BASE DE DONNEES PRODUITS'!$G$657,IF(C31='[1]BASE DE DONNEES PRODUITS'!$A$658,'[1]BASE DE DONNEES PRODUITS'!$G$658,IF(C31='[1]BASE DE DONNEES PRODUITS'!$A$659,'[1]BASE DE DONNEES PRODUITS'!$G$659,IF(C31='[1]BASE DE DONNEES PRODUITS'!$A$660,'[1]BASE DE DONNEES PRODUITS'!$G$660,IF(C31='[1]BASE DE DONNEES PRODUITS'!$A$661,'[1]BASE DE DONNEES PRODUITS'!$G$661,IF(C31='[1]BASE DE DONNEES PRODUITS'!$A$662,'[1]BASE DE DONNEES PRODUITS'!$G$662,IF(C31='[1]BASE DE DONNEES PRODUITS'!$A$663,'[1]BASE DE DONNEES PRODUITS'!$G$663,IF(C31='[1]BASE DE DONNEES PRODUITS'!$A$664,'[1]BASE DE DONNEES PRODUITS'!$G$664,IF(C31='[1]BASE DE DONNEES PRODUITS'!$A$665,'[1]BASE DE DONNEES PRODUITS'!$G$665,IF(C31='[1]BASE DE DONNEES PRODUITS'!$A$666,'[1]BASE DE DONNEES PRODUITS'!$G$666,IF(C31='[1]BASE DE DONNEES PRODUITS'!$A$667,'[1]BASE DE DONNEES PRODUITS'!$G$667,IF(C31='[1]BASE DE DONNEES PRODUITS'!$A$668,'[1]BASE DE DONNEES PRODUITS'!$G$668, IF(C31='[1]BASE DE DONNEES PRODUITS'!$A$669,'[1]BASE DE DONNEES PRODUITS'!$G$669,IF(C31='[1]BASE DE DONNEES PRODUITS'!$A$670,'[1]BASE DE DONNEES PRODUITS'!$G$670,IF(C31='[1]BASE DE DONNEES PRODUITS'!$A$671,'[1]BASE DE DONNEES PRODUITS'!$G$671,IF(C31='[1]BASE DE DONNEES PRODUITS'!$A$672,'[1]BASE DE DONNEES PRODUITS'!$G$672,IF(C31='[1]BASE DE DONNEES PRODUITS'!$A$673,'[1]BASE DE DONNEES PRODUITS'!$G$673, IF(C31='[1]BASE DE DONNEES PRODUITS'!$A$674,'[1]BASE DE DONNEES PRODUITS'!$G$674,IF(C31='[1]BASE DE DONNEES PRODUITS'!$A$675,'[1]BASE DE DONNEES PRODUITS'!$G$675,IF(C31='[1]BASE DE DONNEES PRODUITS'!$A$676,'[1]BASE DE DONNEES PRODUITS'!$G$676, IF(C31='[1]BASE DE DONNEES PRODUITS'!$A$677,'[1]BASE DE DONNEES PRODUITS'!$G$677, IF(C31='[1]BASE DE DONNEES PRODUITS'!$A$678,'[1]BASE DE DONNEES PRODUITS'!$G$678,"0"))))))))))))))))))))))))))))))))))))))))))))))</f>
        <v>6</v>
      </c>
      <c r="P31" s="255">
        <f t="shared" si="5"/>
        <v>0.6</v>
      </c>
      <c r="Q31" s="155">
        <f>IF(C31='[1]BASE DE DONNEES PRODUITS'!$A$633,'[1]BASE DE DONNEES PRODUITS'!$H$633,IF(C31='[1]BASE DE DONNEES PRODUITS'!$A$634,'[1]BASE DE DONNEES PRODUITS'!$H$634,IF(C31='[1]BASE DE DONNEES PRODUITS'!$A$635,'[1]BASE DE DONNEES PRODUITS'!$H$635,IF(C31='[1]BASE DE DONNEES PRODUITS'!$A$636,'[1]BASE DE DONNEES PRODUITS'!$H$636,IF(C31='[1]BASE DE DONNEES PRODUITS'!$A$637,'[1]BASE DE DONNEES PRODUITS'!$H$637, IF(C31='[1]BASE DE DONNEES PRODUITS'!$A$638,'[1]BASE DE DONNEES PRODUITS'!$H$638,IF(C31='[1]BASE DE DONNEES PRODUITS'!$A$639,'[1]BASE DE DONNEES PRODUITS'!$H$639, IF(C31='[1]BASE DE DONNEES PRODUITS'!$A$640,'[1]BASE DE DONNEES PRODUITS'!$H$640, IF(C31='[1]BASE DE DONNEES PRODUITS'!$A$641,'[1]BASE DE DONNEES PRODUITS'!$H$641,IF(C31='[1]BASE DE DONNEES PRODUITS'!$A$642,'[1]BASE DE DONNEES PRODUITS'!$H$642, IF(C31='[1]BASE DE DONNEES PRODUITS'!$A$643,'[1]BASE DE DONNEES PRODUITS'!$H$643, IF(C31='[1]BASE DE DONNEES PRODUITS'!$A$644,'[1]BASE DE DONNEES PRODUITS'!$H$644,IF(C31='[1]BASE DE DONNEES PRODUITS'!$A$645,'[1]BASE DE DONNEES PRODUITS'!$H$645,IF(C31='[1]BASE DE DONNEES PRODUITS'!$A$646,'[1]BASE DE DONNEES PRODUITS'!$H$646,IF(C31='[1]BASE DE DONNEES PRODUITS'!$A$647,'[1]BASE DE DONNEES PRODUITS'!$H$647,IF(C31='[1]BASE DE DONNEES PRODUITS'!$A$648,'[1]BASE DE DONNEES PRODUITS'!$H$648,IF(C31='[1]BASE DE DONNEES PRODUITS'!$A$649,'[1]BASE DE DONNEES PRODUITS'!$H$649,IF(C31='[1]BASE DE DONNEES PRODUITS'!$A$650,'[1]BASE DE DONNEES PRODUITS'!$H$650,IF(C31='[1]BASE DE DONNEES PRODUITS'!$A$651,'[1]BASE DE DONNEES PRODUITS'!$H$651,IF(C31='[1]BASE DE DONNEES PRODUITS'!$A$652,'[1]BASE DE DONNEES PRODUITS'!$H$652,IF(C31='[1]BASE DE DONNEES PRODUITS'!$A$653,'[1]BASE DE DONNEES PRODUITS'!$H$653,IF(C31='[1]BASE DE DONNEES PRODUITS'!$A$654,'[1]BASE DE DONNEES PRODUITS'!$H$654,IF(C31='[1]BASE DE DONNEES PRODUITS'!$A$655,'[1]BASE DE DONNEES PRODUITS'!$H$655,IF(C31='[1]BASE DE DONNEES PRODUITS'!$A$656,'[1]BASE DE DONNEES PRODUITS'!$H$656,IF(C31='[1]BASE DE DONNEES PRODUITS'!$A$657,'[1]BASE DE DONNEES PRODUITS'!$H$657,IF(C31='[1]BASE DE DONNEES PRODUITS'!$A$658,'[1]BASE DE DONNEES PRODUITS'!$H$658,IF(C31='[1]BASE DE DONNEES PRODUITS'!$A$659,'[1]BASE DE DONNEES PRODUITS'!$H$659,IF(C31='[1]BASE DE DONNEES PRODUITS'!$A$660,'[1]BASE DE DONNEES PRODUITS'!$H$660,IF(C31='[1]BASE DE DONNEES PRODUITS'!$A$661,'[1]BASE DE DONNEES PRODUITS'!$H$661,IF(C31='[1]BASE DE DONNEES PRODUITS'!$A$662,'[1]BASE DE DONNEES PRODUITS'!$H$662,IF(C31='[1]BASE DE DONNEES PRODUITS'!$A$663,'[1]BASE DE DONNEES PRODUITS'!$H$663,IF(C31='[1]BASE DE DONNEES PRODUITS'!$A$664,'[1]BASE DE DONNEES PRODUITS'!$H$664,IF(C31='[1]BASE DE DONNEES PRODUITS'!$A$665,'[1]BASE DE DONNEES PRODUITS'!$H$665,IF(C31='[1]BASE DE DONNEES PRODUITS'!$A$666,'[1]BASE DE DONNEES PRODUITS'!$H$666,IF(C31='[1]BASE DE DONNEES PRODUITS'!$A$667,'[1]BASE DE DONNEES PRODUITS'!$H$667,IF(C31='[1]BASE DE DONNEES PRODUITS'!$A$668,'[1]BASE DE DONNEES PRODUITS'!$H$668, IF(C31='[1]BASE DE DONNEES PRODUITS'!$A$669,'[1]BASE DE DONNEES PRODUITS'!$H$669,IF(C31='[1]BASE DE DONNEES PRODUITS'!$A$670,'[1]BASE DE DONNEES PRODUITS'!$H$670,IF(C31='[1]BASE DE DONNEES PRODUITS'!$A$671,'[1]BASE DE DONNEES PRODUITS'!$H$671,IF(C31='[1]BASE DE DONNEES PRODUITS'!$A$672,'[1]BASE DE DONNEES PRODUITS'!$H$672,IF(C31='[1]BASE DE DONNEES PRODUITS'!$A$673,'[1]BASE DE DONNEES PRODUITS'!$H$673, IF(C31='[1]BASE DE DONNEES PRODUITS'!$A$674,'[1]BASE DE DONNEES PRODUITS'!$H$674,IF(C31='[1]BASE DE DONNEES PRODUITS'!$A$675,'[1]BASE DE DONNEES PRODUITS'!$H$675,IF(C31='[1]BASE DE DONNEES PRODUITS'!$A$676,'[1]BASE DE DONNEES PRODUITS'!$H$676, IF(C31='[1]BASE DE DONNEES PRODUITS'!$A$677,'[1]BASE DE DONNEES PRODUITS'!$H$677, IF(C31='[1]BASE DE DONNEES PRODUITS'!$A$678,'[1]BASE DE DONNEES PRODUITS'!$H$678,"0"))))))))))))))))))))))))))))))))))))))))))))))</f>
        <v>7</v>
      </c>
      <c r="R31" s="155">
        <f t="shared" si="6"/>
        <v>0.7</v>
      </c>
      <c r="S31" s="162">
        <f>IF(C31='[1]BASE DE DONNEES PRODUITS'!$A$633,'[1]BASE DE DONNEES PRODUITS'!$I$633,IF(C31='[1]BASE DE DONNEES PRODUITS'!$A$634,'[1]BASE DE DONNEES PRODUITS'!$I$634,IF(C31='[1]BASE DE DONNEES PRODUITS'!$A$635,'[1]BASE DE DONNEES PRODUITS'!$I$635,IF(C31='[1]BASE DE DONNEES PRODUITS'!$A$636,'[1]BASE DE DONNEES PRODUITS'!$I$636,IF(C31='[1]BASE DE DONNEES PRODUITS'!$A$637,'[1]BASE DE DONNEES PRODUITS'!$I$637, IF(C31='[1]BASE DE DONNEES PRODUITS'!$A$638,'[1]BASE DE DONNEES PRODUITS'!$I$638,IF(C31='[1]BASE DE DONNEES PRODUITS'!$A$639,'[1]BASE DE DONNEES PRODUITS'!$I$639, IF(C31='[1]BASE DE DONNEES PRODUITS'!$A$640,'[1]BASE DE DONNEES PRODUITS'!$I$640, IF(C31='[1]BASE DE DONNEES PRODUITS'!$A$641,'[1]BASE DE DONNEES PRODUITS'!$I$641,IF(C31='[1]BASE DE DONNEES PRODUITS'!$A$642,'[1]BASE DE DONNEES PRODUITS'!$I$642, IF(C31='[1]BASE DE DONNEES PRODUITS'!$A$643,'[1]BASE DE DONNEES PRODUITS'!$I$643, IF(C31='[1]BASE DE DONNEES PRODUITS'!$A$644,'[1]BASE DE DONNEES PRODUITS'!$I$644,IF(C31='[1]BASE DE DONNEES PRODUITS'!$A$645,'[1]BASE DE DONNEES PRODUITS'!$I$645,IF(C31='[1]BASE DE DONNEES PRODUITS'!$A$646,'[1]BASE DE DONNEES PRODUITS'!$I$646,IF(C31='[1]BASE DE DONNEES PRODUITS'!$A$647,'[1]BASE DE DONNEES PRODUITS'!$I$647,IF(C31='[1]BASE DE DONNEES PRODUITS'!$A$648,'[1]BASE DE DONNEES PRODUITS'!$I$648,IF(C31='[1]BASE DE DONNEES PRODUITS'!$A$649,'[1]BASE DE DONNEES PRODUITS'!$I$649,IF(C31='[1]BASE DE DONNEES PRODUITS'!$A$650,'[1]BASE DE DONNEES PRODUITS'!$I$650,IF(C31='[1]BASE DE DONNEES PRODUITS'!$A$651,'[1]BASE DE DONNEES PRODUITS'!$I$651,IF(C31='[1]BASE DE DONNEES PRODUITS'!$A$652,'[1]BASE DE DONNEES PRODUITS'!$I$652,IF(C31='[1]BASE DE DONNEES PRODUITS'!$A$653,'[1]BASE DE DONNEES PRODUITS'!$I$653,IF(C31='[1]BASE DE DONNEES PRODUITS'!$A$654,'[1]BASE DE DONNEES PRODUITS'!$I$654,IF(C31='[1]BASE DE DONNEES PRODUITS'!$A$655,'[1]BASE DE DONNEES PRODUITS'!$I$655,IF(C31='[1]BASE DE DONNEES PRODUITS'!$A$656,'[1]BASE DE DONNEES PRODUITS'!$I$656,IF(C31='[1]BASE DE DONNEES PRODUITS'!$A$657,'[1]BASE DE DONNEES PRODUITS'!$I$657,IF(C31='[1]BASE DE DONNEES PRODUITS'!$A$658,'[1]BASE DE DONNEES PRODUITS'!$I$658,IF(C31='[1]BASE DE DONNEES PRODUITS'!$A$659,'[1]BASE DE DONNEES PRODUITS'!$I$659,IF(C31='[1]BASE DE DONNEES PRODUITS'!$A$660,'[1]BASE DE DONNEES PRODUITS'!$I$660,IF(C31='[1]BASE DE DONNEES PRODUITS'!$A$661,'[1]BASE DE DONNEES PRODUITS'!$I$661,IF(C31='[1]BASE DE DONNEES PRODUITS'!$A$662,'[1]BASE DE DONNEES PRODUITS'!$I$662,IF(C31='[1]BASE DE DONNEES PRODUITS'!$A$663,'[1]BASE DE DONNEES PRODUITS'!$I$663,IF(C31='[1]BASE DE DONNEES PRODUITS'!$A$664,'[1]BASE DE DONNEES PRODUITS'!$I$664,IF(C31='[1]BASE DE DONNEES PRODUITS'!$A$665,'[1]BASE DE DONNEES PRODUITS'!$I$665,IF(C31='[1]BASE DE DONNEES PRODUITS'!$A$666,'[1]BASE DE DONNEES PRODUITS'!$I$666,IF(C31='[1]BASE DE DONNEES PRODUITS'!$A$667,'[1]BASE DE DONNEES PRODUITS'!$I$667,IF(C31='[1]BASE DE DONNEES PRODUITS'!$A$668,'[1]BASE DE DONNEES PRODUITS'!$I$668, IF(C31='[1]BASE DE DONNEES PRODUITS'!$A$669,'[1]BASE DE DONNEES PRODUITS'!$I$669,IF(C31='[1]BASE DE DONNEES PRODUITS'!$A$670,'[1]BASE DE DONNEES PRODUITS'!$I$670,IF(C31='[1]BASE DE DONNEES PRODUITS'!$A$671,'[1]BASE DE DONNEES PRODUITS'!$I$671,IF(C31='[1]BASE DE DONNEES PRODUITS'!$A$672,'[1]BASE DE DONNEES PRODUITS'!$I$672,IF(C31='[1]BASE DE DONNEES PRODUITS'!$A$673,'[1]BASE DE DONNEES PRODUITS'!$I$673, IF(C31='[1]BASE DE DONNEES PRODUITS'!$A$674,'[1]BASE DE DONNEES PRODUITS'!$I$674,IF(C31='[1]BASE DE DONNEES PRODUITS'!$A$675,'[1]BASE DE DONNEES PRODUITS'!$I$675,IF(C31='[1]BASE DE DONNEES PRODUITS'!$A$676,'[1]BASE DE DONNEES PRODUITS'!$I$676, IF(C31='[1]BASE DE DONNEES PRODUITS'!$A$677,'[1]BASE DE DONNEES PRODUITS'!$I$677, IF(C31='[1]BASE DE DONNEES PRODUITS'!$A$678,'[1]BASE DE DONNEES PRODUITS'!$I$678,"0"))))))))))))))))))))))))))))))))))))))))))))))</f>
        <v>8</v>
      </c>
      <c r="T31" s="167">
        <f t="shared" si="7"/>
        <v>0.1</v>
      </c>
      <c r="U31" s="162">
        <f>IF(C31='[1]BASE DE DONNEES PRODUITS'!$A$633,'[1]BASE DE DONNEES PRODUITS'!$J$633,IF(C31='[1]BASE DE DONNEES PRODUITS'!$A$634,'[1]BASE DE DONNEES PRODUITS'!$J$634,IF(C31='[1]BASE DE DONNEES PRODUITS'!$A$635,'[1]BASE DE DONNEES PRODUITS'!$J$635,IF(C31='[1]BASE DE DONNEES PRODUITS'!$A$636,'[1]BASE DE DONNEES PRODUITS'!$J$636,IF(C31='[1]BASE DE DONNEES PRODUITS'!$A$637,'[1]BASE DE DONNEES PRODUITS'!$J$637, IF(C31='[1]BASE DE DONNEES PRODUITS'!$A$638,'[1]BASE DE DONNEES PRODUITS'!$J$638,IF(C31='[1]BASE DE DONNEES PRODUITS'!$A$639,'[1]BASE DE DONNEES PRODUITS'!$J$639, IF(C31='[1]BASE DE DONNEES PRODUITS'!$A$640,'[1]BASE DE DONNEES PRODUITS'!$J$640, IF(C31='[1]BASE DE DONNEES PRODUITS'!$A$641,'[1]BASE DE DONNEES PRODUITS'!$J$641,IF(C31='[1]BASE DE DONNEES PRODUITS'!$A$642,'[1]BASE DE DONNEES PRODUITS'!$J$642, IF(C31='[1]BASE DE DONNEES PRODUITS'!$A$643,'[1]BASE DE DONNEES PRODUITS'!$J$643, IF(C31='[1]BASE DE DONNEES PRODUITS'!$A$644,'[1]BASE DE DONNEES PRODUITS'!$J$644,IF(C31='[1]BASE DE DONNEES PRODUITS'!$A$645,'[1]BASE DE DONNEES PRODUITS'!$J$645,IF(C31='[1]BASE DE DONNEES PRODUITS'!$A$646,'[1]BASE DE DONNEES PRODUITS'!$J$646,IF(C31='[1]BASE DE DONNEES PRODUITS'!$A$647,'[1]BASE DE DONNEES PRODUITS'!$J$647,IF(C31='[1]BASE DE DONNEES PRODUITS'!$A$648,'[1]BASE DE DONNEES PRODUITS'!$J$648,IF(C31='[1]BASE DE DONNEES PRODUITS'!$A$649,'[1]BASE DE DONNEES PRODUITS'!$J$649,IF(C31='[1]BASE DE DONNEES PRODUITS'!$A$650,'[1]BASE DE DONNEES PRODUITS'!$J$650,IF(C31='[1]BASE DE DONNEES PRODUITS'!$A$651,'[1]BASE DE DONNEES PRODUITS'!$J$651,IF(C31='[1]BASE DE DONNEES PRODUITS'!$A$652,'[1]BASE DE DONNEES PRODUITS'!$J$652,IF(C31='[1]BASE DE DONNEES PRODUITS'!$A$653,'[1]BASE DE DONNEES PRODUITS'!$J$653,IF(C31='[1]BASE DE DONNEES PRODUITS'!$A$654,'[1]BASE DE DONNEES PRODUITS'!$J$654,IF(C31='[1]BASE DE DONNEES PRODUITS'!$A$655,'[1]BASE DE DONNEES PRODUITS'!$J$655,IF(C31='[1]BASE DE DONNEES PRODUITS'!$A$656,'[1]BASE DE DONNEES PRODUITS'!$J$656,IF(C31='[1]BASE DE DONNEES PRODUITS'!$A$657,'[1]BASE DE DONNEES PRODUITS'!$J$657,IF(C31='[1]BASE DE DONNEES PRODUITS'!$A$658,'[1]BASE DE DONNEES PRODUITS'!$J$658,IF(C31='[1]BASE DE DONNEES PRODUITS'!$A$659,'[1]BASE DE DONNEES PRODUITS'!$J$659,IF(C31='[1]BASE DE DONNEES PRODUITS'!$A$660,'[1]BASE DE DONNEES PRODUITS'!$J$660,IF(C31='[1]BASE DE DONNEES PRODUITS'!$A$661,'[1]BASE DE DONNEES PRODUITS'!$J$661,IF(C31='[1]BASE DE DONNEES PRODUITS'!$A$662,'[1]BASE DE DONNEES PRODUITS'!$J$662,IF(C31='[1]BASE DE DONNEES PRODUITS'!$A$663,'[1]BASE DE DONNEES PRODUITS'!$J$663,IF(C31='[1]BASE DE DONNEES PRODUITS'!$A$664,'[1]BASE DE DONNEES PRODUITS'!$J$664,IF(C31='[1]BASE DE DONNEES PRODUITS'!$A$665,'[1]BASE DE DONNEES PRODUITS'!$J$665,IF(C31='[1]BASE DE DONNEES PRODUITS'!$A$666,'[1]BASE DE DONNEES PRODUITS'!$J$666,IF(C31='[1]BASE DE DONNEES PRODUITS'!$A$667,'[1]BASE DE DONNEES PRODUITS'!$J$667,IF(C31='[1]BASE DE DONNEES PRODUITS'!$A$668,'[1]BASE DE DONNEES PRODUITS'!$J$668, IF(C31='[1]BASE DE DONNEES PRODUITS'!$A$669,'[1]BASE DE DONNEES PRODUITS'!$J$669,IF(C31='[1]BASE DE DONNEES PRODUITS'!$A$670,'[1]BASE DE DONNEES PRODUITS'!$J$670,IF(C31='[1]BASE DE DONNEES PRODUITS'!$A$671,'[1]BASE DE DONNEES PRODUITS'!$J$671,IF(C31='[1]BASE DE DONNEES PRODUITS'!$A$672,'[1]BASE DE DONNEES PRODUITS'!$J$672,IF(C31='[1]BASE DE DONNEES PRODUITS'!$A$673,'[1]BASE DE DONNEES PRODUITS'!$J$673, IF(C31='[1]BASE DE DONNEES PRODUITS'!$A$674,'[1]BASE DE DONNEES PRODUITS'!$J$674,IF(C31='[1]BASE DE DONNEES PRODUITS'!$A$675,'[1]BASE DE DONNEES PRODUITS'!$J$675,IF(C31='[1]BASE DE DONNEES PRODUITS'!$A$676,'[1]BASE DE DONNEES PRODUITS'!$J$676, IF(C31='[1]BASE DE DONNEES PRODUITS'!$A$677,'[1]BASE DE DONNEES PRODUITS'!$J$677, IF(C31='[1]BASE DE DONNEES PRODUITS'!$A$678,'[1]BASE DE DONNEES PRODUITS'!$J$678,"0"))))))))))))))))))))))))))))))))))))))))))))))</f>
        <v>9</v>
      </c>
      <c r="V31" s="168">
        <f t="shared" si="8"/>
        <v>0.1</v>
      </c>
      <c r="X31" s="300"/>
      <c r="Y31" s="305"/>
      <c r="Z31" s="294"/>
      <c r="AA31" s="289"/>
      <c r="AB31" s="24"/>
      <c r="AC31" s="345"/>
      <c r="AD31" s="348"/>
      <c r="AE31" s="294"/>
      <c r="AF31" s="289"/>
    </row>
    <row r="32" spans="1:32" s="14" customFormat="1" ht="20.100000000000001" customHeight="1" x14ac:dyDescent="0.25">
      <c r="A32" s="323"/>
      <c r="B32" s="327" t="s">
        <v>18</v>
      </c>
      <c r="C32" s="190" t="s">
        <v>38</v>
      </c>
      <c r="D32" s="191">
        <f>SUM(D4:D31)</f>
        <v>290</v>
      </c>
      <c r="E32" s="192" t="s">
        <v>36</v>
      </c>
      <c r="F32" s="193">
        <f>SUM(F4:F31)</f>
        <v>630.82000000000028</v>
      </c>
      <c r="G32" s="192" t="s">
        <v>36</v>
      </c>
      <c r="H32" s="193">
        <f>SUM(H4:H31)</f>
        <v>11.071999999999999</v>
      </c>
      <c r="I32" s="192" t="s">
        <v>36</v>
      </c>
      <c r="J32" s="193">
        <f>SUM(J4:J31)</f>
        <v>33.135999999999996</v>
      </c>
      <c r="K32" s="192" t="s">
        <v>36</v>
      </c>
      <c r="L32" s="193">
        <f>SUM(L4:L31)</f>
        <v>19.765999999999995</v>
      </c>
      <c r="M32" s="192" t="s">
        <v>36</v>
      </c>
      <c r="N32" s="193">
        <f>SUM(N4:N31)</f>
        <v>60.654000000000011</v>
      </c>
      <c r="O32" s="192" t="s">
        <v>36</v>
      </c>
      <c r="P32" s="193">
        <f>SUM(P4:P31)</f>
        <v>23.35</v>
      </c>
      <c r="Q32" s="192" t="s">
        <v>36</v>
      </c>
      <c r="R32" s="197">
        <f>SUM(R4:R31)</f>
        <v>23.099999999999998</v>
      </c>
      <c r="S32" s="198" t="s">
        <v>36</v>
      </c>
      <c r="T32" s="199">
        <f>SUM(T4:T31)</f>
        <v>440.22000000000025</v>
      </c>
      <c r="U32" s="198" t="s">
        <v>36</v>
      </c>
      <c r="V32" s="200">
        <f>SUM(V4:V31)</f>
        <v>440.22000000000025</v>
      </c>
      <c r="W32" s="276"/>
      <c r="X32" s="300"/>
      <c r="Y32" s="304" t="s">
        <v>18</v>
      </c>
      <c r="Z32" s="295"/>
      <c r="AA32" s="296"/>
      <c r="AB32" s="24"/>
      <c r="AC32" s="345"/>
      <c r="AD32" s="347" t="s">
        <v>18</v>
      </c>
      <c r="AE32" s="295"/>
      <c r="AF32" s="296"/>
    </row>
    <row r="33" spans="1:32" s="14" customFormat="1" ht="20.100000000000001" customHeight="1" thickBot="1" x14ac:dyDescent="0.3">
      <c r="A33" s="324"/>
      <c r="B33" s="328"/>
      <c r="C33" s="189" t="s">
        <v>37</v>
      </c>
      <c r="D33" s="194">
        <v>100</v>
      </c>
      <c r="E33" s="195" t="s">
        <v>36</v>
      </c>
      <c r="F33" s="196">
        <f>IF($D$32=0,"",(F32*$D$33)/$D$32)</f>
        <v>217.52413793103457</v>
      </c>
      <c r="G33" s="195" t="s">
        <v>36</v>
      </c>
      <c r="H33" s="196">
        <f t="shared" ref="H33:R33" si="9">IF($D$32=0,"",(H32*$D$33)/$D$32)</f>
        <v>3.8179310344827582</v>
      </c>
      <c r="I33" s="195" t="s">
        <v>36</v>
      </c>
      <c r="J33" s="196">
        <f t="shared" si="9"/>
        <v>11.426206896551722</v>
      </c>
      <c r="K33" s="195" t="s">
        <v>36</v>
      </c>
      <c r="L33" s="196">
        <f t="shared" si="9"/>
        <v>6.8158620689655152</v>
      </c>
      <c r="M33" s="195" t="s">
        <v>36</v>
      </c>
      <c r="N33" s="196">
        <f t="shared" si="9"/>
        <v>20.915172413793108</v>
      </c>
      <c r="O33" s="195" t="s">
        <v>36</v>
      </c>
      <c r="P33" s="196">
        <f t="shared" si="9"/>
        <v>8.0517241379310338</v>
      </c>
      <c r="Q33" s="195" t="s">
        <v>36</v>
      </c>
      <c r="R33" s="201">
        <f t="shared" si="9"/>
        <v>7.9655172413793105</v>
      </c>
      <c r="S33" s="202" t="s">
        <v>36</v>
      </c>
      <c r="T33" s="203">
        <f>IF($D$32=0,"",(F32*$D$33)/$D$32)</f>
        <v>217.52413793103457</v>
      </c>
      <c r="U33" s="202" t="s">
        <v>36</v>
      </c>
      <c r="V33" s="204">
        <f>IF($D$32=0,"",(F32*$D$33)/$D$32)</f>
        <v>217.52413793103457</v>
      </c>
      <c r="W33" s="276"/>
      <c r="X33" s="301"/>
      <c r="Y33" s="305"/>
      <c r="Z33" s="297"/>
      <c r="AA33" s="298"/>
      <c r="AB33" s="24"/>
      <c r="AC33" s="346"/>
      <c r="AD33" s="348"/>
      <c r="AE33" s="297"/>
      <c r="AF33" s="298"/>
    </row>
    <row r="34" spans="1:32" s="13" customFormat="1" ht="18.75" x14ac:dyDescent="0.25">
      <c r="B34" s="61"/>
      <c r="C34" s="86"/>
      <c r="D34" s="85"/>
      <c r="E34" s="84"/>
      <c r="F34" s="84"/>
      <c r="G34" s="84"/>
      <c r="H34" s="84"/>
      <c r="I34" s="84"/>
      <c r="J34" s="84"/>
      <c r="K34" s="84"/>
      <c r="L34" s="84"/>
      <c r="M34" s="84"/>
      <c r="N34" s="84"/>
      <c r="O34" s="84"/>
      <c r="P34" s="84"/>
      <c r="Q34" s="84"/>
      <c r="R34" s="84"/>
      <c r="S34" s="85"/>
      <c r="T34" s="85"/>
      <c r="U34" s="85"/>
      <c r="V34" s="85"/>
    </row>
    <row r="35" spans="1:32" s="13" customFormat="1" ht="19.5" thickBot="1" x14ac:dyDescent="0.3">
      <c r="B35" s="61"/>
      <c r="C35" s="86"/>
      <c r="D35" s="85"/>
      <c r="E35" s="84"/>
      <c r="F35" s="84"/>
      <c r="G35" s="84"/>
      <c r="H35" s="265"/>
      <c r="I35" s="265"/>
      <c r="J35" s="265"/>
      <c r="K35" s="265"/>
      <c r="L35" s="265"/>
      <c r="M35" s="84"/>
      <c r="N35" s="84"/>
      <c r="O35" s="84"/>
      <c r="P35" s="84"/>
      <c r="Q35" s="84"/>
      <c r="R35" s="84"/>
      <c r="S35" s="85"/>
      <c r="T35" s="85"/>
      <c r="U35" s="85"/>
      <c r="V35" s="85"/>
    </row>
    <row r="36" spans="1:32" s="41" customFormat="1" ht="20.100000000000001" customHeight="1" thickBot="1" x14ac:dyDescent="0.3">
      <c r="C36" s="40"/>
      <c r="D36" s="148" t="s">
        <v>15</v>
      </c>
      <c r="E36" s="317" t="s">
        <v>19</v>
      </c>
      <c r="F36" s="318"/>
      <c r="G36" s="317" t="s">
        <v>20</v>
      </c>
      <c r="H36" s="318"/>
      <c r="I36" s="317" t="s">
        <v>16</v>
      </c>
      <c r="J36" s="318"/>
      <c r="K36" s="317" t="s">
        <v>0</v>
      </c>
      <c r="L36" s="318"/>
      <c r="M36" s="325" t="s">
        <v>22</v>
      </c>
      <c r="N36" s="326"/>
      <c r="O36" s="317" t="s">
        <v>21</v>
      </c>
      <c r="P36" s="318"/>
      <c r="Q36" s="317" t="s">
        <v>17</v>
      </c>
      <c r="R36" s="318"/>
      <c r="S36" s="319" t="s">
        <v>1</v>
      </c>
      <c r="T36" s="320"/>
      <c r="U36" s="319" t="s">
        <v>9</v>
      </c>
      <c r="V36" s="321"/>
    </row>
    <row r="37" spans="1:32" s="13" customFormat="1" ht="15" customHeight="1" x14ac:dyDescent="0.25">
      <c r="A37" s="322" t="s">
        <v>220</v>
      </c>
      <c r="B37" s="314" t="s">
        <v>23</v>
      </c>
      <c r="C37" s="146" t="s">
        <v>41</v>
      </c>
      <c r="D37" s="67">
        <v>10</v>
      </c>
      <c r="E37" s="151">
        <f>IF(C37='[1]BASE DE DONNEES PRODUITS'!$A$9,'[1]BASE DE DONNEES PRODUITS'!$B$9,IF(C37='[1]BASE DE DONNEES PRODUITS'!$A$10,'[1]BASE DE DONNEES PRODUITS'!$B$10, IF(C37='[1]BASE DE DONNEES PRODUITS'!$A$11,'[1]BASE DE DONNEES PRODUITS'!$B$11,IF(C37='[1]BASE DE DONNEES PRODUITS'!$A$12,'[1]BASE DE DONNEES PRODUITS'!$B$12, IF(C37='[1]BASE DE DONNEES PRODUITS'!$A$13,'[1]BASE DE DONNEES PRODUITS'!$B$13,IF(C37='[1]BASE DE DONNEES PRODUITS'!$A$14,'[1]BASE DE DONNEES PRODUITS'!$B$14, IF(C37='[1]BASE DE DONNEES PRODUITS'!$A$15,'[1]BASE DE DONNEES PRODUITS'!$B$15,IF(C37='[1]BASE DE DONNEES PRODUITS'!$A$16,'[1]BASE DE DONNEES PRODUITS'!$B$16, IF(C37='[1]BASE DE DONNEES PRODUITS'!$A$17,'[1]BASE DE DONNEES PRODUITS'!$B$17,IF(C37='[1]BASE DE DONNEES PRODUITS'!$A$18,'[1]BASE DE DONNEES PRODUITS'!$B$18, IF(C37='[1]BASE DE DONNEES PRODUITS'!$A$19,'[1]BASE DE DONNEES PRODUITS'!$B$19,IF(C37='[1]BASE DE DONNEES PRODUITS'!$A$20,'[1]BASE DE DONNEES PRODUITS'!$B$20, IF(C37='[1]BASE DE DONNEES PRODUITS'!$A$21,'[1]BASE DE DONNEES PRODUITS'!$B$21,IF(C37='[1]BASE DE DONNEES PRODUITS'!$A$22,'[1]BASE DE DONNEES PRODUITS'!$B$22, IF(C37='[1]BASE DE DONNEES PRODUITS'!$A$23,'[1]BASE DE DONNEES PRODUITS'!$B$23,IF(C37='[1]BASE DE DONNEES PRODUITS'!$A$24,'[1]BASE DE DONNEES PRODUITS'!$B$24, IF(C37='[1]BASE DE DONNEES PRODUITS'!$A$25,'[1]BASE DE DONNEES PRODUITS'!$B$25,IF(C37='[1]BASE DE DONNEES PRODUITS'!$A$26,'[1]BASE DE DONNEES PRODUITS'!$B$26,IF(C37='[1]BASE DE DONNEES PRODUITS'!$A$27,'[1]BASE DE DONNEES PRODUITS'!$B$27,IF(C37='[1]BASE DE DONNEES PRODUITS'!$A$28,'[1]BASE DE DONNEES PRODUITS'!$B$28, IF(C37='[1]BASE DE DONNEES PRODUITS'!$A$29,'[1]BASE DE DONNEES PRODUITS'!$B$29,IF(C37='[1]BASE DE DONNEES PRODUITS'!$A$30,'[1]BASE DE DONNEES PRODUITS'!$B$30,IF(C37='[1]BASE DE DONNEES PRODUITS'!$A$31,'[1]BASE DE DONNEES PRODUITS'!$B$31,IF(C37='[1]BASE DE DONNEES PRODUITS'!$A$32,'[1]BASE DE DONNEES PRODUITS'!$B$32, IF(C37='[1]BASE DE DONNEES PRODUITS'!$A$33,'[1]BASE DE DONNEES PRODUITS'!$B$33,IF(C37='[1]BASE DE DONNEES PRODUITS'!$A$34,'[1]BASE DE DONNEES PRODUITS'!$B$34, IF(C37='[1]BASE DE DONNEES PRODUITS'!$A$35,'[1]BASE DE DONNEES PRODUITS'!$B$35,IF(C37='[1]BASE DE DONNEES PRODUITS'!$A$36,'[1]BASE DE DONNEES PRODUITS'!$B$36, IF(C37='[1]BASE DE DONNEES PRODUITS'!$A$37,'[1]BASE DE DONNEES PRODUITS'!$B$37,IF(C37='[1]BASE DE DONNEES PRODUITS'!$A$38,'[1]BASE DE DONNEES PRODUITS'!$B$38, IF(C37='[1]BASE DE DONNEES PRODUITS'!$A$39,'[1]BASE DE DONNEES PRODUITS'!$B$39,IF(C37='[1]BASE DE DONNEES PRODUITS'!$A$40,'[1]BASE DE DONNEES PRODUITS'!$B$40, IF(C37='[1]BASE DE DONNEES PRODUITS'!$A$41,'[1]BASE DE DONNEES PRODUITS'!$B$41,IF(C37='[1]BASE DE DONNEES PRODUITS'!$A$42,'[1]BASE DE DONNEES PRODUITS'!$B$42, IF(C37='[1]BASE DE DONNEES PRODUITS'!$A$43,'[1]BASE DE DONNEES PRODUITS'!$B$43,IF(C37='[1]BASE DE DONNEES PRODUITS'!$A$44,'[1]BASE DE DONNEES PRODUITS'!$B$44, IF(C37='[1]BASE DE DONNEES PRODUITS'!$A$45,'[1]BASE DE DONNEES PRODUITS'!$B$45,IF(C37='[1]BASE DE DONNEES PRODUITS'!$A$46,'[1]BASE DE DONNEES PRODUITS'!$B$46, IF(C37='[1]BASE DE DONNEES PRODUITS'!$A$47,'[1]BASE DE DONNEES PRODUITS'!$B$47,IF(C37='[1]BASE DE DONNEES PRODUITS'!$A$48,'[1]BASE DE DONNEES PRODUITS'!$B$48, IF(C37='[1]BASE DE DONNEES PRODUITS'!$A$49,'[1]BASE DE DONNEES PRODUITS'!$B$49,IF(C37='[1]BASE DE DONNEES PRODUITS'!$A$50,'[1]BASE DE DONNEES PRODUITS'!$B$50, IF(C37='[1]BASE DE DONNEES PRODUITS'!$A$51,'[1]BASE DE DONNEES PRODUITS'!$B$51,IF(C37='[1]BASE DE DONNEES PRODUITS'!$A$52,'[1]BASE DE DONNEES PRODUITS'!$B$52, IF(C37='[1]BASE DE DONNEES PRODUITS'!$A$53,'[1]BASE DE DONNEES PRODUITS'!$B$53,IF(C37='[1]BASE DE DONNEES PRODUITS'!$A$54,'[1]BASE DE DONNEES PRODUITS'!$B$54,"0"))))))))))))))))))))))))))))))))))))))))))))))</f>
        <v>745</v>
      </c>
      <c r="F37" s="151">
        <f>IF(E37=0,"0,0",(D37*E37)/100)</f>
        <v>74.5</v>
      </c>
      <c r="G37" s="205">
        <f>IF(C37='[1]BASE DE DONNEES PRODUITS'!$A$9,'[1]BASE DE DONNEES PRODUITS'!$C$9,IF(C37='[1]BASE DE DONNEES PRODUITS'!$A$10,'[1]BASE DE DONNEES PRODUITS'!$C$10, IF(C37='[1]BASE DE DONNEES PRODUITS'!$A$11,'[1]BASE DE DONNEES PRODUITS'!$C$11,IF(C37='[1]BASE DE DONNEES PRODUITS'!$A$12,'[1]BASE DE DONNEES PRODUITS'!$C$12, IF(C37='[1]BASE DE DONNEES PRODUITS'!$A$13,'[1]BASE DE DONNEES PRODUITS'!$C$13,IF(C37='[1]BASE DE DONNEES PRODUITS'!$A$14,'[1]BASE DE DONNEES PRODUITS'!$C$14, IF(C37='[1]BASE DE DONNEES PRODUITS'!$A$15,'[1]BASE DE DONNEES PRODUITS'!$C$15,IF(C37='[1]BASE DE DONNEES PRODUITS'!$A$16,'[1]BASE DE DONNEES PRODUITS'!$C$16, IF(C37='[1]BASE DE DONNEES PRODUITS'!$A$17,'[1]BASE DE DONNEES PRODUITS'!$C$17,IF(C37='[1]BASE DE DONNEES PRODUITS'!$A$18,'[1]BASE DE DONNEES PRODUITS'!$C$18, IF(C37='[1]BASE DE DONNEES PRODUITS'!$A$19,'[1]BASE DE DONNEES PRODUITS'!$C$19,IF(C37='[1]BASE DE DONNEES PRODUITS'!$A$20,'[1]BASE DE DONNEES PRODUITS'!$C$20, IF(C37='[1]BASE DE DONNEES PRODUITS'!$A$21,'[1]BASE DE DONNEES PRODUITS'!$C$21,IF(C37='[1]BASE DE DONNEES PRODUITS'!$A$22,'[1]BASE DE DONNEES PRODUITS'!$C$22, IF(C37='[1]BASE DE DONNEES PRODUITS'!$A$23,'[1]BASE DE DONNEES PRODUITS'!$C$23,IF(C37='[1]BASE DE DONNEES PRODUITS'!$A$24,'[1]BASE DE DONNEES PRODUITS'!$C$24, IF(C37='[1]BASE DE DONNEES PRODUITS'!$A$25,'[1]BASE DE DONNEES PRODUITS'!$C$25,IF(C37='[1]BASE DE DONNEES PRODUITS'!$A$26,'[1]BASE DE DONNEES PRODUITS'!$C$26,IF(C37='[1]BASE DE DONNEES PRODUITS'!$A$27,'[1]BASE DE DONNEES PRODUITS'!$C$27,IF(C37='[1]BASE DE DONNEES PRODUITS'!$A$28,'[1]BASE DE DONNEES PRODUITS'!$C$28, IF(C37='[1]BASE DE DONNEES PRODUITS'!$A$29,'[1]BASE DE DONNEES PRODUITS'!$C$29,IF(C37='[1]BASE DE DONNEES PRODUITS'!$A$30,'[1]BASE DE DONNEES PRODUITS'!$C$30,IF(C37='[1]BASE DE DONNEES PRODUITS'!$A$31,'[1]BASE DE DONNEES PRODUITS'!$C$31,IF(C37='[1]BASE DE DONNEES PRODUITS'!$A$32,'[1]BASE DE DONNEES PRODUITS'!$C$32, IF(C37='[1]BASE DE DONNEES PRODUITS'!$A$33,'[1]BASE DE DONNEES PRODUITS'!$C$33,IF(C37='[1]BASE DE DONNEES PRODUITS'!$A$34,'[1]BASE DE DONNEES PRODUITS'!$C$34, IF(C37='[1]BASE DE DONNEES PRODUITS'!$A$35,'[1]BASE DE DONNEES PRODUITS'!$C$35,IF(C37='[1]BASE DE DONNEES PRODUITS'!$A$36,'[1]BASE DE DONNEES PRODUITS'!$C$36, IF(C37='[1]BASE DE DONNEES PRODUITS'!$A$37,'[1]BASE DE DONNEES PRODUITS'!$C$37,IF(C37='[1]BASE DE DONNEES PRODUITS'!$A$38,'[1]BASE DE DONNEES PRODUITS'!$C$38, IF(C37='[1]BASE DE DONNEES PRODUITS'!$A$39,'[1]BASE DE DONNEES PRODUITS'!$C$39,IF(C37='[1]BASE DE DONNEES PRODUITS'!$A$40,'[1]BASE DE DONNEES PRODUITS'!$C$40, IF(C37='[1]BASE DE DONNEES PRODUITS'!$A$41,'[1]BASE DE DONNEES PRODUITS'!$C$41,IF(C37='[1]BASE DE DONNEES PRODUITS'!$A$42,'[1]BASE DE DONNEES PRODUITS'!$C$42, IF(C37='[1]BASE DE DONNEES PRODUITS'!$A$43,'[1]BASE DE DONNEES PRODUITS'!$C$43,IF(C37='[1]BASE DE DONNEES PRODUITS'!$A$44,'[1]BASE DE DONNEES PRODUITS'!$C$44, IF(C37='[1]BASE DE DONNEES PRODUITS'!$A$45,'[1]BASE DE DONNEES PRODUITS'!$C$45,IF(C37='[1]BASE DE DONNEES PRODUITS'!$A$46,'[1]BASE DE DONNEES PRODUITS'!$C$46, IF(C37='[1]BASE DE DONNEES PRODUITS'!$A$47,'[1]BASE DE DONNEES PRODUITS'!$C$47,IF(C37='[1]BASE DE DONNEES PRODUITS'!$A$48,'[1]BASE DE DONNEES PRODUITS'!$C$48, IF(C37='[1]BASE DE DONNEES PRODUITS'!$A$49,'[1]BASE DE DONNEES PRODUITS'!$C$49,IF(C37='[1]BASE DE DONNEES PRODUITS'!$A$50,'[1]BASE DE DONNEES PRODUITS'!$C$50, IF(C37='[1]BASE DE DONNEES PRODUITS'!$A$51,'[1]BASE DE DONNEES PRODUITS'!$C$51,IF(C37='[1]BASE DE DONNEES PRODUITS'!$A$52,'[1]BASE DE DONNEES PRODUITS'!$C$52, IF(C37='[1]BASE DE DONNEES PRODUITS'!$A$53,'[1]BASE DE DONNEES PRODUITS'!$C$53,IF(C37='[1]BASE DE DONNEES PRODUITS'!$A$54,'[1]BASE DE DONNEES PRODUITS'!$C$54,"0"))))))))))))))))))))))))))))))))))))))))))))))</f>
        <v>0.7</v>
      </c>
      <c r="H37" s="205">
        <f>IF(G37=0,"0,0",(D37*G37)/100)</f>
        <v>7.0000000000000007E-2</v>
      </c>
      <c r="I37" s="217">
        <f>IF(C37='[1]BASE DE DONNEES PRODUITS'!$A$9,'[1]BASE DE DONNEES PRODUITS'!$D$9,IF(C37='[1]BASE DE DONNEES PRODUITS'!$A$10,'[1]BASE DE DONNEES PRODUITS'!$D$10, IF(C37='[1]BASE DE DONNEES PRODUITS'!$A$11,'[1]BASE DE DONNEES PRODUITS'!$D$11,IF(C37='[1]BASE DE DONNEES PRODUITS'!$A$12,'[1]BASE DE DONNEES PRODUITS'!$D$12, IF(C37='[1]BASE DE DONNEES PRODUITS'!$A$13,'[1]BASE DE DONNEES PRODUITS'!$D$13,IF(C37='[1]BASE DE DONNEES PRODUITS'!$A$14,'[1]BASE DE DONNEES PRODUITS'!$D$14, IF(C37='[1]BASE DE DONNEES PRODUITS'!$A$15,'[1]BASE DE DONNEES PRODUITS'!$D$15,IF(C37='[1]BASE DE DONNEES PRODUITS'!$A$16,'[1]BASE DE DONNEES PRODUITS'!$D$16, IF(C37='[1]BASE DE DONNEES PRODUITS'!$A$17,'[1]BASE DE DONNEES PRODUITS'!$D$17,IF(C37='[1]BASE DE DONNEES PRODUITS'!$A$18,'[1]BASE DE DONNEES PRODUITS'!$D$18, IF(C37='[1]BASE DE DONNEES PRODUITS'!$A$19,'[1]BASE DE DONNEES PRODUITS'!$D$19,IF(C37='[1]BASE DE DONNEES PRODUITS'!$A$20,'[1]BASE DE DONNEES PRODUITS'!$D$20, IF(C37='[1]BASE DE DONNEES PRODUITS'!$A$21,'[1]BASE DE DONNEES PRODUITS'!$D$21,IF(C37='[1]BASE DE DONNEES PRODUITS'!$A$22,'[1]BASE DE DONNEES PRODUITS'!$D$22, IF(C37='[1]BASE DE DONNEES PRODUITS'!$A$23,'[1]BASE DE DONNEES PRODUITS'!$D$23,IF(C37='[1]BASE DE DONNEES PRODUITS'!$A$24,'[1]BASE DE DONNEES PRODUITS'!$D$24, IF(C37='[1]BASE DE DONNEES PRODUITS'!$A$25,'[1]BASE DE DONNEES PRODUITS'!$D$25,IF(C37='[1]BASE DE DONNEES PRODUITS'!$A$26,'[1]BASE DE DONNEES PRODUITS'!$D$26,IF(C37='[1]BASE DE DONNEES PRODUITS'!$A$27,'[1]BASE DE DONNEES PRODUITS'!$D$27,IF(C37='[1]BASE DE DONNEES PRODUITS'!$A$28,'[1]BASE DE DONNEES PRODUITS'!$D$28, IF(C37='[1]BASE DE DONNEES PRODUITS'!$A$29,'[1]BASE DE DONNEES PRODUITS'!$D$29,IF(C37='[1]BASE DE DONNEES PRODUITS'!$A$30,'[1]BASE DE DONNEES PRODUITS'!$D$30,IF(C37='[1]BASE DE DONNEES PRODUITS'!$A$31,'[1]BASE DE DONNEES PRODUITS'!$D$31,IF(C37='[1]BASE DE DONNEES PRODUITS'!$A$32,'[1]BASE DE DONNEES PRODUITS'!$D$32, IF(C37='[1]BASE DE DONNEES PRODUITS'!$A$33,'[1]BASE DE DONNEES PRODUITS'!$D$33,IF(C37='[1]BASE DE DONNEES PRODUITS'!$A$34,'[1]BASE DE DONNEES PRODUITS'!$D$34, IF(C37='[1]BASE DE DONNEES PRODUITS'!$A$35,'[1]BASE DE DONNEES PRODUITS'!$D$35,IF(C37='[1]BASE DE DONNEES PRODUITS'!$A$36,'[1]BASE DE DONNEES PRODUITS'!$D$36, IF(C37='[1]BASE DE DONNEES PRODUITS'!$A$37,'[1]BASE DE DONNEES PRODUITS'!$D$37,IF(C37='[1]BASE DE DONNEES PRODUITS'!$A$38,'[1]BASE DE DONNEES PRODUITS'!$D$38, IF(C37='[1]BASE DE DONNEES PRODUITS'!$A$39,'[1]BASE DE DONNEES PRODUITS'!$D$39,IF(C37='[1]BASE DE DONNEES PRODUITS'!$A$40,'[1]BASE DE DONNEES PRODUITS'!$D$40, IF(C37='[1]BASE DE DONNEES PRODUITS'!$A$41,'[1]BASE DE DONNEES PRODUITS'!$D$41,IF(C37='[1]BASE DE DONNEES PRODUITS'!$A$42,'[1]BASE DE DONNEES PRODUITS'!$D$42, IF(C37='[1]BASE DE DONNEES PRODUITS'!$A$43,'[1]BASE DE DONNEES PRODUITS'!$D$43,IF(C37='[1]BASE DE DONNEES PRODUITS'!$A$44,'[1]BASE DE DONNEES PRODUITS'!$D$44, IF(C37='[1]BASE DE DONNEES PRODUITS'!$A$45,'[1]BASE DE DONNEES PRODUITS'!$D$45,IF(C37='[1]BASE DE DONNEES PRODUITS'!$A$46,'[1]BASE DE DONNEES PRODUITS'!$D$46, IF(C37='[1]BASE DE DONNEES PRODUITS'!$A$47,'[1]BASE DE DONNEES PRODUITS'!$D$47,IF(C37='[1]BASE DE DONNEES PRODUITS'!$A$48,'[1]BASE DE DONNEES PRODUITS'!$D$48, IF(C37='[1]BASE DE DONNEES PRODUITS'!$A$49,'[1]BASE DE DONNEES PRODUITS'!$D$49,IF(C37='[1]BASE DE DONNEES PRODUITS'!$A$50,'[1]BASE DE DONNEES PRODUITS'!$D$50, IF(C37='[1]BASE DE DONNEES PRODUITS'!$A$51,'[1]BASE DE DONNEES PRODUITS'!$D$51,IF(C37='[1]BASE DE DONNEES PRODUITS'!$A$52,'[1]BASE DE DONNEES PRODUITS'!$D$52, IF(C37='[1]BASE DE DONNEES PRODUITS'!$A$53,'[1]BASE DE DONNEES PRODUITS'!$D$53,IF(C37='[1]BASE DE DONNEES PRODUITS'!$A$54,'[1]BASE DE DONNEES PRODUITS'!$D$54,"0"))))))))))))))))))))))))))))))))))))))))))))))</f>
        <v>82.2</v>
      </c>
      <c r="J37" s="217">
        <f>IF(I37=0,"0,0",(D37*I37)/100)</f>
        <v>8.2200000000000006</v>
      </c>
      <c r="K37" s="229">
        <f>IF(C37='[1]BASE DE DONNEES PRODUITS'!$A$9,'[1]BASE DE DONNEES PRODUITS'!$E$9,IF(C37='[1]BASE DE DONNEES PRODUITS'!$A$10,'[1]BASE DE DONNEES PRODUITS'!$E$10, IF(C37='[1]BASE DE DONNEES PRODUITS'!$A$11,'[1]BASE DE DONNEES PRODUITS'!$E$11,IF(C37='[1]BASE DE DONNEES PRODUITS'!$A$12,'[1]BASE DE DONNEES PRODUITS'!$E$12, IF(C37='[1]BASE DE DONNEES PRODUITS'!$A$13,'[1]BASE DE DONNEES PRODUITS'!$E$13,IF(C37='[1]BASE DE DONNEES PRODUITS'!$A$14,'[1]BASE DE DONNEES PRODUITS'!$E$14, IF(C37='[1]BASE DE DONNEES PRODUITS'!$A$15,'[1]BASE DE DONNEES PRODUITS'!$E$15,IF(C37='[1]BASE DE DONNEES PRODUITS'!$A$16,'[1]BASE DE DONNEES PRODUITS'!$E$16, IF(C37='[1]BASE DE DONNEES PRODUITS'!$A$17,'[1]BASE DE DONNEES PRODUITS'!$E$17,IF(C37='[1]BASE DE DONNEES PRODUITS'!$A$18,'[1]BASE DE DONNEES PRODUITS'!$E$18, IF(C37='[1]BASE DE DONNEES PRODUITS'!$A$19,'[1]BASE DE DONNEES PRODUITS'!$E$19,IF(C37='[1]BASE DE DONNEES PRODUITS'!$A$20,'[1]BASE DE DONNEES PRODUITS'!$E$20, IF(C37='[1]BASE DE DONNEES PRODUITS'!$A$21,'[1]BASE DE DONNEES PRODUITS'!$E$21,IF(C37='[1]BASE DE DONNEES PRODUITS'!$A$22,'[1]BASE DE DONNEES PRODUITS'!$E$22, IF(C37='[1]BASE DE DONNEES PRODUITS'!$A$23,'[1]BASE DE DONNEES PRODUITS'!$E$23,IF(C37='[1]BASE DE DONNEES PRODUITS'!$A$24,'[1]BASE DE DONNEES PRODUITS'!$E$24, IF(C37='[1]BASE DE DONNEES PRODUITS'!$A$25,'[1]BASE DE DONNEES PRODUITS'!$E$25,IF(C37='[1]BASE DE DONNEES PRODUITS'!$A$26,'[1]BASE DE DONNEES PRODUITS'!$E$26,IF(C37='[1]BASE DE DONNEES PRODUITS'!$A$27,'[1]BASE DE DONNEES PRODUITS'!$E$27,IF(C37='[1]BASE DE DONNEES PRODUITS'!$A$28,'[1]BASE DE DONNEES PRODUITS'!$E$28, IF(C37='[1]BASE DE DONNEES PRODUITS'!$A$29,'[1]BASE DE DONNEES PRODUITS'!$E$29,IF(C37='[1]BASE DE DONNEES PRODUITS'!$A$30,'[1]BASE DE DONNEES PRODUITS'!$E$30,IF(C37='[1]BASE DE DONNEES PRODUITS'!$A$31,'[1]BASE DE DONNEES PRODUITS'!$E$31,IF(C37='[1]BASE DE DONNEES PRODUITS'!$A$32,'[1]BASE DE DONNEES PRODUITS'!$E$32, IF(C37='[1]BASE DE DONNEES PRODUITS'!$A$33,'[1]BASE DE DONNEES PRODUITS'!$E$33,IF(C37='[1]BASE DE DONNEES PRODUITS'!$A$34,'[1]BASE DE DONNEES PRODUITS'!$E$34, IF(C37='[1]BASE DE DONNEES PRODUITS'!$A$35,'[1]BASE DE DONNEES PRODUITS'!$E$35,IF(C37='[1]BASE DE DONNEES PRODUITS'!$A$36,'[1]BASE DE DONNEES PRODUITS'!$E$36, IF(C37='[1]BASE DE DONNEES PRODUITS'!$A$37,'[1]BASE DE DONNEES PRODUITS'!$E$37,IF(C37='[1]BASE DE DONNEES PRODUITS'!$A$38,'[1]BASE DE DONNEES PRODUITS'!$E$38, IF(C37='[1]BASE DE DONNEES PRODUITS'!$A$39,'[1]BASE DE DONNEES PRODUITS'!$E$39,IF(C37='[1]BASE DE DONNEES PRODUITS'!$A$40,'[1]BASE DE DONNEES PRODUITS'!$E$40, IF(C37='[1]BASE DE DONNEES PRODUITS'!$A$41,'[1]BASE DE DONNEES PRODUITS'!$E$41,IF(C37='[1]BASE DE DONNEES PRODUITS'!$A$42,'[1]BASE DE DONNEES PRODUITS'!$E$42, IF(C37='[1]BASE DE DONNEES PRODUITS'!$A$43,'[1]BASE DE DONNEES PRODUITS'!$E$43,IF(C37='[1]BASE DE DONNEES PRODUITS'!$A$44,'[1]BASE DE DONNEES PRODUITS'!$E$44, IF(C37='[1]BASE DE DONNEES PRODUITS'!$A$45,'[1]BASE DE DONNEES PRODUITS'!$E$45,IF(C37='[1]BASE DE DONNEES PRODUITS'!$A$46,'[1]BASE DE DONNEES PRODUITS'!$E$46, IF(C37='[1]BASE DE DONNEES PRODUITS'!$A$47,'[1]BASE DE DONNEES PRODUITS'!$E$47,IF(C37='[1]BASE DE DONNEES PRODUITS'!$A$48,'[1]BASE DE DONNEES PRODUITS'!$E$48, IF(C37='[1]BASE DE DONNEES PRODUITS'!$A$49,'[1]BASE DE DONNEES PRODUITS'!$E$49,IF(C37='[1]BASE DE DONNEES PRODUITS'!$A$50,'[1]BASE DE DONNEES PRODUITS'!$E$50, IF(C37='[1]BASE DE DONNEES PRODUITS'!$A$51,'[1]BASE DE DONNEES PRODUITS'!$E$51,IF(C37='[1]BASE DE DONNEES PRODUITS'!$A$52,'[1]BASE DE DONNEES PRODUITS'!$E$52, IF(C37='[1]BASE DE DONNEES PRODUITS'!$A$53,'[1]BASE DE DONNEES PRODUITS'!$E$53,IF(C37='[1]BASE DE DONNEES PRODUITS'!$A$54,'[1]BASE DE DONNEES PRODUITS'!$E$54, "0"))))))))))))))))))))))))))))))))))))))))))))))</f>
        <v>54.9</v>
      </c>
      <c r="L37" s="229">
        <f>IF(K37=0,"0,0",(D37*K37)/100)</f>
        <v>5.49</v>
      </c>
      <c r="M37" s="241">
        <f>IF(C37='[1]BASE DE DONNEES PRODUITS'!$A$9,'[1]BASE DE DONNEES PRODUITS'!$F$9,IF(C37='[1]BASE DE DONNEES PRODUITS'!$A$10,'[1]BASE DE DONNEES PRODUITS'!$F$10, IF(C37='[1]BASE DE DONNEES PRODUITS'!$A$11,'[1]BASE DE DONNEES PRODUITS'!$F$11,IF(C37='[1]BASE DE DONNEES PRODUITS'!$A$12,'[1]BASE DE DONNEES PRODUITS'!$F$12, IF(C37='[1]BASE DE DONNEES PRODUITS'!$A$13,'[1]BASE DE DONNEES PRODUITS'!$F$13,IF(C37='[1]BASE DE DONNEES PRODUITS'!$A$14,'[1]BASE DE DONNEES PRODUITS'!$F$14, IF(C37='[1]BASE DE DONNEES PRODUITS'!$A$15,'[1]BASE DE DONNEES PRODUITS'!$F$15,IF(C37='[1]BASE DE DONNEES PRODUITS'!$A$16,'[1]BASE DE DONNEES PRODUITS'!$F$16, IF(C37='[1]BASE DE DONNEES PRODUITS'!$A$17,'[1]BASE DE DONNEES PRODUITS'!$F$17,IF(C37='[1]BASE DE DONNEES PRODUITS'!$A$18,'[1]BASE DE DONNEES PRODUITS'!$F$18, IF(C37='[1]BASE DE DONNEES PRODUITS'!$A$19,'[1]BASE DE DONNEES PRODUITS'!$F$19,IF(C37='[1]BASE DE DONNEES PRODUITS'!$A$20,'[1]BASE DE DONNEES PRODUITS'!$F$20, IF(C37='[1]BASE DE DONNEES PRODUITS'!$A$21,'[1]BASE DE DONNEES PRODUITS'!$F$21,IF(C37='[1]BASE DE DONNEES PRODUITS'!$A$22,'[1]BASE DE DONNEES PRODUITS'!$F$22, IF(C37='[1]BASE DE DONNEES PRODUITS'!$A$23,'[1]BASE DE DONNEES PRODUITS'!$F$23,IF(C37='[1]BASE DE DONNEES PRODUITS'!$A$24,'[1]BASE DE DONNEES PRODUITS'!$F$24, IF(C37='[1]BASE DE DONNEES PRODUITS'!$A$25,'[1]BASE DE DONNEES PRODUITS'!$F$25,IF(C37='[1]BASE DE DONNEES PRODUITS'!$A$26,'[1]BASE DE DONNEES PRODUITS'!$F$26,IF(C37='[1]BASE DE DONNEES PRODUITS'!$A$27,'[1]BASE DE DONNEES PRODUITS'!$F$27,IF(C37='[1]BASE DE DONNEES PRODUITS'!$A$28,'[1]BASE DE DONNEES PRODUITS'!$F$28, IF(C37='[1]BASE DE DONNEES PRODUITS'!$A$29,'[1]BASE DE DONNEES PRODUITS'!$F$29,IF(C37='[1]BASE DE DONNEES PRODUITS'!$A$30,'[1]BASE DE DONNEES PRODUITS'!$F$30,IF(C37='[1]BASE DE DONNEES PRODUITS'!$A$31,'[1]BASE DE DONNEES PRODUITS'!$F$31,IF(C37='[1]BASE DE DONNEES PRODUITS'!$A$32,'[1]BASE DE DONNEES PRODUITS'!$F$32, IF(C37='[1]BASE DE DONNEES PRODUITS'!$A$33,'[1]BASE DE DONNEES PRODUITS'!$F$33,IF(C37='[1]BASE DE DONNEES PRODUITS'!$A$34,'[1]BASE DE DONNEES PRODUITS'!$F$34, IF(C37='[1]BASE DE DONNEES PRODUITS'!$A$35,'[1]BASE DE DONNEES PRODUITS'!$F$35,IF(C37='[1]BASE DE DONNEES PRODUITS'!$A$36,'[1]BASE DE DONNEES PRODUITS'!$F$36, IF(C37='[1]BASE DE DONNEES PRODUITS'!$A$37,'[1]BASE DE DONNEES PRODUITS'!$F$37,IF(C37='[1]BASE DE DONNEES PRODUITS'!$A$38,'[1]BASE DE DONNEES PRODUITS'!$F$38, IF(C37='[1]BASE DE DONNEES PRODUITS'!$A$39,'[1]BASE DE DONNEES PRODUITS'!$F$39,IF(C37='[1]BASE DE DONNEES PRODUITS'!$A$40,'[1]BASE DE DONNEES PRODUITS'!$F$40, IF(C37='[1]BASE DE DONNEES PRODUITS'!$A$41,'[1]BASE DE DONNEES PRODUITS'!$F$41,IF(C37='[1]BASE DE DONNEES PRODUITS'!$A$42,'[1]BASE DE DONNEES PRODUITS'!$F$42, IF(C37='[1]BASE DE DONNEES PRODUITS'!$A$43,'[1]BASE DE DONNEES PRODUITS'!$F$43,IF(C37='[1]BASE DE DONNEES PRODUITS'!$A$44,'[1]BASE DE DONNEES PRODUITS'!$F$44, IF(C37='[1]BASE DE DONNEES PRODUITS'!$A$45,'[1]BASE DE DONNEES PRODUITS'!$F$45,IF(C37='[1]BASE DE DONNEES PRODUITS'!$A$46,'[1]BASE DE DONNEES PRODUITS'!$F$46, IF(C37='[1]BASE DE DONNEES PRODUITS'!$A$47,'[1]BASE DE DONNEES PRODUITS'!$F$47,IF(C37='[1]BASE DE DONNEES PRODUITS'!$A$48,'[1]BASE DE DONNEES PRODUITS'!$F$48, IF(C37='[1]BASE DE DONNEES PRODUITS'!$A$49,'[1]BASE DE DONNEES PRODUITS'!$F$49,IF(C37='[1]BASE DE DONNEES PRODUITS'!$A$50,'[1]BASE DE DONNEES PRODUITS'!$F$50, IF(C37='[1]BASE DE DONNEES PRODUITS'!$A$51,'[1]BASE DE DONNEES PRODUITS'!$F$51,IF(C37='[1]BASE DE DONNEES PRODUITS'!$A$52,'[1]BASE DE DONNEES PRODUITS'!$F$52, IF(C37='[1]BASE DE DONNEES PRODUITS'!$A$53,'[1]BASE DE DONNEES PRODUITS'!$F$53,IF(C37='[1]BASE DE DONNEES PRODUITS'!$A$54,'[1]BASE DE DONNEES PRODUITS'!$F$54, "0"))))))))))))))))))))))))))))))))))))))))))))))</f>
        <v>1</v>
      </c>
      <c r="N37" s="241">
        <f>IF(M37=0,"0,0",(D37*M37)/100)</f>
        <v>0.1</v>
      </c>
      <c r="O37" s="254">
        <f>IF(C37='[1]BASE DE DONNEES PRODUITS'!$A$9,'[1]BASE DE DONNEES PRODUITS'!$G$9,IF(C37='[1]BASE DE DONNEES PRODUITS'!$A$10,'[1]BASE DE DONNEES PRODUITS'!$G$10, IF(C37='[1]BASE DE DONNEES PRODUITS'!$A$11,'[1]BASE DE DONNEES PRODUITS'!$G$11,IF(C37='[1]BASE DE DONNEES PRODUITS'!$A$12,'[1]BASE DE DONNEES PRODUITS'!$G$12, IF(C37='[1]BASE DE DONNEES PRODUITS'!$A$13,'[1]BASE DE DONNEES PRODUITS'!$G$13,IF(C37='[1]BASE DE DONNEES PRODUITS'!$A$14,'[1]BASE DE DONNEES PRODUITS'!$G$14, IF(C37='[1]BASE DE DONNEES PRODUITS'!$A$15,'[1]BASE DE DONNEES PRODUITS'!$G$15,IF(C37='[1]BASE DE DONNEES PRODUITS'!$A$16,'[1]BASE DE DONNEES PRODUITS'!$G$16, IF(C37='[1]BASE DE DONNEES PRODUITS'!$A$17,'[1]BASE DE DONNEES PRODUITS'!$G$17,IF(C37='[1]BASE DE DONNEES PRODUITS'!$A$18,'[1]BASE DE DONNEES PRODUITS'!$G$18, IF(C37='[1]BASE DE DONNEES PRODUITS'!$A$19,'[1]BASE DE DONNEES PRODUITS'!$G$19,IF(C37='[1]BASE DE DONNEES PRODUITS'!$A$20,'[1]BASE DE DONNEES PRODUITS'!$G$20, IF(C37='[1]BASE DE DONNEES PRODUITS'!$A$21,'[1]BASE DE DONNEES PRODUITS'!$G$21,IF(C37='[1]BASE DE DONNEES PRODUITS'!$A$22,'[1]BASE DE DONNEES PRODUITS'!$G$22, IF(C37='[1]BASE DE DONNEES PRODUITS'!$A$23,'[1]BASE DE DONNEES PRODUITS'!$G$23,IF(C37='[1]BASE DE DONNEES PRODUITS'!$A$24,'[1]BASE DE DONNEES PRODUITS'!$G$24, IF(C37='[1]BASE DE DONNEES PRODUITS'!$A$25,'[1]BASE DE DONNEES PRODUITS'!$G$25,IF(C37='[1]BASE DE DONNEES PRODUITS'!$A$26,'[1]BASE DE DONNEES PRODUITS'!$G$26,IF(C37='[1]BASE DE DONNEES PRODUITS'!$A$27,'[1]BASE DE DONNEES PRODUITS'!$G$27,IF(C37='[1]BASE DE DONNEES PRODUITS'!$A$28,'[1]BASE DE DONNEES PRODUITS'!$G$28, IF(C37='[1]BASE DE DONNEES PRODUITS'!$A$29,'[1]BASE DE DONNEES PRODUITS'!$G$29,IF(C37='[1]BASE DE DONNEES PRODUITS'!$A$30,'[1]BASE DE DONNEES PRODUITS'!$G$30,IF(C37='[1]BASE DE DONNEES PRODUITS'!$A$31,'[1]BASE DE DONNEES PRODUITS'!$G$31,IF(C37='[1]BASE DE DONNEES PRODUITS'!$A$32,'[1]BASE DE DONNEES PRODUITS'!$G$32, IF(C37='[1]BASE DE DONNEES PRODUITS'!$A$33,'[1]BASE DE DONNEES PRODUITS'!$G$33,IF(C37='[1]BASE DE DONNEES PRODUITS'!$A$34,'[1]BASE DE DONNEES PRODUITS'!$G$34, IF(C37='[1]BASE DE DONNEES PRODUITS'!$A$35,'[1]BASE DE DONNEES PRODUITS'!$G$35,IF(C37='[1]BASE DE DONNEES PRODUITS'!$A$36,'[1]BASE DE DONNEES PRODUITS'!$G$36, IF(C37='[1]BASE DE DONNEES PRODUITS'!$A$37,'[1]BASE DE DONNEES PRODUITS'!$G$37,IF(C37='[1]BASE DE DONNEES PRODUITS'!$A$38,'[1]BASE DE DONNEES PRODUITS'!$G$38, IF(C37='[1]BASE DE DONNEES PRODUITS'!$A$39,'[1]BASE DE DONNEES PRODUITS'!$G$39,IF(C37='[1]BASE DE DONNEES PRODUITS'!$A$40,'[1]BASE DE DONNEES PRODUITS'!$G$40, IF(C37='[1]BASE DE DONNEES PRODUITS'!$A$41,'[1]BASE DE DONNEES PRODUITS'!$G$41,IF(C37='[1]BASE DE DONNEES PRODUITS'!$A$42,'[1]BASE DE DONNEES PRODUITS'!$G$42, IF(C37='[1]BASE DE DONNEES PRODUITS'!$A$43,'[1]BASE DE DONNEES PRODUITS'!$G$43,IF(C37='[1]BASE DE DONNEES PRODUITS'!$A$44,'[1]BASE DE DONNEES PRODUITS'!$G$44, IF(C37='[1]BASE DE DONNEES PRODUITS'!$A$45,'[1]BASE DE DONNEES PRODUITS'!$G$45,IF(C37='[1]BASE DE DONNEES PRODUITS'!$A$46,'[1]BASE DE DONNEES PRODUITS'!$G$46, IF(C37='[1]BASE DE DONNEES PRODUITS'!$A$47,'[1]BASE DE DONNEES PRODUITS'!$G$47,IF(C37='[1]BASE DE DONNEES PRODUITS'!$A$48,'[1]BASE DE DONNEES PRODUITS'!$G$48, IF(C37='[1]BASE DE DONNEES PRODUITS'!$A$49,'[1]BASE DE DONNEES PRODUITS'!$G$49,IF(C37='[1]BASE DE DONNEES PRODUITS'!$A$50,'[1]BASE DE DONNEES PRODUITS'!$G$50, IF(C37='[1]BASE DE DONNEES PRODUITS'!$A$51,'[1]BASE DE DONNEES PRODUITS'!$G$51,IF(C37='[1]BASE DE DONNEES PRODUITS'!$A$52,'[1]BASE DE DONNEES PRODUITS'!$G$52, IF(C37='[1]BASE DE DONNEES PRODUITS'!$A$53,'[1]BASE DE DONNEES PRODUITS'!$G$53,IF(C37='[1]BASE DE DONNEES PRODUITS'!$A$54,'[1]BASE DE DONNEES PRODUITS'!$G$54, "0"))))))))))))))))))))))))))))))))))))))))))))))</f>
        <v>0.57999999999999996</v>
      </c>
      <c r="P37" s="254">
        <f>IF(O37=0,"0,0",(D37*O37)/100)</f>
        <v>5.7999999999999996E-2</v>
      </c>
      <c r="Q37" s="152">
        <f>IF(C37='[1]BASE DE DONNEES PRODUITS'!$A$9,'[1]BASE DE DONNEES PRODUITS'!$H$9,IF(C37='[1]BASE DE DONNEES PRODUITS'!$A$10,'[1]BASE DE DONNEES PRODUITS'!$H$10, IF(C37='[1]BASE DE DONNEES PRODUITS'!$A$11,'[1]BASE DE DONNEES PRODUITS'!$H$11,IF(C37='[1]BASE DE DONNEES PRODUITS'!$A$12,'[1]BASE DE DONNEES PRODUITS'!$H$12, IF(C37='[1]BASE DE DONNEES PRODUITS'!$A$13,'[1]BASE DE DONNEES PRODUITS'!$H$13,IF(C37='[1]BASE DE DONNEES PRODUITS'!$A$14,'[1]BASE DE DONNEES PRODUITS'!$H$14, IF(C37='[1]BASE DE DONNEES PRODUITS'!$A$15,'[1]BASE DE DONNEES PRODUITS'!$H$15,IF(C37='[1]BASE DE DONNEES PRODUITS'!$A$16,'[1]BASE DE DONNEES PRODUITS'!$H$16, IF(C37='[1]BASE DE DONNEES PRODUITS'!$A$17,'[1]BASE DE DONNEES PRODUITS'!$H$17,IF(C37='[1]BASE DE DONNEES PRODUITS'!$A$18,'[1]BASE DE DONNEES PRODUITS'!$H$18, IF(C37='[1]BASE DE DONNEES PRODUITS'!$A$19,'[1]BASE DE DONNEES PRODUITS'!$H$19,IF(C37='[1]BASE DE DONNEES PRODUITS'!$A$20,'[1]BASE DE DONNEES PRODUITS'!$H$20, IF(C37='[1]BASE DE DONNEES PRODUITS'!$A$21,'[1]BASE DE DONNEES PRODUITS'!$H$21,IF(C37='[1]BASE DE DONNEES PRODUITS'!$A$22,'[1]BASE DE DONNEES PRODUITS'!$H$22, IF(C37='[1]BASE DE DONNEES PRODUITS'!$A$23,'[1]BASE DE DONNEES PRODUITS'!$H$23,IF(C37='[1]BASE DE DONNEES PRODUITS'!$A$24,'[1]BASE DE DONNEES PRODUITS'!$H$24, IF(C37='[1]BASE DE DONNEES PRODUITS'!$A$25,'[1]BASE DE DONNEES PRODUITS'!$H$25,IF(C37='[1]BASE DE DONNEES PRODUITS'!$A$26,'[1]BASE DE DONNEES PRODUITS'!$H$26,IF(C37='[1]BASE DE DONNEES PRODUITS'!$A$27,'[1]BASE DE DONNEES PRODUITS'!$H$27,IF(C37='[1]BASE DE DONNEES PRODUITS'!$A$28,'[1]BASE DE DONNEES PRODUITS'!$H$28, IF(C37='[1]BASE DE DONNEES PRODUITS'!$A$29,'[1]BASE DE DONNEES PRODUITS'!$H$29,IF(C37='[1]BASE DE DONNEES PRODUITS'!$A$30,'[1]BASE DE DONNEES PRODUITS'!$H$30,IF(C37='[1]BASE DE DONNEES PRODUITS'!$A$31,'[1]BASE DE DONNEES PRODUITS'!$H$31,IF(C37='[1]BASE DE DONNEES PRODUITS'!$A$32,'[1]BASE DE DONNEES PRODUITS'!$H$32, IF(C37='[1]BASE DE DONNEES PRODUITS'!$A$33,'[1]BASE DE DONNEES PRODUITS'!$H$33,IF(C37='[1]BASE DE DONNEES PRODUITS'!$A$34,'[1]BASE DE DONNEES PRODUITS'!$H$34, IF(C37='[1]BASE DE DONNEES PRODUITS'!$A$35,'[1]BASE DE DONNEES PRODUITS'!$H$35,IF(C37='[1]BASE DE DONNEES PRODUITS'!$A$36,'[1]BASE DE DONNEES PRODUITS'!$H$36, IF(C37='[1]BASE DE DONNEES PRODUITS'!$A$37,'[1]BASE DE DONNEES PRODUITS'!$H$37,IF(C37='[1]BASE DE DONNEES PRODUITS'!$A$38,'[1]BASE DE DONNEES PRODUITS'!$H$38, IF(C37='[1]BASE DE DONNEES PRODUITS'!$A$39,'[1]BASE DE DONNEES PRODUITS'!$H$39,IF(C37='[1]BASE DE DONNEES PRODUITS'!$A$40,'[1]BASE DE DONNEES PRODUITS'!$H$40, IF(C37='[1]BASE DE DONNEES PRODUITS'!$A$41,'[1]BASE DE DONNEES PRODUITS'!$H$41,IF(C37='[1]BASE DE DONNEES PRODUITS'!$A$42,'[1]BASE DE DONNEES PRODUITS'!$H$42, IF(C37='[1]BASE DE DONNEES PRODUITS'!$A$43,'[1]BASE DE DONNEES PRODUITS'!$H$43,IF(C37='[1]BASE DE DONNEES PRODUITS'!$A$44,'[1]BASE DE DONNEES PRODUITS'!$H$44, IF(C37='[1]BASE DE DONNEES PRODUITS'!$A$45,'[1]BASE DE DONNEES PRODUITS'!$H$45,IF(C37='[1]BASE DE DONNEES PRODUITS'!$A$46,'[1]BASE DE DONNEES PRODUITS'!$H$46, IF(C37='[1]BASE DE DONNEES PRODUITS'!$A$47,'[1]BASE DE DONNEES PRODUITS'!$H$47,IF(C37='[1]BASE DE DONNEES PRODUITS'!$A$48,'[1]BASE DE DONNEES PRODUITS'!$H$48, IF(C37='[1]BASE DE DONNEES PRODUITS'!$A$49,'[1]BASE DE DONNEES PRODUITS'!$H$49,IF(C37='[1]BASE DE DONNEES PRODUITS'!$A$50,'[1]BASE DE DONNEES PRODUITS'!$H$50, IF(C37='[1]BASE DE DONNEES PRODUITS'!$A$51,'[1]BASE DE DONNEES PRODUITS'!$H$51,IF(C37='[1]BASE DE DONNEES PRODUITS'!$A$52,'[1]BASE DE DONNEES PRODUITS'!$H$52, IF(C37='[1]BASE DE DONNEES PRODUITS'!$A$53,'[1]BASE DE DONNEES PRODUITS'!$H$53,IF(C37='[1]BASE DE DONNEES PRODUITS'!$A$54,'[1]BASE DE DONNEES PRODUITS'!$H$54, "0"))))))))))))))))))))))))))))))))))))))))))))))</f>
        <v>0</v>
      </c>
      <c r="R37" s="151" t="str">
        <f>IF(Q37=0,"0,0",(D37*Q37)/100)</f>
        <v>0,0</v>
      </c>
      <c r="S37" s="178">
        <f>IF(C37='[1]BASE DE DONNEES PRODUITS'!$A$9,'[1]BASE DE DONNEES PRODUITS'!$I$9,IF(C37='[1]BASE DE DONNEES PRODUITS'!$A$10,'[1]BASE DE DONNEES PRODUITS'!$I$10, IF(C37='[1]BASE DE DONNEES PRODUITS'!$A$11,'[1]BASE DE DONNEES PRODUITS'!$I$11,IF(C37='[1]BASE DE DONNEES PRODUITS'!$A$12,'[1]BASE DE DONNEES PRODUITS'!$I$12, IF(C37='[1]BASE DE DONNEES PRODUITS'!$A$13,'[1]BASE DE DONNEES PRODUITS'!$I$13,IF(C37='[1]BASE DE DONNEES PRODUITS'!$A$14,'[1]BASE DE DONNEES PRODUITS'!$I$14, IF(C37='[1]BASE DE DONNEES PRODUITS'!$A$15,'[1]BASE DE DONNEES PRODUITS'!$I$15,IF(C37='[1]BASE DE DONNEES PRODUITS'!$A$16,'[1]BASE DE DONNEES PRODUITS'!$I$16, IF(C37='[1]BASE DE DONNEES PRODUITS'!$A$17,'[1]BASE DE DONNEES PRODUITS'!$I$17,IF(C37='[1]BASE DE DONNEES PRODUITS'!$A$18,'[1]BASE DE DONNEES PRODUITS'!$I$18, IF(C37='[1]BASE DE DONNEES PRODUITS'!$A$19,'[1]BASE DE DONNEES PRODUITS'!$I$19,IF(C37='[1]BASE DE DONNEES PRODUITS'!$A$20,'[1]BASE DE DONNEES PRODUITS'!$I$20, IF(C37='[1]BASE DE DONNEES PRODUITS'!$A$21,'[1]BASE DE DONNEES PRODUITS'!$I$21,IF(C37='[1]BASE DE DONNEES PRODUITS'!$A$22,'[1]BASE DE DONNEES PRODUITS'!$I$22, IF(C37='[1]BASE DE DONNEES PRODUITS'!$A$23,'[1]BASE DE DONNEES PRODUITS'!$I$23,IF(C37='[1]BASE DE DONNEES PRODUITS'!$A$24,'[1]BASE DE DONNEES PRODUITS'!$I$24, IF(C37='[1]BASE DE DONNEES PRODUITS'!$A$25,'[1]BASE DE DONNEES PRODUITS'!$I$25,IF(C37='[1]BASE DE DONNEES PRODUITS'!$A$26,'[1]BASE DE DONNEES PRODUITS'!$I$26,IF(C37='[1]BASE DE DONNEES PRODUITS'!$A$27,'[1]BASE DE DONNEES PRODUITS'!$I$27,IF(C37='[1]BASE DE DONNEES PRODUITS'!$A$28,'[1]BASE DE DONNEES PRODUITS'!$I$28, IF(C37='[1]BASE DE DONNEES PRODUITS'!$A$29,'[1]BASE DE DONNEES PRODUITS'!$I$29,IF(C37='[1]BASE DE DONNEES PRODUITS'!$A$30,'[1]BASE DE DONNEES PRODUITS'!$I$30,IF(C37='[1]BASE DE DONNEES PRODUITS'!$A$31,'[1]BASE DE DONNEES PRODUITS'!$I$31,IF(C37='[1]BASE DE DONNEES PRODUITS'!$A$32,'[1]BASE DE DONNEES PRODUITS'!$I$32, IF(C37='[1]BASE DE DONNEES PRODUITS'!$A$33,'[1]BASE DE DONNEES PRODUITS'!$I$33,IF(C37='[1]BASE DE DONNEES PRODUITS'!$A$34,'[1]BASE DE DONNEES PRODUITS'!$I$34, IF(C37='[1]BASE DE DONNEES PRODUITS'!$A$35,'[1]BASE DE DONNEES PRODUITS'!$I$35,IF(C37='[1]BASE DE DONNEES PRODUITS'!$A$36,'[1]BASE DE DONNEES PRODUITS'!$I$36, IF(C37='[1]BASE DE DONNEES PRODUITS'!$A$37,'[1]BASE DE DONNEES PRODUITS'!$I$37,IF(C37='[1]BASE DE DONNEES PRODUITS'!$A$38,'[1]BASE DE DONNEES PRODUITS'!$I$38, IF(C37='[1]BASE DE DONNEES PRODUITS'!$A$39,'[1]BASE DE DONNEES PRODUITS'!$I$39,IF(C37='[1]BASE DE DONNEES PRODUITS'!$A$40,'[1]BASE DE DONNEES PRODUITS'!$I$40, IF(C37='[1]BASE DE DONNEES PRODUITS'!$A$41,'[1]BASE DE DONNEES PRODUITS'!$I$41,IF(C37='[1]BASE DE DONNEES PRODUITS'!$A$42,'[1]BASE DE DONNEES PRODUITS'!$I$42, IF(C37='[1]BASE DE DONNEES PRODUITS'!$A$43,'[1]BASE DE DONNEES PRODUITS'!$I$43,IF(C37='[1]BASE DE DONNEES PRODUITS'!$A$44,'[1]BASE DE DONNEES PRODUITS'!$I$44, IF(C37='[1]BASE DE DONNEES PRODUITS'!$A$45,'[1]BASE DE DONNEES PRODUITS'!$I$45,IF(C37='[1]BASE DE DONNEES PRODUITS'!$A$46,'[1]BASE DE DONNEES PRODUITS'!$I$46, IF(C37='[1]BASE DE DONNEES PRODUITS'!$A$47,'[1]BASE DE DONNEES PRODUITS'!$I$47,IF(C37='[1]BASE DE DONNEES PRODUITS'!$A$48,'[1]BASE DE DONNEES PRODUITS'!$I$48, IF(C37='[1]BASE DE DONNEES PRODUITS'!$A$49,'[1]BASE DE DONNEES PRODUITS'!$I$49,IF(C37='[1]BASE DE DONNEES PRODUITS'!$A$50,'[1]BASE DE DONNEES PRODUITS'!$I$50, IF(C37='[1]BASE DE DONNEES PRODUITS'!$A$51,'[1]BASE DE DONNEES PRODUITS'!$I$51,IF(C37='[1]BASE DE DONNEES PRODUITS'!$A$52,'[1]BASE DE DONNEES PRODUITS'!$I$52, IF(C37='[1]BASE DE DONNEES PRODUITS'!$A$53,'[1]BASE DE DONNEES PRODUITS'!$I$53,IF(C37='[1]BASE DE DONNEES PRODUITS'!$A$54,'[1]BASE DE DONNEES PRODUITS'!$I$54, "0"))))))))))))))))))))))))))))))))))))))))))))))</f>
        <v>0</v>
      </c>
      <c r="T37" s="171" t="str">
        <f>IF(S37=0,"0",(D37*E37)/100)</f>
        <v>0</v>
      </c>
      <c r="U37" s="178">
        <f>IF(C37='[1]BASE DE DONNEES PRODUITS'!$A$9,'[1]BASE DE DONNEES PRODUITS'!$J$9,IF(C37='[1]BASE DE DONNEES PRODUITS'!$A$10,'[1]BASE DE DONNEES PRODUITS'!$J$10, IF(C37='[1]BASE DE DONNEES PRODUITS'!$A$11,'[1]BASE DE DONNEES PRODUITS'!$J$11,IF(C37='[1]BASE DE DONNEES PRODUITS'!$A$12,'[1]BASE DE DONNEES PRODUITS'!$J$12, IF(C37='[1]BASE DE DONNEES PRODUITS'!$A$13,'[1]BASE DE DONNEES PRODUITS'!$J$13,IF(C37='[1]BASE DE DONNEES PRODUITS'!$A$14,'[1]BASE DE DONNEES PRODUITS'!$J$14, IF(C37='[1]BASE DE DONNEES PRODUITS'!$A$15,'[1]BASE DE DONNEES PRODUITS'!$J$15,IF(C37='[1]BASE DE DONNEES PRODUITS'!$A$16,'[1]BASE DE DONNEES PRODUITS'!$J$16, IF(C37='[1]BASE DE DONNEES PRODUITS'!$A$17,'[1]BASE DE DONNEES PRODUITS'!$J$17,IF(C37='[1]BASE DE DONNEES PRODUITS'!$A$18,'[1]BASE DE DONNEES PRODUITS'!$J$18, IF(C37='[1]BASE DE DONNEES PRODUITS'!$A$19,'[1]BASE DE DONNEES PRODUITS'!$J$19,IF(C37='[1]BASE DE DONNEES PRODUITS'!$A$20,'[1]BASE DE DONNEES PRODUITS'!$J$20, IF(C37='[1]BASE DE DONNEES PRODUITS'!$A$21,'[1]BASE DE DONNEES PRODUITS'!$J$21,IF(C37='[1]BASE DE DONNEES PRODUITS'!$A$22,'[1]BASE DE DONNEES PRODUITS'!$J$22, IF(C37='[1]BASE DE DONNEES PRODUITS'!$A$23,'[1]BASE DE DONNEES PRODUITS'!$J$23,IF(C37='[1]BASE DE DONNEES PRODUITS'!$A$24,'[1]BASE DE DONNEES PRODUITS'!$J$24, IF(C37='[1]BASE DE DONNEES PRODUITS'!$A$25,'[1]BASE DE DONNEES PRODUITS'!$J$25,IF(C37='[1]BASE DE DONNEES PRODUITS'!$A$26,'[1]BASE DE DONNEES PRODUITS'!$J$26,IF(C37='[1]BASE DE DONNEES PRODUITS'!$A$27,'[1]BASE DE DONNEES PRODUITS'!$J$27,IF(C37='[1]BASE DE DONNEES PRODUITS'!$A$28,'[1]BASE DE DONNEES PRODUITS'!$J$28, IF(C37='[1]BASE DE DONNEES PRODUITS'!$A$29,'[1]BASE DE DONNEES PRODUITS'!$J$29,IF(C37='[1]BASE DE DONNEES PRODUITS'!$A$30,'[1]BASE DE DONNEES PRODUITS'!$J$30,IF(C37='[1]BASE DE DONNEES PRODUITS'!$A$31,'[1]BASE DE DONNEES PRODUITS'!$J$31,IF(C37='[1]BASE DE DONNEES PRODUITS'!$A$32,'[1]BASE DE DONNEES PRODUITS'!$J$32, IF(C37='[1]BASE DE DONNEES PRODUITS'!$A$33,'[1]BASE DE DONNEES PRODUITS'!$J$33,IF(C37='[1]BASE DE DONNEES PRODUITS'!$A$34,'[1]BASE DE DONNEES PRODUITS'!$J$34, IF(C37='[1]BASE DE DONNEES PRODUITS'!$A$35,'[1]BASE DE DONNEES PRODUITS'!$J$35,IF(C37='[1]BASE DE DONNEES PRODUITS'!$A$36,'[1]BASE DE DONNEES PRODUITS'!$J$36, IF(C37='[1]BASE DE DONNEES PRODUITS'!$A$37,'[1]BASE DE DONNEES PRODUITS'!$J$37,IF(C37='[1]BASE DE DONNEES PRODUITS'!$A$38,'[1]BASE DE DONNEES PRODUITS'!$J$38, IF(C37='[1]BASE DE DONNEES PRODUITS'!$A$39,'[1]BASE DE DONNEES PRODUITS'!$J$39,IF(C37='[1]BASE DE DONNEES PRODUITS'!$A$40,'[1]BASE DE DONNEES PRODUITS'!$J$40, IF(C37='[1]BASE DE DONNEES PRODUITS'!$A$41,'[1]BASE DE DONNEES PRODUITS'!$J$41,IF(C37='[1]BASE DE DONNEES PRODUITS'!$A$42,'[1]BASE DE DONNEES PRODUITS'!$J$42, IF(C37='[1]BASE DE DONNEES PRODUITS'!$A$43,'[1]BASE DE DONNEES PRODUITS'!$J$43,IF(C37='[1]BASE DE DONNEES PRODUITS'!$A$44,'[1]BASE DE DONNEES PRODUITS'!$J$44, IF(C37='[1]BASE DE DONNEES PRODUITS'!$A$45,'[1]BASE DE DONNEES PRODUITS'!$J$45,IF(C37='[1]BASE DE DONNEES PRODUITS'!$A$46,'[1]BASE DE DONNEES PRODUITS'!$J$46, IF(C37='[1]BASE DE DONNEES PRODUITS'!$A$47,'[1]BASE DE DONNEES PRODUITS'!$J$47,IF(C37='[1]BASE DE DONNEES PRODUITS'!$A$48,'[1]BASE DE DONNEES PRODUITS'!$J$48, IF(C37='[1]BASE DE DONNEES PRODUITS'!$A$49,'[1]BASE DE DONNEES PRODUITS'!$J$49,IF(C37='[1]BASE DE DONNEES PRODUITS'!$A$50,'[1]BASE DE DONNEES PRODUITS'!$J$50, IF(C37='[1]BASE DE DONNEES PRODUITS'!$A$51,'[1]BASE DE DONNEES PRODUITS'!$J$51,IF(C37='[1]BASE DE DONNEES PRODUITS'!$A$52,'[1]BASE DE DONNEES PRODUITS'!$J$52, IF(C37='[1]BASE DE DONNEES PRODUITS'!$A$53,'[1]BASE DE DONNEES PRODUITS'!$J$53,IF(C37='[1]BASE DE DONNEES PRODUITS'!$A$54,'[1]BASE DE DONNEES PRODUITS'!$J$54, "0"))))))))))))))))))))))))))))))))))))))))))))))</f>
        <v>0</v>
      </c>
      <c r="V37" s="159" t="str">
        <f>IF(U37=0,"0",(D37*E37)/100)</f>
        <v>0</v>
      </c>
    </row>
    <row r="38" spans="1:32" ht="15" customHeight="1" thickBot="1" x14ac:dyDescent="0.3">
      <c r="A38" s="323"/>
      <c r="B38" s="316"/>
      <c r="C38" s="147" t="s">
        <v>41</v>
      </c>
      <c r="D38" s="114">
        <v>10</v>
      </c>
      <c r="E38" s="153">
        <f>IF(C38='[1]BASE DE DONNEES PRODUITS'!$A$9,'[1]BASE DE DONNEES PRODUITS'!$B$9,IF(C38='[1]BASE DE DONNEES PRODUITS'!$A$10,'[1]BASE DE DONNEES PRODUITS'!$B$10, IF(C38='[1]BASE DE DONNEES PRODUITS'!$A$11,'[1]BASE DE DONNEES PRODUITS'!$B$11,IF(C38='[1]BASE DE DONNEES PRODUITS'!$A$12,'[1]BASE DE DONNEES PRODUITS'!$B$12, IF(C38='[1]BASE DE DONNEES PRODUITS'!$A$13,'[1]BASE DE DONNEES PRODUITS'!$B$13,IF(C38='[1]BASE DE DONNEES PRODUITS'!$A$14,'[1]BASE DE DONNEES PRODUITS'!$B$14, IF(C38='[1]BASE DE DONNEES PRODUITS'!$A$15,'[1]BASE DE DONNEES PRODUITS'!$B$15,IF(C38='[1]BASE DE DONNEES PRODUITS'!$A$16,'[1]BASE DE DONNEES PRODUITS'!$B$16, IF(C38='[1]BASE DE DONNEES PRODUITS'!$A$17,'[1]BASE DE DONNEES PRODUITS'!$B$17,IF(C38='[1]BASE DE DONNEES PRODUITS'!$A$18,'[1]BASE DE DONNEES PRODUITS'!$B$18, IF(C38='[1]BASE DE DONNEES PRODUITS'!$A$19,'[1]BASE DE DONNEES PRODUITS'!$B$19,IF(C38='[1]BASE DE DONNEES PRODUITS'!$A$20,'[1]BASE DE DONNEES PRODUITS'!$B$20, IF(C38='[1]BASE DE DONNEES PRODUITS'!$A$21,'[1]BASE DE DONNEES PRODUITS'!$B$21,IF(C38='[1]BASE DE DONNEES PRODUITS'!$A$22,'[1]BASE DE DONNEES PRODUITS'!$B$22, IF(C38='[1]BASE DE DONNEES PRODUITS'!$A$23,'[1]BASE DE DONNEES PRODUITS'!$B$23,IF(C38='[1]BASE DE DONNEES PRODUITS'!$A$24,'[1]BASE DE DONNEES PRODUITS'!$B$24, IF(C38='[1]BASE DE DONNEES PRODUITS'!$A$25,'[1]BASE DE DONNEES PRODUITS'!$B$25,IF(C38='[1]BASE DE DONNEES PRODUITS'!$A$26,'[1]BASE DE DONNEES PRODUITS'!$B$26,IF(C38='[1]BASE DE DONNEES PRODUITS'!$A$27,'[1]BASE DE DONNEES PRODUITS'!$B$27,IF(C38='[1]BASE DE DONNEES PRODUITS'!$A$28,'[1]BASE DE DONNEES PRODUITS'!$B$28, IF(C38='[1]BASE DE DONNEES PRODUITS'!$A$29,'[1]BASE DE DONNEES PRODUITS'!$B$29,IF(C38='[1]BASE DE DONNEES PRODUITS'!$A$30,'[1]BASE DE DONNEES PRODUITS'!$B$30,IF(C38='[1]BASE DE DONNEES PRODUITS'!$A$31,'[1]BASE DE DONNEES PRODUITS'!$B$31,IF(C38='[1]BASE DE DONNEES PRODUITS'!$A$32,'[1]BASE DE DONNEES PRODUITS'!$B$32, IF(C38='[1]BASE DE DONNEES PRODUITS'!$A$33,'[1]BASE DE DONNEES PRODUITS'!$B$33,IF(C38='[1]BASE DE DONNEES PRODUITS'!$A$34,'[1]BASE DE DONNEES PRODUITS'!$B$34, IF(C38='[1]BASE DE DONNEES PRODUITS'!$A$35,'[1]BASE DE DONNEES PRODUITS'!$B$35,IF(C38='[1]BASE DE DONNEES PRODUITS'!$A$36,'[1]BASE DE DONNEES PRODUITS'!$B$36, IF(C38='[1]BASE DE DONNEES PRODUITS'!$A$37,'[1]BASE DE DONNEES PRODUITS'!$B$37,IF(C38='[1]BASE DE DONNEES PRODUITS'!$A$38,'[1]BASE DE DONNEES PRODUITS'!$B$38, IF(C38='[1]BASE DE DONNEES PRODUITS'!$A$39,'[1]BASE DE DONNEES PRODUITS'!$B$39,IF(C38='[1]BASE DE DONNEES PRODUITS'!$A$40,'[1]BASE DE DONNEES PRODUITS'!$B$40, IF(C38='[1]BASE DE DONNEES PRODUITS'!$A$41,'[1]BASE DE DONNEES PRODUITS'!$B$41,IF(C38='[1]BASE DE DONNEES PRODUITS'!$A$42,'[1]BASE DE DONNEES PRODUITS'!$B$42, IF(C38='[1]BASE DE DONNEES PRODUITS'!$A$43,'[1]BASE DE DONNEES PRODUITS'!$B$43,IF(C38='[1]BASE DE DONNEES PRODUITS'!$A$44,'[1]BASE DE DONNEES PRODUITS'!$B$44, IF(C38='[1]BASE DE DONNEES PRODUITS'!$A$45,'[1]BASE DE DONNEES PRODUITS'!$B$45,IF(C38='[1]BASE DE DONNEES PRODUITS'!$A$46,'[1]BASE DE DONNEES PRODUITS'!$B$46, IF(C38='[1]BASE DE DONNEES PRODUITS'!$A$47,'[1]BASE DE DONNEES PRODUITS'!$B$47,IF(C38='[1]BASE DE DONNEES PRODUITS'!$A$48,'[1]BASE DE DONNEES PRODUITS'!$B$48, IF(C38='[1]BASE DE DONNEES PRODUITS'!$A$49,'[1]BASE DE DONNEES PRODUITS'!$B$49,IF(C38='[1]BASE DE DONNEES PRODUITS'!$A$50,'[1]BASE DE DONNEES PRODUITS'!$B$50, IF(C38='[1]BASE DE DONNEES PRODUITS'!$A$51,'[1]BASE DE DONNEES PRODUITS'!$B$51,IF(C38='[1]BASE DE DONNEES PRODUITS'!$A$52,'[1]BASE DE DONNEES PRODUITS'!$B$52, IF(C38='[1]BASE DE DONNEES PRODUITS'!$A$53,'[1]BASE DE DONNEES PRODUITS'!$B$53,IF(C38='[1]BASE DE DONNEES PRODUITS'!$A$54,'[1]BASE DE DONNEES PRODUITS'!$B$54,"0"))))))))))))))))))))))))))))))))))))))))))))))</f>
        <v>745</v>
      </c>
      <c r="F38" s="153">
        <f t="shared" ref="F38:F64" si="10">IF(E38=0,"0,0",(D38*E38)/100)</f>
        <v>74.5</v>
      </c>
      <c r="G38" s="210">
        <f>IF(C38='[1]BASE DE DONNEES PRODUITS'!$A$9,'[1]BASE DE DONNEES PRODUITS'!$C$9,IF(C38='[1]BASE DE DONNEES PRODUITS'!$A$10,'[1]BASE DE DONNEES PRODUITS'!$C$10, IF(C38='[1]BASE DE DONNEES PRODUITS'!$A$11,'[1]BASE DE DONNEES PRODUITS'!$C$11,IF(C38='[1]BASE DE DONNEES PRODUITS'!$A$12,'[1]BASE DE DONNEES PRODUITS'!$C$12, IF(C38='[1]BASE DE DONNEES PRODUITS'!$A$13,'[1]BASE DE DONNEES PRODUITS'!$C$13,IF(C38='[1]BASE DE DONNEES PRODUITS'!$A$14,'[1]BASE DE DONNEES PRODUITS'!$C$14, IF(C38='[1]BASE DE DONNEES PRODUITS'!$A$15,'[1]BASE DE DONNEES PRODUITS'!$C$15,IF(C38='[1]BASE DE DONNEES PRODUITS'!$A$16,'[1]BASE DE DONNEES PRODUITS'!$C$16, IF(C38='[1]BASE DE DONNEES PRODUITS'!$A$17,'[1]BASE DE DONNEES PRODUITS'!$C$17,IF(C38='[1]BASE DE DONNEES PRODUITS'!$A$18,'[1]BASE DE DONNEES PRODUITS'!$C$18, IF(C38='[1]BASE DE DONNEES PRODUITS'!$A$19,'[1]BASE DE DONNEES PRODUITS'!$C$19,IF(C38='[1]BASE DE DONNEES PRODUITS'!$A$20,'[1]BASE DE DONNEES PRODUITS'!$C$20, IF(C38='[1]BASE DE DONNEES PRODUITS'!$A$21,'[1]BASE DE DONNEES PRODUITS'!$C$21,IF(C38='[1]BASE DE DONNEES PRODUITS'!$A$22,'[1]BASE DE DONNEES PRODUITS'!$C$22, IF(C38='[1]BASE DE DONNEES PRODUITS'!$A$23,'[1]BASE DE DONNEES PRODUITS'!$C$23,IF(C38='[1]BASE DE DONNEES PRODUITS'!$A$24,'[1]BASE DE DONNEES PRODUITS'!$C$24, IF(C38='[1]BASE DE DONNEES PRODUITS'!$A$25,'[1]BASE DE DONNEES PRODUITS'!$C$25,IF(C38='[1]BASE DE DONNEES PRODUITS'!$A$26,'[1]BASE DE DONNEES PRODUITS'!$C$26,IF(C38='[1]BASE DE DONNEES PRODUITS'!$A$27,'[1]BASE DE DONNEES PRODUITS'!$C$27,IF(C38='[1]BASE DE DONNEES PRODUITS'!$A$28,'[1]BASE DE DONNEES PRODUITS'!$C$28, IF(C38='[1]BASE DE DONNEES PRODUITS'!$A$29,'[1]BASE DE DONNEES PRODUITS'!$C$29,IF(C38='[1]BASE DE DONNEES PRODUITS'!$A$30,'[1]BASE DE DONNEES PRODUITS'!$C$30,IF(C38='[1]BASE DE DONNEES PRODUITS'!$A$31,'[1]BASE DE DONNEES PRODUITS'!$C$31,IF(C38='[1]BASE DE DONNEES PRODUITS'!$A$32,'[1]BASE DE DONNEES PRODUITS'!$C$32, IF(C38='[1]BASE DE DONNEES PRODUITS'!$A$33,'[1]BASE DE DONNEES PRODUITS'!$C$33,IF(C38='[1]BASE DE DONNEES PRODUITS'!$A$34,'[1]BASE DE DONNEES PRODUITS'!$C$34, IF(C38='[1]BASE DE DONNEES PRODUITS'!$A$35,'[1]BASE DE DONNEES PRODUITS'!$C$35,IF(C38='[1]BASE DE DONNEES PRODUITS'!$A$36,'[1]BASE DE DONNEES PRODUITS'!$C$36, IF(C38='[1]BASE DE DONNEES PRODUITS'!$A$37,'[1]BASE DE DONNEES PRODUITS'!$C$37,IF(C38='[1]BASE DE DONNEES PRODUITS'!$A$38,'[1]BASE DE DONNEES PRODUITS'!$C$38, IF(C38='[1]BASE DE DONNEES PRODUITS'!$A$39,'[1]BASE DE DONNEES PRODUITS'!$C$39,IF(C38='[1]BASE DE DONNEES PRODUITS'!$A$40,'[1]BASE DE DONNEES PRODUITS'!$C$40, IF(C38='[1]BASE DE DONNEES PRODUITS'!$A$41,'[1]BASE DE DONNEES PRODUITS'!$C$41,IF(C38='[1]BASE DE DONNEES PRODUITS'!$A$42,'[1]BASE DE DONNEES PRODUITS'!$C$42, IF(C38='[1]BASE DE DONNEES PRODUITS'!$A$43,'[1]BASE DE DONNEES PRODUITS'!$C$43,IF(C38='[1]BASE DE DONNEES PRODUITS'!$A$44,'[1]BASE DE DONNEES PRODUITS'!$C$44, IF(C38='[1]BASE DE DONNEES PRODUITS'!$A$45,'[1]BASE DE DONNEES PRODUITS'!$C$45,IF(C38='[1]BASE DE DONNEES PRODUITS'!$A$46,'[1]BASE DE DONNEES PRODUITS'!$C$46, IF(C38='[1]BASE DE DONNEES PRODUITS'!$A$47,'[1]BASE DE DONNEES PRODUITS'!$C$47,IF(C38='[1]BASE DE DONNEES PRODUITS'!$A$48,'[1]BASE DE DONNEES PRODUITS'!$C$48, IF(C38='[1]BASE DE DONNEES PRODUITS'!$A$49,'[1]BASE DE DONNEES PRODUITS'!$C$49,IF(C38='[1]BASE DE DONNEES PRODUITS'!$A$50,'[1]BASE DE DONNEES PRODUITS'!$C$50, IF(C38='[1]BASE DE DONNEES PRODUITS'!$A$51,'[1]BASE DE DONNEES PRODUITS'!$C$51,IF(C38='[1]BASE DE DONNEES PRODUITS'!$A$52,'[1]BASE DE DONNEES PRODUITS'!$C$52, IF(C38='[1]BASE DE DONNEES PRODUITS'!$A$53,'[1]BASE DE DONNEES PRODUITS'!$C$53,IF(C38='[1]BASE DE DONNEES PRODUITS'!$A$54,'[1]BASE DE DONNEES PRODUITS'!$C$54,"0"))))))))))))))))))))))))))))))))))))))))))))))</f>
        <v>0.7</v>
      </c>
      <c r="H38" s="210">
        <f t="shared" ref="H38:H64" si="11">IF(G38=0,"0,0",(D38*G38)/100)</f>
        <v>7.0000000000000007E-2</v>
      </c>
      <c r="I38" s="222">
        <f>IF(C38='[1]BASE DE DONNEES PRODUITS'!$A$9,'[1]BASE DE DONNEES PRODUITS'!$D$9,IF(C38='[1]BASE DE DONNEES PRODUITS'!$A$10,'[1]BASE DE DONNEES PRODUITS'!$D$10, IF(C38='[1]BASE DE DONNEES PRODUITS'!$A$11,'[1]BASE DE DONNEES PRODUITS'!$D$11,IF(C38='[1]BASE DE DONNEES PRODUITS'!$A$12,'[1]BASE DE DONNEES PRODUITS'!$D$12, IF(C38='[1]BASE DE DONNEES PRODUITS'!$A$13,'[1]BASE DE DONNEES PRODUITS'!$D$13,IF(C38='[1]BASE DE DONNEES PRODUITS'!$A$14,'[1]BASE DE DONNEES PRODUITS'!$D$14, IF(C38='[1]BASE DE DONNEES PRODUITS'!$A$15,'[1]BASE DE DONNEES PRODUITS'!$D$15,IF(C38='[1]BASE DE DONNEES PRODUITS'!$A$16,'[1]BASE DE DONNEES PRODUITS'!$D$16, IF(C38='[1]BASE DE DONNEES PRODUITS'!$A$17,'[1]BASE DE DONNEES PRODUITS'!$D$17,IF(C38='[1]BASE DE DONNEES PRODUITS'!$A$18,'[1]BASE DE DONNEES PRODUITS'!$D$18, IF(C38='[1]BASE DE DONNEES PRODUITS'!$A$19,'[1]BASE DE DONNEES PRODUITS'!$D$19,IF(C38='[1]BASE DE DONNEES PRODUITS'!$A$20,'[1]BASE DE DONNEES PRODUITS'!$D$20, IF(C38='[1]BASE DE DONNEES PRODUITS'!$A$21,'[1]BASE DE DONNEES PRODUITS'!$D$21,IF(C38='[1]BASE DE DONNEES PRODUITS'!$A$22,'[1]BASE DE DONNEES PRODUITS'!$D$22, IF(C38='[1]BASE DE DONNEES PRODUITS'!$A$23,'[1]BASE DE DONNEES PRODUITS'!$D$23,IF(C38='[1]BASE DE DONNEES PRODUITS'!$A$24,'[1]BASE DE DONNEES PRODUITS'!$D$24, IF(C38='[1]BASE DE DONNEES PRODUITS'!$A$25,'[1]BASE DE DONNEES PRODUITS'!$D$25,IF(C38='[1]BASE DE DONNEES PRODUITS'!$A$26,'[1]BASE DE DONNEES PRODUITS'!$D$26,IF(C38='[1]BASE DE DONNEES PRODUITS'!$A$27,'[1]BASE DE DONNEES PRODUITS'!$D$27,IF(C38='[1]BASE DE DONNEES PRODUITS'!$A$28,'[1]BASE DE DONNEES PRODUITS'!$D$28, IF(C38='[1]BASE DE DONNEES PRODUITS'!$A$29,'[1]BASE DE DONNEES PRODUITS'!$D$29,IF(C38='[1]BASE DE DONNEES PRODUITS'!$A$30,'[1]BASE DE DONNEES PRODUITS'!$D$30,IF(C38='[1]BASE DE DONNEES PRODUITS'!$A$31,'[1]BASE DE DONNEES PRODUITS'!$D$31,IF(C38='[1]BASE DE DONNEES PRODUITS'!$A$32,'[1]BASE DE DONNEES PRODUITS'!$D$32, IF(C38='[1]BASE DE DONNEES PRODUITS'!$A$33,'[1]BASE DE DONNEES PRODUITS'!$D$33,IF(C38='[1]BASE DE DONNEES PRODUITS'!$A$34,'[1]BASE DE DONNEES PRODUITS'!$D$34, IF(C38='[1]BASE DE DONNEES PRODUITS'!$A$35,'[1]BASE DE DONNEES PRODUITS'!$D$35,IF(C38='[1]BASE DE DONNEES PRODUITS'!$A$36,'[1]BASE DE DONNEES PRODUITS'!$D$36, IF(C38='[1]BASE DE DONNEES PRODUITS'!$A$37,'[1]BASE DE DONNEES PRODUITS'!$D$37,IF(C38='[1]BASE DE DONNEES PRODUITS'!$A$38,'[1]BASE DE DONNEES PRODUITS'!$D$38, IF(C38='[1]BASE DE DONNEES PRODUITS'!$A$39,'[1]BASE DE DONNEES PRODUITS'!$D$39,IF(C38='[1]BASE DE DONNEES PRODUITS'!$A$40,'[1]BASE DE DONNEES PRODUITS'!$D$40, IF(C38='[1]BASE DE DONNEES PRODUITS'!$A$41,'[1]BASE DE DONNEES PRODUITS'!$D$41,IF(C38='[1]BASE DE DONNEES PRODUITS'!$A$42,'[1]BASE DE DONNEES PRODUITS'!$D$42, IF(C38='[1]BASE DE DONNEES PRODUITS'!$A$43,'[1]BASE DE DONNEES PRODUITS'!$D$43,IF(C38='[1]BASE DE DONNEES PRODUITS'!$A$44,'[1]BASE DE DONNEES PRODUITS'!$D$44, IF(C38='[1]BASE DE DONNEES PRODUITS'!$A$45,'[1]BASE DE DONNEES PRODUITS'!$D$45,IF(C38='[1]BASE DE DONNEES PRODUITS'!$A$46,'[1]BASE DE DONNEES PRODUITS'!$D$46, IF(C38='[1]BASE DE DONNEES PRODUITS'!$A$47,'[1]BASE DE DONNEES PRODUITS'!$D$47,IF(C38='[1]BASE DE DONNEES PRODUITS'!$A$48,'[1]BASE DE DONNEES PRODUITS'!$D$48, IF(C38='[1]BASE DE DONNEES PRODUITS'!$A$49,'[1]BASE DE DONNEES PRODUITS'!$D$49,IF(C38='[1]BASE DE DONNEES PRODUITS'!$A$50,'[1]BASE DE DONNEES PRODUITS'!$D$50, IF(C38='[1]BASE DE DONNEES PRODUITS'!$A$51,'[1]BASE DE DONNEES PRODUITS'!$D$51,IF(C38='[1]BASE DE DONNEES PRODUITS'!$A$52,'[1]BASE DE DONNEES PRODUITS'!$D$52, IF(C38='[1]BASE DE DONNEES PRODUITS'!$A$53,'[1]BASE DE DONNEES PRODUITS'!$D$53,IF(C38='[1]BASE DE DONNEES PRODUITS'!$A$54,'[1]BASE DE DONNEES PRODUITS'!$D$54,"0"))))))))))))))))))))))))))))))))))))))))))))))</f>
        <v>82.2</v>
      </c>
      <c r="J38" s="222">
        <f t="shared" ref="J38:J64" si="12">IF(I38=0,"0,0",(D38*I38)/100)</f>
        <v>8.2200000000000006</v>
      </c>
      <c r="K38" s="234">
        <f>IF(C38='[1]BASE DE DONNEES PRODUITS'!$A$9,'[1]BASE DE DONNEES PRODUITS'!$E$9,IF(C38='[1]BASE DE DONNEES PRODUITS'!$A$10,'[1]BASE DE DONNEES PRODUITS'!$E$10, IF(C38='[1]BASE DE DONNEES PRODUITS'!$A$11,'[1]BASE DE DONNEES PRODUITS'!$E$11,IF(C38='[1]BASE DE DONNEES PRODUITS'!$A$12,'[1]BASE DE DONNEES PRODUITS'!$E$12, IF(C38='[1]BASE DE DONNEES PRODUITS'!$A$13,'[1]BASE DE DONNEES PRODUITS'!$E$13,IF(C38='[1]BASE DE DONNEES PRODUITS'!$A$14,'[1]BASE DE DONNEES PRODUITS'!$E$14, IF(C38='[1]BASE DE DONNEES PRODUITS'!$A$15,'[1]BASE DE DONNEES PRODUITS'!$E$15,IF(C38='[1]BASE DE DONNEES PRODUITS'!$A$16,'[1]BASE DE DONNEES PRODUITS'!$E$16, IF(C38='[1]BASE DE DONNEES PRODUITS'!$A$17,'[1]BASE DE DONNEES PRODUITS'!$E$17,IF(C38='[1]BASE DE DONNEES PRODUITS'!$A$18,'[1]BASE DE DONNEES PRODUITS'!$E$18, IF(C38='[1]BASE DE DONNEES PRODUITS'!$A$19,'[1]BASE DE DONNEES PRODUITS'!$E$19,IF(C38='[1]BASE DE DONNEES PRODUITS'!$A$20,'[1]BASE DE DONNEES PRODUITS'!$E$20, IF(C38='[1]BASE DE DONNEES PRODUITS'!$A$21,'[1]BASE DE DONNEES PRODUITS'!$E$21,IF(C38='[1]BASE DE DONNEES PRODUITS'!$A$22,'[1]BASE DE DONNEES PRODUITS'!$E$22, IF(C38='[1]BASE DE DONNEES PRODUITS'!$A$23,'[1]BASE DE DONNEES PRODUITS'!$E$23,IF(C38='[1]BASE DE DONNEES PRODUITS'!$A$24,'[1]BASE DE DONNEES PRODUITS'!$E$24, IF(C38='[1]BASE DE DONNEES PRODUITS'!$A$25,'[1]BASE DE DONNEES PRODUITS'!$E$25,IF(C38='[1]BASE DE DONNEES PRODUITS'!$A$26,'[1]BASE DE DONNEES PRODUITS'!$E$26,IF(C38='[1]BASE DE DONNEES PRODUITS'!$A$27,'[1]BASE DE DONNEES PRODUITS'!$E$27,IF(C38='[1]BASE DE DONNEES PRODUITS'!$A$28,'[1]BASE DE DONNEES PRODUITS'!$E$28, IF(C38='[1]BASE DE DONNEES PRODUITS'!$A$29,'[1]BASE DE DONNEES PRODUITS'!$E$29,IF(C38='[1]BASE DE DONNEES PRODUITS'!$A$30,'[1]BASE DE DONNEES PRODUITS'!$E$30,IF(C38='[1]BASE DE DONNEES PRODUITS'!$A$31,'[1]BASE DE DONNEES PRODUITS'!$E$31,IF(C38='[1]BASE DE DONNEES PRODUITS'!$A$32,'[1]BASE DE DONNEES PRODUITS'!$E$32, IF(C38='[1]BASE DE DONNEES PRODUITS'!$A$33,'[1]BASE DE DONNEES PRODUITS'!$E$33,IF(C38='[1]BASE DE DONNEES PRODUITS'!$A$34,'[1]BASE DE DONNEES PRODUITS'!$E$34, IF(C38='[1]BASE DE DONNEES PRODUITS'!$A$35,'[1]BASE DE DONNEES PRODUITS'!$E$35,IF(C38='[1]BASE DE DONNEES PRODUITS'!$A$36,'[1]BASE DE DONNEES PRODUITS'!$E$36, IF(C38='[1]BASE DE DONNEES PRODUITS'!$A$37,'[1]BASE DE DONNEES PRODUITS'!$E$37,IF(C38='[1]BASE DE DONNEES PRODUITS'!$A$38,'[1]BASE DE DONNEES PRODUITS'!$E$38, IF(C38='[1]BASE DE DONNEES PRODUITS'!$A$39,'[1]BASE DE DONNEES PRODUITS'!$E$39,IF(C38='[1]BASE DE DONNEES PRODUITS'!$A$40,'[1]BASE DE DONNEES PRODUITS'!$E$40, IF(C38='[1]BASE DE DONNEES PRODUITS'!$A$41,'[1]BASE DE DONNEES PRODUITS'!$E$41,IF(C38='[1]BASE DE DONNEES PRODUITS'!$A$42,'[1]BASE DE DONNEES PRODUITS'!$E$42, IF(C38='[1]BASE DE DONNEES PRODUITS'!$A$43,'[1]BASE DE DONNEES PRODUITS'!$E$43,IF(C38='[1]BASE DE DONNEES PRODUITS'!$A$44,'[1]BASE DE DONNEES PRODUITS'!$E$44, IF(C38='[1]BASE DE DONNEES PRODUITS'!$A$45,'[1]BASE DE DONNEES PRODUITS'!$E$45,IF(C38='[1]BASE DE DONNEES PRODUITS'!$A$46,'[1]BASE DE DONNEES PRODUITS'!$E$46, IF(C38='[1]BASE DE DONNEES PRODUITS'!$A$47,'[1]BASE DE DONNEES PRODUITS'!$E$47,IF(C38='[1]BASE DE DONNEES PRODUITS'!$A$48,'[1]BASE DE DONNEES PRODUITS'!$E$48, IF(C38='[1]BASE DE DONNEES PRODUITS'!$A$49,'[1]BASE DE DONNEES PRODUITS'!$E$49,IF(C38='[1]BASE DE DONNEES PRODUITS'!$A$50,'[1]BASE DE DONNEES PRODUITS'!$E$50, IF(C38='[1]BASE DE DONNEES PRODUITS'!$A$51,'[1]BASE DE DONNEES PRODUITS'!$E$51,IF(C38='[1]BASE DE DONNEES PRODUITS'!$A$52,'[1]BASE DE DONNEES PRODUITS'!$E$52, IF(C38='[1]BASE DE DONNEES PRODUITS'!$A$53,'[1]BASE DE DONNEES PRODUITS'!$E$53,IF(C38='[1]BASE DE DONNEES PRODUITS'!$A$54,'[1]BASE DE DONNEES PRODUITS'!$E$54, "0"))))))))))))))))))))))))))))))))))))))))))))))</f>
        <v>54.9</v>
      </c>
      <c r="L38" s="234">
        <f t="shared" ref="L38:L64" si="13">IF(K38=0,"0,0",(D38*K38)/100)</f>
        <v>5.49</v>
      </c>
      <c r="M38" s="246">
        <f>IF(C38='[1]BASE DE DONNEES PRODUITS'!$A$9,'[1]BASE DE DONNEES PRODUITS'!$F$9,IF(C38='[1]BASE DE DONNEES PRODUITS'!$A$10,'[1]BASE DE DONNEES PRODUITS'!$F$10, IF(C38='[1]BASE DE DONNEES PRODUITS'!$A$11,'[1]BASE DE DONNEES PRODUITS'!$F$11,IF(C38='[1]BASE DE DONNEES PRODUITS'!$A$12,'[1]BASE DE DONNEES PRODUITS'!$F$12, IF(C38='[1]BASE DE DONNEES PRODUITS'!$A$13,'[1]BASE DE DONNEES PRODUITS'!$F$13,IF(C38='[1]BASE DE DONNEES PRODUITS'!$A$14,'[1]BASE DE DONNEES PRODUITS'!$F$14, IF(C38='[1]BASE DE DONNEES PRODUITS'!$A$15,'[1]BASE DE DONNEES PRODUITS'!$F$15,IF(C38='[1]BASE DE DONNEES PRODUITS'!$A$16,'[1]BASE DE DONNEES PRODUITS'!$F$16, IF(C38='[1]BASE DE DONNEES PRODUITS'!$A$17,'[1]BASE DE DONNEES PRODUITS'!$F$17,IF(C38='[1]BASE DE DONNEES PRODUITS'!$A$18,'[1]BASE DE DONNEES PRODUITS'!$F$18, IF(C38='[1]BASE DE DONNEES PRODUITS'!$A$19,'[1]BASE DE DONNEES PRODUITS'!$F$19,IF(C38='[1]BASE DE DONNEES PRODUITS'!$A$20,'[1]BASE DE DONNEES PRODUITS'!$F$20, IF(C38='[1]BASE DE DONNEES PRODUITS'!$A$21,'[1]BASE DE DONNEES PRODUITS'!$F$21,IF(C38='[1]BASE DE DONNEES PRODUITS'!$A$22,'[1]BASE DE DONNEES PRODUITS'!$F$22, IF(C38='[1]BASE DE DONNEES PRODUITS'!$A$23,'[1]BASE DE DONNEES PRODUITS'!$F$23,IF(C38='[1]BASE DE DONNEES PRODUITS'!$A$24,'[1]BASE DE DONNEES PRODUITS'!$F$24, IF(C38='[1]BASE DE DONNEES PRODUITS'!$A$25,'[1]BASE DE DONNEES PRODUITS'!$F$25,IF(C38='[1]BASE DE DONNEES PRODUITS'!$A$26,'[1]BASE DE DONNEES PRODUITS'!$F$26,IF(C38='[1]BASE DE DONNEES PRODUITS'!$A$27,'[1]BASE DE DONNEES PRODUITS'!$F$27,IF(C38='[1]BASE DE DONNEES PRODUITS'!$A$28,'[1]BASE DE DONNEES PRODUITS'!$F$28, IF(C38='[1]BASE DE DONNEES PRODUITS'!$A$29,'[1]BASE DE DONNEES PRODUITS'!$F$29,IF(C38='[1]BASE DE DONNEES PRODUITS'!$A$30,'[1]BASE DE DONNEES PRODUITS'!$F$30,IF(C38='[1]BASE DE DONNEES PRODUITS'!$A$31,'[1]BASE DE DONNEES PRODUITS'!$F$31,IF(C38='[1]BASE DE DONNEES PRODUITS'!$A$32,'[1]BASE DE DONNEES PRODUITS'!$F$32, IF(C38='[1]BASE DE DONNEES PRODUITS'!$A$33,'[1]BASE DE DONNEES PRODUITS'!$F$33,IF(C38='[1]BASE DE DONNEES PRODUITS'!$A$34,'[1]BASE DE DONNEES PRODUITS'!$F$34, IF(C38='[1]BASE DE DONNEES PRODUITS'!$A$35,'[1]BASE DE DONNEES PRODUITS'!$F$35,IF(C38='[1]BASE DE DONNEES PRODUITS'!$A$36,'[1]BASE DE DONNEES PRODUITS'!$F$36, IF(C38='[1]BASE DE DONNEES PRODUITS'!$A$37,'[1]BASE DE DONNEES PRODUITS'!$F$37,IF(C38='[1]BASE DE DONNEES PRODUITS'!$A$38,'[1]BASE DE DONNEES PRODUITS'!$F$38, IF(C38='[1]BASE DE DONNEES PRODUITS'!$A$39,'[1]BASE DE DONNEES PRODUITS'!$F$39,IF(C38='[1]BASE DE DONNEES PRODUITS'!$A$40,'[1]BASE DE DONNEES PRODUITS'!$F$40, IF(C38='[1]BASE DE DONNEES PRODUITS'!$A$41,'[1]BASE DE DONNEES PRODUITS'!$F$41,IF(C38='[1]BASE DE DONNEES PRODUITS'!$A$42,'[1]BASE DE DONNEES PRODUITS'!$F$42, IF(C38='[1]BASE DE DONNEES PRODUITS'!$A$43,'[1]BASE DE DONNEES PRODUITS'!$F$43,IF(C38='[1]BASE DE DONNEES PRODUITS'!$A$44,'[1]BASE DE DONNEES PRODUITS'!$F$44, IF(C38='[1]BASE DE DONNEES PRODUITS'!$A$45,'[1]BASE DE DONNEES PRODUITS'!$F$45,IF(C38='[1]BASE DE DONNEES PRODUITS'!$A$46,'[1]BASE DE DONNEES PRODUITS'!$F$46, IF(C38='[1]BASE DE DONNEES PRODUITS'!$A$47,'[1]BASE DE DONNEES PRODUITS'!$F$47,IF(C38='[1]BASE DE DONNEES PRODUITS'!$A$48,'[1]BASE DE DONNEES PRODUITS'!$F$48, IF(C38='[1]BASE DE DONNEES PRODUITS'!$A$49,'[1]BASE DE DONNEES PRODUITS'!$F$49,IF(C38='[1]BASE DE DONNEES PRODUITS'!$A$50,'[1]BASE DE DONNEES PRODUITS'!$F$50, IF(C38='[1]BASE DE DONNEES PRODUITS'!$A$51,'[1]BASE DE DONNEES PRODUITS'!$F$51,IF(C38='[1]BASE DE DONNEES PRODUITS'!$A$52,'[1]BASE DE DONNEES PRODUITS'!$F$52, IF(C38='[1]BASE DE DONNEES PRODUITS'!$A$53,'[1]BASE DE DONNEES PRODUITS'!$F$53,IF(C38='[1]BASE DE DONNEES PRODUITS'!$A$54,'[1]BASE DE DONNEES PRODUITS'!$F$54, "0"))))))))))))))))))))))))))))))))))))))))))))))</f>
        <v>1</v>
      </c>
      <c r="N38" s="246">
        <f t="shared" ref="N38:N64" si="14">IF(M38=0,"0,0",(D38*M38)/100)</f>
        <v>0.1</v>
      </c>
      <c r="O38" s="258">
        <f>IF(C38='[1]BASE DE DONNEES PRODUITS'!$A$9,'[1]BASE DE DONNEES PRODUITS'!$G$9,IF(C38='[1]BASE DE DONNEES PRODUITS'!$A$10,'[1]BASE DE DONNEES PRODUITS'!$G$10, IF(C38='[1]BASE DE DONNEES PRODUITS'!$A$11,'[1]BASE DE DONNEES PRODUITS'!$G$11,IF(C38='[1]BASE DE DONNEES PRODUITS'!$A$12,'[1]BASE DE DONNEES PRODUITS'!$G$12, IF(C38='[1]BASE DE DONNEES PRODUITS'!$A$13,'[1]BASE DE DONNEES PRODUITS'!$G$13,IF(C38='[1]BASE DE DONNEES PRODUITS'!$A$14,'[1]BASE DE DONNEES PRODUITS'!$G$14, IF(C38='[1]BASE DE DONNEES PRODUITS'!$A$15,'[1]BASE DE DONNEES PRODUITS'!$G$15,IF(C38='[1]BASE DE DONNEES PRODUITS'!$A$16,'[1]BASE DE DONNEES PRODUITS'!$G$16, IF(C38='[1]BASE DE DONNEES PRODUITS'!$A$17,'[1]BASE DE DONNEES PRODUITS'!$G$17,IF(C38='[1]BASE DE DONNEES PRODUITS'!$A$18,'[1]BASE DE DONNEES PRODUITS'!$G$18, IF(C38='[1]BASE DE DONNEES PRODUITS'!$A$19,'[1]BASE DE DONNEES PRODUITS'!$G$19,IF(C38='[1]BASE DE DONNEES PRODUITS'!$A$20,'[1]BASE DE DONNEES PRODUITS'!$G$20, IF(C38='[1]BASE DE DONNEES PRODUITS'!$A$21,'[1]BASE DE DONNEES PRODUITS'!$G$21,IF(C38='[1]BASE DE DONNEES PRODUITS'!$A$22,'[1]BASE DE DONNEES PRODUITS'!$G$22, IF(C38='[1]BASE DE DONNEES PRODUITS'!$A$23,'[1]BASE DE DONNEES PRODUITS'!$G$23,IF(C38='[1]BASE DE DONNEES PRODUITS'!$A$24,'[1]BASE DE DONNEES PRODUITS'!$G$24, IF(C38='[1]BASE DE DONNEES PRODUITS'!$A$25,'[1]BASE DE DONNEES PRODUITS'!$G$25,IF(C38='[1]BASE DE DONNEES PRODUITS'!$A$26,'[1]BASE DE DONNEES PRODUITS'!$G$26,IF(C38='[1]BASE DE DONNEES PRODUITS'!$A$27,'[1]BASE DE DONNEES PRODUITS'!$G$27,IF(C38='[1]BASE DE DONNEES PRODUITS'!$A$28,'[1]BASE DE DONNEES PRODUITS'!$G$28, IF(C38='[1]BASE DE DONNEES PRODUITS'!$A$29,'[1]BASE DE DONNEES PRODUITS'!$G$29,IF(C38='[1]BASE DE DONNEES PRODUITS'!$A$30,'[1]BASE DE DONNEES PRODUITS'!$G$30,IF(C38='[1]BASE DE DONNEES PRODUITS'!$A$31,'[1]BASE DE DONNEES PRODUITS'!$G$31,IF(C38='[1]BASE DE DONNEES PRODUITS'!$A$32,'[1]BASE DE DONNEES PRODUITS'!$G$32, IF(C38='[1]BASE DE DONNEES PRODUITS'!$A$33,'[1]BASE DE DONNEES PRODUITS'!$G$33,IF(C38='[1]BASE DE DONNEES PRODUITS'!$A$34,'[1]BASE DE DONNEES PRODUITS'!$G$34, IF(C38='[1]BASE DE DONNEES PRODUITS'!$A$35,'[1]BASE DE DONNEES PRODUITS'!$G$35,IF(C38='[1]BASE DE DONNEES PRODUITS'!$A$36,'[1]BASE DE DONNEES PRODUITS'!$G$36, IF(C38='[1]BASE DE DONNEES PRODUITS'!$A$37,'[1]BASE DE DONNEES PRODUITS'!$G$37,IF(C38='[1]BASE DE DONNEES PRODUITS'!$A$38,'[1]BASE DE DONNEES PRODUITS'!$G$38, IF(C38='[1]BASE DE DONNEES PRODUITS'!$A$39,'[1]BASE DE DONNEES PRODUITS'!$G$39,IF(C38='[1]BASE DE DONNEES PRODUITS'!$A$40,'[1]BASE DE DONNEES PRODUITS'!$G$40, IF(C38='[1]BASE DE DONNEES PRODUITS'!$A$41,'[1]BASE DE DONNEES PRODUITS'!$G$41,IF(C38='[1]BASE DE DONNEES PRODUITS'!$A$42,'[1]BASE DE DONNEES PRODUITS'!$G$42, IF(C38='[1]BASE DE DONNEES PRODUITS'!$A$43,'[1]BASE DE DONNEES PRODUITS'!$G$43,IF(C38='[1]BASE DE DONNEES PRODUITS'!$A$44,'[1]BASE DE DONNEES PRODUITS'!$G$44, IF(C38='[1]BASE DE DONNEES PRODUITS'!$A$45,'[1]BASE DE DONNEES PRODUITS'!$G$45,IF(C38='[1]BASE DE DONNEES PRODUITS'!$A$46,'[1]BASE DE DONNEES PRODUITS'!$G$46, IF(C38='[1]BASE DE DONNEES PRODUITS'!$A$47,'[1]BASE DE DONNEES PRODUITS'!$G$47,IF(C38='[1]BASE DE DONNEES PRODUITS'!$A$48,'[1]BASE DE DONNEES PRODUITS'!$G$48, IF(C38='[1]BASE DE DONNEES PRODUITS'!$A$49,'[1]BASE DE DONNEES PRODUITS'!$G$49,IF(C38='[1]BASE DE DONNEES PRODUITS'!$A$50,'[1]BASE DE DONNEES PRODUITS'!$G$50, IF(C38='[1]BASE DE DONNEES PRODUITS'!$A$51,'[1]BASE DE DONNEES PRODUITS'!$G$51,IF(C38='[1]BASE DE DONNEES PRODUITS'!$A$52,'[1]BASE DE DONNEES PRODUITS'!$G$52, IF(C38='[1]BASE DE DONNEES PRODUITS'!$A$53,'[1]BASE DE DONNEES PRODUITS'!$G$53,IF(C38='[1]BASE DE DONNEES PRODUITS'!$A$54,'[1]BASE DE DONNEES PRODUITS'!$G$54, "0"))))))))))))))))))))))))))))))))))))))))))))))</f>
        <v>0.57999999999999996</v>
      </c>
      <c r="P38" s="258">
        <f t="shared" ref="P38:P64" si="15">IF(O38=0,"0,0",(D38*O38)/100)</f>
        <v>5.7999999999999996E-2</v>
      </c>
      <c r="Q38" s="154">
        <f>IF(C38='[1]BASE DE DONNEES PRODUITS'!$A$9,'[1]BASE DE DONNEES PRODUITS'!$H$9,IF(C38='[1]BASE DE DONNEES PRODUITS'!$A$10,'[1]BASE DE DONNEES PRODUITS'!$H$10, IF(C38='[1]BASE DE DONNEES PRODUITS'!$A$11,'[1]BASE DE DONNEES PRODUITS'!$H$11,IF(C38='[1]BASE DE DONNEES PRODUITS'!$A$12,'[1]BASE DE DONNEES PRODUITS'!$H$12, IF(C38='[1]BASE DE DONNEES PRODUITS'!$A$13,'[1]BASE DE DONNEES PRODUITS'!$H$13,IF(C38='[1]BASE DE DONNEES PRODUITS'!$A$14,'[1]BASE DE DONNEES PRODUITS'!$H$14, IF(C38='[1]BASE DE DONNEES PRODUITS'!$A$15,'[1]BASE DE DONNEES PRODUITS'!$H$15,IF(C38='[1]BASE DE DONNEES PRODUITS'!$A$16,'[1]BASE DE DONNEES PRODUITS'!$H$16, IF(C38='[1]BASE DE DONNEES PRODUITS'!$A$17,'[1]BASE DE DONNEES PRODUITS'!$H$17,IF(C38='[1]BASE DE DONNEES PRODUITS'!$A$18,'[1]BASE DE DONNEES PRODUITS'!$H$18, IF(C38='[1]BASE DE DONNEES PRODUITS'!$A$19,'[1]BASE DE DONNEES PRODUITS'!$H$19,IF(C38='[1]BASE DE DONNEES PRODUITS'!$A$20,'[1]BASE DE DONNEES PRODUITS'!$H$20, IF(C38='[1]BASE DE DONNEES PRODUITS'!$A$21,'[1]BASE DE DONNEES PRODUITS'!$H$21,IF(C38='[1]BASE DE DONNEES PRODUITS'!$A$22,'[1]BASE DE DONNEES PRODUITS'!$H$22, IF(C38='[1]BASE DE DONNEES PRODUITS'!$A$23,'[1]BASE DE DONNEES PRODUITS'!$H$23,IF(C38='[1]BASE DE DONNEES PRODUITS'!$A$24,'[1]BASE DE DONNEES PRODUITS'!$H$24, IF(C38='[1]BASE DE DONNEES PRODUITS'!$A$25,'[1]BASE DE DONNEES PRODUITS'!$H$25,IF(C38='[1]BASE DE DONNEES PRODUITS'!$A$26,'[1]BASE DE DONNEES PRODUITS'!$H$26,IF(C38='[1]BASE DE DONNEES PRODUITS'!$A$27,'[1]BASE DE DONNEES PRODUITS'!$H$27,IF(C38='[1]BASE DE DONNEES PRODUITS'!$A$28,'[1]BASE DE DONNEES PRODUITS'!$H$28, IF(C38='[1]BASE DE DONNEES PRODUITS'!$A$29,'[1]BASE DE DONNEES PRODUITS'!$H$29,IF(C38='[1]BASE DE DONNEES PRODUITS'!$A$30,'[1]BASE DE DONNEES PRODUITS'!$H$30,IF(C38='[1]BASE DE DONNEES PRODUITS'!$A$31,'[1]BASE DE DONNEES PRODUITS'!$H$31,IF(C38='[1]BASE DE DONNEES PRODUITS'!$A$32,'[1]BASE DE DONNEES PRODUITS'!$H$32, IF(C38='[1]BASE DE DONNEES PRODUITS'!$A$33,'[1]BASE DE DONNEES PRODUITS'!$H$33,IF(C38='[1]BASE DE DONNEES PRODUITS'!$A$34,'[1]BASE DE DONNEES PRODUITS'!$H$34, IF(C38='[1]BASE DE DONNEES PRODUITS'!$A$35,'[1]BASE DE DONNEES PRODUITS'!$H$35,IF(C38='[1]BASE DE DONNEES PRODUITS'!$A$36,'[1]BASE DE DONNEES PRODUITS'!$H$36, IF(C38='[1]BASE DE DONNEES PRODUITS'!$A$37,'[1]BASE DE DONNEES PRODUITS'!$H$37,IF(C38='[1]BASE DE DONNEES PRODUITS'!$A$38,'[1]BASE DE DONNEES PRODUITS'!$H$38, IF(C38='[1]BASE DE DONNEES PRODUITS'!$A$39,'[1]BASE DE DONNEES PRODUITS'!$H$39,IF(C38='[1]BASE DE DONNEES PRODUITS'!$A$40,'[1]BASE DE DONNEES PRODUITS'!$H$40, IF(C38='[1]BASE DE DONNEES PRODUITS'!$A$41,'[1]BASE DE DONNEES PRODUITS'!$H$41,IF(C38='[1]BASE DE DONNEES PRODUITS'!$A$42,'[1]BASE DE DONNEES PRODUITS'!$H$42, IF(C38='[1]BASE DE DONNEES PRODUITS'!$A$43,'[1]BASE DE DONNEES PRODUITS'!$H$43,IF(C38='[1]BASE DE DONNEES PRODUITS'!$A$44,'[1]BASE DE DONNEES PRODUITS'!$H$44, IF(C38='[1]BASE DE DONNEES PRODUITS'!$A$45,'[1]BASE DE DONNEES PRODUITS'!$H$45,IF(C38='[1]BASE DE DONNEES PRODUITS'!$A$46,'[1]BASE DE DONNEES PRODUITS'!$H$46, IF(C38='[1]BASE DE DONNEES PRODUITS'!$A$47,'[1]BASE DE DONNEES PRODUITS'!$H$47,IF(C38='[1]BASE DE DONNEES PRODUITS'!$A$48,'[1]BASE DE DONNEES PRODUITS'!$H$48, IF(C38='[1]BASE DE DONNEES PRODUITS'!$A$49,'[1]BASE DE DONNEES PRODUITS'!$H$49,IF(C38='[1]BASE DE DONNEES PRODUITS'!$A$50,'[1]BASE DE DONNEES PRODUITS'!$H$50, IF(C38='[1]BASE DE DONNEES PRODUITS'!$A$51,'[1]BASE DE DONNEES PRODUITS'!$H$51,IF(C38='[1]BASE DE DONNEES PRODUITS'!$A$52,'[1]BASE DE DONNEES PRODUITS'!$H$52, IF(C38='[1]BASE DE DONNEES PRODUITS'!$A$53,'[1]BASE DE DONNEES PRODUITS'!$H$53,IF(C38='[1]BASE DE DONNEES PRODUITS'!$A$54,'[1]BASE DE DONNEES PRODUITS'!$H$54, "0"))))))))))))))))))))))))))))))))))))))))))))))</f>
        <v>0</v>
      </c>
      <c r="R38" s="153" t="str">
        <f t="shared" ref="R38:R64" si="16">IF(Q38=0,"0,0",(D38*Q38)/100)</f>
        <v>0,0</v>
      </c>
      <c r="S38" s="177">
        <f>IF(C38='[1]BASE DE DONNEES PRODUITS'!$A$9,'[1]BASE DE DONNEES PRODUITS'!$I$9,IF(C38='[1]BASE DE DONNEES PRODUITS'!$A$10,'[1]BASE DE DONNEES PRODUITS'!$I$10, IF(C38='[1]BASE DE DONNEES PRODUITS'!$A$11,'[1]BASE DE DONNEES PRODUITS'!$I$11,IF(C38='[1]BASE DE DONNEES PRODUITS'!$A$12,'[1]BASE DE DONNEES PRODUITS'!$I$12, IF(C38='[1]BASE DE DONNEES PRODUITS'!$A$13,'[1]BASE DE DONNEES PRODUITS'!$I$13,IF(C38='[1]BASE DE DONNEES PRODUITS'!$A$14,'[1]BASE DE DONNEES PRODUITS'!$I$14, IF(C38='[1]BASE DE DONNEES PRODUITS'!$A$15,'[1]BASE DE DONNEES PRODUITS'!$I$15,IF(C38='[1]BASE DE DONNEES PRODUITS'!$A$16,'[1]BASE DE DONNEES PRODUITS'!$I$16, IF(C38='[1]BASE DE DONNEES PRODUITS'!$A$17,'[1]BASE DE DONNEES PRODUITS'!$I$17,IF(C38='[1]BASE DE DONNEES PRODUITS'!$A$18,'[1]BASE DE DONNEES PRODUITS'!$I$18, IF(C38='[1]BASE DE DONNEES PRODUITS'!$A$19,'[1]BASE DE DONNEES PRODUITS'!$I$19,IF(C38='[1]BASE DE DONNEES PRODUITS'!$A$20,'[1]BASE DE DONNEES PRODUITS'!$I$20, IF(C38='[1]BASE DE DONNEES PRODUITS'!$A$21,'[1]BASE DE DONNEES PRODUITS'!$I$21,IF(C38='[1]BASE DE DONNEES PRODUITS'!$A$22,'[1]BASE DE DONNEES PRODUITS'!$I$22, IF(C38='[1]BASE DE DONNEES PRODUITS'!$A$23,'[1]BASE DE DONNEES PRODUITS'!$I$23,IF(C38='[1]BASE DE DONNEES PRODUITS'!$A$24,'[1]BASE DE DONNEES PRODUITS'!$I$24, IF(C38='[1]BASE DE DONNEES PRODUITS'!$A$25,'[1]BASE DE DONNEES PRODUITS'!$I$25,IF(C38='[1]BASE DE DONNEES PRODUITS'!$A$26,'[1]BASE DE DONNEES PRODUITS'!$I$26,IF(C38='[1]BASE DE DONNEES PRODUITS'!$A$27,'[1]BASE DE DONNEES PRODUITS'!$I$27,IF(C38='[1]BASE DE DONNEES PRODUITS'!$A$28,'[1]BASE DE DONNEES PRODUITS'!$I$28, IF(C38='[1]BASE DE DONNEES PRODUITS'!$A$29,'[1]BASE DE DONNEES PRODUITS'!$I$29,IF(C38='[1]BASE DE DONNEES PRODUITS'!$A$30,'[1]BASE DE DONNEES PRODUITS'!$I$30,IF(C38='[1]BASE DE DONNEES PRODUITS'!$A$31,'[1]BASE DE DONNEES PRODUITS'!$I$31,IF(C38='[1]BASE DE DONNEES PRODUITS'!$A$32,'[1]BASE DE DONNEES PRODUITS'!$I$32, IF(C38='[1]BASE DE DONNEES PRODUITS'!$A$33,'[1]BASE DE DONNEES PRODUITS'!$I$33,IF(C38='[1]BASE DE DONNEES PRODUITS'!$A$34,'[1]BASE DE DONNEES PRODUITS'!$I$34, IF(C38='[1]BASE DE DONNEES PRODUITS'!$A$35,'[1]BASE DE DONNEES PRODUITS'!$I$35,IF(C38='[1]BASE DE DONNEES PRODUITS'!$A$36,'[1]BASE DE DONNEES PRODUITS'!$I$36, IF(C38='[1]BASE DE DONNEES PRODUITS'!$A$37,'[1]BASE DE DONNEES PRODUITS'!$I$37,IF(C38='[1]BASE DE DONNEES PRODUITS'!$A$38,'[1]BASE DE DONNEES PRODUITS'!$I$38, IF(C38='[1]BASE DE DONNEES PRODUITS'!$A$39,'[1]BASE DE DONNEES PRODUITS'!$I$39,IF(C38='[1]BASE DE DONNEES PRODUITS'!$A$40,'[1]BASE DE DONNEES PRODUITS'!$I$40, IF(C38='[1]BASE DE DONNEES PRODUITS'!$A$41,'[1]BASE DE DONNEES PRODUITS'!$I$41,IF(C38='[1]BASE DE DONNEES PRODUITS'!$A$42,'[1]BASE DE DONNEES PRODUITS'!$I$42, IF(C38='[1]BASE DE DONNEES PRODUITS'!$A$43,'[1]BASE DE DONNEES PRODUITS'!$I$43,IF(C38='[1]BASE DE DONNEES PRODUITS'!$A$44,'[1]BASE DE DONNEES PRODUITS'!$I$44, IF(C38='[1]BASE DE DONNEES PRODUITS'!$A$45,'[1]BASE DE DONNEES PRODUITS'!$I$45,IF(C38='[1]BASE DE DONNEES PRODUITS'!$A$46,'[1]BASE DE DONNEES PRODUITS'!$I$46, IF(C38='[1]BASE DE DONNEES PRODUITS'!$A$47,'[1]BASE DE DONNEES PRODUITS'!$I$47,IF(C38='[1]BASE DE DONNEES PRODUITS'!$A$48,'[1]BASE DE DONNEES PRODUITS'!$I$48, IF(C38='[1]BASE DE DONNEES PRODUITS'!$A$49,'[1]BASE DE DONNEES PRODUITS'!$I$49,IF(C38='[1]BASE DE DONNEES PRODUITS'!$A$50,'[1]BASE DE DONNEES PRODUITS'!$I$50, IF(C38='[1]BASE DE DONNEES PRODUITS'!$A$51,'[1]BASE DE DONNEES PRODUITS'!$I$51,IF(C38='[1]BASE DE DONNEES PRODUITS'!$A$52,'[1]BASE DE DONNEES PRODUITS'!$I$52, IF(C38='[1]BASE DE DONNEES PRODUITS'!$A$53,'[1]BASE DE DONNEES PRODUITS'!$I$53,IF(C38='[1]BASE DE DONNEES PRODUITS'!$A$54,'[1]BASE DE DONNEES PRODUITS'!$I$54, "0"))))))))))))))))))))))))))))))))))))))))))))))</f>
        <v>0</v>
      </c>
      <c r="T38" s="173" t="str">
        <f t="shared" ref="T38:T64" si="17">IF(S38=0,"0",(D38*E38)/100)</f>
        <v>0</v>
      </c>
      <c r="U38" s="177">
        <f>IF(C38='[1]BASE DE DONNEES PRODUITS'!$A$9,'[1]BASE DE DONNEES PRODUITS'!$J$9,IF(C38='[1]BASE DE DONNEES PRODUITS'!$A$10,'[1]BASE DE DONNEES PRODUITS'!$J$10, IF(C38='[1]BASE DE DONNEES PRODUITS'!$A$11,'[1]BASE DE DONNEES PRODUITS'!$J$11,IF(C38='[1]BASE DE DONNEES PRODUITS'!$A$12,'[1]BASE DE DONNEES PRODUITS'!$J$12, IF(C38='[1]BASE DE DONNEES PRODUITS'!$A$13,'[1]BASE DE DONNEES PRODUITS'!$J$13,IF(C38='[1]BASE DE DONNEES PRODUITS'!$A$14,'[1]BASE DE DONNEES PRODUITS'!$J$14, IF(C38='[1]BASE DE DONNEES PRODUITS'!$A$15,'[1]BASE DE DONNEES PRODUITS'!$J$15,IF(C38='[1]BASE DE DONNEES PRODUITS'!$A$16,'[1]BASE DE DONNEES PRODUITS'!$J$16, IF(C38='[1]BASE DE DONNEES PRODUITS'!$A$17,'[1]BASE DE DONNEES PRODUITS'!$J$17,IF(C38='[1]BASE DE DONNEES PRODUITS'!$A$18,'[1]BASE DE DONNEES PRODUITS'!$J$18, IF(C38='[1]BASE DE DONNEES PRODUITS'!$A$19,'[1]BASE DE DONNEES PRODUITS'!$J$19,IF(C38='[1]BASE DE DONNEES PRODUITS'!$A$20,'[1]BASE DE DONNEES PRODUITS'!$J$20, IF(C38='[1]BASE DE DONNEES PRODUITS'!$A$21,'[1]BASE DE DONNEES PRODUITS'!$J$21,IF(C38='[1]BASE DE DONNEES PRODUITS'!$A$22,'[1]BASE DE DONNEES PRODUITS'!$J$22, IF(C38='[1]BASE DE DONNEES PRODUITS'!$A$23,'[1]BASE DE DONNEES PRODUITS'!$J$23,IF(C38='[1]BASE DE DONNEES PRODUITS'!$A$24,'[1]BASE DE DONNEES PRODUITS'!$J$24, IF(C38='[1]BASE DE DONNEES PRODUITS'!$A$25,'[1]BASE DE DONNEES PRODUITS'!$J$25,IF(C38='[1]BASE DE DONNEES PRODUITS'!$A$26,'[1]BASE DE DONNEES PRODUITS'!$J$26,IF(C38='[1]BASE DE DONNEES PRODUITS'!$A$27,'[1]BASE DE DONNEES PRODUITS'!$J$27,IF(C38='[1]BASE DE DONNEES PRODUITS'!$A$28,'[1]BASE DE DONNEES PRODUITS'!$J$28, IF(C38='[1]BASE DE DONNEES PRODUITS'!$A$29,'[1]BASE DE DONNEES PRODUITS'!$J$29,IF(C38='[1]BASE DE DONNEES PRODUITS'!$A$30,'[1]BASE DE DONNEES PRODUITS'!$J$30,IF(C38='[1]BASE DE DONNEES PRODUITS'!$A$31,'[1]BASE DE DONNEES PRODUITS'!$J$31,IF(C38='[1]BASE DE DONNEES PRODUITS'!$A$32,'[1]BASE DE DONNEES PRODUITS'!$J$32, IF(C38='[1]BASE DE DONNEES PRODUITS'!$A$33,'[1]BASE DE DONNEES PRODUITS'!$J$33,IF(C38='[1]BASE DE DONNEES PRODUITS'!$A$34,'[1]BASE DE DONNEES PRODUITS'!$J$34, IF(C38='[1]BASE DE DONNEES PRODUITS'!$A$35,'[1]BASE DE DONNEES PRODUITS'!$J$35,IF(C38='[1]BASE DE DONNEES PRODUITS'!$A$36,'[1]BASE DE DONNEES PRODUITS'!$J$36, IF(C38='[1]BASE DE DONNEES PRODUITS'!$A$37,'[1]BASE DE DONNEES PRODUITS'!$J$37,IF(C38='[1]BASE DE DONNEES PRODUITS'!$A$38,'[1]BASE DE DONNEES PRODUITS'!$J$38, IF(C38='[1]BASE DE DONNEES PRODUITS'!$A$39,'[1]BASE DE DONNEES PRODUITS'!$J$39,IF(C38='[1]BASE DE DONNEES PRODUITS'!$A$40,'[1]BASE DE DONNEES PRODUITS'!$J$40, IF(C38='[1]BASE DE DONNEES PRODUITS'!$A$41,'[1]BASE DE DONNEES PRODUITS'!$J$41,IF(C38='[1]BASE DE DONNEES PRODUITS'!$A$42,'[1]BASE DE DONNEES PRODUITS'!$J$42, IF(C38='[1]BASE DE DONNEES PRODUITS'!$A$43,'[1]BASE DE DONNEES PRODUITS'!$J$43,IF(C38='[1]BASE DE DONNEES PRODUITS'!$A$44,'[1]BASE DE DONNEES PRODUITS'!$J$44, IF(C38='[1]BASE DE DONNEES PRODUITS'!$A$45,'[1]BASE DE DONNEES PRODUITS'!$J$45,IF(C38='[1]BASE DE DONNEES PRODUITS'!$A$46,'[1]BASE DE DONNEES PRODUITS'!$J$46, IF(C38='[1]BASE DE DONNEES PRODUITS'!$A$47,'[1]BASE DE DONNEES PRODUITS'!$J$47,IF(C38='[1]BASE DE DONNEES PRODUITS'!$A$48,'[1]BASE DE DONNEES PRODUITS'!$J$48, IF(C38='[1]BASE DE DONNEES PRODUITS'!$A$49,'[1]BASE DE DONNEES PRODUITS'!$J$49,IF(C38='[1]BASE DE DONNEES PRODUITS'!$A$50,'[1]BASE DE DONNEES PRODUITS'!$J$50, IF(C38='[1]BASE DE DONNEES PRODUITS'!$A$51,'[1]BASE DE DONNEES PRODUITS'!$J$51,IF(C38='[1]BASE DE DONNEES PRODUITS'!$A$52,'[1]BASE DE DONNEES PRODUITS'!$J$52, IF(C38='[1]BASE DE DONNEES PRODUITS'!$A$53,'[1]BASE DE DONNEES PRODUITS'!$J$53,IF(C38='[1]BASE DE DONNEES PRODUITS'!$A$54,'[1]BASE DE DONNEES PRODUITS'!$J$54, "0"))))))))))))))))))))))))))))))))))))))))))))))</f>
        <v>0</v>
      </c>
      <c r="V38" s="161" t="str">
        <f t="shared" ref="V38:V64" si="18">IF(U38=0,"0",(D38*E38)/100)</f>
        <v>0</v>
      </c>
    </row>
    <row r="39" spans="1:32" s="13" customFormat="1" ht="15" customHeight="1" x14ac:dyDescent="0.25">
      <c r="A39" s="323"/>
      <c r="B39" s="314" t="s">
        <v>30</v>
      </c>
      <c r="C39" s="146" t="s">
        <v>62</v>
      </c>
      <c r="D39" s="67">
        <v>10</v>
      </c>
      <c r="E39" s="152">
        <f>IF(C39='[1]BASE DE DONNEES PRODUITS'!$A$57,'[1]BASE DE DONNEES PRODUITS'!$B$57,IF(C39='[1]BASE DE DONNEES PRODUITS'!$A$58,'[1]BASE DE DONNEES PRODUITS'!$B$58, IF(C39='[1]BASE DE DONNEES PRODUITS'!$A$59,'[1]BASE DE DONNEES PRODUITS'!$B$59,IF(C39='[1]BASE DE DONNEES PRODUITS'!$A$60,'[1]BASE DE DONNEES PRODUITS'!$B$60, IF(C39='[1]BASE DE DONNEES PRODUITS'!$A$61,'[1]BASE DE DONNEES PRODUITS'!$B$61,IF(C39='[1]BASE DE DONNEES PRODUITS'!$A$62,'[1]BASE DE DONNEES PRODUITS'!$B$62, IF(C39='[1]BASE DE DONNEES PRODUITS'!$A$63,'[1]BASE DE DONNEES PRODUITS'!$B$63,IF(C39='[1]BASE DE DONNEES PRODUITS'!$A$64,'[1]BASE DE DONNEES PRODUITS'!$B$64, IF(C39='[1]BASE DE DONNEES PRODUITS'!$A$65,'[1]BASE DE DONNEES PRODUITS'!$B$65,IF(C39='[1]BASE DE DONNEES PRODUITS'!$A$66,'[1]BASE DE DONNEES PRODUITS'!$B$66, IF(C39='[1]BASE DE DONNEES PRODUITS'!$A$67,'[1]BASE DE DONNEES PRODUITS'!$B$67,IF(C39='[1]BASE DE DONNEES PRODUITS'!$A$68,'[1]BASE DE DONNEES PRODUITS'!$B$68, IF(C39='[1]BASE DE DONNEES PRODUITS'!$A$69,'[1]BASE DE DONNEES PRODUITS'!$B$69,IF(C39='[1]BASE DE DONNEES PRODUITS'!$A$70,'[1]BASE DE DONNEES PRODUITS'!$B$70, IF(C39='[1]BASE DE DONNEES PRODUITS'!$A$71,'[1]BASE DE DONNEES PRODUITS'!$B$71,IF(C39='[1]BASE DE DONNEES PRODUITS'!$A$72,'[1]BASE DE DONNEES PRODUITS'!$B$72, IF(C39='[1]BASE DE DONNEES PRODUITS'!$A$73,'[1]BASE DE DONNEES PRODUITS'!$B$73,IF(C39='[1]BASE DE DONNEES PRODUITS'!$A$74,'[1]BASE DE DONNEES PRODUITS'!$B$74,IF(C39='[1]BASE DE DONNEES PRODUITS'!$A$75,'[1]BASE DE DONNEES PRODUITS'!$B$75,IF(C39='[1]BASE DE DONNEES PRODUITS'!$A$76,'[1]BASE DE DONNEES PRODUITS'!$B$76, IF(C39='[1]BASE DE DONNEES PRODUITS'!$A$77,'[1]BASE DE DONNEES PRODUITS'!$B$77,IF(C39='[1]BASE DE DONNEES PRODUITS'!$A$78,'[1]BASE DE DONNEES PRODUITS'!$B$78,IF(C39='[1]BASE DE DONNEES PRODUITS'!$A$79,'[1]BASE DE DONNEES PRODUITS'!$B$79,IF(C39='[1]BASE DE DONNEES PRODUITS'!$A$80,'[1]BASE DE DONNEES PRODUITS'!$B$80, IF(C39='[1]BASE DE DONNEES PRODUITS'!$A$81,'[1]BASE DE DONNEES PRODUITS'!$B$81,IF(C39='[1]BASE DE DONNEES PRODUITS'!$A$82,'[1]BASE DE DONNEES PRODUITS'!$B$82, IF(C39='[1]BASE DE DONNEES PRODUITS'!$A$83,'[1]BASE DE DONNEES PRODUITS'!$B$83,IF(C39='[1]BASE DE DONNEES PRODUITS'!$A$84,'[1]BASE DE DONNEES PRODUITS'!$B$84, IF(C39='[1]BASE DE DONNEES PRODUITS'!$A$85,'[1]BASE DE DONNEES PRODUITS'!$B$85,IF(C39='[1]BASE DE DONNEES PRODUITS'!$A$86,'[1]BASE DE DONNEES PRODUITS'!$B$86, IF(C39='[1]BASE DE DONNEES PRODUITS'!$A$87,'[1]BASE DE DONNEES PRODUITS'!$B$87,IF(C39='[1]BASE DE DONNEES PRODUITS'!$A$88,'[1]BASE DE DONNEES PRODUITS'!$B$88, IF(C39='[1]BASE DE DONNEES PRODUITS'!$A$89,'[1]BASE DE DONNEES PRODUITS'!$B$89,IF(C39='[1]BASE DE DONNEES PRODUITS'!$A$90,'[1]BASE DE DONNEES PRODUITS'!$B$90, IF(C39='[1]BASE DE DONNEES PRODUITS'!$A$91,'[1]BASE DE DONNEES PRODUITS'!$B$91,IF(C39='[1]BASE DE DONNEES PRODUITS'!$A$92,'[1]BASE DE DONNEES PRODUITS'!$B$92, IF(C39='[1]BASE DE DONNEES PRODUITS'!$A$93,'[1]BASE DE DONNEES PRODUITS'!$B$93,IF(C39='[1]BASE DE DONNEES PRODUITS'!$A$94,'[1]BASE DE DONNEES PRODUITS'!$B$94, IF(C39='[1]BASE DE DONNEES PRODUITS'!$A$95,'[1]BASE DE DONNEES PRODUITS'!$B$95,IF(C39='[1]BASE DE DONNEES PRODUITS'!$A$96,'[1]BASE DE DONNEES PRODUITS'!$B$96, IF(C39='[1]BASE DE DONNEES PRODUITS'!$A$97,'[1]BASE DE DONNEES PRODUITS'!$B$97,IF(C39='[1]BASE DE DONNEES PRODUITS'!$A$98,'[1]BASE DE DONNEES PRODUITS'!$B$98, IF(C39='[1]BASE DE DONNEES PRODUITS'!$A$99,'[1]BASE DE DONNEES PRODUITS'!$B$99,IF(C39='[1]BASE DE DONNEES PRODUITS'!$A$100,'[1]BASE DE DONNEES PRODUITS'!$B$100, IF(C39='[1]BASE DE DONNEES PRODUITS'!$A$101,'[1]BASE DE DONNEES PRODUITS'!$B$101,IF(C39='[1]BASE DE DONNEES PRODUITS'!$A$102,'[1]BASE DE DONNEES PRODUITS'!$B$102,"0"))))))))))))))))))))))))))))))))))))))))))))))</f>
        <v>208</v>
      </c>
      <c r="F39" s="151">
        <f t="shared" si="10"/>
        <v>20.8</v>
      </c>
      <c r="G39" s="205">
        <f>IF(C39='[1]BASE DE DONNEES PRODUITS'!$A$57,'[1]BASE DE DONNEES PRODUITS'!$C$57,IF(C39='[1]BASE DE DONNEES PRODUITS'!$A$58,'[1]BASE DE DONNEES PRODUITS'!$C$58, IF(C39='[1]BASE DE DONNEES PRODUITS'!$A$59,'[1]BASE DE DONNEES PRODUITS'!$C$59,IF(C39='[1]BASE DE DONNEES PRODUITS'!$A$60,'[1]BASE DE DONNEES PRODUITS'!$C$60, IF(C39='[1]BASE DE DONNEES PRODUITS'!$A$61,'[1]BASE DE DONNEES PRODUITS'!$C$61,IF(C39='[1]BASE DE DONNEES PRODUITS'!$A$62,'[1]BASE DE DONNEES PRODUITS'!$C$62, IF(C39='[1]BASE DE DONNEES PRODUITS'!$A$63,'[1]BASE DE DONNEES PRODUITS'!$C$63,IF(C39='[1]BASE DE DONNEES PRODUITS'!$A$64,'[1]BASE DE DONNEES PRODUITS'!$C$64, IF(C39='[1]BASE DE DONNEES PRODUITS'!$A$65,'[1]BASE DE DONNEES PRODUITS'!$C$65,IF(C39='[1]BASE DE DONNEES PRODUITS'!$A$66,'[1]BASE DE DONNEES PRODUITS'!$C$66, IF(C39='[1]BASE DE DONNEES PRODUITS'!$A$67,'[1]BASE DE DONNEES PRODUITS'!$C$67,IF(C39='[1]BASE DE DONNEES PRODUITS'!$A$68,'[1]BASE DE DONNEES PRODUITS'!$C$68, IF(C39='[1]BASE DE DONNEES PRODUITS'!$A$69,'[1]BASE DE DONNEES PRODUITS'!$C$69,IF(C39='[1]BASE DE DONNEES PRODUITS'!$A$70,'[1]BASE DE DONNEES PRODUITS'!$C$70, IF(C39='[1]BASE DE DONNEES PRODUITS'!$A$71,'[1]BASE DE DONNEES PRODUITS'!$C$71,IF(C39='[1]BASE DE DONNEES PRODUITS'!$A$72,'[1]BASE DE DONNEES PRODUITS'!$C$72, IF(C39='[1]BASE DE DONNEES PRODUITS'!$A$73,'[1]BASE DE DONNEES PRODUITS'!$C$73,IF(C39='[1]BASE DE DONNEES PRODUITS'!$A$74,'[1]BASE DE DONNEES PRODUITS'!$C$74,IF(C39='[1]BASE DE DONNEES PRODUITS'!$A$75,'[1]BASE DE DONNEES PRODUITS'!$C$75,IF(C39='[1]BASE DE DONNEES PRODUITS'!$A$76,'[1]BASE DE DONNEES PRODUITS'!$C$76, IF(C39='[1]BASE DE DONNEES PRODUITS'!$A$77,'[1]BASE DE DONNEES PRODUITS'!$C$77,IF(C39='[1]BASE DE DONNEES PRODUITS'!$A$78,'[1]BASE DE DONNEES PRODUITS'!$C$78,IF(C39='[1]BASE DE DONNEES PRODUITS'!$A$79,'[1]BASE DE DONNEES PRODUITS'!$C$79,IF(C39='[1]BASE DE DONNEES PRODUITS'!$A$80,'[1]BASE DE DONNEES PRODUITS'!$C$80, IF(C39='[1]BASE DE DONNEES PRODUITS'!$A$81,'[1]BASE DE DONNEES PRODUITS'!$C$81,IF(C39='[1]BASE DE DONNEES PRODUITS'!$A$82,'[1]BASE DE DONNEES PRODUITS'!$C$82, IF(C39='[1]BASE DE DONNEES PRODUITS'!$A$83,'[1]BASE DE DONNEES PRODUITS'!$C$83,IF(C39='[1]BASE DE DONNEES PRODUITS'!$A$84,'[1]BASE DE DONNEES PRODUITS'!$C$84, IF(C39='[1]BASE DE DONNEES PRODUITS'!$A$85,'[1]BASE DE DONNEES PRODUITS'!$C$85,IF(C39='[1]BASE DE DONNEES PRODUITS'!$A$86,'[1]BASE DE DONNEES PRODUITS'!$C$86, IF(C39='[1]BASE DE DONNEES PRODUITS'!$A$87,'[1]BASE DE DONNEES PRODUITS'!$C$87,IF(C39='[1]BASE DE DONNEES PRODUITS'!$A$88,'[1]BASE DE DONNEES PRODUITS'!$C$88, IF(C39='[1]BASE DE DONNEES PRODUITS'!$A$89,'[1]BASE DE DONNEES PRODUITS'!$C$89,IF(C39='[1]BASE DE DONNEES PRODUITS'!$A$90,'[1]BASE DE DONNEES PRODUITS'!$C$90, IF(C39='[1]BASE DE DONNEES PRODUITS'!$A$91,'[1]BASE DE DONNEES PRODUITS'!$C$91,IF(C39='[1]BASE DE DONNEES PRODUITS'!$A$92,'[1]BASE DE DONNEES PRODUITS'!$C$92, IF(C39='[1]BASE DE DONNEES PRODUITS'!$A$93,'[1]BASE DE DONNEES PRODUITS'!$C$93,IF(C39='[1]BASE DE DONNEES PRODUITS'!$A$94,'[1]BASE DE DONNEES PRODUITS'!$C$94, IF(C39='[1]BASE DE DONNEES PRODUITS'!$A$95,'[1]BASE DE DONNEES PRODUITS'!$C$95,IF(C39='[1]BASE DE DONNEES PRODUITS'!$A$96,'[1]BASE DE DONNEES PRODUITS'!$C$96, IF(C39='[1]BASE DE DONNEES PRODUITS'!$A$97,'[1]BASE DE DONNEES PRODUITS'!$C$97,IF(C39='[1]BASE DE DONNEES PRODUITS'!$A$98,'[1]BASE DE DONNEES PRODUITS'!$C$98, IF(C39='[1]BASE DE DONNEES PRODUITS'!$A$99,'[1]BASE DE DONNEES PRODUITS'!$C$99,IF(C39='[1]BASE DE DONNEES PRODUITS'!$A$100,'[1]BASE DE DONNEES PRODUITS'!$C$100, IF(C39='[1]BASE DE DONNEES PRODUITS'!$A$101,'[1]BASE DE DONNEES PRODUITS'!$C$101,IF(C39='[1]BASE DE DONNEES PRODUITS'!$A$102,'[1]BASE DE DONNEES PRODUITS'!$C$102,"0"))))))))))))))))))))))))))))))))))))))))))))))</f>
        <v>1</v>
      </c>
      <c r="H39" s="205">
        <f t="shared" si="11"/>
        <v>0.1</v>
      </c>
      <c r="I39" s="217">
        <f>IF(C39='[1]BASE DE DONNEES PRODUITS'!$A$57,'[1]BASE DE DONNEES PRODUITS'!$D$57,IF(C39='[1]BASE DE DONNEES PRODUITS'!$A$58,'[1]BASE DE DONNEES PRODUITS'!$D$58, IF(C39='[1]BASE DE DONNEES PRODUITS'!$A$59,'[1]BASE DE DONNEES PRODUITS'!$D$59,IF(C39='[1]BASE DE DONNEES PRODUITS'!$A$60,'[1]BASE DE DONNEES PRODUITS'!$D$60, IF(C39='[1]BASE DE DONNEES PRODUITS'!$A$61,'[1]BASE DE DONNEES PRODUITS'!$D$61,IF(C39='[1]BASE DE DONNEES PRODUITS'!$A$62,'[1]BASE DE DONNEES PRODUITS'!$D$62, IF(C39='[1]BASE DE DONNEES PRODUITS'!$A$63,'[1]BASE DE DONNEES PRODUITS'!$D$63,IF(C39='[1]BASE DE DONNEES PRODUITS'!$A$64,'[1]BASE DE DONNEES PRODUITS'!$D$64, IF(C39='[1]BASE DE DONNEES PRODUITS'!$A$65,'[1]BASE DE DONNEES PRODUITS'!$D$65,IF(C39='[1]BASE DE DONNEES PRODUITS'!$A$66,'[1]BASE DE DONNEES PRODUITS'!$D$66, IF(C39='[1]BASE DE DONNEES PRODUITS'!$A$67,'[1]BASE DE DONNEES PRODUITS'!$D$67,IF(C39='[1]BASE DE DONNEES PRODUITS'!$A$68,'[1]BASE DE DONNEES PRODUITS'!$D$68, IF(C39='[1]BASE DE DONNEES PRODUITS'!$A$69,'[1]BASE DE DONNEES PRODUITS'!$D$69,IF(C39='[1]BASE DE DONNEES PRODUITS'!$A$70,'[1]BASE DE DONNEES PRODUITS'!$D$70, IF(C39='[1]BASE DE DONNEES PRODUITS'!$A$71,'[1]BASE DE DONNEES PRODUITS'!$D$71,IF(C39='[1]BASE DE DONNEES PRODUITS'!$A$72,'[1]BASE DE DONNEES PRODUITS'!$D$72, IF(C39='[1]BASE DE DONNEES PRODUITS'!$A$73,'[1]BASE DE DONNEES PRODUITS'!$D$73,IF(C39='[1]BASE DE DONNEES PRODUITS'!$A$74,'[1]BASE DE DONNEES PRODUITS'!$D$74,IF(C39='[1]BASE DE DONNEES PRODUITS'!$A$75,'[1]BASE DE DONNEES PRODUITS'!$D$75,IF(C39='[1]BASE DE DONNEES PRODUITS'!$A$76,'[1]BASE DE DONNEES PRODUITS'!$D$76, IF(C39='[1]BASE DE DONNEES PRODUITS'!$A$77,'[1]BASE DE DONNEES PRODUITS'!$D$77,IF(C39='[1]BASE DE DONNEES PRODUITS'!$A$78,'[1]BASE DE DONNEES PRODUITS'!$D$78,IF(C39='[1]BASE DE DONNEES PRODUITS'!$A$79,'[1]BASE DE DONNEES PRODUITS'!$D$79,IF(C39='[1]BASE DE DONNEES PRODUITS'!$A$80,'[1]BASE DE DONNEES PRODUITS'!$D$80, IF(C39='[1]BASE DE DONNEES PRODUITS'!$A$81,'[1]BASE DE DONNEES PRODUITS'!$D$81,IF(C39='[1]BASE DE DONNEES PRODUITS'!$A$82,'[1]BASE DE DONNEES PRODUITS'!$D$82, IF(C39='[1]BASE DE DONNEES PRODUITS'!$A$83,'[1]BASE DE DONNEES PRODUITS'!$D$83,IF(C39='[1]BASE DE DONNEES PRODUITS'!$A$84,'[1]BASE DE DONNEES PRODUITS'!$D$84, IF(C39='[1]BASE DE DONNEES PRODUITS'!$A$85,'[1]BASE DE DONNEES PRODUITS'!$D$85,IF(C39='[1]BASE DE DONNEES PRODUITS'!$A$86,'[1]BASE DE DONNEES PRODUITS'!$D$86, IF(C39='[1]BASE DE DONNEES PRODUITS'!$A$87,'[1]BASE DE DONNEES PRODUITS'!$D$87,IF(C39='[1]BASE DE DONNEES PRODUITS'!$A$88,'[1]BASE DE DONNEES PRODUITS'!$D$88, IF(C39='[1]BASE DE DONNEES PRODUITS'!$A$89,'[1]BASE DE DONNEES PRODUITS'!$D$89,IF(C39='[1]BASE DE DONNEES PRODUITS'!$A$90,'[1]BASE DE DONNEES PRODUITS'!$D$90, IF(C39='[1]BASE DE DONNEES PRODUITS'!$A$91,'[1]BASE DE DONNEES PRODUITS'!$D$91,IF(C39='[1]BASE DE DONNEES PRODUITS'!$A$92,'[1]BASE DE DONNEES PRODUITS'!$D$92, IF(C39='[1]BASE DE DONNEES PRODUITS'!$A$93,'[1]BASE DE DONNEES PRODUITS'!$D$93,IF(C39='[1]BASE DE DONNEES PRODUITS'!$A$94,'[1]BASE DE DONNEES PRODUITS'!$D$94, IF(C39='[1]BASE DE DONNEES PRODUITS'!$A$95,'[1]BASE DE DONNEES PRODUITS'!$D$95,IF(C39='[1]BASE DE DONNEES PRODUITS'!$A$96,'[1]BASE DE DONNEES PRODUITS'!$D$96, IF(C39='[1]BASE DE DONNEES PRODUITS'!$A$97,'[1]BASE DE DONNEES PRODUITS'!$D$97,IF(C39='[1]BASE DE DONNEES PRODUITS'!$A$98,'[1]BASE DE DONNEES PRODUITS'!$D$98, IF(C39='[1]BASE DE DONNEES PRODUITS'!$A$99,'[1]BASE DE DONNEES PRODUITS'!$D$99,IF(C39='[1]BASE DE DONNEES PRODUITS'!$A$100,'[1]BASE DE DONNEES PRODUITS'!$D$100, IF(C39='[1]BASE DE DONNEES PRODUITS'!$A$101,'[1]BASE DE DONNEES PRODUITS'!$D$101,IF(C39='[1]BASE DE DONNEES PRODUITS'!$A$102,'[1]BASE DE DONNEES PRODUITS'!$D$102,"0"))))))))))))))))))))))))))))))))))))))))))))))</f>
        <v>20.5</v>
      </c>
      <c r="J39" s="217">
        <f t="shared" si="12"/>
        <v>2.0499999999999998</v>
      </c>
      <c r="K39" s="229">
        <f>IF(C39='[1]BASE DE DONNEES PRODUITS'!$A$57,'[1]BASE DE DONNEES PRODUITS'!$E$57,IF(C39='[1]BASE DE DONNEES PRODUITS'!$A$58,'[1]BASE DE DONNEES PRODUITS'!$E$58, IF(C39='[1]BASE DE DONNEES PRODUITS'!$A$59,'[1]BASE DE DONNEES PRODUITS'!$E$59,IF(C39='[1]BASE DE DONNEES PRODUITS'!$A$60,'[1]BASE DE DONNEES PRODUITS'!$E$60, IF(C39='[1]BASE DE DONNEES PRODUITS'!$A$61,'[1]BASE DE DONNEES PRODUITS'!$E$61,IF(C39='[1]BASE DE DONNEES PRODUITS'!$A$62,'[1]BASE DE DONNEES PRODUITS'!$E$62, IF(C39='[1]BASE DE DONNEES PRODUITS'!$A$63,'[1]BASE DE DONNEES PRODUITS'!$E$63,IF(C39='[1]BASE DE DONNEES PRODUITS'!$A$64,'[1]BASE DE DONNEES PRODUITS'!$E$64, IF(C39='[1]BASE DE DONNEES PRODUITS'!$A$65,'[1]BASE DE DONNEES PRODUITS'!$E$65,IF(C39='[1]BASE DE DONNEES PRODUITS'!$A$66,'[1]BASE DE DONNEES PRODUITS'!$E$66, IF(C39='[1]BASE DE DONNEES PRODUITS'!$A$67,'[1]BASE DE DONNEES PRODUITS'!$E$67,IF(C39='[1]BASE DE DONNEES PRODUITS'!$A$68,'[1]BASE DE DONNEES PRODUITS'!$E$68, IF(C39='[1]BASE DE DONNEES PRODUITS'!$A$69,'[1]BASE DE DONNEES PRODUITS'!$E$69,IF(C39='[1]BASE DE DONNEES PRODUITS'!$A$70,'[1]BASE DE DONNEES PRODUITS'!$E$70, IF(C39='[1]BASE DE DONNEES PRODUITS'!$A$71,'[1]BASE DE DONNEES PRODUITS'!$E$71,IF(C39='[1]BASE DE DONNEES PRODUITS'!$A$72,'[1]BASE DE DONNEES PRODUITS'!$E$72, IF(C39='[1]BASE DE DONNEES PRODUITS'!$A$73,'[1]BASE DE DONNEES PRODUITS'!$E$73,IF(C39='[1]BASE DE DONNEES PRODUITS'!$A$74,'[1]BASE DE DONNEES PRODUITS'!$E$74,IF(C39='[1]BASE DE DONNEES PRODUITS'!$A$75,'[1]BASE DE DONNEES PRODUITS'!$E$75,IF(C39='[1]BASE DE DONNEES PRODUITS'!$A$76,'[1]BASE DE DONNEES PRODUITS'!$E$76, IF(C39='[1]BASE DE DONNEES PRODUITS'!$A$77,'[1]BASE DE DONNEES PRODUITS'!$E$77,IF(C39='[1]BASE DE DONNEES PRODUITS'!$A$78,'[1]BASE DE DONNEES PRODUITS'!$E$78,IF(C39='[1]BASE DE DONNEES PRODUITS'!$A$79,'[1]BASE DE DONNEES PRODUITS'!$E$79,IF(C39='[1]BASE DE DONNEES PRODUITS'!$A$80,'[1]BASE DE DONNEES PRODUITS'!$E$80, IF(C39='[1]BASE DE DONNEES PRODUITS'!$A$81,'[1]BASE DE DONNEES PRODUITS'!$E$81,IF(C39='[1]BASE DE DONNEES PRODUITS'!$A$82,'[1]BASE DE DONNEES PRODUITS'!$E$82, IF(C39='[1]BASE DE DONNEES PRODUITS'!$A$83,'[1]BASE DE DONNEES PRODUITS'!$E$83,IF(C39='[1]BASE DE DONNEES PRODUITS'!$A$84,'[1]BASE DE DONNEES PRODUITS'!$E$84, IF(C39='[1]BASE DE DONNEES PRODUITS'!$A$85,'[1]BASE DE DONNEES PRODUITS'!$E$85,IF(C39='[1]BASE DE DONNEES PRODUITS'!$A$86,'[1]BASE DE DONNEES PRODUITS'!$E$86, IF(C39='[1]BASE DE DONNEES PRODUITS'!$A$87,'[1]BASE DE DONNEES PRODUITS'!$E$87,IF(C39='[1]BASE DE DONNEES PRODUITS'!$A$88,'[1]BASE DE DONNEES PRODUITS'!$E$88, IF(C39='[1]BASE DE DONNEES PRODUITS'!$A$89,'[1]BASE DE DONNEES PRODUITS'!$E$89,IF(C39='[1]BASE DE DONNEES PRODUITS'!$A$90,'[1]BASE DE DONNEES PRODUITS'!$E$90, IF(C39='[1]BASE DE DONNEES PRODUITS'!$A$91,'[1]BASE DE DONNEES PRODUITS'!$E$91,IF(C39='[1]BASE DE DONNEES PRODUITS'!$A$92,'[1]BASE DE DONNEES PRODUITS'!$E$92, IF(C39='[1]BASE DE DONNEES PRODUITS'!$A$93,'[1]BASE DE DONNEES PRODUITS'!$E$93,IF(C39='[1]BASE DE DONNEES PRODUITS'!$A$94,'[1]BASE DE DONNEES PRODUITS'!$E$94, IF(C39='[1]BASE DE DONNEES PRODUITS'!$A$95,'[1]BASE DE DONNEES PRODUITS'!$E$95,IF(C39='[1]BASE DE DONNEES PRODUITS'!$A$96,'[1]BASE DE DONNEES PRODUITS'!$E$96, IF(C39='[1]BASE DE DONNEES PRODUITS'!$A$97,'[1]BASE DE DONNEES PRODUITS'!$E$97,IF(C39='[1]BASE DE DONNEES PRODUITS'!$A$98,'[1]BASE DE DONNEES PRODUITS'!$E$98, IF(C39='[1]BASE DE DONNEES PRODUITS'!$A$99,'[1]BASE DE DONNEES PRODUITS'!$E$99,IF(C39='[1]BASE DE DONNEES PRODUITS'!$A$100,'[1]BASE DE DONNEES PRODUITS'!$E$100, IF(C39='[1]BASE DE DONNEES PRODUITS'!$A$101,'[1]BASE DE DONNEES PRODUITS'!$E$101,IF(C39='[1]BASE DE DONNEES PRODUITS'!$A$102,'[1]BASE DE DONNEES PRODUITS'!$E$102,"0"))))))))))))))))))))))))))))))))))))))))))))))</f>
        <v>18.8</v>
      </c>
      <c r="L39" s="229">
        <f t="shared" si="13"/>
        <v>1.88</v>
      </c>
      <c r="M39" s="241">
        <f>IF(C39='[1]BASE DE DONNEES PRODUITS'!$A$57,'[1]BASE DE DONNEES PRODUITS'!$F$57,IF(C39='[1]BASE DE DONNEES PRODUITS'!$A$58,'[1]BASE DE DONNEES PRODUITS'!$F$58, IF(C39='[1]BASE DE DONNEES PRODUITS'!$A$59,'[1]BASE DE DONNEES PRODUITS'!$F$59,IF(C39='[1]BASE DE DONNEES PRODUITS'!$A$60,'[1]BASE DE DONNEES PRODUITS'!$F$60, IF(C39='[1]BASE DE DONNEES PRODUITS'!$A$61,'[1]BASE DE DONNEES PRODUITS'!$F$61,IF(C39='[1]BASE DE DONNEES PRODUITS'!$A$62,'[1]BASE DE DONNEES PRODUITS'!$F$62, IF(C39='[1]BASE DE DONNEES PRODUITS'!$A$63,'[1]BASE DE DONNEES PRODUITS'!$F$63,IF(C39='[1]BASE DE DONNEES PRODUITS'!$A$64,'[1]BASE DE DONNEES PRODUITS'!$F$64, IF(C39='[1]BASE DE DONNEES PRODUITS'!$A$65,'[1]BASE DE DONNEES PRODUITS'!$F$65,IF(C39='[1]BASE DE DONNEES PRODUITS'!$A$66,'[1]BASE DE DONNEES PRODUITS'!$F$66, IF(C39='[1]BASE DE DONNEES PRODUITS'!$A$67,'[1]BASE DE DONNEES PRODUITS'!$F$67,IF(C39='[1]BASE DE DONNEES PRODUITS'!$A$68,'[1]BASE DE DONNEES PRODUITS'!$F$68, IF(C39='[1]BASE DE DONNEES PRODUITS'!$A$69,'[1]BASE DE DONNEES PRODUITS'!$F$69,IF(C39='[1]BASE DE DONNEES PRODUITS'!$A$70,'[1]BASE DE DONNEES PRODUITS'!$F$70, IF(C39='[1]BASE DE DONNEES PRODUITS'!$A$71,'[1]BASE DE DONNEES PRODUITS'!$F$71,IF(C39='[1]BASE DE DONNEES PRODUITS'!$A$72,'[1]BASE DE DONNEES PRODUITS'!$F$72, IF(C39='[1]BASE DE DONNEES PRODUITS'!$A$73,'[1]BASE DE DONNEES PRODUITS'!$F$73,IF(C39='[1]BASE DE DONNEES PRODUITS'!$A$74,'[1]BASE DE DONNEES PRODUITS'!$F$74,IF(C39='[1]BASE DE DONNEES PRODUITS'!$A$75,'[1]BASE DE DONNEES PRODUITS'!$F$75,IF(C39='[1]BASE DE DONNEES PRODUITS'!$A$76,'[1]BASE DE DONNEES PRODUITS'!$F$76, IF(C39='[1]BASE DE DONNEES PRODUITS'!$A$77,'[1]BASE DE DONNEES PRODUITS'!$F$77,IF(C39='[1]BASE DE DONNEES PRODUITS'!$A$78,'[1]BASE DE DONNEES PRODUITS'!$F$78,IF(C39='[1]BASE DE DONNEES PRODUITS'!$A$79,'[1]BASE DE DONNEES PRODUITS'!$F$79,IF(C39='[1]BASE DE DONNEES PRODUITS'!$A$80,'[1]BASE DE DONNEES PRODUITS'!$F$80, IF(C39='[1]BASE DE DONNEES PRODUITS'!$A$81,'[1]BASE DE DONNEES PRODUITS'!$F$81,IF(C39='[1]BASE DE DONNEES PRODUITS'!$A$82,'[1]BASE DE DONNEES PRODUITS'!$F$82, IF(C39='[1]BASE DE DONNEES PRODUITS'!$A$83,'[1]BASE DE DONNEES PRODUITS'!$F$83,IF(C39='[1]BASE DE DONNEES PRODUITS'!$A$84,'[1]BASE DE DONNEES PRODUITS'!$F$84, IF(C39='[1]BASE DE DONNEES PRODUITS'!$A$85,'[1]BASE DE DONNEES PRODUITS'!$F$85,IF(C39='[1]BASE DE DONNEES PRODUITS'!$A$86,'[1]BASE DE DONNEES PRODUITS'!$F$86, IF(C39='[1]BASE DE DONNEES PRODUITS'!$A$87,'[1]BASE DE DONNEES PRODUITS'!$F$87,IF(C39='[1]BASE DE DONNEES PRODUITS'!$A$88,'[1]BASE DE DONNEES PRODUITS'!$F$88, IF(C39='[1]BASE DE DONNEES PRODUITS'!$A$89,'[1]BASE DE DONNEES PRODUITS'!$F$89,IF(C39='[1]BASE DE DONNEES PRODUITS'!$A$90,'[1]BASE DE DONNEES PRODUITS'!$F$90, IF(C39='[1]BASE DE DONNEES PRODUITS'!$A$91,'[1]BASE DE DONNEES PRODUITS'!$F$91,IF(C39='[1]BASE DE DONNEES PRODUITS'!$A$92,'[1]BASE DE DONNEES PRODUITS'!$F$92, IF(C39='[1]BASE DE DONNEES PRODUITS'!$A$93,'[1]BASE DE DONNEES PRODUITS'!$F$93,IF(C39='[1]BASE DE DONNEES PRODUITS'!$A$94,'[1]BASE DE DONNEES PRODUITS'!$F$94, IF(C39='[1]BASE DE DONNEES PRODUITS'!$A$95,'[1]BASE DE DONNEES PRODUITS'!$F$95,IF(C39='[1]BASE DE DONNEES PRODUITS'!$A$96,'[1]BASE DE DONNEES PRODUITS'!$F$96, IF(C39='[1]BASE DE DONNEES PRODUITS'!$A$97,'[1]BASE DE DONNEES PRODUITS'!$F$97,IF(C39='[1]BASE DE DONNEES PRODUITS'!$A$98,'[1]BASE DE DONNEES PRODUITS'!$F$98, IF(C39='[1]BASE DE DONNEES PRODUITS'!$A$99,'[1]BASE DE DONNEES PRODUITS'!$F$99,IF(C39='[1]BASE DE DONNEES PRODUITS'!$A$100,'[1]BASE DE DONNEES PRODUITS'!$F$100, IF(C39='[1]BASE DE DONNEES PRODUITS'!$A$101,'[1]BASE DE DONNEES PRODUITS'!$F$101,IF(C39='[1]BASE DE DONNEES PRODUITS'!$A$102,'[1]BASE DE DONNEES PRODUITS'!$F$102,"0"))))))))))))))))))))))))))))))))))))))))))))))</f>
        <v>5.6</v>
      </c>
      <c r="N39" s="241">
        <f t="shared" si="14"/>
        <v>0.56000000000000005</v>
      </c>
      <c r="O39" s="254">
        <f>IF(C39='[1]BASE DE DONNEES PRODUITS'!$A$57,'[1]BASE DE DONNEES PRODUITS'!$G$57,IF(C39='[1]BASE DE DONNEES PRODUITS'!$A$58,'[1]BASE DE DONNEES PRODUITS'!$G$58, IF(C39='[1]BASE DE DONNEES PRODUITS'!$A$59,'[1]BASE DE DONNEES PRODUITS'!$G$59,IF(C39='[1]BASE DE DONNEES PRODUITS'!$A$60,'[1]BASE DE DONNEES PRODUITS'!$G$60, IF(C39='[1]BASE DE DONNEES PRODUITS'!$A$61,'[1]BASE DE DONNEES PRODUITS'!$G$61,IF(C39='[1]BASE DE DONNEES PRODUITS'!$A$62,'[1]BASE DE DONNEES PRODUITS'!$G$62, IF(C39='[1]BASE DE DONNEES PRODUITS'!$A$63,'[1]BASE DE DONNEES PRODUITS'!$G$63,IF(C39='[1]BASE DE DONNEES PRODUITS'!$A$64,'[1]BASE DE DONNEES PRODUITS'!$G$64, IF(C39='[1]BASE DE DONNEES PRODUITS'!$A$65,'[1]BASE DE DONNEES PRODUITS'!$G$65,IF(C39='[1]BASE DE DONNEES PRODUITS'!$A$66,'[1]BASE DE DONNEES PRODUITS'!$G$66, IF(C39='[1]BASE DE DONNEES PRODUITS'!$A$67,'[1]BASE DE DONNEES PRODUITS'!$G$67,IF(C39='[1]BASE DE DONNEES PRODUITS'!$A$68,'[1]BASE DE DONNEES PRODUITS'!$G$68, IF(C39='[1]BASE DE DONNEES PRODUITS'!$A$69,'[1]BASE DE DONNEES PRODUITS'!$G$69,IF(C39='[1]BASE DE DONNEES PRODUITS'!$A$70,'[1]BASE DE DONNEES PRODUITS'!$G$70, IF(C39='[1]BASE DE DONNEES PRODUITS'!$A$71,'[1]BASE DE DONNEES PRODUITS'!$G$71,IF(C39='[1]BASE DE DONNEES PRODUITS'!$A$72,'[1]BASE DE DONNEES PRODUITS'!$G$72, IF(C39='[1]BASE DE DONNEES PRODUITS'!$A$73,'[1]BASE DE DONNEES PRODUITS'!$G$73,IF(C39='[1]BASE DE DONNEES PRODUITS'!$A$74,'[1]BASE DE DONNEES PRODUITS'!$G$74,IF(C39='[1]BASE DE DONNEES PRODUITS'!$A$75,'[1]BASE DE DONNEES PRODUITS'!$G$75,IF(C39='[1]BASE DE DONNEES PRODUITS'!$A$76,'[1]BASE DE DONNEES PRODUITS'!$G$76, IF(C39='[1]BASE DE DONNEES PRODUITS'!$A$77,'[1]BASE DE DONNEES PRODUITS'!$G$77,IF(C39='[1]BASE DE DONNEES PRODUITS'!$A$78,'[1]BASE DE DONNEES PRODUITS'!$G$78,IF(C39='[1]BASE DE DONNEES PRODUITS'!$A$79,'[1]BASE DE DONNEES PRODUITS'!$G$79,IF(C39='[1]BASE DE DONNEES PRODUITS'!$A$80,'[1]BASE DE DONNEES PRODUITS'!$G$80, IF(C39='[1]BASE DE DONNEES PRODUITS'!$A$81,'[1]BASE DE DONNEES PRODUITS'!$G$81,IF(C39='[1]BASE DE DONNEES PRODUITS'!$A$82,'[1]BASE DE DONNEES PRODUITS'!$G$82, IF(C39='[1]BASE DE DONNEES PRODUITS'!$A$83,'[1]BASE DE DONNEES PRODUITS'!$G$83,IF(C39='[1]BASE DE DONNEES PRODUITS'!$A$84,'[1]BASE DE DONNEES PRODUITS'!$G$84, IF(C39='[1]BASE DE DONNEES PRODUITS'!$A$85,'[1]BASE DE DONNEES PRODUITS'!$G$85,IF(C39='[1]BASE DE DONNEES PRODUITS'!$A$86,'[1]BASE DE DONNEES PRODUITS'!$G$86, IF(C39='[1]BASE DE DONNEES PRODUITS'!$A$87,'[1]BASE DE DONNEES PRODUITS'!$G$87,IF(C39='[1]BASE DE DONNEES PRODUITS'!$A$88,'[1]BASE DE DONNEES PRODUITS'!$G$88, IF(C39='[1]BASE DE DONNEES PRODUITS'!$A$89,'[1]BASE DE DONNEES PRODUITS'!$G$89,IF(C39='[1]BASE DE DONNEES PRODUITS'!$A$90,'[1]BASE DE DONNEES PRODUITS'!$G$90, IF(C39='[1]BASE DE DONNEES PRODUITS'!$A$91,'[1]BASE DE DONNEES PRODUITS'!$G$91,IF(C39='[1]BASE DE DONNEES PRODUITS'!$A$92,'[1]BASE DE DONNEES PRODUITS'!$G$92, IF(C39='[1]BASE DE DONNEES PRODUITS'!$A$93,'[1]BASE DE DONNEES PRODUITS'!$G$93,IF(C39='[1]BASE DE DONNEES PRODUITS'!$A$94,'[1]BASE DE DONNEES PRODUITS'!$G$94, IF(C39='[1]BASE DE DONNEES PRODUITS'!$A$95,'[1]BASE DE DONNEES PRODUITS'!$G$95,IF(C39='[1]BASE DE DONNEES PRODUITS'!$A$96,'[1]BASE DE DONNEES PRODUITS'!$G$96, IF(C39='[1]BASE DE DONNEES PRODUITS'!$A$97,'[1]BASE DE DONNEES PRODUITS'!$G$97,IF(C39='[1]BASE DE DONNEES PRODUITS'!$A$98,'[1]BASE DE DONNEES PRODUITS'!$G$98, IF(C39='[1]BASE DE DONNEES PRODUITS'!$A$99,'[1]BASE DE DONNEES PRODUITS'!$G$99,IF(C39='[1]BASE DE DONNEES PRODUITS'!$A$100,'[1]BASE DE DONNEES PRODUITS'!$G$100, IF(C39='[1]BASE DE DONNEES PRODUITS'!$A$101,'[1]BASE DE DONNEES PRODUITS'!$G$101,IF(C39='[1]BASE DE DONNEES PRODUITS'!$A$102,'[1]BASE DE DONNEES PRODUITS'!$G$102,"0"))))))))))))))))))))))))))))))))))))))))))))))</f>
        <v>2.2000000000000002</v>
      </c>
      <c r="P39" s="254">
        <f t="shared" si="15"/>
        <v>0.22</v>
      </c>
      <c r="Q39" s="152">
        <f>IF(C39='[1]BASE DE DONNEES PRODUITS'!$A$57,'[1]BASE DE DONNEES PRODUITS'!$H$57,IF(C39='[1]BASE DE DONNEES PRODUITS'!$A$58,'[1]BASE DE DONNEES PRODUITS'!$H$58, IF(C39='[1]BASE DE DONNEES PRODUITS'!$A$59,'[1]BASE DE DONNEES PRODUITS'!$H$59,IF(C39='[1]BASE DE DONNEES PRODUITS'!$A$60,'[1]BASE DE DONNEES PRODUITS'!$H$60, IF(C39='[1]BASE DE DONNEES PRODUITS'!$A$61,'[1]BASE DE DONNEES PRODUITS'!$H$61,IF(C39='[1]BASE DE DONNEES PRODUITS'!$A$62,'[1]BASE DE DONNEES PRODUITS'!$H$62, IF(C39='[1]BASE DE DONNEES PRODUITS'!$A$63,'[1]BASE DE DONNEES PRODUITS'!$H$63,IF(C39='[1]BASE DE DONNEES PRODUITS'!$A$64,'[1]BASE DE DONNEES PRODUITS'!$H$64, IF(C39='[1]BASE DE DONNEES PRODUITS'!$A$65,'[1]BASE DE DONNEES PRODUITS'!$H$65,IF(C39='[1]BASE DE DONNEES PRODUITS'!$A$66,'[1]BASE DE DONNEES PRODUITS'!$H$66, IF(C39='[1]BASE DE DONNEES PRODUITS'!$A$67,'[1]BASE DE DONNEES PRODUITS'!$H$67,IF(C39='[1]BASE DE DONNEES PRODUITS'!$A$68,'[1]BASE DE DONNEES PRODUITS'!$H$68, IF(C39='[1]BASE DE DONNEES PRODUITS'!$A$69,'[1]BASE DE DONNEES PRODUITS'!$H$69,IF(C39='[1]BASE DE DONNEES PRODUITS'!$A$70,'[1]BASE DE DONNEES PRODUITS'!$H$70, IF(C39='[1]BASE DE DONNEES PRODUITS'!$A$71,'[1]BASE DE DONNEES PRODUITS'!$H$71,IF(C39='[1]BASE DE DONNEES PRODUITS'!$A$72,'[1]BASE DE DONNEES PRODUITS'!$H$72, IF(C39='[1]BASE DE DONNEES PRODUITS'!$A$73,'[1]BASE DE DONNEES PRODUITS'!$H$73,IF(C39='[1]BASE DE DONNEES PRODUITS'!$A$74,'[1]BASE DE DONNEES PRODUITS'!$H$74,IF(C39='[1]BASE DE DONNEES PRODUITS'!$A$75,'[1]BASE DE DONNEES PRODUITS'!$H$75,IF(C39='[1]BASE DE DONNEES PRODUITS'!$A$76,'[1]BASE DE DONNEES PRODUITS'!$H$76, IF(C39='[1]BASE DE DONNEES PRODUITS'!$A$77,'[1]BASE DE DONNEES PRODUITS'!$H$77,IF(C39='[1]BASE DE DONNEES PRODUITS'!$A$78,'[1]BASE DE DONNEES PRODUITS'!$H$78,IF(C39='[1]BASE DE DONNEES PRODUITS'!$A$79,'[1]BASE DE DONNEES PRODUITS'!$H$79,IF(C39='[1]BASE DE DONNEES PRODUITS'!$A$80,'[1]BASE DE DONNEES PRODUITS'!$H$80, IF(C39='[1]BASE DE DONNEES PRODUITS'!$A$81,'[1]BASE DE DONNEES PRODUITS'!$H$81,IF(C39='[1]BASE DE DONNEES PRODUITS'!$A$82,'[1]BASE DE DONNEES PRODUITS'!$H$82, IF(C39='[1]BASE DE DONNEES PRODUITS'!$A$83,'[1]BASE DE DONNEES PRODUITS'!$H$83,IF(C39='[1]BASE DE DONNEES PRODUITS'!$A$84,'[1]BASE DE DONNEES PRODUITS'!$H$84, IF(C39='[1]BASE DE DONNEES PRODUITS'!$A$85,'[1]BASE DE DONNEES PRODUITS'!$H$85,IF(C39='[1]BASE DE DONNEES PRODUITS'!$A$86,'[1]BASE DE DONNEES PRODUITS'!$H$86, IF(C39='[1]BASE DE DONNEES PRODUITS'!$A$87,'[1]BASE DE DONNEES PRODUITS'!$H$87,IF(C39='[1]BASE DE DONNEES PRODUITS'!$A$88,'[1]BASE DE DONNEES PRODUITS'!$H$88, IF(C39='[1]BASE DE DONNEES PRODUITS'!$A$89,'[1]BASE DE DONNEES PRODUITS'!$H$89,IF(C39='[1]BASE DE DONNEES PRODUITS'!$A$90,'[1]BASE DE DONNEES PRODUITS'!$H$90, IF(C39='[1]BASE DE DONNEES PRODUITS'!$A$91,'[1]BASE DE DONNEES PRODUITS'!$H$91,IF(C39='[1]BASE DE DONNEES PRODUITS'!$A$92,'[1]BASE DE DONNEES PRODUITS'!$H$92, IF(C39='[1]BASE DE DONNEES PRODUITS'!$A$93,'[1]BASE DE DONNEES PRODUITS'!$H$93,IF(C39='[1]BASE DE DONNEES PRODUITS'!$A$94,'[1]BASE DE DONNEES PRODUITS'!$H$94, IF(C39='[1]BASE DE DONNEES PRODUITS'!$A$95,'[1]BASE DE DONNEES PRODUITS'!$H$95,IF(C39='[1]BASE DE DONNEES PRODUITS'!$A$96,'[1]BASE DE DONNEES PRODUITS'!$H$96, IF(C39='[1]BASE DE DONNEES PRODUITS'!$A$97,'[1]BASE DE DONNEES PRODUITS'!$H$97,IF(C39='[1]BASE DE DONNEES PRODUITS'!$A$98,'[1]BASE DE DONNEES PRODUITS'!$H$98, IF(C39='[1]BASE DE DONNEES PRODUITS'!$A$99,'[1]BASE DE DONNEES PRODUITS'!$H$99,IF(C39='[1]BASE DE DONNEES PRODUITS'!$A$100,'[1]BASE DE DONNEES PRODUITS'!$H$100, IF(C39='[1]BASE DE DONNEES PRODUITS'!$A$101,'[1]BASE DE DONNEES PRODUITS'!$H$101,IF(C39='[1]BASE DE DONNEES PRODUITS'!$A$102,'[1]BASE DE DONNEES PRODUITS'!$H$102,"0"))))))))))))))))))))))))))))))))))))))))))))))</f>
        <v>0.9</v>
      </c>
      <c r="R39" s="151">
        <f t="shared" si="16"/>
        <v>0.09</v>
      </c>
      <c r="S39" s="178">
        <f>IF(C39='[1]BASE DE DONNEES PRODUITS'!$A$57,'[1]BASE DE DONNEES PRODUITS'!$I$57,IF(C39='[1]BASE DE DONNEES PRODUITS'!$A$58,'[1]BASE DE DONNEES PRODUITS'!$I$58, IF(C39='[1]BASE DE DONNEES PRODUITS'!$A$59,'[1]BASE DE DONNEES PRODUITS'!$I$59,IF(C39='[1]BASE DE DONNEES PRODUITS'!$A$60,'[1]BASE DE DONNEES PRODUITS'!$I$60, IF(C39='[1]BASE DE DONNEES PRODUITS'!$A$61,'[1]BASE DE DONNEES PRODUITS'!$I$61,IF(C39='[1]BASE DE DONNEES PRODUITS'!$A$62,'[1]BASE DE DONNEES PRODUITS'!$I$62, IF(C39='[1]BASE DE DONNEES PRODUITS'!$A$63,'[1]BASE DE DONNEES PRODUITS'!$I$63,IF(C39='[1]BASE DE DONNEES PRODUITS'!$A$64,'[1]BASE DE DONNEES PRODUITS'!$I$64, IF(C39='[1]BASE DE DONNEES PRODUITS'!$A$65,'[1]BASE DE DONNEES PRODUITS'!$I$65,IF(C39='[1]BASE DE DONNEES PRODUITS'!$A$66,'[1]BASE DE DONNEES PRODUITS'!$I$66, IF(C39='[1]BASE DE DONNEES PRODUITS'!$A$67,'[1]BASE DE DONNEES PRODUITS'!$I$67,IF(C39='[1]BASE DE DONNEES PRODUITS'!$A$68,'[1]BASE DE DONNEES PRODUITS'!$I$68, IF(C39='[1]BASE DE DONNEES PRODUITS'!$A$69,'[1]BASE DE DONNEES PRODUITS'!$I$69,IF(C39='[1]BASE DE DONNEES PRODUITS'!$A$70,'[1]BASE DE DONNEES PRODUITS'!$I$70, IF(C39='[1]BASE DE DONNEES PRODUITS'!$A$71,'[1]BASE DE DONNEES PRODUITS'!$I$71,IF(C39='[1]BASE DE DONNEES PRODUITS'!$A$72,'[1]BASE DE DONNEES PRODUITS'!$I$72, IF(C39='[1]BASE DE DONNEES PRODUITS'!$A$73,'[1]BASE DE DONNEES PRODUITS'!$I$73,IF(C39='[1]BASE DE DONNEES PRODUITS'!$A$74,'[1]BASE DE DONNEES PRODUITS'!$I$74,IF(C39='[1]BASE DE DONNEES PRODUITS'!$A$75,'[1]BASE DE DONNEES PRODUITS'!$I$75,IF(C39='[1]BASE DE DONNEES PRODUITS'!$A$76,'[1]BASE DE DONNEES PRODUITS'!$I$76, IF(C39='[1]BASE DE DONNEES PRODUITS'!$A$77,'[1]BASE DE DONNEES PRODUITS'!$I$77,IF(C39='[1]BASE DE DONNEES PRODUITS'!$A$78,'[1]BASE DE DONNEES PRODUITS'!$I$78,IF(C39='[1]BASE DE DONNEES PRODUITS'!$A$79,'[1]BASE DE DONNEES PRODUITS'!$I$79,IF(C39='[1]BASE DE DONNEES PRODUITS'!$A$80,'[1]BASE DE DONNEES PRODUITS'!$I$80, IF(C39='[1]BASE DE DONNEES PRODUITS'!$A$81,'[1]BASE DE DONNEES PRODUITS'!$I$81,IF(C39='[1]BASE DE DONNEES PRODUITS'!$A$82,'[1]BASE DE DONNEES PRODUITS'!$I$82, IF(C39='[1]BASE DE DONNEES PRODUITS'!$A$83,'[1]BASE DE DONNEES PRODUITS'!$I$83,IF(C39='[1]BASE DE DONNEES PRODUITS'!$A$84,'[1]BASE DE DONNEES PRODUITS'!$I$84, IF(C39='[1]BASE DE DONNEES PRODUITS'!$A$85,'[1]BASE DE DONNEES PRODUITS'!$I$85,IF(C39='[1]BASE DE DONNEES PRODUITS'!$A$86,'[1]BASE DE DONNEES PRODUITS'!$I$86, IF(C39='[1]BASE DE DONNEES PRODUITS'!$A$87,'[1]BASE DE DONNEES PRODUITS'!$I$87,IF(C39='[1]BASE DE DONNEES PRODUITS'!$A$88,'[1]BASE DE DONNEES PRODUITS'!$I$88, IF(C39='[1]BASE DE DONNEES PRODUITS'!$A$89,'[1]BASE DE DONNEES PRODUITS'!$I$89,IF(C39='[1]BASE DE DONNEES PRODUITS'!$A$90,'[1]BASE DE DONNEES PRODUITS'!$I$90, IF(C39='[1]BASE DE DONNEES PRODUITS'!$A$91,'[1]BASE DE DONNEES PRODUITS'!$I$91,IF(C39='[1]BASE DE DONNEES PRODUITS'!$A$92,'[1]BASE DE DONNEES PRODUITS'!$I$92, IF(C39='[1]BASE DE DONNEES PRODUITS'!$A$93,'[1]BASE DE DONNEES PRODUITS'!$I$93,IF(C39='[1]BASE DE DONNEES PRODUITS'!$A$94,'[1]BASE DE DONNEES PRODUITS'!$I$94, IF(C39='[1]BASE DE DONNEES PRODUITS'!$A$95,'[1]BASE DE DONNEES PRODUITS'!$I$95,IF(C39='[1]BASE DE DONNEES PRODUITS'!$A$96,'[1]BASE DE DONNEES PRODUITS'!$I$96, IF(C39='[1]BASE DE DONNEES PRODUITS'!$A$97,'[1]BASE DE DONNEES PRODUITS'!$I$97,IF(C39='[1]BASE DE DONNEES PRODUITS'!$A$98,'[1]BASE DE DONNEES PRODUITS'!$I$98, IF(C39='[1]BASE DE DONNEES PRODUITS'!$A$99,'[1]BASE DE DONNEES PRODUITS'!$I$99,IF(C39='[1]BASE DE DONNEES PRODUITS'!$A$100,'[1]BASE DE DONNEES PRODUITS'!$I$100, IF(C39='[1]BASE DE DONNEES PRODUITS'!$A$101,'[1]BASE DE DONNEES PRODUITS'!$I$101,IF(C39='[1]BASE DE DONNEES PRODUITS'!$A$102,'[1]BASE DE DONNEES PRODUITS'!$I$102,"0"))))))))))))))))))))))))))))))))))))))))))))))</f>
        <v>0</v>
      </c>
      <c r="T39" s="171" t="str">
        <f t="shared" si="17"/>
        <v>0</v>
      </c>
      <c r="U39" s="178">
        <f>IF(C39='[1]BASE DE DONNEES PRODUITS'!$A$57,'[1]BASE DE DONNEES PRODUITS'!$J$57,IF(C39='[1]BASE DE DONNEES PRODUITS'!$A$58,'[1]BASE DE DONNEES PRODUITS'!$J$58, IF(C39='[1]BASE DE DONNEES PRODUITS'!$A$59,'[1]BASE DE DONNEES PRODUITS'!$J$59,IF(C39='[1]BASE DE DONNEES PRODUITS'!$A$60,'[1]BASE DE DONNEES PRODUITS'!$J$60, IF(C39='[1]BASE DE DONNEES PRODUITS'!$A$61,'[1]BASE DE DONNEES PRODUITS'!$J$61,IF(C39='[1]BASE DE DONNEES PRODUITS'!$A$62,'[1]BASE DE DONNEES PRODUITS'!$J$62, IF(C39='[1]BASE DE DONNEES PRODUITS'!$A$63,'[1]BASE DE DONNEES PRODUITS'!$J$63,IF(C39='[1]BASE DE DONNEES PRODUITS'!$A$64,'[1]BASE DE DONNEES PRODUITS'!$J$64, IF(C39='[1]BASE DE DONNEES PRODUITS'!$A$65,'[1]BASE DE DONNEES PRODUITS'!$J$65,IF(C39='[1]BASE DE DONNEES PRODUITS'!$A$66,'[1]BASE DE DONNEES PRODUITS'!$J$66, IF(C39='[1]BASE DE DONNEES PRODUITS'!$A$67,'[1]BASE DE DONNEES PRODUITS'!$J$67,IF(C39='[1]BASE DE DONNEES PRODUITS'!$A$68,'[1]BASE DE DONNEES PRODUITS'!$J$68, IF(C39='[1]BASE DE DONNEES PRODUITS'!$A$69,'[1]BASE DE DONNEES PRODUITS'!$J$69,IF(C39='[1]BASE DE DONNEES PRODUITS'!$A$70,'[1]BASE DE DONNEES PRODUITS'!$J$70, IF(C39='[1]BASE DE DONNEES PRODUITS'!$A$71,'[1]BASE DE DONNEES PRODUITS'!$J$71,IF(C39='[1]BASE DE DONNEES PRODUITS'!$A$72,'[1]BASE DE DONNEES PRODUITS'!$J$72, IF(C39='[1]BASE DE DONNEES PRODUITS'!$A$73,'[1]BASE DE DONNEES PRODUITS'!$J$73,IF(C39='[1]BASE DE DONNEES PRODUITS'!$A$74,'[1]BASE DE DONNEES PRODUITS'!$J$74,IF(C39='[1]BASE DE DONNEES PRODUITS'!$A$75,'[1]BASE DE DONNEES PRODUITS'!$J$75,IF(C39='[1]BASE DE DONNEES PRODUITS'!$A$76,'[1]BASE DE DONNEES PRODUITS'!$J$76, IF(C39='[1]BASE DE DONNEES PRODUITS'!$A$77,'[1]BASE DE DONNEES PRODUITS'!$J$77,IF(C39='[1]BASE DE DONNEES PRODUITS'!$A$78,'[1]BASE DE DONNEES PRODUITS'!$J$78,IF(C39='[1]BASE DE DONNEES PRODUITS'!$A$79,'[1]BASE DE DONNEES PRODUITS'!$J$79,IF(C39='[1]BASE DE DONNEES PRODUITS'!$A$80,'[1]BASE DE DONNEES PRODUITS'!$J$80, IF(C39='[1]BASE DE DONNEES PRODUITS'!$A$81,'[1]BASE DE DONNEES PRODUITS'!$J$81,IF(C39='[1]BASE DE DONNEES PRODUITS'!$A$82,'[1]BASE DE DONNEES PRODUITS'!$J$82, IF(C39='[1]BASE DE DONNEES PRODUITS'!$A$83,'[1]BASE DE DONNEES PRODUITS'!$J$83,IF(C39='[1]BASE DE DONNEES PRODUITS'!$A$84,'[1]BASE DE DONNEES PRODUITS'!$J$84, IF(C39='[1]BASE DE DONNEES PRODUITS'!$A$85,'[1]BASE DE DONNEES PRODUITS'!$J$85,IF(C39='[1]BASE DE DONNEES PRODUITS'!$A$86,'[1]BASE DE DONNEES PRODUITS'!$J$86, IF(C39='[1]BASE DE DONNEES PRODUITS'!$A$87,'[1]BASE DE DONNEES PRODUITS'!$J$87,IF(C39='[1]BASE DE DONNEES PRODUITS'!$A$88,'[1]BASE DE DONNEES PRODUITS'!$J$88, IF(C39='[1]BASE DE DONNEES PRODUITS'!$A$89,'[1]BASE DE DONNEES PRODUITS'!$J$89,IF(C39='[1]BASE DE DONNEES PRODUITS'!$A$90,'[1]BASE DE DONNEES PRODUITS'!$J$90, IF(C39='[1]BASE DE DONNEES PRODUITS'!$A$91,'[1]BASE DE DONNEES PRODUITS'!$J$91,IF(C39='[1]BASE DE DONNEES PRODUITS'!$A$92,'[1]BASE DE DONNEES PRODUITS'!$J$92, IF(C39='[1]BASE DE DONNEES PRODUITS'!$A$93,'[1]BASE DE DONNEES PRODUITS'!$J$93,IF(C39='[1]BASE DE DONNEES PRODUITS'!$A$94,'[1]BASE DE DONNEES PRODUITS'!$J$94, IF(C39='[1]BASE DE DONNEES PRODUITS'!$A$95,'[1]BASE DE DONNEES PRODUITS'!$J$95,IF(C39='[1]BASE DE DONNEES PRODUITS'!$A$96,'[1]BASE DE DONNEES PRODUITS'!$J$96, IF(C39='[1]BASE DE DONNEES PRODUITS'!$A$97,'[1]BASE DE DONNEES PRODUITS'!$J$97,IF(C39='[1]BASE DE DONNEES PRODUITS'!$A$98,'[1]BASE DE DONNEES PRODUITS'!$J$98, IF(C39='[1]BASE DE DONNEES PRODUITS'!$A$99,'[1]BASE DE DONNEES PRODUITS'!$J$99,IF(C39='[1]BASE DE DONNEES PRODUITS'!$A$100,'[1]BASE DE DONNEES PRODUITS'!$J$100, IF(C39='[1]BASE DE DONNEES PRODUITS'!$A$101,'[1]BASE DE DONNEES PRODUITS'!$J$101,IF(C39='[1]BASE DE DONNEES PRODUITS'!$A$102,'[1]BASE DE DONNEES PRODUITS'!$J$102,"0"))))))))))))))))))))))))))))))))))))))))))))))</f>
        <v>0</v>
      </c>
      <c r="V39" s="159" t="str">
        <f t="shared" si="18"/>
        <v>0</v>
      </c>
      <c r="W39" s="188"/>
    </row>
    <row r="40" spans="1:32" s="13" customFormat="1" ht="15" customHeight="1" thickBot="1" x14ac:dyDescent="0.3">
      <c r="A40" s="323"/>
      <c r="B40" s="316"/>
      <c r="C40" s="170" t="s">
        <v>62</v>
      </c>
      <c r="D40" s="57">
        <v>10</v>
      </c>
      <c r="E40" s="155">
        <f>IF(C40='[1]BASE DE DONNEES PRODUITS'!$A$57,'[1]BASE DE DONNEES PRODUITS'!$B$57,IF(C40='[1]BASE DE DONNEES PRODUITS'!$A$58,'[1]BASE DE DONNEES PRODUITS'!$B$58, IF(C40='[1]BASE DE DONNEES PRODUITS'!$A$59,'[1]BASE DE DONNEES PRODUITS'!$B$59,IF(C40='[1]BASE DE DONNEES PRODUITS'!$A$60,'[1]BASE DE DONNEES PRODUITS'!$B$60, IF(C40='[1]BASE DE DONNEES PRODUITS'!$A$61,'[1]BASE DE DONNEES PRODUITS'!$B$61,IF(C40='[1]BASE DE DONNEES PRODUITS'!$A$62,'[1]BASE DE DONNEES PRODUITS'!$B$62, IF(C40='[1]BASE DE DONNEES PRODUITS'!$A$63,'[1]BASE DE DONNEES PRODUITS'!$B$63,IF(C40='[1]BASE DE DONNEES PRODUITS'!$A$64,'[1]BASE DE DONNEES PRODUITS'!$B$64, IF(C40='[1]BASE DE DONNEES PRODUITS'!$A$65,'[1]BASE DE DONNEES PRODUITS'!$B$65,IF(C40='[1]BASE DE DONNEES PRODUITS'!$A$66,'[1]BASE DE DONNEES PRODUITS'!$B$66, IF(C40='[1]BASE DE DONNEES PRODUITS'!$A$67,'[1]BASE DE DONNEES PRODUITS'!$B$67,IF(C40='[1]BASE DE DONNEES PRODUITS'!$A$68,'[1]BASE DE DONNEES PRODUITS'!$B$68, IF(C40='[1]BASE DE DONNEES PRODUITS'!$A$69,'[1]BASE DE DONNEES PRODUITS'!$B$69,IF(C40='[1]BASE DE DONNEES PRODUITS'!$A$70,'[1]BASE DE DONNEES PRODUITS'!$B$70, IF(C40='[1]BASE DE DONNEES PRODUITS'!$A$71,'[1]BASE DE DONNEES PRODUITS'!$B$71,IF(C40='[1]BASE DE DONNEES PRODUITS'!$A$72,'[1]BASE DE DONNEES PRODUITS'!$B$72, IF(C40='[1]BASE DE DONNEES PRODUITS'!$A$73,'[1]BASE DE DONNEES PRODUITS'!$B$73,IF(C40='[1]BASE DE DONNEES PRODUITS'!$A$74,'[1]BASE DE DONNEES PRODUITS'!$B$74,IF(C40='[1]BASE DE DONNEES PRODUITS'!$A$75,'[1]BASE DE DONNEES PRODUITS'!$B$75,IF(C40='[1]BASE DE DONNEES PRODUITS'!$A$76,'[1]BASE DE DONNEES PRODUITS'!$B$76, IF(C40='[1]BASE DE DONNEES PRODUITS'!$A$77,'[1]BASE DE DONNEES PRODUITS'!$B$77,IF(C40='[1]BASE DE DONNEES PRODUITS'!$A$78,'[1]BASE DE DONNEES PRODUITS'!$B$78,IF(C40='[1]BASE DE DONNEES PRODUITS'!$A$79,'[1]BASE DE DONNEES PRODUITS'!$B$79,IF(C40='[1]BASE DE DONNEES PRODUITS'!$A$80,'[1]BASE DE DONNEES PRODUITS'!$B$80, IF(C40='[1]BASE DE DONNEES PRODUITS'!$A$81,'[1]BASE DE DONNEES PRODUITS'!$B$81,IF(C40='[1]BASE DE DONNEES PRODUITS'!$A$82,'[1]BASE DE DONNEES PRODUITS'!$B$82, IF(C40='[1]BASE DE DONNEES PRODUITS'!$A$83,'[1]BASE DE DONNEES PRODUITS'!$B$83,IF(C40='[1]BASE DE DONNEES PRODUITS'!$A$84,'[1]BASE DE DONNEES PRODUITS'!$B$84, IF(C40='[1]BASE DE DONNEES PRODUITS'!$A$85,'[1]BASE DE DONNEES PRODUITS'!$B$85,IF(C40='[1]BASE DE DONNEES PRODUITS'!$A$86,'[1]BASE DE DONNEES PRODUITS'!$B$86, IF(C40='[1]BASE DE DONNEES PRODUITS'!$A$87,'[1]BASE DE DONNEES PRODUITS'!$B$87,IF(C40='[1]BASE DE DONNEES PRODUITS'!$A$88,'[1]BASE DE DONNEES PRODUITS'!$B$88, IF(C40='[1]BASE DE DONNEES PRODUITS'!$A$89,'[1]BASE DE DONNEES PRODUITS'!$B$89,IF(C40='[1]BASE DE DONNEES PRODUITS'!$A$90,'[1]BASE DE DONNEES PRODUITS'!$B$90, IF(C40='[1]BASE DE DONNEES PRODUITS'!$A$91,'[1]BASE DE DONNEES PRODUITS'!$B$91,IF(C40='[1]BASE DE DONNEES PRODUITS'!$A$92,'[1]BASE DE DONNEES PRODUITS'!$B$92, IF(C40='[1]BASE DE DONNEES PRODUITS'!$A$93,'[1]BASE DE DONNEES PRODUITS'!$B$93,IF(C40='[1]BASE DE DONNEES PRODUITS'!$A$94,'[1]BASE DE DONNEES PRODUITS'!$B$94, IF(C40='[1]BASE DE DONNEES PRODUITS'!$A$95,'[1]BASE DE DONNEES PRODUITS'!$B$95,IF(C40='[1]BASE DE DONNEES PRODUITS'!$A$96,'[1]BASE DE DONNEES PRODUITS'!$B$96, IF(C40='[1]BASE DE DONNEES PRODUITS'!$A$97,'[1]BASE DE DONNEES PRODUITS'!$B$97,IF(C40='[1]BASE DE DONNEES PRODUITS'!$A$98,'[1]BASE DE DONNEES PRODUITS'!$B$98, IF(C40='[1]BASE DE DONNEES PRODUITS'!$A$99,'[1]BASE DE DONNEES PRODUITS'!$B$99,IF(C40='[1]BASE DE DONNEES PRODUITS'!$A$100,'[1]BASE DE DONNEES PRODUITS'!$B$100, IF(C40='[1]BASE DE DONNEES PRODUITS'!$A$101,'[1]BASE DE DONNEES PRODUITS'!$B$101,IF(C40='[1]BASE DE DONNEES PRODUITS'!$A$102,'[1]BASE DE DONNEES PRODUITS'!$B$102,"0"))))))))))))))))))))))))))))))))))))))))))))))</f>
        <v>208</v>
      </c>
      <c r="F40" s="155">
        <f t="shared" si="10"/>
        <v>20.8</v>
      </c>
      <c r="G40" s="206">
        <f>IF(C40='[1]BASE DE DONNEES PRODUITS'!$A$57,'[1]BASE DE DONNEES PRODUITS'!$C$57,IF(C40='[1]BASE DE DONNEES PRODUITS'!$A$58,'[1]BASE DE DONNEES PRODUITS'!$C$58, IF(C40='[1]BASE DE DONNEES PRODUITS'!$A$59,'[1]BASE DE DONNEES PRODUITS'!$C$59,IF(C40='[1]BASE DE DONNEES PRODUITS'!$A$60,'[1]BASE DE DONNEES PRODUITS'!$C$60, IF(C40='[1]BASE DE DONNEES PRODUITS'!$A$61,'[1]BASE DE DONNEES PRODUITS'!$C$61,IF(C40='[1]BASE DE DONNEES PRODUITS'!$A$62,'[1]BASE DE DONNEES PRODUITS'!$C$62, IF(C40='[1]BASE DE DONNEES PRODUITS'!$A$63,'[1]BASE DE DONNEES PRODUITS'!$C$63,IF(C40='[1]BASE DE DONNEES PRODUITS'!$A$64,'[1]BASE DE DONNEES PRODUITS'!$C$64, IF(C40='[1]BASE DE DONNEES PRODUITS'!$A$65,'[1]BASE DE DONNEES PRODUITS'!$C$65,IF(C40='[1]BASE DE DONNEES PRODUITS'!$A$66,'[1]BASE DE DONNEES PRODUITS'!$C$66, IF(C40='[1]BASE DE DONNEES PRODUITS'!$A$67,'[1]BASE DE DONNEES PRODUITS'!$C$67,IF(C40='[1]BASE DE DONNEES PRODUITS'!$A$68,'[1]BASE DE DONNEES PRODUITS'!$C$68, IF(C40='[1]BASE DE DONNEES PRODUITS'!$A$69,'[1]BASE DE DONNEES PRODUITS'!$C$69,IF(C40='[1]BASE DE DONNEES PRODUITS'!$A$70,'[1]BASE DE DONNEES PRODUITS'!$C$70, IF(C40='[1]BASE DE DONNEES PRODUITS'!$A$71,'[1]BASE DE DONNEES PRODUITS'!$C$71,IF(C40='[1]BASE DE DONNEES PRODUITS'!$A$72,'[1]BASE DE DONNEES PRODUITS'!$C$72, IF(C40='[1]BASE DE DONNEES PRODUITS'!$A$73,'[1]BASE DE DONNEES PRODUITS'!$C$73,IF(C40='[1]BASE DE DONNEES PRODUITS'!$A$74,'[1]BASE DE DONNEES PRODUITS'!$C$74,IF(C40='[1]BASE DE DONNEES PRODUITS'!$A$75,'[1]BASE DE DONNEES PRODUITS'!$C$75,IF(C40='[1]BASE DE DONNEES PRODUITS'!$A$76,'[1]BASE DE DONNEES PRODUITS'!$C$76, IF(C40='[1]BASE DE DONNEES PRODUITS'!$A$77,'[1]BASE DE DONNEES PRODUITS'!$C$77,IF(C40='[1]BASE DE DONNEES PRODUITS'!$A$78,'[1]BASE DE DONNEES PRODUITS'!$C$78,IF(C40='[1]BASE DE DONNEES PRODUITS'!$A$79,'[1]BASE DE DONNEES PRODUITS'!$C$79,IF(C40='[1]BASE DE DONNEES PRODUITS'!$A$80,'[1]BASE DE DONNEES PRODUITS'!$C$80, IF(C40='[1]BASE DE DONNEES PRODUITS'!$A$81,'[1]BASE DE DONNEES PRODUITS'!$C$81,IF(C40='[1]BASE DE DONNEES PRODUITS'!$A$82,'[1]BASE DE DONNEES PRODUITS'!$C$82, IF(C40='[1]BASE DE DONNEES PRODUITS'!$A$83,'[1]BASE DE DONNEES PRODUITS'!$C$83,IF(C40='[1]BASE DE DONNEES PRODUITS'!$A$84,'[1]BASE DE DONNEES PRODUITS'!$C$84, IF(C40='[1]BASE DE DONNEES PRODUITS'!$A$85,'[1]BASE DE DONNEES PRODUITS'!$C$85,IF(C40='[1]BASE DE DONNEES PRODUITS'!$A$86,'[1]BASE DE DONNEES PRODUITS'!$C$86, IF(C40='[1]BASE DE DONNEES PRODUITS'!$A$87,'[1]BASE DE DONNEES PRODUITS'!$C$87,IF(C40='[1]BASE DE DONNEES PRODUITS'!$A$88,'[1]BASE DE DONNEES PRODUITS'!$C$88, IF(C40='[1]BASE DE DONNEES PRODUITS'!$A$89,'[1]BASE DE DONNEES PRODUITS'!$C$89,IF(C40='[1]BASE DE DONNEES PRODUITS'!$A$90,'[1]BASE DE DONNEES PRODUITS'!$C$90, IF(C40='[1]BASE DE DONNEES PRODUITS'!$A$91,'[1]BASE DE DONNEES PRODUITS'!$C$91,IF(C40='[1]BASE DE DONNEES PRODUITS'!$A$92,'[1]BASE DE DONNEES PRODUITS'!$C$92, IF(C40='[1]BASE DE DONNEES PRODUITS'!$A$93,'[1]BASE DE DONNEES PRODUITS'!$C$93,IF(C40='[1]BASE DE DONNEES PRODUITS'!$A$94,'[1]BASE DE DONNEES PRODUITS'!$C$94, IF(C40='[1]BASE DE DONNEES PRODUITS'!$A$95,'[1]BASE DE DONNEES PRODUITS'!$C$95,IF(C40='[1]BASE DE DONNEES PRODUITS'!$A$96,'[1]BASE DE DONNEES PRODUITS'!$C$96, IF(C40='[1]BASE DE DONNEES PRODUITS'!$A$97,'[1]BASE DE DONNEES PRODUITS'!$C$97,IF(C40='[1]BASE DE DONNEES PRODUITS'!$A$98,'[1]BASE DE DONNEES PRODUITS'!$C$98, IF(C40='[1]BASE DE DONNEES PRODUITS'!$A$99,'[1]BASE DE DONNEES PRODUITS'!$C$99,IF(C40='[1]BASE DE DONNEES PRODUITS'!$A$100,'[1]BASE DE DONNEES PRODUITS'!$C$100, IF(C40='[1]BASE DE DONNEES PRODUITS'!$A$101,'[1]BASE DE DONNEES PRODUITS'!$C$101,IF(C40='[1]BASE DE DONNEES PRODUITS'!$A$102,'[1]BASE DE DONNEES PRODUITS'!$C$102,"0"))))))))))))))))))))))))))))))))))))))))))))))</f>
        <v>1</v>
      </c>
      <c r="H40" s="206">
        <f t="shared" si="11"/>
        <v>0.1</v>
      </c>
      <c r="I40" s="218">
        <f>IF(C40='[1]BASE DE DONNEES PRODUITS'!$A$57,'[1]BASE DE DONNEES PRODUITS'!$D$57,IF(C40='[1]BASE DE DONNEES PRODUITS'!$A$58,'[1]BASE DE DONNEES PRODUITS'!$D$58, IF(C40='[1]BASE DE DONNEES PRODUITS'!$A$59,'[1]BASE DE DONNEES PRODUITS'!$D$59,IF(C40='[1]BASE DE DONNEES PRODUITS'!$A$60,'[1]BASE DE DONNEES PRODUITS'!$D$60, IF(C40='[1]BASE DE DONNEES PRODUITS'!$A$61,'[1]BASE DE DONNEES PRODUITS'!$D$61,IF(C40='[1]BASE DE DONNEES PRODUITS'!$A$62,'[1]BASE DE DONNEES PRODUITS'!$D$62, IF(C40='[1]BASE DE DONNEES PRODUITS'!$A$63,'[1]BASE DE DONNEES PRODUITS'!$D$63,IF(C40='[1]BASE DE DONNEES PRODUITS'!$A$64,'[1]BASE DE DONNEES PRODUITS'!$D$64, IF(C40='[1]BASE DE DONNEES PRODUITS'!$A$65,'[1]BASE DE DONNEES PRODUITS'!$D$65,IF(C40='[1]BASE DE DONNEES PRODUITS'!$A$66,'[1]BASE DE DONNEES PRODUITS'!$D$66, IF(C40='[1]BASE DE DONNEES PRODUITS'!$A$67,'[1]BASE DE DONNEES PRODUITS'!$D$67,IF(C40='[1]BASE DE DONNEES PRODUITS'!$A$68,'[1]BASE DE DONNEES PRODUITS'!$D$68, IF(C40='[1]BASE DE DONNEES PRODUITS'!$A$69,'[1]BASE DE DONNEES PRODUITS'!$D$69,IF(C40='[1]BASE DE DONNEES PRODUITS'!$A$70,'[1]BASE DE DONNEES PRODUITS'!$D$70, IF(C40='[1]BASE DE DONNEES PRODUITS'!$A$71,'[1]BASE DE DONNEES PRODUITS'!$D$71,IF(C40='[1]BASE DE DONNEES PRODUITS'!$A$72,'[1]BASE DE DONNEES PRODUITS'!$D$72, IF(C40='[1]BASE DE DONNEES PRODUITS'!$A$73,'[1]BASE DE DONNEES PRODUITS'!$D$73,IF(C40='[1]BASE DE DONNEES PRODUITS'!$A$74,'[1]BASE DE DONNEES PRODUITS'!$D$74,IF(C40='[1]BASE DE DONNEES PRODUITS'!$A$75,'[1]BASE DE DONNEES PRODUITS'!$D$75,IF(C40='[1]BASE DE DONNEES PRODUITS'!$A$76,'[1]BASE DE DONNEES PRODUITS'!$D$76, IF(C40='[1]BASE DE DONNEES PRODUITS'!$A$77,'[1]BASE DE DONNEES PRODUITS'!$D$77,IF(C40='[1]BASE DE DONNEES PRODUITS'!$A$78,'[1]BASE DE DONNEES PRODUITS'!$D$78,IF(C40='[1]BASE DE DONNEES PRODUITS'!$A$79,'[1]BASE DE DONNEES PRODUITS'!$D$79,IF(C40='[1]BASE DE DONNEES PRODUITS'!$A$80,'[1]BASE DE DONNEES PRODUITS'!$D$80, IF(C40='[1]BASE DE DONNEES PRODUITS'!$A$81,'[1]BASE DE DONNEES PRODUITS'!$D$81,IF(C40='[1]BASE DE DONNEES PRODUITS'!$A$82,'[1]BASE DE DONNEES PRODUITS'!$D$82, IF(C40='[1]BASE DE DONNEES PRODUITS'!$A$83,'[1]BASE DE DONNEES PRODUITS'!$D$83,IF(C40='[1]BASE DE DONNEES PRODUITS'!$A$84,'[1]BASE DE DONNEES PRODUITS'!$D$84, IF(C40='[1]BASE DE DONNEES PRODUITS'!$A$85,'[1]BASE DE DONNEES PRODUITS'!$D$85,IF(C40='[1]BASE DE DONNEES PRODUITS'!$A$86,'[1]BASE DE DONNEES PRODUITS'!$D$86, IF(C40='[1]BASE DE DONNEES PRODUITS'!$A$87,'[1]BASE DE DONNEES PRODUITS'!$D$87,IF(C40='[1]BASE DE DONNEES PRODUITS'!$A$88,'[1]BASE DE DONNEES PRODUITS'!$D$88, IF(C40='[1]BASE DE DONNEES PRODUITS'!$A$89,'[1]BASE DE DONNEES PRODUITS'!$D$89,IF(C40='[1]BASE DE DONNEES PRODUITS'!$A$90,'[1]BASE DE DONNEES PRODUITS'!$D$90, IF(C40='[1]BASE DE DONNEES PRODUITS'!$A$91,'[1]BASE DE DONNEES PRODUITS'!$D$91,IF(C40='[1]BASE DE DONNEES PRODUITS'!$A$92,'[1]BASE DE DONNEES PRODUITS'!$D$92, IF(C40='[1]BASE DE DONNEES PRODUITS'!$A$93,'[1]BASE DE DONNEES PRODUITS'!$D$93,IF(C40='[1]BASE DE DONNEES PRODUITS'!$A$94,'[1]BASE DE DONNEES PRODUITS'!$D$94, IF(C40='[1]BASE DE DONNEES PRODUITS'!$A$95,'[1]BASE DE DONNEES PRODUITS'!$D$95,IF(C40='[1]BASE DE DONNEES PRODUITS'!$A$96,'[1]BASE DE DONNEES PRODUITS'!$D$96, IF(C40='[1]BASE DE DONNEES PRODUITS'!$A$97,'[1]BASE DE DONNEES PRODUITS'!$D$97,IF(C40='[1]BASE DE DONNEES PRODUITS'!$A$98,'[1]BASE DE DONNEES PRODUITS'!$D$98, IF(C40='[1]BASE DE DONNEES PRODUITS'!$A$99,'[1]BASE DE DONNEES PRODUITS'!$D$99,IF(C40='[1]BASE DE DONNEES PRODUITS'!$A$100,'[1]BASE DE DONNEES PRODUITS'!$D$100, IF(C40='[1]BASE DE DONNEES PRODUITS'!$A$101,'[1]BASE DE DONNEES PRODUITS'!$D$101,IF(C40='[1]BASE DE DONNEES PRODUITS'!$A$102,'[1]BASE DE DONNEES PRODUITS'!$D$102,"0"))))))))))))))))))))))))))))))))))))))))))))))</f>
        <v>20.5</v>
      </c>
      <c r="J40" s="218">
        <f t="shared" si="12"/>
        <v>2.0499999999999998</v>
      </c>
      <c r="K40" s="230">
        <f>IF(C40='[1]BASE DE DONNEES PRODUITS'!$A$57,'[1]BASE DE DONNEES PRODUITS'!$E$57,IF(C40='[1]BASE DE DONNEES PRODUITS'!$A$58,'[1]BASE DE DONNEES PRODUITS'!$E$58, IF(C40='[1]BASE DE DONNEES PRODUITS'!$A$59,'[1]BASE DE DONNEES PRODUITS'!$E$59,IF(C40='[1]BASE DE DONNEES PRODUITS'!$A$60,'[1]BASE DE DONNEES PRODUITS'!$E$60, IF(C40='[1]BASE DE DONNEES PRODUITS'!$A$61,'[1]BASE DE DONNEES PRODUITS'!$E$61,IF(C40='[1]BASE DE DONNEES PRODUITS'!$A$62,'[1]BASE DE DONNEES PRODUITS'!$E$62, IF(C40='[1]BASE DE DONNEES PRODUITS'!$A$63,'[1]BASE DE DONNEES PRODUITS'!$E$63,IF(C40='[1]BASE DE DONNEES PRODUITS'!$A$64,'[1]BASE DE DONNEES PRODUITS'!$E$64, IF(C40='[1]BASE DE DONNEES PRODUITS'!$A$65,'[1]BASE DE DONNEES PRODUITS'!$E$65,IF(C40='[1]BASE DE DONNEES PRODUITS'!$A$66,'[1]BASE DE DONNEES PRODUITS'!$E$66, IF(C40='[1]BASE DE DONNEES PRODUITS'!$A$67,'[1]BASE DE DONNEES PRODUITS'!$E$67,IF(C40='[1]BASE DE DONNEES PRODUITS'!$A$68,'[1]BASE DE DONNEES PRODUITS'!$E$68, IF(C40='[1]BASE DE DONNEES PRODUITS'!$A$69,'[1]BASE DE DONNEES PRODUITS'!$E$69,IF(C40='[1]BASE DE DONNEES PRODUITS'!$A$70,'[1]BASE DE DONNEES PRODUITS'!$E$70, IF(C40='[1]BASE DE DONNEES PRODUITS'!$A$71,'[1]BASE DE DONNEES PRODUITS'!$E$71,IF(C40='[1]BASE DE DONNEES PRODUITS'!$A$72,'[1]BASE DE DONNEES PRODUITS'!$E$72, IF(C40='[1]BASE DE DONNEES PRODUITS'!$A$73,'[1]BASE DE DONNEES PRODUITS'!$E$73,IF(C40='[1]BASE DE DONNEES PRODUITS'!$A$74,'[1]BASE DE DONNEES PRODUITS'!$E$74,IF(C40='[1]BASE DE DONNEES PRODUITS'!$A$75,'[1]BASE DE DONNEES PRODUITS'!$E$75,IF(C40='[1]BASE DE DONNEES PRODUITS'!$A$76,'[1]BASE DE DONNEES PRODUITS'!$E$76, IF(C40='[1]BASE DE DONNEES PRODUITS'!$A$77,'[1]BASE DE DONNEES PRODUITS'!$E$77,IF(C40='[1]BASE DE DONNEES PRODUITS'!$A$78,'[1]BASE DE DONNEES PRODUITS'!$E$78,IF(C40='[1]BASE DE DONNEES PRODUITS'!$A$79,'[1]BASE DE DONNEES PRODUITS'!$E$79,IF(C40='[1]BASE DE DONNEES PRODUITS'!$A$80,'[1]BASE DE DONNEES PRODUITS'!$E$80, IF(C40='[1]BASE DE DONNEES PRODUITS'!$A$81,'[1]BASE DE DONNEES PRODUITS'!$E$81,IF(C40='[1]BASE DE DONNEES PRODUITS'!$A$82,'[1]BASE DE DONNEES PRODUITS'!$E$82, IF(C40='[1]BASE DE DONNEES PRODUITS'!$A$83,'[1]BASE DE DONNEES PRODUITS'!$E$83,IF(C40='[1]BASE DE DONNEES PRODUITS'!$A$84,'[1]BASE DE DONNEES PRODUITS'!$E$84, IF(C40='[1]BASE DE DONNEES PRODUITS'!$A$85,'[1]BASE DE DONNEES PRODUITS'!$E$85,IF(C40='[1]BASE DE DONNEES PRODUITS'!$A$86,'[1]BASE DE DONNEES PRODUITS'!$E$86, IF(C40='[1]BASE DE DONNEES PRODUITS'!$A$87,'[1]BASE DE DONNEES PRODUITS'!$E$87,IF(C40='[1]BASE DE DONNEES PRODUITS'!$A$88,'[1]BASE DE DONNEES PRODUITS'!$E$88, IF(C40='[1]BASE DE DONNEES PRODUITS'!$A$89,'[1]BASE DE DONNEES PRODUITS'!$E$89,IF(C40='[1]BASE DE DONNEES PRODUITS'!$A$90,'[1]BASE DE DONNEES PRODUITS'!$E$90, IF(C40='[1]BASE DE DONNEES PRODUITS'!$A$91,'[1]BASE DE DONNEES PRODUITS'!$E$91,IF(C40='[1]BASE DE DONNEES PRODUITS'!$A$92,'[1]BASE DE DONNEES PRODUITS'!$E$92, IF(C40='[1]BASE DE DONNEES PRODUITS'!$A$93,'[1]BASE DE DONNEES PRODUITS'!$E$93,IF(C40='[1]BASE DE DONNEES PRODUITS'!$A$94,'[1]BASE DE DONNEES PRODUITS'!$E$94, IF(C40='[1]BASE DE DONNEES PRODUITS'!$A$95,'[1]BASE DE DONNEES PRODUITS'!$E$95,IF(C40='[1]BASE DE DONNEES PRODUITS'!$A$96,'[1]BASE DE DONNEES PRODUITS'!$E$96, IF(C40='[1]BASE DE DONNEES PRODUITS'!$A$97,'[1]BASE DE DONNEES PRODUITS'!$E$97,IF(C40='[1]BASE DE DONNEES PRODUITS'!$A$98,'[1]BASE DE DONNEES PRODUITS'!$E$98, IF(C40='[1]BASE DE DONNEES PRODUITS'!$A$99,'[1]BASE DE DONNEES PRODUITS'!$E$99,IF(C40='[1]BASE DE DONNEES PRODUITS'!$A$100,'[1]BASE DE DONNEES PRODUITS'!$E$100, IF(C40='[1]BASE DE DONNEES PRODUITS'!$A$101,'[1]BASE DE DONNEES PRODUITS'!$E$101,IF(C40='[1]BASE DE DONNEES PRODUITS'!$A$102,'[1]BASE DE DONNEES PRODUITS'!$E$102,"0"))))))))))))))))))))))))))))))))))))))))))))))</f>
        <v>18.8</v>
      </c>
      <c r="L40" s="230">
        <f t="shared" si="13"/>
        <v>1.88</v>
      </c>
      <c r="M40" s="242">
        <f>IF(C40='[1]BASE DE DONNEES PRODUITS'!$A$57,'[1]BASE DE DONNEES PRODUITS'!$F$57,IF(C40='[1]BASE DE DONNEES PRODUITS'!$A$58,'[1]BASE DE DONNEES PRODUITS'!$F$58, IF(C40='[1]BASE DE DONNEES PRODUITS'!$A$59,'[1]BASE DE DONNEES PRODUITS'!$F$59,IF(C40='[1]BASE DE DONNEES PRODUITS'!$A$60,'[1]BASE DE DONNEES PRODUITS'!$F$60, IF(C40='[1]BASE DE DONNEES PRODUITS'!$A$61,'[1]BASE DE DONNEES PRODUITS'!$F$61,IF(C40='[1]BASE DE DONNEES PRODUITS'!$A$62,'[1]BASE DE DONNEES PRODUITS'!$F$62, IF(C40='[1]BASE DE DONNEES PRODUITS'!$A$63,'[1]BASE DE DONNEES PRODUITS'!$F$63,IF(C40='[1]BASE DE DONNEES PRODUITS'!$A$64,'[1]BASE DE DONNEES PRODUITS'!$F$64, IF(C40='[1]BASE DE DONNEES PRODUITS'!$A$65,'[1]BASE DE DONNEES PRODUITS'!$F$65,IF(C40='[1]BASE DE DONNEES PRODUITS'!$A$66,'[1]BASE DE DONNEES PRODUITS'!$F$66, IF(C40='[1]BASE DE DONNEES PRODUITS'!$A$67,'[1]BASE DE DONNEES PRODUITS'!$F$67,IF(C40='[1]BASE DE DONNEES PRODUITS'!$A$68,'[1]BASE DE DONNEES PRODUITS'!$F$68, IF(C40='[1]BASE DE DONNEES PRODUITS'!$A$69,'[1]BASE DE DONNEES PRODUITS'!$F$69,IF(C40='[1]BASE DE DONNEES PRODUITS'!$A$70,'[1]BASE DE DONNEES PRODUITS'!$F$70, IF(C40='[1]BASE DE DONNEES PRODUITS'!$A$71,'[1]BASE DE DONNEES PRODUITS'!$F$71,IF(C40='[1]BASE DE DONNEES PRODUITS'!$A$72,'[1]BASE DE DONNEES PRODUITS'!$F$72, IF(C40='[1]BASE DE DONNEES PRODUITS'!$A$73,'[1]BASE DE DONNEES PRODUITS'!$F$73,IF(C40='[1]BASE DE DONNEES PRODUITS'!$A$74,'[1]BASE DE DONNEES PRODUITS'!$F$74,IF(C40='[1]BASE DE DONNEES PRODUITS'!$A$75,'[1]BASE DE DONNEES PRODUITS'!$F$75,IF(C40='[1]BASE DE DONNEES PRODUITS'!$A$76,'[1]BASE DE DONNEES PRODUITS'!$F$76, IF(C40='[1]BASE DE DONNEES PRODUITS'!$A$77,'[1]BASE DE DONNEES PRODUITS'!$F$77,IF(C40='[1]BASE DE DONNEES PRODUITS'!$A$78,'[1]BASE DE DONNEES PRODUITS'!$F$78,IF(C40='[1]BASE DE DONNEES PRODUITS'!$A$79,'[1]BASE DE DONNEES PRODUITS'!$F$79,IF(C40='[1]BASE DE DONNEES PRODUITS'!$A$80,'[1]BASE DE DONNEES PRODUITS'!$F$80, IF(C40='[1]BASE DE DONNEES PRODUITS'!$A$81,'[1]BASE DE DONNEES PRODUITS'!$F$81,IF(C40='[1]BASE DE DONNEES PRODUITS'!$A$82,'[1]BASE DE DONNEES PRODUITS'!$F$82, IF(C40='[1]BASE DE DONNEES PRODUITS'!$A$83,'[1]BASE DE DONNEES PRODUITS'!$F$83,IF(C40='[1]BASE DE DONNEES PRODUITS'!$A$84,'[1]BASE DE DONNEES PRODUITS'!$F$84, IF(C40='[1]BASE DE DONNEES PRODUITS'!$A$85,'[1]BASE DE DONNEES PRODUITS'!$F$85,IF(C40='[1]BASE DE DONNEES PRODUITS'!$A$86,'[1]BASE DE DONNEES PRODUITS'!$F$86, IF(C40='[1]BASE DE DONNEES PRODUITS'!$A$87,'[1]BASE DE DONNEES PRODUITS'!$F$87,IF(C40='[1]BASE DE DONNEES PRODUITS'!$A$88,'[1]BASE DE DONNEES PRODUITS'!$F$88, IF(C40='[1]BASE DE DONNEES PRODUITS'!$A$89,'[1]BASE DE DONNEES PRODUITS'!$F$89,IF(C40='[1]BASE DE DONNEES PRODUITS'!$A$90,'[1]BASE DE DONNEES PRODUITS'!$F$90, IF(C40='[1]BASE DE DONNEES PRODUITS'!$A$91,'[1]BASE DE DONNEES PRODUITS'!$F$91,IF(C40='[1]BASE DE DONNEES PRODUITS'!$A$92,'[1]BASE DE DONNEES PRODUITS'!$F$92, IF(C40='[1]BASE DE DONNEES PRODUITS'!$A$93,'[1]BASE DE DONNEES PRODUITS'!$F$93,IF(C40='[1]BASE DE DONNEES PRODUITS'!$A$94,'[1]BASE DE DONNEES PRODUITS'!$F$94, IF(C40='[1]BASE DE DONNEES PRODUITS'!$A$95,'[1]BASE DE DONNEES PRODUITS'!$F$95,IF(C40='[1]BASE DE DONNEES PRODUITS'!$A$96,'[1]BASE DE DONNEES PRODUITS'!$F$96, IF(C40='[1]BASE DE DONNEES PRODUITS'!$A$97,'[1]BASE DE DONNEES PRODUITS'!$F$97,IF(C40='[1]BASE DE DONNEES PRODUITS'!$A$98,'[1]BASE DE DONNEES PRODUITS'!$F$98, IF(C40='[1]BASE DE DONNEES PRODUITS'!$A$99,'[1]BASE DE DONNEES PRODUITS'!$F$99,IF(C40='[1]BASE DE DONNEES PRODUITS'!$A$100,'[1]BASE DE DONNEES PRODUITS'!$F$100, IF(C40='[1]BASE DE DONNEES PRODUITS'!$A$101,'[1]BASE DE DONNEES PRODUITS'!$F$101,IF(C40='[1]BASE DE DONNEES PRODUITS'!$A$102,'[1]BASE DE DONNEES PRODUITS'!$F$102,"0"))))))))))))))))))))))))))))))))))))))))))))))</f>
        <v>5.6</v>
      </c>
      <c r="N40" s="242">
        <f t="shared" si="14"/>
        <v>0.56000000000000005</v>
      </c>
      <c r="O40" s="255">
        <f>IF(C40='[1]BASE DE DONNEES PRODUITS'!$A$57,'[1]BASE DE DONNEES PRODUITS'!$G$57,IF(C40='[1]BASE DE DONNEES PRODUITS'!$A$58,'[1]BASE DE DONNEES PRODUITS'!$G$58, IF(C40='[1]BASE DE DONNEES PRODUITS'!$A$59,'[1]BASE DE DONNEES PRODUITS'!$G$59,IF(C40='[1]BASE DE DONNEES PRODUITS'!$A$60,'[1]BASE DE DONNEES PRODUITS'!$G$60, IF(C40='[1]BASE DE DONNEES PRODUITS'!$A$61,'[1]BASE DE DONNEES PRODUITS'!$G$61,IF(C40='[1]BASE DE DONNEES PRODUITS'!$A$62,'[1]BASE DE DONNEES PRODUITS'!$G$62, IF(C40='[1]BASE DE DONNEES PRODUITS'!$A$63,'[1]BASE DE DONNEES PRODUITS'!$G$63,IF(C40='[1]BASE DE DONNEES PRODUITS'!$A$64,'[1]BASE DE DONNEES PRODUITS'!$G$64, IF(C40='[1]BASE DE DONNEES PRODUITS'!$A$65,'[1]BASE DE DONNEES PRODUITS'!$G$65,IF(C40='[1]BASE DE DONNEES PRODUITS'!$A$66,'[1]BASE DE DONNEES PRODUITS'!$G$66, IF(C40='[1]BASE DE DONNEES PRODUITS'!$A$67,'[1]BASE DE DONNEES PRODUITS'!$G$67,IF(C40='[1]BASE DE DONNEES PRODUITS'!$A$68,'[1]BASE DE DONNEES PRODUITS'!$G$68, IF(C40='[1]BASE DE DONNEES PRODUITS'!$A$69,'[1]BASE DE DONNEES PRODUITS'!$G$69,IF(C40='[1]BASE DE DONNEES PRODUITS'!$A$70,'[1]BASE DE DONNEES PRODUITS'!$G$70, IF(C40='[1]BASE DE DONNEES PRODUITS'!$A$71,'[1]BASE DE DONNEES PRODUITS'!$G$71,IF(C40='[1]BASE DE DONNEES PRODUITS'!$A$72,'[1]BASE DE DONNEES PRODUITS'!$G$72, IF(C40='[1]BASE DE DONNEES PRODUITS'!$A$73,'[1]BASE DE DONNEES PRODUITS'!$G$73,IF(C40='[1]BASE DE DONNEES PRODUITS'!$A$74,'[1]BASE DE DONNEES PRODUITS'!$G$74,IF(C40='[1]BASE DE DONNEES PRODUITS'!$A$75,'[1]BASE DE DONNEES PRODUITS'!$G$75,IF(C40='[1]BASE DE DONNEES PRODUITS'!$A$76,'[1]BASE DE DONNEES PRODUITS'!$G$76, IF(C40='[1]BASE DE DONNEES PRODUITS'!$A$77,'[1]BASE DE DONNEES PRODUITS'!$G$77,IF(C40='[1]BASE DE DONNEES PRODUITS'!$A$78,'[1]BASE DE DONNEES PRODUITS'!$G$78,IF(C40='[1]BASE DE DONNEES PRODUITS'!$A$79,'[1]BASE DE DONNEES PRODUITS'!$G$79,IF(C40='[1]BASE DE DONNEES PRODUITS'!$A$80,'[1]BASE DE DONNEES PRODUITS'!$G$80, IF(C40='[1]BASE DE DONNEES PRODUITS'!$A$81,'[1]BASE DE DONNEES PRODUITS'!$G$81,IF(C40='[1]BASE DE DONNEES PRODUITS'!$A$82,'[1]BASE DE DONNEES PRODUITS'!$G$82, IF(C40='[1]BASE DE DONNEES PRODUITS'!$A$83,'[1]BASE DE DONNEES PRODUITS'!$G$83,IF(C40='[1]BASE DE DONNEES PRODUITS'!$A$84,'[1]BASE DE DONNEES PRODUITS'!$G$84, IF(C40='[1]BASE DE DONNEES PRODUITS'!$A$85,'[1]BASE DE DONNEES PRODUITS'!$G$85,IF(C40='[1]BASE DE DONNEES PRODUITS'!$A$86,'[1]BASE DE DONNEES PRODUITS'!$G$86, IF(C40='[1]BASE DE DONNEES PRODUITS'!$A$87,'[1]BASE DE DONNEES PRODUITS'!$G$87,IF(C40='[1]BASE DE DONNEES PRODUITS'!$A$88,'[1]BASE DE DONNEES PRODUITS'!$G$88, IF(C40='[1]BASE DE DONNEES PRODUITS'!$A$89,'[1]BASE DE DONNEES PRODUITS'!$G$89,IF(C40='[1]BASE DE DONNEES PRODUITS'!$A$90,'[1]BASE DE DONNEES PRODUITS'!$G$90, IF(C40='[1]BASE DE DONNEES PRODUITS'!$A$91,'[1]BASE DE DONNEES PRODUITS'!$G$91,IF(C40='[1]BASE DE DONNEES PRODUITS'!$A$92,'[1]BASE DE DONNEES PRODUITS'!$G$92, IF(C40='[1]BASE DE DONNEES PRODUITS'!$A$93,'[1]BASE DE DONNEES PRODUITS'!$G$93,IF(C40='[1]BASE DE DONNEES PRODUITS'!$A$94,'[1]BASE DE DONNEES PRODUITS'!$G$94, IF(C40='[1]BASE DE DONNEES PRODUITS'!$A$95,'[1]BASE DE DONNEES PRODUITS'!$G$95,IF(C40='[1]BASE DE DONNEES PRODUITS'!$A$96,'[1]BASE DE DONNEES PRODUITS'!$G$96, IF(C40='[1]BASE DE DONNEES PRODUITS'!$A$97,'[1]BASE DE DONNEES PRODUITS'!$G$97,IF(C40='[1]BASE DE DONNEES PRODUITS'!$A$98,'[1]BASE DE DONNEES PRODUITS'!$G$98, IF(C40='[1]BASE DE DONNEES PRODUITS'!$A$99,'[1]BASE DE DONNEES PRODUITS'!$G$99,IF(C40='[1]BASE DE DONNEES PRODUITS'!$A$100,'[1]BASE DE DONNEES PRODUITS'!$G$100, IF(C40='[1]BASE DE DONNEES PRODUITS'!$A$101,'[1]BASE DE DONNEES PRODUITS'!$G$101,IF(C40='[1]BASE DE DONNEES PRODUITS'!$A$102,'[1]BASE DE DONNEES PRODUITS'!$G$102,"0"))))))))))))))))))))))))))))))))))))))))))))))</f>
        <v>2.2000000000000002</v>
      </c>
      <c r="P40" s="255">
        <f t="shared" si="15"/>
        <v>0.22</v>
      </c>
      <c r="Q40" s="155">
        <f>IF(C40='[1]BASE DE DONNEES PRODUITS'!$A$57,'[1]BASE DE DONNEES PRODUITS'!$H$57,IF(C40='[1]BASE DE DONNEES PRODUITS'!$A$58,'[1]BASE DE DONNEES PRODUITS'!$H$58, IF(C40='[1]BASE DE DONNEES PRODUITS'!$A$59,'[1]BASE DE DONNEES PRODUITS'!$H$59,IF(C40='[1]BASE DE DONNEES PRODUITS'!$A$60,'[1]BASE DE DONNEES PRODUITS'!$H$60, IF(C40='[1]BASE DE DONNEES PRODUITS'!$A$61,'[1]BASE DE DONNEES PRODUITS'!$H$61,IF(C40='[1]BASE DE DONNEES PRODUITS'!$A$62,'[1]BASE DE DONNEES PRODUITS'!$H$62, IF(C40='[1]BASE DE DONNEES PRODUITS'!$A$63,'[1]BASE DE DONNEES PRODUITS'!$H$63,IF(C40='[1]BASE DE DONNEES PRODUITS'!$A$64,'[1]BASE DE DONNEES PRODUITS'!$H$64, IF(C40='[1]BASE DE DONNEES PRODUITS'!$A$65,'[1]BASE DE DONNEES PRODUITS'!$H$65,IF(C40='[1]BASE DE DONNEES PRODUITS'!$A$66,'[1]BASE DE DONNEES PRODUITS'!$H$66, IF(C40='[1]BASE DE DONNEES PRODUITS'!$A$67,'[1]BASE DE DONNEES PRODUITS'!$H$67,IF(C40='[1]BASE DE DONNEES PRODUITS'!$A$68,'[1]BASE DE DONNEES PRODUITS'!$H$68, IF(C40='[1]BASE DE DONNEES PRODUITS'!$A$69,'[1]BASE DE DONNEES PRODUITS'!$H$69,IF(C40='[1]BASE DE DONNEES PRODUITS'!$A$70,'[1]BASE DE DONNEES PRODUITS'!$H$70, IF(C40='[1]BASE DE DONNEES PRODUITS'!$A$71,'[1]BASE DE DONNEES PRODUITS'!$H$71,IF(C40='[1]BASE DE DONNEES PRODUITS'!$A$72,'[1]BASE DE DONNEES PRODUITS'!$H$72, IF(C40='[1]BASE DE DONNEES PRODUITS'!$A$73,'[1]BASE DE DONNEES PRODUITS'!$H$73,IF(C40='[1]BASE DE DONNEES PRODUITS'!$A$74,'[1]BASE DE DONNEES PRODUITS'!$H$74,IF(C40='[1]BASE DE DONNEES PRODUITS'!$A$75,'[1]BASE DE DONNEES PRODUITS'!$H$75,IF(C40='[1]BASE DE DONNEES PRODUITS'!$A$76,'[1]BASE DE DONNEES PRODUITS'!$H$76, IF(C40='[1]BASE DE DONNEES PRODUITS'!$A$77,'[1]BASE DE DONNEES PRODUITS'!$H$77,IF(C40='[1]BASE DE DONNEES PRODUITS'!$A$78,'[1]BASE DE DONNEES PRODUITS'!$H$78,IF(C40='[1]BASE DE DONNEES PRODUITS'!$A$79,'[1]BASE DE DONNEES PRODUITS'!$H$79,IF(C40='[1]BASE DE DONNEES PRODUITS'!$A$80,'[1]BASE DE DONNEES PRODUITS'!$H$80, IF(C40='[1]BASE DE DONNEES PRODUITS'!$A$81,'[1]BASE DE DONNEES PRODUITS'!$H$81,IF(C40='[1]BASE DE DONNEES PRODUITS'!$A$82,'[1]BASE DE DONNEES PRODUITS'!$H$82, IF(C40='[1]BASE DE DONNEES PRODUITS'!$A$83,'[1]BASE DE DONNEES PRODUITS'!$H$83,IF(C40='[1]BASE DE DONNEES PRODUITS'!$A$84,'[1]BASE DE DONNEES PRODUITS'!$H$84, IF(C40='[1]BASE DE DONNEES PRODUITS'!$A$85,'[1]BASE DE DONNEES PRODUITS'!$H$85,IF(C40='[1]BASE DE DONNEES PRODUITS'!$A$86,'[1]BASE DE DONNEES PRODUITS'!$H$86, IF(C40='[1]BASE DE DONNEES PRODUITS'!$A$87,'[1]BASE DE DONNEES PRODUITS'!$H$87,IF(C40='[1]BASE DE DONNEES PRODUITS'!$A$88,'[1]BASE DE DONNEES PRODUITS'!$H$88, IF(C40='[1]BASE DE DONNEES PRODUITS'!$A$89,'[1]BASE DE DONNEES PRODUITS'!$H$89,IF(C40='[1]BASE DE DONNEES PRODUITS'!$A$90,'[1]BASE DE DONNEES PRODUITS'!$H$90, IF(C40='[1]BASE DE DONNEES PRODUITS'!$A$91,'[1]BASE DE DONNEES PRODUITS'!$H$91,IF(C40='[1]BASE DE DONNEES PRODUITS'!$A$92,'[1]BASE DE DONNEES PRODUITS'!$H$92, IF(C40='[1]BASE DE DONNEES PRODUITS'!$A$93,'[1]BASE DE DONNEES PRODUITS'!$H$93,IF(C40='[1]BASE DE DONNEES PRODUITS'!$A$94,'[1]BASE DE DONNEES PRODUITS'!$H$94, IF(C40='[1]BASE DE DONNEES PRODUITS'!$A$95,'[1]BASE DE DONNEES PRODUITS'!$H$95,IF(C40='[1]BASE DE DONNEES PRODUITS'!$A$96,'[1]BASE DE DONNEES PRODUITS'!$H$96, IF(C40='[1]BASE DE DONNEES PRODUITS'!$A$97,'[1]BASE DE DONNEES PRODUITS'!$H$97,IF(C40='[1]BASE DE DONNEES PRODUITS'!$A$98,'[1]BASE DE DONNEES PRODUITS'!$H$98, IF(C40='[1]BASE DE DONNEES PRODUITS'!$A$99,'[1]BASE DE DONNEES PRODUITS'!$H$99,IF(C40='[1]BASE DE DONNEES PRODUITS'!$A$100,'[1]BASE DE DONNEES PRODUITS'!$H$100, IF(C40='[1]BASE DE DONNEES PRODUITS'!$A$101,'[1]BASE DE DONNEES PRODUITS'!$H$101,IF(C40='[1]BASE DE DONNEES PRODUITS'!$A$102,'[1]BASE DE DONNEES PRODUITS'!$H$102,"0"))))))))))))))))))))))))))))))))))))))))))))))</f>
        <v>0.9</v>
      </c>
      <c r="R40" s="155">
        <f t="shared" si="16"/>
        <v>0.09</v>
      </c>
      <c r="S40" s="179">
        <f>IF(C40='[1]BASE DE DONNEES PRODUITS'!$A$57,'[1]BASE DE DONNEES PRODUITS'!$I$57,IF(C40='[1]BASE DE DONNEES PRODUITS'!$A$58,'[1]BASE DE DONNEES PRODUITS'!$I$58, IF(C40='[1]BASE DE DONNEES PRODUITS'!$A$59,'[1]BASE DE DONNEES PRODUITS'!$I$59,IF(C40='[1]BASE DE DONNEES PRODUITS'!$A$60,'[1]BASE DE DONNEES PRODUITS'!$I$60, IF(C40='[1]BASE DE DONNEES PRODUITS'!$A$61,'[1]BASE DE DONNEES PRODUITS'!$I$61,IF(C40='[1]BASE DE DONNEES PRODUITS'!$A$62,'[1]BASE DE DONNEES PRODUITS'!$I$62, IF(C40='[1]BASE DE DONNEES PRODUITS'!$A$63,'[1]BASE DE DONNEES PRODUITS'!$I$63,IF(C40='[1]BASE DE DONNEES PRODUITS'!$A$64,'[1]BASE DE DONNEES PRODUITS'!$I$64, IF(C40='[1]BASE DE DONNEES PRODUITS'!$A$65,'[1]BASE DE DONNEES PRODUITS'!$I$65,IF(C40='[1]BASE DE DONNEES PRODUITS'!$A$66,'[1]BASE DE DONNEES PRODUITS'!$I$66, IF(C40='[1]BASE DE DONNEES PRODUITS'!$A$67,'[1]BASE DE DONNEES PRODUITS'!$I$67,IF(C40='[1]BASE DE DONNEES PRODUITS'!$A$68,'[1]BASE DE DONNEES PRODUITS'!$I$68, IF(C40='[1]BASE DE DONNEES PRODUITS'!$A$69,'[1]BASE DE DONNEES PRODUITS'!$I$69,IF(C40='[1]BASE DE DONNEES PRODUITS'!$A$70,'[1]BASE DE DONNEES PRODUITS'!$I$70, IF(C40='[1]BASE DE DONNEES PRODUITS'!$A$71,'[1]BASE DE DONNEES PRODUITS'!$I$71,IF(C40='[1]BASE DE DONNEES PRODUITS'!$A$72,'[1]BASE DE DONNEES PRODUITS'!$I$72, IF(C40='[1]BASE DE DONNEES PRODUITS'!$A$73,'[1]BASE DE DONNEES PRODUITS'!$I$73,IF(C40='[1]BASE DE DONNEES PRODUITS'!$A$74,'[1]BASE DE DONNEES PRODUITS'!$I$74,IF(C40='[1]BASE DE DONNEES PRODUITS'!$A$75,'[1]BASE DE DONNEES PRODUITS'!$I$75,IF(C40='[1]BASE DE DONNEES PRODUITS'!$A$76,'[1]BASE DE DONNEES PRODUITS'!$I$76, IF(C40='[1]BASE DE DONNEES PRODUITS'!$A$77,'[1]BASE DE DONNEES PRODUITS'!$I$77,IF(C40='[1]BASE DE DONNEES PRODUITS'!$A$78,'[1]BASE DE DONNEES PRODUITS'!$I$78,IF(C40='[1]BASE DE DONNEES PRODUITS'!$A$79,'[1]BASE DE DONNEES PRODUITS'!$I$79,IF(C40='[1]BASE DE DONNEES PRODUITS'!$A$80,'[1]BASE DE DONNEES PRODUITS'!$I$80, IF(C40='[1]BASE DE DONNEES PRODUITS'!$A$81,'[1]BASE DE DONNEES PRODUITS'!$I$81,IF(C40='[1]BASE DE DONNEES PRODUITS'!$A$82,'[1]BASE DE DONNEES PRODUITS'!$I$82, IF(C40='[1]BASE DE DONNEES PRODUITS'!$A$83,'[1]BASE DE DONNEES PRODUITS'!$I$83,IF(C40='[1]BASE DE DONNEES PRODUITS'!$A$84,'[1]BASE DE DONNEES PRODUITS'!$I$84, IF(C40='[1]BASE DE DONNEES PRODUITS'!$A$85,'[1]BASE DE DONNEES PRODUITS'!$I$85,IF(C40='[1]BASE DE DONNEES PRODUITS'!$A$86,'[1]BASE DE DONNEES PRODUITS'!$I$86, IF(C40='[1]BASE DE DONNEES PRODUITS'!$A$87,'[1]BASE DE DONNEES PRODUITS'!$I$87,IF(C40='[1]BASE DE DONNEES PRODUITS'!$A$88,'[1]BASE DE DONNEES PRODUITS'!$I$88, IF(C40='[1]BASE DE DONNEES PRODUITS'!$A$89,'[1]BASE DE DONNEES PRODUITS'!$I$89,IF(C40='[1]BASE DE DONNEES PRODUITS'!$A$90,'[1]BASE DE DONNEES PRODUITS'!$I$90, IF(C40='[1]BASE DE DONNEES PRODUITS'!$A$91,'[1]BASE DE DONNEES PRODUITS'!$I$91,IF(C40='[1]BASE DE DONNEES PRODUITS'!$A$92,'[1]BASE DE DONNEES PRODUITS'!$I$92, IF(C40='[1]BASE DE DONNEES PRODUITS'!$A$93,'[1]BASE DE DONNEES PRODUITS'!$I$93,IF(C40='[1]BASE DE DONNEES PRODUITS'!$A$94,'[1]BASE DE DONNEES PRODUITS'!$I$94, IF(C40='[1]BASE DE DONNEES PRODUITS'!$A$95,'[1]BASE DE DONNEES PRODUITS'!$I$95,IF(C40='[1]BASE DE DONNEES PRODUITS'!$A$96,'[1]BASE DE DONNEES PRODUITS'!$I$96, IF(C40='[1]BASE DE DONNEES PRODUITS'!$A$97,'[1]BASE DE DONNEES PRODUITS'!$I$97,IF(C40='[1]BASE DE DONNEES PRODUITS'!$A$98,'[1]BASE DE DONNEES PRODUITS'!$I$98, IF(C40='[1]BASE DE DONNEES PRODUITS'!$A$99,'[1]BASE DE DONNEES PRODUITS'!$I$99,IF(C40='[1]BASE DE DONNEES PRODUITS'!$A$100,'[1]BASE DE DONNEES PRODUITS'!$I$100, IF(C40='[1]BASE DE DONNEES PRODUITS'!$A$101,'[1]BASE DE DONNEES PRODUITS'!$I$101,IF(C40='[1]BASE DE DONNEES PRODUITS'!$A$102,'[1]BASE DE DONNEES PRODUITS'!$I$102,"0"))))))))))))))))))))))))))))))))))))))))))))))</f>
        <v>0</v>
      </c>
      <c r="T40" s="167" t="str">
        <f t="shared" si="17"/>
        <v>0</v>
      </c>
      <c r="U40" s="179">
        <f>IF(C40='[1]BASE DE DONNEES PRODUITS'!$A$57,'[1]BASE DE DONNEES PRODUITS'!$J$57,IF(C40='[1]BASE DE DONNEES PRODUITS'!$A$58,'[1]BASE DE DONNEES PRODUITS'!$J$58, IF(C40='[1]BASE DE DONNEES PRODUITS'!$A$59,'[1]BASE DE DONNEES PRODUITS'!$J$59,IF(C40='[1]BASE DE DONNEES PRODUITS'!$A$60,'[1]BASE DE DONNEES PRODUITS'!$J$60, IF(C40='[1]BASE DE DONNEES PRODUITS'!$A$61,'[1]BASE DE DONNEES PRODUITS'!$J$61,IF(C40='[1]BASE DE DONNEES PRODUITS'!$A$62,'[1]BASE DE DONNEES PRODUITS'!$J$62, IF(C40='[1]BASE DE DONNEES PRODUITS'!$A$63,'[1]BASE DE DONNEES PRODUITS'!$J$63,IF(C40='[1]BASE DE DONNEES PRODUITS'!$A$64,'[1]BASE DE DONNEES PRODUITS'!$J$64, IF(C40='[1]BASE DE DONNEES PRODUITS'!$A$65,'[1]BASE DE DONNEES PRODUITS'!$J$65,IF(C40='[1]BASE DE DONNEES PRODUITS'!$A$66,'[1]BASE DE DONNEES PRODUITS'!$J$66, IF(C40='[1]BASE DE DONNEES PRODUITS'!$A$67,'[1]BASE DE DONNEES PRODUITS'!$J$67,IF(C40='[1]BASE DE DONNEES PRODUITS'!$A$68,'[1]BASE DE DONNEES PRODUITS'!$J$68, IF(C40='[1]BASE DE DONNEES PRODUITS'!$A$69,'[1]BASE DE DONNEES PRODUITS'!$J$69,IF(C40='[1]BASE DE DONNEES PRODUITS'!$A$70,'[1]BASE DE DONNEES PRODUITS'!$J$70, IF(C40='[1]BASE DE DONNEES PRODUITS'!$A$71,'[1]BASE DE DONNEES PRODUITS'!$J$71,IF(C40='[1]BASE DE DONNEES PRODUITS'!$A$72,'[1]BASE DE DONNEES PRODUITS'!$J$72, IF(C40='[1]BASE DE DONNEES PRODUITS'!$A$73,'[1]BASE DE DONNEES PRODUITS'!$J$73,IF(C40='[1]BASE DE DONNEES PRODUITS'!$A$74,'[1]BASE DE DONNEES PRODUITS'!$J$74,IF(C40='[1]BASE DE DONNEES PRODUITS'!$A$75,'[1]BASE DE DONNEES PRODUITS'!$J$75,IF(C40='[1]BASE DE DONNEES PRODUITS'!$A$76,'[1]BASE DE DONNEES PRODUITS'!$J$76, IF(C40='[1]BASE DE DONNEES PRODUITS'!$A$77,'[1]BASE DE DONNEES PRODUITS'!$J$77,IF(C40='[1]BASE DE DONNEES PRODUITS'!$A$78,'[1]BASE DE DONNEES PRODUITS'!$J$78,IF(C40='[1]BASE DE DONNEES PRODUITS'!$A$79,'[1]BASE DE DONNEES PRODUITS'!$J$79,IF(C40='[1]BASE DE DONNEES PRODUITS'!$A$80,'[1]BASE DE DONNEES PRODUITS'!$J$80, IF(C40='[1]BASE DE DONNEES PRODUITS'!$A$81,'[1]BASE DE DONNEES PRODUITS'!$J$81,IF(C40='[1]BASE DE DONNEES PRODUITS'!$A$82,'[1]BASE DE DONNEES PRODUITS'!$J$82, IF(C40='[1]BASE DE DONNEES PRODUITS'!$A$83,'[1]BASE DE DONNEES PRODUITS'!$J$83,IF(C40='[1]BASE DE DONNEES PRODUITS'!$A$84,'[1]BASE DE DONNEES PRODUITS'!$J$84, IF(C40='[1]BASE DE DONNEES PRODUITS'!$A$85,'[1]BASE DE DONNEES PRODUITS'!$J$85,IF(C40='[1]BASE DE DONNEES PRODUITS'!$A$86,'[1]BASE DE DONNEES PRODUITS'!$J$86, IF(C40='[1]BASE DE DONNEES PRODUITS'!$A$87,'[1]BASE DE DONNEES PRODUITS'!$J$87,IF(C40='[1]BASE DE DONNEES PRODUITS'!$A$88,'[1]BASE DE DONNEES PRODUITS'!$J$88, IF(C40='[1]BASE DE DONNEES PRODUITS'!$A$89,'[1]BASE DE DONNEES PRODUITS'!$J$89,IF(C40='[1]BASE DE DONNEES PRODUITS'!$A$90,'[1]BASE DE DONNEES PRODUITS'!$J$90, IF(C40='[1]BASE DE DONNEES PRODUITS'!$A$91,'[1]BASE DE DONNEES PRODUITS'!$J$91,IF(C40='[1]BASE DE DONNEES PRODUITS'!$A$92,'[1]BASE DE DONNEES PRODUITS'!$J$92, IF(C40='[1]BASE DE DONNEES PRODUITS'!$A$93,'[1]BASE DE DONNEES PRODUITS'!$J$93,IF(C40='[1]BASE DE DONNEES PRODUITS'!$A$94,'[1]BASE DE DONNEES PRODUITS'!$J$94, IF(C40='[1]BASE DE DONNEES PRODUITS'!$A$95,'[1]BASE DE DONNEES PRODUITS'!$J$95,IF(C40='[1]BASE DE DONNEES PRODUITS'!$A$96,'[1]BASE DE DONNEES PRODUITS'!$J$96, IF(C40='[1]BASE DE DONNEES PRODUITS'!$A$97,'[1]BASE DE DONNEES PRODUITS'!$J$97,IF(C40='[1]BASE DE DONNEES PRODUITS'!$A$98,'[1]BASE DE DONNEES PRODUITS'!$J$98, IF(C40='[1]BASE DE DONNEES PRODUITS'!$A$99,'[1]BASE DE DONNEES PRODUITS'!$J$99,IF(C40='[1]BASE DE DONNEES PRODUITS'!$A$100,'[1]BASE DE DONNEES PRODUITS'!$J$100, IF(C40='[1]BASE DE DONNEES PRODUITS'!$A$101,'[1]BASE DE DONNEES PRODUITS'!$J$101,IF(C40='[1]BASE DE DONNEES PRODUITS'!$A$102,'[1]BASE DE DONNEES PRODUITS'!$J$102,"0"))))))))))))))))))))))))))))))))))))))))))))))</f>
        <v>0</v>
      </c>
      <c r="V40" s="163" t="str">
        <f t="shared" si="18"/>
        <v>0</v>
      </c>
    </row>
    <row r="41" spans="1:32" ht="15" customHeight="1" x14ac:dyDescent="0.25">
      <c r="A41" s="323"/>
      <c r="B41" s="314" t="s">
        <v>3</v>
      </c>
      <c r="C41" s="116" t="s">
        <v>78</v>
      </c>
      <c r="D41" s="149">
        <v>10</v>
      </c>
      <c r="E41" s="156">
        <f>IF(C41='[1]BASE DE DONNEES PRODUITS'!$A$105,'[1]BASE DE DONNEES PRODUITS'!$B$105,IF(C41='[1]BASE DE DONNEES PRODUITS'!$A$106,'[1]BASE DE DONNEES PRODUITS'!$B$106, IF(C41='[1]BASE DE DONNEES PRODUITS'!$A$107,'[1]BASE DE DONNEES PRODUITS'!$B$107,IF(C41='[1]BASE DE DONNEES PRODUITS'!$A$108,'[1]BASE DE DONNEES PRODUITS'!$B$108, IF(C41='[1]BASE DE DONNEES PRODUITS'!$A$109,'[1]BASE DE DONNEES PRODUITS'!$B$109,IF(C41='[1]BASE DE DONNEES PRODUITS'!$A$110,'[1]BASE DE DONNEES PRODUITS'!$B$110, IF(C41='[1]BASE DE DONNEES PRODUITS'!$A$111,'[1]BASE DE DONNEES PRODUITS'!$B$111,IF(C41='[1]BASE DE DONNEES PRODUITS'!$A$112,'[1]BASE DE DONNEES PRODUITS'!$B$112, IF(C41='[1]BASE DE DONNEES PRODUITS'!$A$113,'[1]BASE DE DONNEES PRODUITS'!$B$113,IF(C41='[1]BASE DE DONNEES PRODUITS'!$A$114,'[1]BASE DE DONNEES PRODUITS'!$B$114, IF(C41='[1]BASE DE DONNEES PRODUITS'!$A$115,'[1]BASE DE DONNEES PRODUITS'!$B$115,IF(C41='[1]BASE DE DONNEES PRODUITS'!$A$116,'[1]BASE DE DONNEES PRODUITS'!$B$116, IF(C41='[1]BASE DE DONNEES PRODUITS'!$A$117,'[1]BASE DE DONNEES PRODUITS'!$B$117,IF(C41='[1]BASE DE DONNEES PRODUITS'!$A$118,'[1]BASE DE DONNEES PRODUITS'!$B$118, IF(C41='[1]BASE DE DONNEES PRODUITS'!$A$119,'[1]BASE DE DONNEES PRODUITS'!$B$119,IF(C41='[1]BASE DE DONNEES PRODUITS'!$A$120,'[1]BASE DE DONNEES PRODUITS'!$B$120, IF(C41='[1]BASE DE DONNEES PRODUITS'!$A$121,'[1]BASE DE DONNEES PRODUITS'!$B$121,IF(C41='[1]BASE DE DONNEES PRODUITS'!$A$122,'[1]BASE DE DONNEES PRODUITS'!$B$122,IF(C41='[1]BASE DE DONNEES PRODUITS'!$A$123,'[1]BASE DE DONNEES PRODUITS'!$B$123,IF(C41='[1]BASE DE DONNEES PRODUITS'!$A$124,'[1]BASE DE DONNEES PRODUITS'!$B$124, IF(C41='[1]BASE DE DONNEES PRODUITS'!$A$125,'[1]BASE DE DONNEES PRODUITS'!$B$125,IF(C41='[1]BASE DE DONNEES PRODUITS'!$A$126,'[1]BASE DE DONNEES PRODUITS'!$B$126,IF(C41='[1]BASE DE DONNEES PRODUITS'!$A$127,'[1]BASE DE DONNEES PRODUITS'!$B$127,IF(C41='[1]BASE DE DONNEES PRODUITS'!$A$128,'[1]BASE DE DONNEES PRODUITS'!$B$128, IF(C41='[1]BASE DE DONNEES PRODUITS'!$A$129,'[1]BASE DE DONNEES PRODUITS'!$B$129,IF(C41='[1]BASE DE DONNEES PRODUITS'!$A$130,'[1]BASE DE DONNEES PRODUITS'!$B$130, IF(C41='[1]BASE DE DONNEES PRODUITS'!$A$131,'[1]BASE DE DONNEES PRODUITS'!$B$131,IF(C41='[1]BASE DE DONNEES PRODUITS'!$A$132,'[1]BASE DE DONNEES PRODUITS'!$B$132, IF(C41='[1]BASE DE DONNEES PRODUITS'!$A$133,'[1]BASE DE DONNEES PRODUITS'!$B$133,IF(C41='[1]BASE DE DONNEES PRODUITS'!$A$134,'[1]BASE DE DONNEES PRODUITS'!$B$134, IF(C41='[1]BASE DE DONNEES PRODUITS'!$A$135,'[1]BASE DE DONNEES PRODUITS'!$B$135,IF(C41='[1]BASE DE DONNEES PRODUITS'!$A$136,'[1]BASE DE DONNEES PRODUITS'!$B$136, IF(C41='[1]BASE DE DONNEES PRODUITS'!$A$137,'[1]BASE DE DONNEES PRODUITS'!$B$137,IF(C41='[1]BASE DE DONNEES PRODUITS'!$A$138,'[1]BASE DE DONNEES PRODUITS'!$B$138, IF(C41='[1]BASE DE DONNEES PRODUITS'!$A$139,'[1]BASE DE DONNEES PRODUITS'!$B$139,IF(C41='[1]BASE DE DONNEES PRODUITS'!$A$140,'[1]BASE DE DONNEES PRODUITS'!$B$140, IF(C41='[1]BASE DE DONNEES PRODUITS'!$A$141,'[1]BASE DE DONNEES PRODUITS'!$B$141,IF(C41='[1]BASE DE DONNEES PRODUITS'!$A$142,'[1]BASE DE DONNEES PRODUITS'!$B$142, IF(C41='[1]BASE DE DONNEES PRODUITS'!$A$143,'[1]BASE DE DONNEES PRODUITS'!$B$143,IF(C41='[1]BASE DE DONNEES PRODUITS'!$A$144,'[1]BASE DE DONNEES PRODUITS'!$B$144, IF(C41='[1]BASE DE DONNEES PRODUITS'!$A$145,'[1]BASE DE DONNEES PRODUITS'!$B$145,IF(C41='[1]BASE DE DONNEES PRODUITS'!$A$146,'[1]BASE DE DONNEES PRODUITS'!$B$146, IF(C41='[1]BASE DE DONNEES PRODUITS'!$A$147,'[1]BASE DE DONNEES PRODUITS'!$B$147,IF(C41='[1]BASE DE DONNEES PRODUITS'!$A$148,'[1]BASE DE DONNEES PRODUITS'!$B$148, IF(C41='[1]BASE DE DONNEES PRODUITS'!$A$149,'[1]BASE DE DONNEES PRODUITS'!$B$149,IF(C41='[1]BASE DE DONNEES PRODUITS'!$A$150,'[1]BASE DE DONNEES PRODUITS'!$B$150,"0"))))))))))))))))))))))))))))))))))))))))))))))</f>
        <v>634</v>
      </c>
      <c r="F41" s="156">
        <f t="shared" si="10"/>
        <v>63.4</v>
      </c>
      <c r="G41" s="208">
        <f>IF(C41='[1]BASE DE DONNEES PRODUITS'!$A$105,'[1]BASE DE DONNEES PRODUITS'!$C$105,IF(C41='[1]BASE DE DONNEES PRODUITS'!$A$106,'[1]BASE DE DONNEES PRODUITS'!$C$106, IF(C41='[1]BASE DE DONNEES PRODUITS'!$A$107,'[1]BASE DE DONNEES PRODUITS'!$C$107,IF(C41='[1]BASE DE DONNEES PRODUITS'!$A$108,'[1]BASE DE DONNEES PRODUITS'!$C$108, IF(C41='[1]BASE DE DONNEES PRODUITS'!$A$109,'[1]BASE DE DONNEES PRODUITS'!$C$109,IF(C41='[1]BASE DE DONNEES PRODUITS'!$A$110,'[1]BASE DE DONNEES PRODUITS'!$C$110, IF(C41='[1]BASE DE DONNEES PRODUITS'!$A$111,'[1]BASE DE DONNEES PRODUITS'!$C$111,IF(C41='[1]BASE DE DONNEES PRODUITS'!$A$112,'[1]BASE DE DONNEES PRODUITS'!$C$112, IF(C41='[1]BASE DE DONNEES PRODUITS'!$A$113,'[1]BASE DE DONNEES PRODUITS'!$C$113,IF(C41='[1]BASE DE DONNEES PRODUITS'!$A$114,'[1]BASE DE DONNEES PRODUITS'!$C$114, IF(C41='[1]BASE DE DONNEES PRODUITS'!$A$115,'[1]BASE DE DONNEES PRODUITS'!$C$115,IF(C41='[1]BASE DE DONNEES PRODUITS'!$A$116,'[1]BASE DE DONNEES PRODUITS'!$C$116, IF(C41='[1]BASE DE DONNEES PRODUITS'!$A$117,'[1]BASE DE DONNEES PRODUITS'!$C$117,IF(C41='[1]BASE DE DONNEES PRODUITS'!$A$118,'[1]BASE DE DONNEES PRODUITS'!$C$118, IF(C41='[1]BASE DE DONNEES PRODUITS'!$A$119,'[1]BASE DE DONNEES PRODUITS'!$C$119,IF(C41='[1]BASE DE DONNEES PRODUITS'!$A$120,'[1]BASE DE DONNEES PRODUITS'!$C$120, IF(C41='[1]BASE DE DONNEES PRODUITS'!$A$121,'[1]BASE DE DONNEES PRODUITS'!$C$121,IF(C41='[1]BASE DE DONNEES PRODUITS'!$A$122,'[1]BASE DE DONNEES PRODUITS'!$C$122,IF(C41='[1]BASE DE DONNEES PRODUITS'!$A$123,'[1]BASE DE DONNEES PRODUITS'!$C$123,IF(C41='[1]BASE DE DONNEES PRODUITS'!$A$124,'[1]BASE DE DONNEES PRODUITS'!$C$124, IF(C41='[1]BASE DE DONNEES PRODUITS'!$A$125,'[1]BASE DE DONNEES PRODUITS'!$C$125,IF(C41='[1]BASE DE DONNEES PRODUITS'!$A$126,'[1]BASE DE DONNEES PRODUITS'!$C$126,IF(C41='[1]BASE DE DONNEES PRODUITS'!$A$127,'[1]BASE DE DONNEES PRODUITS'!$C$127,IF(C41='[1]BASE DE DONNEES PRODUITS'!$A$128,'[1]BASE DE DONNEES PRODUITS'!$C$128, IF(C41='[1]BASE DE DONNEES PRODUITS'!$A$129,'[1]BASE DE DONNEES PRODUITS'!$C$129,IF(C41='[1]BASE DE DONNEES PRODUITS'!$A$130,'[1]BASE DE DONNEES PRODUITS'!$C$130, IF(C41='[1]BASE DE DONNEES PRODUITS'!$A$131,'[1]BASE DE DONNEES PRODUITS'!$C$131,IF(C41='[1]BASE DE DONNEES PRODUITS'!$A$132,'[1]BASE DE DONNEES PRODUITS'!$C$132, IF(C41='[1]BASE DE DONNEES PRODUITS'!$A$133,'[1]BASE DE DONNEES PRODUITS'!$C$133,IF(C41='[1]BASE DE DONNEES PRODUITS'!$A$134,'[1]BASE DE DONNEES PRODUITS'!$C$134, IF(C41='[1]BASE DE DONNEES PRODUITS'!$A$135,'[1]BASE DE DONNEES PRODUITS'!$C$135,IF(C41='[1]BASE DE DONNEES PRODUITS'!$A$136,'[1]BASE DE DONNEES PRODUITS'!$C$136, IF(C41='[1]BASE DE DONNEES PRODUITS'!$A$137,'[1]BASE DE DONNEES PRODUITS'!$C$137,IF(C41='[1]BASE DE DONNEES PRODUITS'!$A$138,'[1]BASE DE DONNEES PRODUITS'!$C$138, IF(C41='[1]BASE DE DONNEES PRODUITS'!$A$139,'[1]BASE DE DONNEES PRODUITS'!$C$139,IF(C41='[1]BASE DE DONNEES PRODUITS'!$A$140,'[1]BASE DE DONNEES PRODUITS'!$C$140, IF(C41='[1]BASE DE DONNEES PRODUITS'!$A$141,'[1]BASE DE DONNEES PRODUITS'!$C$141,IF(C41='[1]BASE DE DONNEES PRODUITS'!$A$142,'[1]BASE DE DONNEES PRODUITS'!$C$142, IF(C41='[1]BASE DE DONNEES PRODUITS'!$A$143,'[1]BASE DE DONNEES PRODUITS'!$C$143,IF(C41='[1]BASE DE DONNEES PRODUITS'!$A$144,'[1]BASE DE DONNEES PRODUITS'!$C$144, IF(C41='[1]BASE DE DONNEES PRODUITS'!$A$145,'[1]BASE DE DONNEES PRODUITS'!$C$145,IF(C41='[1]BASE DE DONNEES PRODUITS'!$A$146,'[1]BASE DE DONNEES PRODUITS'!$C$146, IF(C41='[1]BASE DE DONNEES PRODUITS'!$A$147,'[1]BASE DE DONNEES PRODUITS'!$C$147,IF(C41='[1]BASE DE DONNEES PRODUITS'!$A$148,'[1]BASE DE DONNEES PRODUITS'!$C$148, IF(C41='[1]BASE DE DONNEES PRODUITS'!$A$149,'[1]BASE DE DONNEES PRODUITS'!$C$149,IF(C41='[1]BASE DE DONNEES PRODUITS'!$A$150,'[1]BASE DE DONNEES PRODUITS'!$C$150,"0"))))))))))))))))))))))))))))))))))))))))))))))</f>
        <v>25.4</v>
      </c>
      <c r="H41" s="208">
        <f t="shared" si="11"/>
        <v>2.54</v>
      </c>
      <c r="I41" s="220">
        <f>IF(C41='[1]BASE DE DONNEES PRODUITS'!$A$105,'[1]BASE DE DONNEES PRODUITS'!$D$105,IF(C41='[1]BASE DE DONNEES PRODUITS'!$A$106,'[1]BASE DE DONNEES PRODUITS'!$D$106, IF(C41='[1]BASE DE DONNEES PRODUITS'!$A$107,'[1]BASE DE DONNEES PRODUITS'!$D$107,IF(C41='[1]BASE DE DONNEES PRODUITS'!$A$108,'[1]BASE DE DONNEES PRODUITS'!$D$108, IF(C41='[1]BASE DE DONNEES PRODUITS'!$A$109,'[1]BASE DE DONNEES PRODUITS'!$D$109,IF(C41='[1]BASE DE DONNEES PRODUITS'!$A$110,'[1]BASE DE DONNEES PRODUITS'!$D$110, IF(C41='[1]BASE DE DONNEES PRODUITS'!$A$111,'[1]BASE DE DONNEES PRODUITS'!$D$111,IF(C41='[1]BASE DE DONNEES PRODUITS'!$A$112,'[1]BASE DE DONNEES PRODUITS'!$D$112, IF(C41='[1]BASE DE DONNEES PRODUITS'!$A$113,'[1]BASE DE DONNEES PRODUITS'!$D$113,IF(C41='[1]BASE DE DONNEES PRODUITS'!$A$114,'[1]BASE DE DONNEES PRODUITS'!$D$114, IF(C41='[1]BASE DE DONNEES PRODUITS'!$A$115,'[1]BASE DE DONNEES PRODUITS'!$D$115,IF(C41='[1]BASE DE DONNEES PRODUITS'!$A$116,'[1]BASE DE DONNEES PRODUITS'!$D$116, IF(C41='[1]BASE DE DONNEES PRODUITS'!$A$117,'[1]BASE DE DONNEES PRODUITS'!$D$117,IF(C41='[1]BASE DE DONNEES PRODUITS'!$A$118,'[1]BASE DE DONNEES PRODUITS'!$D$118, IF(C41='[1]BASE DE DONNEES PRODUITS'!$A$119,'[1]BASE DE DONNEES PRODUITS'!$D$119,IF(C41='[1]BASE DE DONNEES PRODUITS'!$A$120,'[1]BASE DE DONNEES PRODUITS'!$D$120, IF(C41='[1]BASE DE DONNEES PRODUITS'!$A$121,'[1]BASE DE DONNEES PRODUITS'!$D$121,IF(C41='[1]BASE DE DONNEES PRODUITS'!$A$122,'[1]BASE DE DONNEES PRODUITS'!$D$122,IF(C41='[1]BASE DE DONNEES PRODUITS'!$A$123,'[1]BASE DE DONNEES PRODUITS'!$D$123,IF(C41='[1]BASE DE DONNEES PRODUITS'!$A$124,'[1]BASE DE DONNEES PRODUITS'!$D$124, IF(C41='[1]BASE DE DONNEES PRODUITS'!$A$125,'[1]BASE DE DONNEES PRODUITS'!$D$125,IF(C41='[1]BASE DE DONNEES PRODUITS'!$A$126,'[1]BASE DE DONNEES PRODUITS'!$D$126,IF(C41='[1]BASE DE DONNEES PRODUITS'!$A$127,'[1]BASE DE DONNEES PRODUITS'!$D$127,IF(C41='[1]BASE DE DONNEES PRODUITS'!$A$128,'[1]BASE DE DONNEES PRODUITS'!$D$128, IF(C41='[1]BASE DE DONNEES PRODUITS'!$A$129,'[1]BASE DE DONNEES PRODUITS'!$D$129,IF(C41='[1]BASE DE DONNEES PRODUITS'!$A$130,'[1]BASE DE DONNEES PRODUITS'!$D$130, IF(C41='[1]BASE DE DONNEES PRODUITS'!$A$131,'[1]BASE DE DONNEES PRODUITS'!$D$131,IF(C41='[1]BASE DE DONNEES PRODUITS'!$A$132,'[1]BASE DE DONNEES PRODUITS'!$D$132, IF(C41='[1]BASE DE DONNEES PRODUITS'!$A$133,'[1]BASE DE DONNEES PRODUITS'!$D$133,IF(C41='[1]BASE DE DONNEES PRODUITS'!$A$134,'[1]BASE DE DONNEES PRODUITS'!$D$134, IF(C41='[1]BASE DE DONNEES PRODUITS'!$A$135,'[1]BASE DE DONNEES PRODUITS'!$D$135,IF(C41='[1]BASE DE DONNEES PRODUITS'!$A$136,'[1]BASE DE DONNEES PRODUITS'!$D$136, IF(C41='[1]BASE DE DONNEES PRODUITS'!$A$137,'[1]BASE DE DONNEES PRODUITS'!$D$137,IF(C41='[1]BASE DE DONNEES PRODUITS'!$A$138,'[1]BASE DE DONNEES PRODUITS'!$D$138, IF(C41='[1]BASE DE DONNEES PRODUITS'!$A$139,'[1]BASE DE DONNEES PRODUITS'!$D$139,IF(C41='[1]BASE DE DONNEES PRODUITS'!$A$140,'[1]BASE DE DONNEES PRODUITS'!$D$140, IF(C41='[1]BASE DE DONNEES PRODUITS'!$A$141,'[1]BASE DE DONNEES PRODUITS'!$D$141,IF(C41='[1]BASE DE DONNEES PRODUITS'!$A$142,'[1]BASE DE DONNEES PRODUITS'!$D$142, IF(C41='[1]BASE DE DONNEES PRODUITS'!$A$143,'[1]BASE DE DONNEES PRODUITS'!$D$143,IF(C41='[1]BASE DE DONNEES PRODUITS'!$A$144,'[1]BASE DE DONNEES PRODUITS'!$D$144, IF(C41='[1]BASE DE DONNEES PRODUITS'!$A$145,'[1]BASE DE DONNEES PRODUITS'!$D$145,IF(C41='[1]BASE DE DONNEES PRODUITS'!$A$146,'[1]BASE DE DONNEES PRODUITS'!$D$146, IF(C41='[1]BASE DE DONNEES PRODUITS'!$A$147,'[1]BASE DE DONNEES PRODUITS'!$D$147,IF(C41='[1]BASE DE DONNEES PRODUITS'!$A$148,'[1]BASE DE DONNEES PRODUITS'!$D$148, IF(C41='[1]BASE DE DONNEES PRODUITS'!$A$149,'[1]BASE DE DONNEES PRODUITS'!$D$149,IF(C41='[1]BASE DE DONNEES PRODUITS'!$A$150,'[1]BASE DE DONNEES PRODUITS'!$D$150,"0"))))))))))))))))))))))))))))))))))))))))))))))</f>
        <v>53.4</v>
      </c>
      <c r="J41" s="220">
        <f t="shared" si="12"/>
        <v>5.34</v>
      </c>
      <c r="K41" s="232">
        <f>IF(C41='[1]BASE DE DONNEES PRODUITS'!$A$105,'[1]BASE DE DONNEES PRODUITS'!$E$105,IF(C41='[1]BASE DE DONNEES PRODUITS'!$A$106,'[1]BASE DE DONNEES PRODUITS'!$E$106, IF(C41='[1]BASE DE DONNEES PRODUITS'!$A$107,'[1]BASE DE DONNEES PRODUITS'!$E$107,IF(C41='[1]BASE DE DONNEES PRODUITS'!$A$108,'[1]BASE DE DONNEES PRODUITS'!$E$108, IF(C41='[1]BASE DE DONNEES PRODUITS'!$A$109,'[1]BASE DE DONNEES PRODUITS'!$E$109,IF(C41='[1]BASE DE DONNEES PRODUITS'!$A$110,'[1]BASE DE DONNEES PRODUITS'!$E$110, IF(C41='[1]BASE DE DONNEES PRODUITS'!$A$111,'[1]BASE DE DONNEES PRODUITS'!$E$111,IF(C41='[1]BASE DE DONNEES PRODUITS'!$A$112,'[1]BASE DE DONNEES PRODUITS'!$E$112, IF(C41='[1]BASE DE DONNEES PRODUITS'!$A$113,'[1]BASE DE DONNEES PRODUITS'!$E$113,IF(C41='[1]BASE DE DONNEES PRODUITS'!$A$114,'[1]BASE DE DONNEES PRODUITS'!$E$114, IF(C41='[1]BASE DE DONNEES PRODUITS'!$A$115,'[1]BASE DE DONNEES PRODUITS'!$E$115,IF(C41='[1]BASE DE DONNEES PRODUITS'!$A$116,'[1]BASE DE DONNEES PRODUITS'!$E$116, IF(C41='[1]BASE DE DONNEES PRODUITS'!$A$117,'[1]BASE DE DONNEES PRODUITS'!$E$117,IF(C41='[1]BASE DE DONNEES PRODUITS'!$A$118,'[1]BASE DE DONNEES PRODUITS'!$E$118, IF(C41='[1]BASE DE DONNEES PRODUITS'!$A$119,'[1]BASE DE DONNEES PRODUITS'!$E$119,IF(C41='[1]BASE DE DONNEES PRODUITS'!$A$120,'[1]BASE DE DONNEES PRODUITS'!$E$120, IF(C41='[1]BASE DE DONNEES PRODUITS'!$A$121,'[1]BASE DE DONNEES PRODUITS'!$E$121,IF(C41='[1]BASE DE DONNEES PRODUITS'!$A$122,'[1]BASE DE DONNEES PRODUITS'!$E$122,IF(C41='[1]BASE DE DONNEES PRODUITS'!$A$123,'[1]BASE DE DONNEES PRODUITS'!$E$123,IF(C41='[1]BASE DE DONNEES PRODUITS'!$A$124,'[1]BASE DE DONNEES PRODUITS'!$E$124, IF(C41='[1]BASE DE DONNEES PRODUITS'!$A$125,'[1]BASE DE DONNEES PRODUITS'!$E$125,IF(C41='[1]BASE DE DONNEES PRODUITS'!$A$126,'[1]BASE DE DONNEES PRODUITS'!$E$126,IF(C41='[1]BASE DE DONNEES PRODUITS'!$A$127,'[1]BASE DE DONNEES PRODUITS'!$E$127,IF(C41='[1]BASE DE DONNEES PRODUITS'!$A$128,'[1]BASE DE DONNEES PRODUITS'!$E$128, IF(C41='[1]BASE DE DONNEES PRODUITS'!$A$129,'[1]BASE DE DONNEES PRODUITS'!$E$129,IF(C41='[1]BASE DE DONNEES PRODUITS'!$A$130,'[1]BASE DE DONNEES PRODUITS'!$E$130, IF(C41='[1]BASE DE DONNEES PRODUITS'!$A$131,'[1]BASE DE DONNEES PRODUITS'!$E$131,IF(C41='[1]BASE DE DONNEES PRODUITS'!$A$132,'[1]BASE DE DONNEES PRODUITS'!$E$132, IF(C41='[1]BASE DE DONNEES PRODUITS'!$A$133,'[1]BASE DE DONNEES PRODUITS'!$E$133,IF(C41='[1]BASE DE DONNEES PRODUITS'!$A$134,'[1]BASE DE DONNEES PRODUITS'!$E$134, IF(C41='[1]BASE DE DONNEES PRODUITS'!$A$135,'[1]BASE DE DONNEES PRODUITS'!$E$135,IF(C41='[1]BASE DE DONNEES PRODUITS'!$A$136,'[1]BASE DE DONNEES PRODUITS'!$E$136, IF(C41='[1]BASE DE DONNEES PRODUITS'!$A$137,'[1]BASE DE DONNEES PRODUITS'!$E$137,IF(C41='[1]BASE DE DONNEES PRODUITS'!$A$138,'[1]BASE DE DONNEES PRODUITS'!$E$138, IF(C41='[1]BASE DE DONNEES PRODUITS'!$A$139,'[1]BASE DE DONNEES PRODUITS'!$E$139,IF(C41='[1]BASE DE DONNEES PRODUITS'!$A$140,'[1]BASE DE DONNEES PRODUITS'!$E$140, IF(C41='[1]BASE DE DONNEES PRODUITS'!$A$141,'[1]BASE DE DONNEES PRODUITS'!$E$141,IF(C41='[1]BASE DE DONNEES PRODUITS'!$A$142,'[1]BASE DE DONNEES PRODUITS'!$E$142, IF(C41='[1]BASE DE DONNEES PRODUITS'!$A$143,'[1]BASE DE DONNEES PRODUITS'!$E$143,IF(C41='[1]BASE DE DONNEES PRODUITS'!$A$144,'[1]BASE DE DONNEES PRODUITS'!$E$144, IF(C41='[1]BASE DE DONNEES PRODUITS'!$A$145,'[1]BASE DE DONNEES PRODUITS'!$E$145,IF(C41='[1]BASE DE DONNEES PRODUITS'!$A$146,'[1]BASE DE DONNEES PRODUITS'!$E$146, IF(C41='[1]BASE DE DONNEES PRODUITS'!$A$147,'[1]BASE DE DONNEES PRODUITS'!$E$147,IF(C41='[1]BASE DE DONNEES PRODUITS'!$A$148,'[1]BASE DE DONNEES PRODUITS'!$E$148, IF(C41='[1]BASE DE DONNEES PRODUITS'!$A$149,'[1]BASE DE DONNEES PRODUITS'!$E$149,IF(C41='[1]BASE DE DONNEES PRODUITS'!$A$150,'[1]BASE DE DONNEES PRODUITS'!$E$150,"0"))))))))))))))))))))))))))))))))))))))))))))))</f>
        <v>4.04</v>
      </c>
      <c r="L41" s="232">
        <f t="shared" si="13"/>
        <v>0.40399999999999997</v>
      </c>
      <c r="M41" s="244">
        <f>IF(C41='[1]BASE DE DONNEES PRODUITS'!$A$105,'[1]BASE DE DONNEES PRODUITS'!$F$105,IF(C41='[1]BASE DE DONNEES PRODUITS'!$A$106,'[1]BASE DE DONNEES PRODUITS'!$F$106, IF(C41='[1]BASE DE DONNEES PRODUITS'!$A$107,'[1]BASE DE DONNEES PRODUITS'!$F$107,IF(C41='[1]BASE DE DONNEES PRODUITS'!$A$108,'[1]BASE DE DONNEES PRODUITS'!$F$108, IF(C41='[1]BASE DE DONNEES PRODUITS'!$A$109,'[1]BASE DE DONNEES PRODUITS'!$F$109,IF(C41='[1]BASE DE DONNEES PRODUITS'!$A$110,'[1]BASE DE DONNEES PRODUITS'!$F$110, IF(C41='[1]BASE DE DONNEES PRODUITS'!$A$111,'[1]BASE DE DONNEES PRODUITS'!$F$111,IF(C41='[1]BASE DE DONNEES PRODUITS'!$A$112,'[1]BASE DE DONNEES PRODUITS'!$F$112, IF(C41='[1]BASE DE DONNEES PRODUITS'!$A$113,'[1]BASE DE DONNEES PRODUITS'!$F$113,IF(C41='[1]BASE DE DONNEES PRODUITS'!$A$114,'[1]BASE DE DONNEES PRODUITS'!$F$114, IF(C41='[1]BASE DE DONNEES PRODUITS'!$A$115,'[1]BASE DE DONNEES PRODUITS'!$F$115,IF(C41='[1]BASE DE DONNEES PRODUITS'!$A$116,'[1]BASE DE DONNEES PRODUITS'!$F$116, IF(C41='[1]BASE DE DONNEES PRODUITS'!$A$117,'[1]BASE DE DONNEES PRODUITS'!$F$117,IF(C41='[1]BASE DE DONNEES PRODUITS'!$A$118,'[1]BASE DE DONNEES PRODUITS'!$F$118, IF(C41='[1]BASE DE DONNEES PRODUITS'!$A$119,'[1]BASE DE DONNEES PRODUITS'!$F$119,IF(C41='[1]BASE DE DONNEES PRODUITS'!$A$120,'[1]BASE DE DONNEES PRODUITS'!$F$120, IF(C41='[1]BASE DE DONNEES PRODUITS'!$A$121,'[1]BASE DE DONNEES PRODUITS'!$F$121,IF(C41='[1]BASE DE DONNEES PRODUITS'!$A$122,'[1]BASE DE DONNEES PRODUITS'!$F$122,IF(C41='[1]BASE DE DONNEES PRODUITS'!$A$123,'[1]BASE DE DONNEES PRODUITS'!$F$123,IF(C41='[1]BASE DE DONNEES PRODUITS'!$A$124,'[1]BASE DE DONNEES PRODUITS'!$F$124, IF(C41='[1]BASE DE DONNEES PRODUITS'!$A$125,'[1]BASE DE DONNEES PRODUITS'!$F$125,IF(C41='[1]BASE DE DONNEES PRODUITS'!$A$126,'[1]BASE DE DONNEES PRODUITS'!$F$126,IF(C41='[1]BASE DE DONNEES PRODUITS'!$A$127,'[1]BASE DE DONNEES PRODUITS'!$F$127,IF(C41='[1]BASE DE DONNEES PRODUITS'!$A$128,'[1]BASE DE DONNEES PRODUITS'!$F$128, IF(C41='[1]BASE DE DONNEES PRODUITS'!$A$129,'[1]BASE DE DONNEES PRODUITS'!$F$129,IF(C41='[1]BASE DE DONNEES PRODUITS'!$A$130,'[1]BASE DE DONNEES PRODUITS'!$F$130, IF(C41='[1]BASE DE DONNEES PRODUITS'!$A$131,'[1]BASE DE DONNEES PRODUITS'!$F$131,IF(C41='[1]BASE DE DONNEES PRODUITS'!$A$132,'[1]BASE DE DONNEES PRODUITS'!$F$132, IF(C41='[1]BASE DE DONNEES PRODUITS'!$A$133,'[1]BASE DE DONNEES PRODUITS'!$F$133,IF(C41='[1]BASE DE DONNEES PRODUITS'!$A$134,'[1]BASE DE DONNEES PRODUITS'!$F$134, IF(C41='[1]BASE DE DONNEES PRODUITS'!$A$135,'[1]BASE DE DONNEES PRODUITS'!$F$135,IF(C41='[1]BASE DE DONNEES PRODUITS'!$A$136,'[1]BASE DE DONNEES PRODUITS'!$F$136, IF(C41='[1]BASE DE DONNEES PRODUITS'!$A$137,'[1]BASE DE DONNEES PRODUITS'!$F$137,IF(C41='[1]BASE DE DONNEES PRODUITS'!$A$138,'[1]BASE DE DONNEES PRODUITS'!$F$138, IF(C41='[1]BASE DE DONNEES PRODUITS'!$A$139,'[1]BASE DE DONNEES PRODUITS'!$F$139,IF(C41='[1]BASE DE DONNEES PRODUITS'!$A$140,'[1]BASE DE DONNEES PRODUITS'!$F$140, IF(C41='[1]BASE DE DONNEES PRODUITS'!$A$141,'[1]BASE DE DONNEES PRODUITS'!$F$141,IF(C41='[1]BASE DE DONNEES PRODUITS'!$A$142,'[1]BASE DE DONNEES PRODUITS'!$F$142, IF(C41='[1]BASE DE DONNEES PRODUITS'!$A$143,'[1]BASE DE DONNEES PRODUITS'!$F$143,IF(C41='[1]BASE DE DONNEES PRODUITS'!$A$144,'[1]BASE DE DONNEES PRODUITS'!$F$144, IF(C41='[1]BASE DE DONNEES PRODUITS'!$A$145,'[1]BASE DE DONNEES PRODUITS'!$F$145,IF(C41='[1]BASE DE DONNEES PRODUITS'!$A$146,'[1]BASE DE DONNEES PRODUITS'!$F$146, IF(C41='[1]BASE DE DONNEES PRODUITS'!$A$147,'[1]BASE DE DONNEES PRODUITS'!$F$147,IF(C41='[1]BASE DE DONNEES PRODUITS'!$A$148,'[1]BASE DE DONNEES PRODUITS'!$F$148, IF(C41='[1]BASE DE DONNEES PRODUITS'!$A$149,'[1]BASE DE DONNEES PRODUITS'!$F$149,IF(C41='[1]BASE DE DONNEES PRODUITS'!$A$150,'[1]BASE DE DONNEES PRODUITS'!$F$150,"0"))))))))))))))))))))))))))))))))))))))))))))))</f>
        <v>1.5</v>
      </c>
      <c r="N41" s="244">
        <f t="shared" si="14"/>
        <v>0.15</v>
      </c>
      <c r="O41" s="257">
        <f>IF(C41='[1]BASE DE DONNEES PRODUITS'!$A$105,'[1]BASE DE DONNEES PRODUITS'!$G$105,IF(C41='[1]BASE DE DONNEES PRODUITS'!$A$106,'[1]BASE DE DONNEES PRODUITS'!$G$106, IF(C41='[1]BASE DE DONNEES PRODUITS'!$A$107,'[1]BASE DE DONNEES PRODUITS'!$G$107,IF(C41='[1]BASE DE DONNEES PRODUITS'!$A$108,'[1]BASE DE DONNEES PRODUITS'!$G$108, IF(C41='[1]BASE DE DONNEES PRODUITS'!$A$109,'[1]BASE DE DONNEES PRODUITS'!$G$109,IF(C41='[1]BASE DE DONNEES PRODUITS'!$A$110,'[1]BASE DE DONNEES PRODUITS'!$G$110, IF(C41='[1]BASE DE DONNEES PRODUITS'!$A$111,'[1]BASE DE DONNEES PRODUITS'!$G$111,IF(C41='[1]BASE DE DONNEES PRODUITS'!$A$112,'[1]BASE DE DONNEES PRODUITS'!$G$112, IF(C41='[1]BASE DE DONNEES PRODUITS'!$A$113,'[1]BASE DE DONNEES PRODUITS'!$G$113,IF(C41='[1]BASE DE DONNEES PRODUITS'!$A$114,'[1]BASE DE DONNEES PRODUITS'!$G$114, IF(C41='[1]BASE DE DONNEES PRODUITS'!$A$115,'[1]BASE DE DONNEES PRODUITS'!$G$115,IF(C41='[1]BASE DE DONNEES PRODUITS'!$A$116,'[1]BASE DE DONNEES PRODUITS'!$G$116, IF(C41='[1]BASE DE DONNEES PRODUITS'!$A$117,'[1]BASE DE DONNEES PRODUITS'!$G$117,IF(C41='[1]BASE DE DONNEES PRODUITS'!$A$118,'[1]BASE DE DONNEES PRODUITS'!$G$118, IF(C41='[1]BASE DE DONNEES PRODUITS'!$A$119,'[1]BASE DE DONNEES PRODUITS'!$G$119,IF(C41='[1]BASE DE DONNEES PRODUITS'!$A$120,'[1]BASE DE DONNEES PRODUITS'!$G$120, IF(C41='[1]BASE DE DONNEES PRODUITS'!$A$121,'[1]BASE DE DONNEES PRODUITS'!$G$121,IF(C41='[1]BASE DE DONNEES PRODUITS'!$A$122,'[1]BASE DE DONNEES PRODUITS'!$G$122,IF(C41='[1]BASE DE DONNEES PRODUITS'!$A$123,'[1]BASE DE DONNEES PRODUITS'!$G$123,IF(C41='[1]BASE DE DONNEES PRODUITS'!$A$124,'[1]BASE DE DONNEES PRODUITS'!$G$124, IF(C41='[1]BASE DE DONNEES PRODUITS'!$A$125,'[1]BASE DE DONNEES PRODUITS'!$G$125,IF(C41='[1]BASE DE DONNEES PRODUITS'!$A$126,'[1]BASE DE DONNEES PRODUITS'!$G$126,IF(C41='[1]BASE DE DONNEES PRODUITS'!$A$127,'[1]BASE DE DONNEES PRODUITS'!$G$127,IF(C41='[1]BASE DE DONNEES PRODUITS'!$A$128,'[1]BASE DE DONNEES PRODUITS'!$G$128, IF(C41='[1]BASE DE DONNEES PRODUITS'!$A$129,'[1]BASE DE DONNEES PRODUITS'!$G$129,IF(C41='[1]BASE DE DONNEES PRODUITS'!$A$130,'[1]BASE DE DONNEES PRODUITS'!$G$130, IF(C41='[1]BASE DE DONNEES PRODUITS'!$A$131,'[1]BASE DE DONNEES PRODUITS'!$G$131,IF(C41='[1]BASE DE DONNEES PRODUITS'!$A$132,'[1]BASE DE DONNEES PRODUITS'!$G$132, IF(C41='[1]BASE DE DONNEES PRODUITS'!$A$133,'[1]BASE DE DONNEES PRODUITS'!$G$133,IF(C41='[1]BASE DE DONNEES PRODUITS'!$A$134,'[1]BASE DE DONNEES PRODUITS'!$G$134, IF(C41='[1]BASE DE DONNEES PRODUITS'!$A$135,'[1]BASE DE DONNEES PRODUITS'!$G$135,IF(C41='[1]BASE DE DONNEES PRODUITS'!$A$136,'[1]BASE DE DONNEES PRODUITS'!$G$136, IF(C41='[1]BASE DE DONNEES PRODUITS'!$A$137,'[1]BASE DE DONNEES PRODUITS'!$G$137,IF(C41='[1]BASE DE DONNEES PRODUITS'!$A$138,'[1]BASE DE DONNEES PRODUITS'!$G$138, IF(C41='[1]BASE DE DONNEES PRODUITS'!$A$139,'[1]BASE DE DONNEES PRODUITS'!$G$139,IF(C41='[1]BASE DE DONNEES PRODUITS'!$A$140,'[1]BASE DE DONNEES PRODUITS'!$G$140, IF(C41='[1]BASE DE DONNEES PRODUITS'!$A$141,'[1]BASE DE DONNEES PRODUITS'!$G$141,IF(C41='[1]BASE DE DONNEES PRODUITS'!$A$142,'[1]BASE DE DONNEES PRODUITS'!$G$142, IF(C41='[1]BASE DE DONNEES PRODUITS'!$A$143,'[1]BASE DE DONNEES PRODUITS'!$G$143,IF(C41='[1]BASE DE DONNEES PRODUITS'!$A$144,'[1]BASE DE DONNEES PRODUITS'!$G$144, IF(C41='[1]BASE DE DONNEES PRODUITS'!$A$145,'[1]BASE DE DONNEES PRODUITS'!$G$145,IF(C41='[1]BASE DE DONNEES PRODUITS'!$A$146,'[1]BASE DE DONNEES PRODUITS'!$G$146, IF(C41='[1]BASE DE DONNEES PRODUITS'!$A$147,'[1]BASE DE DONNEES PRODUITS'!$G$147,IF(C41='[1]BASE DE DONNEES PRODUITS'!$A$148,'[1]BASE DE DONNEES PRODUITS'!$G$148, IF(C41='[1]BASE DE DONNEES PRODUITS'!$A$149,'[1]BASE DE DONNEES PRODUITS'!$G$149,IF(C41='[1]BASE DE DONNEES PRODUITS'!$A$150,'[1]BASE DE DONNEES PRODUITS'!$G$150,"0"))))))))))))))))))))))))))))))))))))))))))))))</f>
        <v>1.08</v>
      </c>
      <c r="P41" s="257">
        <f t="shared" si="15"/>
        <v>0.10800000000000001</v>
      </c>
      <c r="Q41" s="156">
        <f>IF(C41='[1]BASE DE DONNEES PRODUITS'!$A$105,'[1]BASE DE DONNEES PRODUITS'!$H$105,IF(C41='[1]BASE DE DONNEES PRODUITS'!$A$106,'[1]BASE DE DONNEES PRODUITS'!$H$106, IF(C41='[1]BASE DE DONNEES PRODUITS'!$A$107,'[1]BASE DE DONNEES PRODUITS'!$H$107,IF(C41='[1]BASE DE DONNEES PRODUITS'!$A$108,'[1]BASE DE DONNEES PRODUITS'!$H$108, IF(C41='[1]BASE DE DONNEES PRODUITS'!$A$109,'[1]BASE DE DONNEES PRODUITS'!$H$109,IF(C41='[1]BASE DE DONNEES PRODUITS'!$A$110,'[1]BASE DE DONNEES PRODUITS'!$H$110, IF(C41='[1]BASE DE DONNEES PRODUITS'!$A$111,'[1]BASE DE DONNEES PRODUITS'!$H$111,IF(C41='[1]BASE DE DONNEES PRODUITS'!$A$112,'[1]BASE DE DONNEES PRODUITS'!$H$112, IF(C41='[1]BASE DE DONNEES PRODUITS'!$A$113,'[1]BASE DE DONNEES PRODUITS'!$H$113,IF(C41='[1]BASE DE DONNEES PRODUITS'!$A$114,'[1]BASE DE DONNEES PRODUITS'!$H$114, IF(C41='[1]BASE DE DONNEES PRODUITS'!$A$115,'[1]BASE DE DONNEES PRODUITS'!$H$115,IF(C41='[1]BASE DE DONNEES PRODUITS'!$A$116,'[1]BASE DE DONNEES PRODUITS'!$H$116, IF(C41='[1]BASE DE DONNEES PRODUITS'!$A$117,'[1]BASE DE DONNEES PRODUITS'!$H$117,IF(C41='[1]BASE DE DONNEES PRODUITS'!$A$118,'[1]BASE DE DONNEES PRODUITS'!$H$118, IF(C41='[1]BASE DE DONNEES PRODUITS'!$A$119,'[1]BASE DE DONNEES PRODUITS'!$H$119,IF(C41='[1]BASE DE DONNEES PRODUITS'!$A$120,'[1]BASE DE DONNEES PRODUITS'!$H$120, IF(C41='[1]BASE DE DONNEES PRODUITS'!$A$121,'[1]BASE DE DONNEES PRODUITS'!$H$121,IF(C41='[1]BASE DE DONNEES PRODUITS'!$A$122,'[1]BASE DE DONNEES PRODUITS'!$H$122,IF(C41='[1]BASE DE DONNEES PRODUITS'!$A$123,'[1]BASE DE DONNEES PRODUITS'!$H$123,IF(C41='[1]BASE DE DONNEES PRODUITS'!$A$124,'[1]BASE DE DONNEES PRODUITS'!$H$124, IF(C41='[1]BASE DE DONNEES PRODUITS'!$A$125,'[1]BASE DE DONNEES PRODUITS'!$H$125,IF(C41='[1]BASE DE DONNEES PRODUITS'!$A$126,'[1]BASE DE DONNEES PRODUITS'!$H$126,IF(C41='[1]BASE DE DONNEES PRODUITS'!$A$127,'[1]BASE DE DONNEES PRODUITS'!$H$127,IF(C41='[1]BASE DE DONNEES PRODUITS'!$A$128,'[1]BASE DE DONNEES PRODUITS'!$H$128, IF(C41='[1]BASE DE DONNEES PRODUITS'!$A$129,'[1]BASE DE DONNEES PRODUITS'!$H$129,IF(C41='[1]BASE DE DONNEES PRODUITS'!$A$130,'[1]BASE DE DONNEES PRODUITS'!$H$130, IF(C41='[1]BASE DE DONNEES PRODUITS'!$A$131,'[1]BASE DE DONNEES PRODUITS'!$H$131,IF(C41='[1]BASE DE DONNEES PRODUITS'!$A$132,'[1]BASE DE DONNEES PRODUITS'!$H$132, IF(C41='[1]BASE DE DONNEES PRODUITS'!$A$133,'[1]BASE DE DONNEES PRODUITS'!$H$133,IF(C41='[1]BASE DE DONNEES PRODUITS'!$A$134,'[1]BASE DE DONNEES PRODUITS'!$H$134, IF(C41='[1]BASE DE DONNEES PRODUITS'!$A$135,'[1]BASE DE DONNEES PRODUITS'!$H$135,IF(C41='[1]BASE DE DONNEES PRODUITS'!$A$136,'[1]BASE DE DONNEES PRODUITS'!$H$136, IF(C41='[1]BASE DE DONNEES PRODUITS'!$A$137,'[1]BASE DE DONNEES PRODUITS'!$H$137,IF(C41='[1]BASE DE DONNEES PRODUITS'!$A$138,'[1]BASE DE DONNEES PRODUITS'!$H$138, IF(C41='[1]BASE DE DONNEES PRODUITS'!$A$139,'[1]BASE DE DONNEES PRODUITS'!$H$139,IF(C41='[1]BASE DE DONNEES PRODUITS'!$A$140,'[1]BASE DE DONNEES PRODUITS'!$H$140, IF(C41='[1]BASE DE DONNEES PRODUITS'!$A$141,'[1]BASE DE DONNEES PRODUITS'!$H$141,IF(C41='[1]BASE DE DONNEES PRODUITS'!$A$142,'[1]BASE DE DONNEES PRODUITS'!$H$142, IF(C41='[1]BASE DE DONNEES PRODUITS'!$A$143,'[1]BASE DE DONNEES PRODUITS'!$H$143,IF(C41='[1]BASE DE DONNEES PRODUITS'!$A$144,'[1]BASE DE DONNEES PRODUITS'!$H$144, IF(C41='[1]BASE DE DONNEES PRODUITS'!$A$145,'[1]BASE DE DONNEES PRODUITS'!$H$145,IF(C41='[1]BASE DE DONNEES PRODUITS'!$A$146,'[1]BASE DE DONNEES PRODUITS'!$H$146, IF(C41='[1]BASE DE DONNEES PRODUITS'!$A$147,'[1]BASE DE DONNEES PRODUITS'!$H$147,IF(C41='[1]BASE DE DONNEES PRODUITS'!$A$148,'[1]BASE DE DONNEES PRODUITS'!$H$148, IF(C41='[1]BASE DE DONNEES PRODUITS'!$A$149,'[1]BASE DE DONNEES PRODUITS'!$H$149,IF(C41='[1]BASE DE DONNEES PRODUITS'!$A$150,'[1]BASE DE DONNEES PRODUITS'!$H$150,"0"))))))))))))))))))))))))))))))))))))))))))))))</f>
        <v>14.4</v>
      </c>
      <c r="R41" s="157">
        <f t="shared" si="16"/>
        <v>1.44</v>
      </c>
      <c r="S41" s="176">
        <f>IF(C41='[1]BASE DE DONNEES PRODUITS'!$A$105,'[1]BASE DE DONNEES PRODUITS'!$I$105,IF(C41='[1]BASE DE DONNEES PRODUITS'!$A$106,'[1]BASE DE DONNEES PRODUITS'!$I$106, IF(C41='[1]BASE DE DONNEES PRODUITS'!$A$107,'[1]BASE DE DONNEES PRODUITS'!$I$107,IF(C41='[1]BASE DE DONNEES PRODUITS'!$A$108,'[1]BASE DE DONNEES PRODUITS'!$I$108, IF(C41='[1]BASE DE DONNEES PRODUITS'!$A$109,'[1]BASE DE DONNEES PRODUITS'!$I$109,IF(C41='[1]BASE DE DONNEES PRODUITS'!$A$110,'[1]BASE DE DONNEES PRODUITS'!$I$110, IF(C41='[1]BASE DE DONNEES PRODUITS'!$A$111,'[1]BASE DE DONNEES PRODUITS'!$I$111,IF(C41='[1]BASE DE DONNEES PRODUITS'!$A$112,'[1]BASE DE DONNEES PRODUITS'!$I$112, IF(C41='[1]BASE DE DONNEES PRODUITS'!$A$113,'[1]BASE DE DONNEES PRODUITS'!$I$113,IF(C41='[1]BASE DE DONNEES PRODUITS'!$A$114,'[1]BASE DE DONNEES PRODUITS'!$I$114, IF(C41='[1]BASE DE DONNEES PRODUITS'!$A$115,'[1]BASE DE DONNEES PRODUITS'!$I$115,IF(C41='[1]BASE DE DONNEES PRODUITS'!$A$116,'[1]BASE DE DONNEES PRODUITS'!$I$116, IF(C41='[1]BASE DE DONNEES PRODUITS'!$A$117,'[1]BASE DE DONNEES PRODUITS'!$I$117,IF(C41='[1]BASE DE DONNEES PRODUITS'!$A$118,'[1]BASE DE DONNEES PRODUITS'!$I$118, IF(C41='[1]BASE DE DONNEES PRODUITS'!$A$119,'[1]BASE DE DONNEES PRODUITS'!$I$119,IF(C41='[1]BASE DE DONNEES PRODUITS'!$A$120,'[1]BASE DE DONNEES PRODUITS'!$I$120, IF(C41='[1]BASE DE DONNEES PRODUITS'!$A$121,'[1]BASE DE DONNEES PRODUITS'!$I$121,IF(C41='[1]BASE DE DONNEES PRODUITS'!$A$122,'[1]BASE DE DONNEES PRODUITS'!$I$122,IF(C41='[1]BASE DE DONNEES PRODUITS'!$A$123,'[1]BASE DE DONNEES PRODUITS'!$I$123,IF(C41='[1]BASE DE DONNEES PRODUITS'!$A$124,'[1]BASE DE DONNEES PRODUITS'!$I$124, IF(C41='[1]BASE DE DONNEES PRODUITS'!$A$125,'[1]BASE DE DONNEES PRODUITS'!$I$125,IF(C41='[1]BASE DE DONNEES PRODUITS'!$A$126,'[1]BASE DE DONNEES PRODUITS'!$I$126,IF(C41='[1]BASE DE DONNEES PRODUITS'!$A$127,'[1]BASE DE DONNEES PRODUITS'!$I$127,IF(C41='[1]BASE DE DONNEES PRODUITS'!$A$128,'[1]BASE DE DONNEES PRODUITS'!$I$128, IF(C41='[1]BASE DE DONNEES PRODUITS'!$A$129,'[1]BASE DE DONNEES PRODUITS'!$I$129,IF(C41='[1]BASE DE DONNEES PRODUITS'!$A$130,'[1]BASE DE DONNEES PRODUITS'!$I$130, IF(C41='[1]BASE DE DONNEES PRODUITS'!$A$131,'[1]BASE DE DONNEES PRODUITS'!$I$131,IF(C41='[1]BASE DE DONNEES PRODUITS'!$A$132,'[1]BASE DE DONNEES PRODUITS'!$I$132, IF(C41='[1]BASE DE DONNEES PRODUITS'!$A$133,'[1]BASE DE DONNEES PRODUITS'!$I$133,IF(C41='[1]BASE DE DONNEES PRODUITS'!$A$134,'[1]BASE DE DONNEES PRODUITS'!$I$134, IF(C41='[1]BASE DE DONNEES PRODUITS'!$A$135,'[1]BASE DE DONNEES PRODUITS'!$I$135,IF(C41='[1]BASE DE DONNEES PRODUITS'!$A$136,'[1]BASE DE DONNEES PRODUITS'!$I$136, IF(C41='[1]BASE DE DONNEES PRODUITS'!$A$137,'[1]BASE DE DONNEES PRODUITS'!$I$137,IF(C41='[1]BASE DE DONNEES PRODUITS'!$A$138,'[1]BASE DE DONNEES PRODUITS'!$I$138, IF(C41='[1]BASE DE DONNEES PRODUITS'!$A$139,'[1]BASE DE DONNEES PRODUITS'!$I$139,IF(C41='[1]BASE DE DONNEES PRODUITS'!$A$140,'[1]BASE DE DONNEES PRODUITS'!$I$140, IF(C41='[1]BASE DE DONNEES PRODUITS'!$A$141,'[1]BASE DE DONNEES PRODUITS'!$I$141,IF(C41='[1]BASE DE DONNEES PRODUITS'!$A$142,'[1]BASE DE DONNEES PRODUITS'!$I$142, IF(C41='[1]BASE DE DONNEES PRODUITS'!$A$143,'[1]BASE DE DONNEES PRODUITS'!$I$143,IF(C41='[1]BASE DE DONNEES PRODUITS'!$A$144,'[1]BASE DE DONNEES PRODUITS'!$I$144, IF(C41='[1]BASE DE DONNEES PRODUITS'!$A$145,'[1]BASE DE DONNEES PRODUITS'!$I$145,IF(C41='[1]BASE DE DONNEES PRODUITS'!$A$146,'[1]BASE DE DONNEES PRODUITS'!$I$146, IF(C41='[1]BASE DE DONNEES PRODUITS'!$A$147,'[1]BASE DE DONNEES PRODUITS'!$I$147,IF(C41='[1]BASE DE DONNEES PRODUITS'!$A$148,'[1]BASE DE DONNEES PRODUITS'!$I$148, IF(C41='[1]BASE DE DONNEES PRODUITS'!$A$149,'[1]BASE DE DONNEES PRODUITS'!$I$149,IF(C41='[1]BASE DE DONNEES PRODUITS'!$A$150,'[1]BASE DE DONNEES PRODUITS'!$I$150,"0"))))))))))))))))))))))))))))))))))))))))))))))</f>
        <v>15</v>
      </c>
      <c r="T41" s="165">
        <f t="shared" si="17"/>
        <v>63.4</v>
      </c>
      <c r="U41" s="176">
        <f>IF(C41='[1]BASE DE DONNEES PRODUITS'!$A$105,'[1]BASE DE DONNEES PRODUITS'!$J$105,IF(C41='[1]BASE DE DONNEES PRODUITS'!$A$106,'[1]BASE DE DONNEES PRODUITS'!$J$106, IF(C41='[1]BASE DE DONNEES PRODUITS'!$A$107,'[1]BASE DE DONNEES PRODUITS'!$J$107,IF(C41='[1]BASE DE DONNEES PRODUITS'!$A$108,'[1]BASE DE DONNEES PRODUITS'!$J$108, IF(C41='[1]BASE DE DONNEES PRODUITS'!$A$109,'[1]BASE DE DONNEES PRODUITS'!$J$109,IF(C41='[1]BASE DE DONNEES PRODUITS'!$A$110,'[1]BASE DE DONNEES PRODUITS'!$J$110, IF(C41='[1]BASE DE DONNEES PRODUITS'!$A$111,'[1]BASE DE DONNEES PRODUITS'!$J$111,IF(C41='[1]BASE DE DONNEES PRODUITS'!$A$112,'[1]BASE DE DONNEES PRODUITS'!$J$112, IF(C41='[1]BASE DE DONNEES PRODUITS'!$A$113,'[1]BASE DE DONNEES PRODUITS'!$J$113,IF(C41='[1]BASE DE DONNEES PRODUITS'!$A$114,'[1]BASE DE DONNEES PRODUITS'!$J$114, IF(C41='[1]BASE DE DONNEES PRODUITS'!$A$115,'[1]BASE DE DONNEES PRODUITS'!$J$115,IF(C41='[1]BASE DE DONNEES PRODUITS'!$A$116,'[1]BASE DE DONNEES PRODUITS'!$J$116, IF(C41='[1]BASE DE DONNEES PRODUITS'!$A$117,'[1]BASE DE DONNEES PRODUITS'!$J$117,IF(C41='[1]BASE DE DONNEES PRODUITS'!$A$118,'[1]BASE DE DONNEES PRODUITS'!$J$118, IF(C41='[1]BASE DE DONNEES PRODUITS'!$A$119,'[1]BASE DE DONNEES PRODUITS'!$J$119,IF(C41='[1]BASE DE DONNEES PRODUITS'!$A$120,'[1]BASE DE DONNEES PRODUITS'!$J$120, IF(C41='[1]BASE DE DONNEES PRODUITS'!$A$121,'[1]BASE DE DONNEES PRODUITS'!$J$121,IF(C41='[1]BASE DE DONNEES PRODUITS'!$A$122,'[1]BASE DE DONNEES PRODUITS'!$J$122,IF(C41='[1]BASE DE DONNEES PRODUITS'!$A$123,'[1]BASE DE DONNEES PRODUITS'!$J$123,IF(C41='[1]BASE DE DONNEES PRODUITS'!$A$124,'[1]BASE DE DONNEES PRODUITS'!$J$124, IF(C41='[1]BASE DE DONNEES PRODUITS'!$A$125,'[1]BASE DE DONNEES PRODUITS'!$J$125,IF(C41='[1]BASE DE DONNEES PRODUITS'!$A$126,'[1]BASE DE DONNEES PRODUITS'!$J$126,IF(C41='[1]BASE DE DONNEES PRODUITS'!$A$127,'[1]BASE DE DONNEES PRODUITS'!$J$127,IF(C41='[1]BASE DE DONNEES PRODUITS'!$A$128,'[1]BASE DE DONNEES PRODUITS'!$J$128, IF(C41='[1]BASE DE DONNEES PRODUITS'!$A$129,'[1]BASE DE DONNEES PRODUITS'!$J$129,IF(C41='[1]BASE DE DONNEES PRODUITS'!$A$130,'[1]BASE DE DONNEES PRODUITS'!$J$130, IF(C41='[1]BASE DE DONNEES PRODUITS'!$A$131,'[1]BASE DE DONNEES PRODUITS'!$J$131,IF(C41='[1]BASE DE DONNEES PRODUITS'!$A$132,'[1]BASE DE DONNEES PRODUITS'!$J$132, IF(C41='[1]BASE DE DONNEES PRODUITS'!$A$133,'[1]BASE DE DONNEES PRODUITS'!$J$133,IF(C41='[1]BASE DE DONNEES PRODUITS'!$A$134,'[1]BASE DE DONNEES PRODUITS'!$J$134, IF(C41='[1]BASE DE DONNEES PRODUITS'!$A$135,'[1]BASE DE DONNEES PRODUITS'!$J$135,IF(C41='[1]BASE DE DONNEES PRODUITS'!$A$136,'[1]BASE DE DONNEES PRODUITS'!$J$136, IF(C41='[1]BASE DE DONNEES PRODUITS'!$A$137,'[1]BASE DE DONNEES PRODUITS'!$J$137,IF(C41='[1]BASE DE DONNEES PRODUITS'!$A$138,'[1]BASE DE DONNEES PRODUITS'!$J$138, IF(C41='[1]BASE DE DONNEES PRODUITS'!$A$139,'[1]BASE DE DONNEES PRODUITS'!$J$139,IF(C41='[1]BASE DE DONNEES PRODUITS'!$A$140,'[1]BASE DE DONNEES PRODUITS'!$J$140, IF(C41='[1]BASE DE DONNEES PRODUITS'!$A$141,'[1]BASE DE DONNEES PRODUITS'!$J$141,IF(C41='[1]BASE DE DONNEES PRODUITS'!$A$142,'[1]BASE DE DONNEES PRODUITS'!$J$142, IF(C41='[1]BASE DE DONNEES PRODUITS'!$A$143,'[1]BASE DE DONNEES PRODUITS'!$J$143,IF(C41='[1]BASE DE DONNEES PRODUITS'!$A$144,'[1]BASE DE DONNEES PRODUITS'!$J$144, IF(C41='[1]BASE DE DONNEES PRODUITS'!$A$145,'[1]BASE DE DONNEES PRODUITS'!$J$145,IF(C41='[1]BASE DE DONNEES PRODUITS'!$A$146,'[1]BASE DE DONNEES PRODUITS'!$J$146, IF(C41='[1]BASE DE DONNEES PRODUITS'!$A$147,'[1]BASE DE DONNEES PRODUITS'!$J$147,IF(C41='[1]BASE DE DONNEES PRODUITS'!$A$148,'[1]BASE DE DONNEES PRODUITS'!$J$148, IF(C41='[1]BASE DE DONNEES PRODUITS'!$A$149,'[1]BASE DE DONNEES PRODUITS'!$J$149,IF(C41='[1]BASE DE DONNEES PRODUITS'!$A$150,'[1]BASE DE DONNEES PRODUITS'!$J$150,"0"))))))))))))))))))))))))))))))))))))))))))))))</f>
        <v>0.22500000000000001</v>
      </c>
      <c r="V41" s="164">
        <f t="shared" si="18"/>
        <v>63.4</v>
      </c>
    </row>
    <row r="42" spans="1:32" ht="15" customHeight="1" thickBot="1" x14ac:dyDescent="0.3">
      <c r="A42" s="323"/>
      <c r="B42" s="315"/>
      <c r="C42" s="16" t="s">
        <v>79</v>
      </c>
      <c r="D42" s="150">
        <v>20</v>
      </c>
      <c r="E42" s="154">
        <f>IF(C42='[1]BASE DE DONNEES PRODUITS'!$A$105,'[1]BASE DE DONNEES PRODUITS'!$B$105,IF(C42='[1]BASE DE DONNEES PRODUITS'!$A$106,'[1]BASE DE DONNEES PRODUITS'!$B$106, IF(C42='[1]BASE DE DONNEES PRODUITS'!$A$107,'[1]BASE DE DONNEES PRODUITS'!$B$107,IF(C42='[1]BASE DE DONNEES PRODUITS'!$A$108,'[1]BASE DE DONNEES PRODUITS'!$B$108, IF(C42='[1]BASE DE DONNEES PRODUITS'!$A$109,'[1]BASE DE DONNEES PRODUITS'!$B$109,IF(C42='[1]BASE DE DONNEES PRODUITS'!$A$110,'[1]BASE DE DONNEES PRODUITS'!$B$110, IF(C42='[1]BASE DE DONNEES PRODUITS'!$A$111,'[1]BASE DE DONNEES PRODUITS'!$B$111,IF(C42='[1]BASE DE DONNEES PRODUITS'!$A$112,'[1]BASE DE DONNEES PRODUITS'!$B$112, IF(C42='[1]BASE DE DONNEES PRODUITS'!$A$113,'[1]BASE DE DONNEES PRODUITS'!$B$113,IF(C42='[1]BASE DE DONNEES PRODUITS'!$A$114,'[1]BASE DE DONNEES PRODUITS'!$B$114, IF(C42='[1]BASE DE DONNEES PRODUITS'!$A$115,'[1]BASE DE DONNEES PRODUITS'!$B$115,IF(C42='[1]BASE DE DONNEES PRODUITS'!$A$116,'[1]BASE DE DONNEES PRODUITS'!$B$116, IF(C42='[1]BASE DE DONNEES PRODUITS'!$A$117,'[1]BASE DE DONNEES PRODUITS'!$B$117,IF(C42='[1]BASE DE DONNEES PRODUITS'!$A$118,'[1]BASE DE DONNEES PRODUITS'!$B$118, IF(C42='[1]BASE DE DONNEES PRODUITS'!$A$119,'[1]BASE DE DONNEES PRODUITS'!$B$119,IF(C42='[1]BASE DE DONNEES PRODUITS'!$A$120,'[1]BASE DE DONNEES PRODUITS'!$B$120, IF(C42='[1]BASE DE DONNEES PRODUITS'!$A$121,'[1]BASE DE DONNEES PRODUITS'!$B$121,IF(C42='[1]BASE DE DONNEES PRODUITS'!$A$122,'[1]BASE DE DONNEES PRODUITS'!$B$122,IF(C42='[1]BASE DE DONNEES PRODUITS'!$A$123,'[1]BASE DE DONNEES PRODUITS'!$B$123,IF(C42='[1]BASE DE DONNEES PRODUITS'!$A$124,'[1]BASE DE DONNEES PRODUITS'!$B$124, IF(C42='[1]BASE DE DONNEES PRODUITS'!$A$125,'[1]BASE DE DONNEES PRODUITS'!$B$125,IF(C42='[1]BASE DE DONNEES PRODUITS'!$A$126,'[1]BASE DE DONNEES PRODUITS'!$B$126,IF(C42='[1]BASE DE DONNEES PRODUITS'!$A$127,'[1]BASE DE DONNEES PRODUITS'!$B$127,IF(C42='[1]BASE DE DONNEES PRODUITS'!$A$128,'[1]BASE DE DONNEES PRODUITS'!$B$128, IF(C42='[1]BASE DE DONNEES PRODUITS'!$A$129,'[1]BASE DE DONNEES PRODUITS'!$B$129,IF(C42='[1]BASE DE DONNEES PRODUITS'!$A$130,'[1]BASE DE DONNEES PRODUITS'!$B$130, IF(C42='[1]BASE DE DONNEES PRODUITS'!$A$131,'[1]BASE DE DONNEES PRODUITS'!$B$131,IF(C42='[1]BASE DE DONNEES PRODUITS'!$A$132,'[1]BASE DE DONNEES PRODUITS'!$B$132, IF(C42='[1]BASE DE DONNEES PRODUITS'!$A$133,'[1]BASE DE DONNEES PRODUITS'!$B$133,IF(C42='[1]BASE DE DONNEES PRODUITS'!$A$134,'[1]BASE DE DONNEES PRODUITS'!$B$134, IF(C42='[1]BASE DE DONNEES PRODUITS'!$A$135,'[1]BASE DE DONNEES PRODUITS'!$B$135,IF(C42='[1]BASE DE DONNEES PRODUITS'!$A$136,'[1]BASE DE DONNEES PRODUITS'!$B$136, IF(C42='[1]BASE DE DONNEES PRODUITS'!$A$137,'[1]BASE DE DONNEES PRODUITS'!$B$137,IF(C42='[1]BASE DE DONNEES PRODUITS'!$A$138,'[1]BASE DE DONNEES PRODUITS'!$B$138, IF(C42='[1]BASE DE DONNEES PRODUITS'!$A$139,'[1]BASE DE DONNEES PRODUITS'!$B$139,IF(C42='[1]BASE DE DONNEES PRODUITS'!$A$140,'[1]BASE DE DONNEES PRODUITS'!$B$140, IF(C42='[1]BASE DE DONNEES PRODUITS'!$A$141,'[1]BASE DE DONNEES PRODUITS'!$B$141,IF(C42='[1]BASE DE DONNEES PRODUITS'!$A$142,'[1]BASE DE DONNEES PRODUITS'!$B$142, IF(C42='[1]BASE DE DONNEES PRODUITS'!$A$143,'[1]BASE DE DONNEES PRODUITS'!$B$143,IF(C42='[1]BASE DE DONNEES PRODUITS'!$A$144,'[1]BASE DE DONNEES PRODUITS'!$B$144, IF(C42='[1]BASE DE DONNEES PRODUITS'!$A$145,'[1]BASE DE DONNEES PRODUITS'!$B$145,IF(C42='[1]BASE DE DONNEES PRODUITS'!$A$146,'[1]BASE DE DONNEES PRODUITS'!$B$146, IF(C42='[1]BASE DE DONNEES PRODUITS'!$A$147,'[1]BASE DE DONNEES PRODUITS'!$B$147,IF(C42='[1]BASE DE DONNEES PRODUITS'!$A$148,'[1]BASE DE DONNEES PRODUITS'!$B$148, IF(C42='[1]BASE DE DONNEES PRODUITS'!$A$149,'[1]BASE DE DONNEES PRODUITS'!$B$149,IF(C42='[1]BASE DE DONNEES PRODUITS'!$A$150,'[1]BASE DE DONNEES PRODUITS'!$B$150,"0"))))))))))))))))))))))))))))))))))))))))))))))</f>
        <v>355</v>
      </c>
      <c r="F42" s="154">
        <f t="shared" si="10"/>
        <v>71</v>
      </c>
      <c r="G42" s="210">
        <f>IF(C42='[1]BASE DE DONNEES PRODUITS'!$A$105,'[1]BASE DE DONNEES PRODUITS'!$C$105,IF(C42='[1]BASE DE DONNEES PRODUITS'!$A$106,'[1]BASE DE DONNEES PRODUITS'!$C$106, IF(C42='[1]BASE DE DONNEES PRODUITS'!$A$107,'[1]BASE DE DONNEES PRODUITS'!$C$107,IF(C42='[1]BASE DE DONNEES PRODUITS'!$A$108,'[1]BASE DE DONNEES PRODUITS'!$C$108, IF(C42='[1]BASE DE DONNEES PRODUITS'!$A$109,'[1]BASE DE DONNEES PRODUITS'!$C$109,IF(C42='[1]BASE DE DONNEES PRODUITS'!$A$110,'[1]BASE DE DONNEES PRODUITS'!$C$110, IF(C42='[1]BASE DE DONNEES PRODUITS'!$A$111,'[1]BASE DE DONNEES PRODUITS'!$C$111,IF(C42='[1]BASE DE DONNEES PRODUITS'!$A$112,'[1]BASE DE DONNEES PRODUITS'!$C$112, IF(C42='[1]BASE DE DONNEES PRODUITS'!$A$113,'[1]BASE DE DONNEES PRODUITS'!$C$113,IF(C42='[1]BASE DE DONNEES PRODUITS'!$A$114,'[1]BASE DE DONNEES PRODUITS'!$C$114, IF(C42='[1]BASE DE DONNEES PRODUITS'!$A$115,'[1]BASE DE DONNEES PRODUITS'!$C$115,IF(C42='[1]BASE DE DONNEES PRODUITS'!$A$116,'[1]BASE DE DONNEES PRODUITS'!$C$116, IF(C42='[1]BASE DE DONNEES PRODUITS'!$A$117,'[1]BASE DE DONNEES PRODUITS'!$C$117,IF(C42='[1]BASE DE DONNEES PRODUITS'!$A$118,'[1]BASE DE DONNEES PRODUITS'!$C$118, IF(C42='[1]BASE DE DONNEES PRODUITS'!$A$119,'[1]BASE DE DONNEES PRODUITS'!$C$119,IF(C42='[1]BASE DE DONNEES PRODUITS'!$A$120,'[1]BASE DE DONNEES PRODUITS'!$C$120, IF(C42='[1]BASE DE DONNEES PRODUITS'!$A$121,'[1]BASE DE DONNEES PRODUITS'!$C$121,IF(C42='[1]BASE DE DONNEES PRODUITS'!$A$122,'[1]BASE DE DONNEES PRODUITS'!$C$122,IF(C42='[1]BASE DE DONNEES PRODUITS'!$A$123,'[1]BASE DE DONNEES PRODUITS'!$C$123,IF(C42='[1]BASE DE DONNEES PRODUITS'!$A$124,'[1]BASE DE DONNEES PRODUITS'!$C$124, IF(C42='[1]BASE DE DONNEES PRODUITS'!$A$125,'[1]BASE DE DONNEES PRODUITS'!$C$125,IF(C42='[1]BASE DE DONNEES PRODUITS'!$A$126,'[1]BASE DE DONNEES PRODUITS'!$C$126,IF(C42='[1]BASE DE DONNEES PRODUITS'!$A$127,'[1]BASE DE DONNEES PRODUITS'!$C$127,IF(C42='[1]BASE DE DONNEES PRODUITS'!$A$128,'[1]BASE DE DONNEES PRODUITS'!$C$128, IF(C42='[1]BASE DE DONNEES PRODUITS'!$A$129,'[1]BASE DE DONNEES PRODUITS'!$C$129,IF(C42='[1]BASE DE DONNEES PRODUITS'!$A$130,'[1]BASE DE DONNEES PRODUITS'!$C$130, IF(C42='[1]BASE DE DONNEES PRODUITS'!$A$131,'[1]BASE DE DONNEES PRODUITS'!$C$131,IF(C42='[1]BASE DE DONNEES PRODUITS'!$A$132,'[1]BASE DE DONNEES PRODUITS'!$C$132, IF(C42='[1]BASE DE DONNEES PRODUITS'!$A$133,'[1]BASE DE DONNEES PRODUITS'!$C$133,IF(C42='[1]BASE DE DONNEES PRODUITS'!$A$134,'[1]BASE DE DONNEES PRODUITS'!$C$134, IF(C42='[1]BASE DE DONNEES PRODUITS'!$A$135,'[1]BASE DE DONNEES PRODUITS'!$C$135,IF(C42='[1]BASE DE DONNEES PRODUITS'!$A$136,'[1]BASE DE DONNEES PRODUITS'!$C$136, IF(C42='[1]BASE DE DONNEES PRODUITS'!$A$137,'[1]BASE DE DONNEES PRODUITS'!$C$137,IF(C42='[1]BASE DE DONNEES PRODUITS'!$A$138,'[1]BASE DE DONNEES PRODUITS'!$C$138, IF(C42='[1]BASE DE DONNEES PRODUITS'!$A$139,'[1]BASE DE DONNEES PRODUITS'!$C$139,IF(C42='[1]BASE DE DONNEES PRODUITS'!$A$140,'[1]BASE DE DONNEES PRODUITS'!$C$140, IF(C42='[1]BASE DE DONNEES PRODUITS'!$A$141,'[1]BASE DE DONNEES PRODUITS'!$C$141,IF(C42='[1]BASE DE DONNEES PRODUITS'!$A$142,'[1]BASE DE DONNEES PRODUITS'!$C$142, IF(C42='[1]BASE DE DONNEES PRODUITS'!$A$143,'[1]BASE DE DONNEES PRODUITS'!$C$143,IF(C42='[1]BASE DE DONNEES PRODUITS'!$A$144,'[1]BASE DE DONNEES PRODUITS'!$C$144, IF(C42='[1]BASE DE DONNEES PRODUITS'!$A$145,'[1]BASE DE DONNEES PRODUITS'!$C$145,IF(C42='[1]BASE DE DONNEES PRODUITS'!$A$146,'[1]BASE DE DONNEES PRODUITS'!$C$146, IF(C42='[1]BASE DE DONNEES PRODUITS'!$A$147,'[1]BASE DE DONNEES PRODUITS'!$C$147,IF(C42='[1]BASE DE DONNEES PRODUITS'!$A$148,'[1]BASE DE DONNEES PRODUITS'!$C$148, IF(C42='[1]BASE DE DONNEES PRODUITS'!$A$149,'[1]BASE DE DONNEES PRODUITS'!$C$149,IF(C42='[1]BASE DE DONNEES PRODUITS'!$A$150,'[1]BASE DE DONNEES PRODUITS'!$C$150,"0"))))))))))))))))))))))))))))))))))))))))))))))</f>
        <v>0.5</v>
      </c>
      <c r="H42" s="210">
        <f t="shared" si="11"/>
        <v>0.1</v>
      </c>
      <c r="I42" s="222">
        <f>IF(C42='[1]BASE DE DONNEES PRODUITS'!$A$105,'[1]BASE DE DONNEES PRODUITS'!$D$105,IF(C42='[1]BASE DE DONNEES PRODUITS'!$A$106,'[1]BASE DE DONNEES PRODUITS'!$D$106, IF(C42='[1]BASE DE DONNEES PRODUITS'!$A$107,'[1]BASE DE DONNEES PRODUITS'!$D$107,IF(C42='[1]BASE DE DONNEES PRODUITS'!$A$108,'[1]BASE DE DONNEES PRODUITS'!$D$108, IF(C42='[1]BASE DE DONNEES PRODUITS'!$A$109,'[1]BASE DE DONNEES PRODUITS'!$D$109,IF(C42='[1]BASE DE DONNEES PRODUITS'!$A$110,'[1]BASE DE DONNEES PRODUITS'!$D$110, IF(C42='[1]BASE DE DONNEES PRODUITS'!$A$111,'[1]BASE DE DONNEES PRODUITS'!$D$111,IF(C42='[1]BASE DE DONNEES PRODUITS'!$A$112,'[1]BASE DE DONNEES PRODUITS'!$D$112, IF(C42='[1]BASE DE DONNEES PRODUITS'!$A$113,'[1]BASE DE DONNEES PRODUITS'!$D$113,IF(C42='[1]BASE DE DONNEES PRODUITS'!$A$114,'[1]BASE DE DONNEES PRODUITS'!$D$114, IF(C42='[1]BASE DE DONNEES PRODUITS'!$A$115,'[1]BASE DE DONNEES PRODUITS'!$D$115,IF(C42='[1]BASE DE DONNEES PRODUITS'!$A$116,'[1]BASE DE DONNEES PRODUITS'!$D$116, IF(C42='[1]BASE DE DONNEES PRODUITS'!$A$117,'[1]BASE DE DONNEES PRODUITS'!$D$117,IF(C42='[1]BASE DE DONNEES PRODUITS'!$A$118,'[1]BASE DE DONNEES PRODUITS'!$D$118, IF(C42='[1]BASE DE DONNEES PRODUITS'!$A$119,'[1]BASE DE DONNEES PRODUITS'!$D$119,IF(C42='[1]BASE DE DONNEES PRODUITS'!$A$120,'[1]BASE DE DONNEES PRODUITS'!$D$120, IF(C42='[1]BASE DE DONNEES PRODUITS'!$A$121,'[1]BASE DE DONNEES PRODUITS'!$D$121,IF(C42='[1]BASE DE DONNEES PRODUITS'!$A$122,'[1]BASE DE DONNEES PRODUITS'!$D$122,IF(C42='[1]BASE DE DONNEES PRODUITS'!$A$123,'[1]BASE DE DONNEES PRODUITS'!$D$123,IF(C42='[1]BASE DE DONNEES PRODUITS'!$A$124,'[1]BASE DE DONNEES PRODUITS'!$D$124, IF(C42='[1]BASE DE DONNEES PRODUITS'!$A$125,'[1]BASE DE DONNEES PRODUITS'!$D$125,IF(C42='[1]BASE DE DONNEES PRODUITS'!$A$126,'[1]BASE DE DONNEES PRODUITS'!$D$126,IF(C42='[1]BASE DE DONNEES PRODUITS'!$A$127,'[1]BASE DE DONNEES PRODUITS'!$D$127,IF(C42='[1]BASE DE DONNEES PRODUITS'!$A$128,'[1]BASE DE DONNEES PRODUITS'!$D$128, IF(C42='[1]BASE DE DONNEES PRODUITS'!$A$129,'[1]BASE DE DONNEES PRODUITS'!$D$129,IF(C42='[1]BASE DE DONNEES PRODUITS'!$A$130,'[1]BASE DE DONNEES PRODUITS'!$D$130, IF(C42='[1]BASE DE DONNEES PRODUITS'!$A$131,'[1]BASE DE DONNEES PRODUITS'!$D$131,IF(C42='[1]BASE DE DONNEES PRODUITS'!$A$132,'[1]BASE DE DONNEES PRODUITS'!$D$132, IF(C42='[1]BASE DE DONNEES PRODUITS'!$A$133,'[1]BASE DE DONNEES PRODUITS'!$D$133,IF(C42='[1]BASE DE DONNEES PRODUITS'!$A$134,'[1]BASE DE DONNEES PRODUITS'!$D$134, IF(C42='[1]BASE DE DONNEES PRODUITS'!$A$135,'[1]BASE DE DONNEES PRODUITS'!$D$135,IF(C42='[1]BASE DE DONNEES PRODUITS'!$A$136,'[1]BASE DE DONNEES PRODUITS'!$D$136, IF(C42='[1]BASE DE DONNEES PRODUITS'!$A$137,'[1]BASE DE DONNEES PRODUITS'!$D$137,IF(C42='[1]BASE DE DONNEES PRODUITS'!$A$138,'[1]BASE DE DONNEES PRODUITS'!$D$138, IF(C42='[1]BASE DE DONNEES PRODUITS'!$A$139,'[1]BASE DE DONNEES PRODUITS'!$D$139,IF(C42='[1]BASE DE DONNEES PRODUITS'!$A$140,'[1]BASE DE DONNEES PRODUITS'!$D$140, IF(C42='[1]BASE DE DONNEES PRODUITS'!$A$141,'[1]BASE DE DONNEES PRODUITS'!$D$141,IF(C42='[1]BASE DE DONNEES PRODUITS'!$A$142,'[1]BASE DE DONNEES PRODUITS'!$D$142, IF(C42='[1]BASE DE DONNEES PRODUITS'!$A$143,'[1]BASE DE DONNEES PRODUITS'!$D$143,IF(C42='[1]BASE DE DONNEES PRODUITS'!$A$144,'[1]BASE DE DONNEES PRODUITS'!$D$144, IF(C42='[1]BASE DE DONNEES PRODUITS'!$A$145,'[1]BASE DE DONNEES PRODUITS'!$D$145,IF(C42='[1]BASE DE DONNEES PRODUITS'!$A$146,'[1]BASE DE DONNEES PRODUITS'!$D$146, IF(C42='[1]BASE DE DONNEES PRODUITS'!$A$147,'[1]BASE DE DONNEES PRODUITS'!$D$147,IF(C42='[1]BASE DE DONNEES PRODUITS'!$A$148,'[1]BASE DE DONNEES PRODUITS'!$D$148, IF(C42='[1]BASE DE DONNEES PRODUITS'!$A$149,'[1]BASE DE DONNEES PRODUITS'!$D$149,IF(C42='[1]BASE DE DONNEES PRODUITS'!$A$150,'[1]BASE DE DONNEES PRODUITS'!$D$150,"0"))))))))))))))))))))))))))))))))))))))))))))))</f>
        <v>0.5</v>
      </c>
      <c r="J42" s="222">
        <f t="shared" si="12"/>
        <v>0.1</v>
      </c>
      <c r="K42" s="234">
        <f>IF(C42='[1]BASE DE DONNEES PRODUITS'!$A$105,'[1]BASE DE DONNEES PRODUITS'!$E$105,IF(C42='[1]BASE DE DONNEES PRODUITS'!$A$106,'[1]BASE DE DONNEES PRODUITS'!$E$106, IF(C42='[1]BASE DE DONNEES PRODUITS'!$A$107,'[1]BASE DE DONNEES PRODUITS'!$E$107,IF(C42='[1]BASE DE DONNEES PRODUITS'!$A$108,'[1]BASE DE DONNEES PRODUITS'!$E$108, IF(C42='[1]BASE DE DONNEES PRODUITS'!$A$109,'[1]BASE DE DONNEES PRODUITS'!$E$109,IF(C42='[1]BASE DE DONNEES PRODUITS'!$A$110,'[1]BASE DE DONNEES PRODUITS'!$E$110, IF(C42='[1]BASE DE DONNEES PRODUITS'!$A$111,'[1]BASE DE DONNEES PRODUITS'!$E$111,IF(C42='[1]BASE DE DONNEES PRODUITS'!$A$112,'[1]BASE DE DONNEES PRODUITS'!$E$112, IF(C42='[1]BASE DE DONNEES PRODUITS'!$A$113,'[1]BASE DE DONNEES PRODUITS'!$E$113,IF(C42='[1]BASE DE DONNEES PRODUITS'!$A$114,'[1]BASE DE DONNEES PRODUITS'!$E$114, IF(C42='[1]BASE DE DONNEES PRODUITS'!$A$115,'[1]BASE DE DONNEES PRODUITS'!$E$115,IF(C42='[1]BASE DE DONNEES PRODUITS'!$A$116,'[1]BASE DE DONNEES PRODUITS'!$E$116, IF(C42='[1]BASE DE DONNEES PRODUITS'!$A$117,'[1]BASE DE DONNEES PRODUITS'!$E$117,IF(C42='[1]BASE DE DONNEES PRODUITS'!$A$118,'[1]BASE DE DONNEES PRODUITS'!$E$118, IF(C42='[1]BASE DE DONNEES PRODUITS'!$A$119,'[1]BASE DE DONNEES PRODUITS'!$E$119,IF(C42='[1]BASE DE DONNEES PRODUITS'!$A$120,'[1]BASE DE DONNEES PRODUITS'!$E$120, IF(C42='[1]BASE DE DONNEES PRODUITS'!$A$121,'[1]BASE DE DONNEES PRODUITS'!$E$121,IF(C42='[1]BASE DE DONNEES PRODUITS'!$A$122,'[1]BASE DE DONNEES PRODUITS'!$E$122,IF(C42='[1]BASE DE DONNEES PRODUITS'!$A$123,'[1]BASE DE DONNEES PRODUITS'!$E$123,IF(C42='[1]BASE DE DONNEES PRODUITS'!$A$124,'[1]BASE DE DONNEES PRODUITS'!$E$124, IF(C42='[1]BASE DE DONNEES PRODUITS'!$A$125,'[1]BASE DE DONNEES PRODUITS'!$E$125,IF(C42='[1]BASE DE DONNEES PRODUITS'!$A$126,'[1]BASE DE DONNEES PRODUITS'!$E$126,IF(C42='[1]BASE DE DONNEES PRODUITS'!$A$127,'[1]BASE DE DONNEES PRODUITS'!$E$127,IF(C42='[1]BASE DE DONNEES PRODUITS'!$A$128,'[1]BASE DE DONNEES PRODUITS'!$E$128, IF(C42='[1]BASE DE DONNEES PRODUITS'!$A$129,'[1]BASE DE DONNEES PRODUITS'!$E$129,IF(C42='[1]BASE DE DONNEES PRODUITS'!$A$130,'[1]BASE DE DONNEES PRODUITS'!$E$130, IF(C42='[1]BASE DE DONNEES PRODUITS'!$A$131,'[1]BASE DE DONNEES PRODUITS'!$E$131,IF(C42='[1]BASE DE DONNEES PRODUITS'!$A$132,'[1]BASE DE DONNEES PRODUITS'!$E$132, IF(C42='[1]BASE DE DONNEES PRODUITS'!$A$133,'[1]BASE DE DONNEES PRODUITS'!$E$133,IF(C42='[1]BASE DE DONNEES PRODUITS'!$A$134,'[1]BASE DE DONNEES PRODUITS'!$E$134, IF(C42='[1]BASE DE DONNEES PRODUITS'!$A$135,'[1]BASE DE DONNEES PRODUITS'!$E$135,IF(C42='[1]BASE DE DONNEES PRODUITS'!$A$136,'[1]BASE DE DONNEES PRODUITS'!$E$136, IF(C42='[1]BASE DE DONNEES PRODUITS'!$A$137,'[1]BASE DE DONNEES PRODUITS'!$E$137,IF(C42='[1]BASE DE DONNEES PRODUITS'!$A$138,'[1]BASE DE DONNEES PRODUITS'!$E$138, IF(C42='[1]BASE DE DONNEES PRODUITS'!$A$139,'[1]BASE DE DONNEES PRODUITS'!$E$139,IF(C42='[1]BASE DE DONNEES PRODUITS'!$A$140,'[1]BASE DE DONNEES PRODUITS'!$E$140, IF(C42='[1]BASE DE DONNEES PRODUITS'!$A$141,'[1]BASE DE DONNEES PRODUITS'!$E$141,IF(C42='[1]BASE DE DONNEES PRODUITS'!$A$142,'[1]BASE DE DONNEES PRODUITS'!$E$142, IF(C42='[1]BASE DE DONNEES PRODUITS'!$A$143,'[1]BASE DE DONNEES PRODUITS'!$E$143,IF(C42='[1]BASE DE DONNEES PRODUITS'!$A$144,'[1]BASE DE DONNEES PRODUITS'!$E$144, IF(C42='[1]BASE DE DONNEES PRODUITS'!$A$145,'[1]BASE DE DONNEES PRODUITS'!$E$145,IF(C42='[1]BASE DE DONNEES PRODUITS'!$A$146,'[1]BASE DE DONNEES PRODUITS'!$E$146, IF(C42='[1]BASE DE DONNEES PRODUITS'!$A$147,'[1]BASE DE DONNEES PRODUITS'!$E$147,IF(C42='[1]BASE DE DONNEES PRODUITS'!$A$148,'[1]BASE DE DONNEES PRODUITS'!$E$148, IF(C42='[1]BASE DE DONNEES PRODUITS'!$A$149,'[1]BASE DE DONNEES PRODUITS'!$E$149,IF(C42='[1]BASE DE DONNEES PRODUITS'!$A$150,'[1]BASE DE DONNEES PRODUITS'!$E$150,"0"))))))))))))))))))))))))))))))))))))))))))))))</f>
        <v>0.1</v>
      </c>
      <c r="L42" s="234">
        <f t="shared" si="13"/>
        <v>0.02</v>
      </c>
      <c r="M42" s="246">
        <f>IF(C42='[1]BASE DE DONNEES PRODUITS'!$A$105,'[1]BASE DE DONNEES PRODUITS'!$F$105,IF(C42='[1]BASE DE DONNEES PRODUITS'!$A$106,'[1]BASE DE DONNEES PRODUITS'!$F$106, IF(C42='[1]BASE DE DONNEES PRODUITS'!$A$107,'[1]BASE DE DONNEES PRODUITS'!$F$107,IF(C42='[1]BASE DE DONNEES PRODUITS'!$A$108,'[1]BASE DE DONNEES PRODUITS'!$F$108, IF(C42='[1]BASE DE DONNEES PRODUITS'!$A$109,'[1]BASE DE DONNEES PRODUITS'!$F$109,IF(C42='[1]BASE DE DONNEES PRODUITS'!$A$110,'[1]BASE DE DONNEES PRODUITS'!$F$110, IF(C42='[1]BASE DE DONNEES PRODUITS'!$A$111,'[1]BASE DE DONNEES PRODUITS'!$F$111,IF(C42='[1]BASE DE DONNEES PRODUITS'!$A$112,'[1]BASE DE DONNEES PRODUITS'!$F$112, IF(C42='[1]BASE DE DONNEES PRODUITS'!$A$113,'[1]BASE DE DONNEES PRODUITS'!$F$113,IF(C42='[1]BASE DE DONNEES PRODUITS'!$A$114,'[1]BASE DE DONNEES PRODUITS'!$F$114, IF(C42='[1]BASE DE DONNEES PRODUITS'!$A$115,'[1]BASE DE DONNEES PRODUITS'!$F$115,IF(C42='[1]BASE DE DONNEES PRODUITS'!$A$116,'[1]BASE DE DONNEES PRODUITS'!$F$116, IF(C42='[1]BASE DE DONNEES PRODUITS'!$A$117,'[1]BASE DE DONNEES PRODUITS'!$F$117,IF(C42='[1]BASE DE DONNEES PRODUITS'!$A$118,'[1]BASE DE DONNEES PRODUITS'!$F$118, IF(C42='[1]BASE DE DONNEES PRODUITS'!$A$119,'[1]BASE DE DONNEES PRODUITS'!$F$119,IF(C42='[1]BASE DE DONNEES PRODUITS'!$A$120,'[1]BASE DE DONNEES PRODUITS'!$F$120, IF(C42='[1]BASE DE DONNEES PRODUITS'!$A$121,'[1]BASE DE DONNEES PRODUITS'!$F$121,IF(C42='[1]BASE DE DONNEES PRODUITS'!$A$122,'[1]BASE DE DONNEES PRODUITS'!$F$122,IF(C42='[1]BASE DE DONNEES PRODUITS'!$A$123,'[1]BASE DE DONNEES PRODUITS'!$F$123,IF(C42='[1]BASE DE DONNEES PRODUITS'!$A$124,'[1]BASE DE DONNEES PRODUITS'!$F$124, IF(C42='[1]BASE DE DONNEES PRODUITS'!$A$125,'[1]BASE DE DONNEES PRODUITS'!$F$125,IF(C42='[1]BASE DE DONNEES PRODUITS'!$A$126,'[1]BASE DE DONNEES PRODUITS'!$F$126,IF(C42='[1]BASE DE DONNEES PRODUITS'!$A$127,'[1]BASE DE DONNEES PRODUITS'!$F$127,IF(C42='[1]BASE DE DONNEES PRODUITS'!$A$128,'[1]BASE DE DONNEES PRODUITS'!$F$128, IF(C42='[1]BASE DE DONNEES PRODUITS'!$A$129,'[1]BASE DE DONNEES PRODUITS'!$F$129,IF(C42='[1]BASE DE DONNEES PRODUITS'!$A$130,'[1]BASE DE DONNEES PRODUITS'!$F$130, IF(C42='[1]BASE DE DONNEES PRODUITS'!$A$131,'[1]BASE DE DONNEES PRODUITS'!$F$131,IF(C42='[1]BASE DE DONNEES PRODUITS'!$A$132,'[1]BASE DE DONNEES PRODUITS'!$F$132, IF(C42='[1]BASE DE DONNEES PRODUITS'!$A$133,'[1]BASE DE DONNEES PRODUITS'!$F$133,IF(C42='[1]BASE DE DONNEES PRODUITS'!$A$134,'[1]BASE DE DONNEES PRODUITS'!$F$134, IF(C42='[1]BASE DE DONNEES PRODUITS'!$A$135,'[1]BASE DE DONNEES PRODUITS'!$F$135,IF(C42='[1]BASE DE DONNEES PRODUITS'!$A$136,'[1]BASE DE DONNEES PRODUITS'!$F$136, IF(C42='[1]BASE DE DONNEES PRODUITS'!$A$137,'[1]BASE DE DONNEES PRODUITS'!$F$137,IF(C42='[1]BASE DE DONNEES PRODUITS'!$A$138,'[1]BASE DE DONNEES PRODUITS'!$F$138, IF(C42='[1]BASE DE DONNEES PRODUITS'!$A$139,'[1]BASE DE DONNEES PRODUITS'!$F$139,IF(C42='[1]BASE DE DONNEES PRODUITS'!$A$140,'[1]BASE DE DONNEES PRODUITS'!$F$140, IF(C42='[1]BASE DE DONNEES PRODUITS'!$A$141,'[1]BASE DE DONNEES PRODUITS'!$F$141,IF(C42='[1]BASE DE DONNEES PRODUITS'!$A$142,'[1]BASE DE DONNEES PRODUITS'!$F$142, IF(C42='[1]BASE DE DONNEES PRODUITS'!$A$143,'[1]BASE DE DONNEES PRODUITS'!$F$143,IF(C42='[1]BASE DE DONNEES PRODUITS'!$A$144,'[1]BASE DE DONNEES PRODUITS'!$F$144, IF(C42='[1]BASE DE DONNEES PRODUITS'!$A$145,'[1]BASE DE DONNEES PRODUITS'!$F$145,IF(C42='[1]BASE DE DONNEES PRODUITS'!$A$146,'[1]BASE DE DONNEES PRODUITS'!$F$146, IF(C42='[1]BASE DE DONNEES PRODUITS'!$A$147,'[1]BASE DE DONNEES PRODUITS'!$F$147,IF(C42='[1]BASE DE DONNEES PRODUITS'!$A$148,'[1]BASE DE DONNEES PRODUITS'!$F$148, IF(C42='[1]BASE DE DONNEES PRODUITS'!$A$149,'[1]BASE DE DONNEES PRODUITS'!$F$149,IF(C42='[1]BASE DE DONNEES PRODUITS'!$A$150,'[1]BASE DE DONNEES PRODUITS'!$F$150,"0"))))))))))))))))))))))))))))))))))))))))))))))</f>
        <v>86</v>
      </c>
      <c r="N42" s="246">
        <f t="shared" si="14"/>
        <v>17.2</v>
      </c>
      <c r="O42" s="258">
        <f>IF(C42='[1]BASE DE DONNEES PRODUITS'!$A$105,'[1]BASE DE DONNEES PRODUITS'!$G$105,IF(C42='[1]BASE DE DONNEES PRODUITS'!$A$106,'[1]BASE DE DONNEES PRODUITS'!$G$106, IF(C42='[1]BASE DE DONNEES PRODUITS'!$A$107,'[1]BASE DE DONNEES PRODUITS'!$G$107,IF(C42='[1]BASE DE DONNEES PRODUITS'!$A$108,'[1]BASE DE DONNEES PRODUITS'!$G$108, IF(C42='[1]BASE DE DONNEES PRODUITS'!$A$109,'[1]BASE DE DONNEES PRODUITS'!$G$109,IF(C42='[1]BASE DE DONNEES PRODUITS'!$A$110,'[1]BASE DE DONNEES PRODUITS'!$G$110, IF(C42='[1]BASE DE DONNEES PRODUITS'!$A$111,'[1]BASE DE DONNEES PRODUITS'!$G$111,IF(C42='[1]BASE DE DONNEES PRODUITS'!$A$112,'[1]BASE DE DONNEES PRODUITS'!$G$112, IF(C42='[1]BASE DE DONNEES PRODUITS'!$A$113,'[1]BASE DE DONNEES PRODUITS'!$G$113,IF(C42='[1]BASE DE DONNEES PRODUITS'!$A$114,'[1]BASE DE DONNEES PRODUITS'!$G$114, IF(C42='[1]BASE DE DONNEES PRODUITS'!$A$115,'[1]BASE DE DONNEES PRODUITS'!$G$115,IF(C42='[1]BASE DE DONNEES PRODUITS'!$A$116,'[1]BASE DE DONNEES PRODUITS'!$G$116, IF(C42='[1]BASE DE DONNEES PRODUITS'!$A$117,'[1]BASE DE DONNEES PRODUITS'!$G$117,IF(C42='[1]BASE DE DONNEES PRODUITS'!$A$118,'[1]BASE DE DONNEES PRODUITS'!$G$118, IF(C42='[1]BASE DE DONNEES PRODUITS'!$A$119,'[1]BASE DE DONNEES PRODUITS'!$G$119,IF(C42='[1]BASE DE DONNEES PRODUITS'!$A$120,'[1]BASE DE DONNEES PRODUITS'!$G$120, IF(C42='[1]BASE DE DONNEES PRODUITS'!$A$121,'[1]BASE DE DONNEES PRODUITS'!$G$121,IF(C42='[1]BASE DE DONNEES PRODUITS'!$A$122,'[1]BASE DE DONNEES PRODUITS'!$G$122,IF(C42='[1]BASE DE DONNEES PRODUITS'!$A$123,'[1]BASE DE DONNEES PRODUITS'!$G$123,IF(C42='[1]BASE DE DONNEES PRODUITS'!$A$124,'[1]BASE DE DONNEES PRODUITS'!$G$124, IF(C42='[1]BASE DE DONNEES PRODUITS'!$A$125,'[1]BASE DE DONNEES PRODUITS'!$G$125,IF(C42='[1]BASE DE DONNEES PRODUITS'!$A$126,'[1]BASE DE DONNEES PRODUITS'!$G$126,IF(C42='[1]BASE DE DONNEES PRODUITS'!$A$127,'[1]BASE DE DONNEES PRODUITS'!$G$127,IF(C42='[1]BASE DE DONNEES PRODUITS'!$A$128,'[1]BASE DE DONNEES PRODUITS'!$G$128, IF(C42='[1]BASE DE DONNEES PRODUITS'!$A$129,'[1]BASE DE DONNEES PRODUITS'!$G$129,IF(C42='[1]BASE DE DONNEES PRODUITS'!$A$130,'[1]BASE DE DONNEES PRODUITS'!$G$130, IF(C42='[1]BASE DE DONNEES PRODUITS'!$A$131,'[1]BASE DE DONNEES PRODUITS'!$G$131,IF(C42='[1]BASE DE DONNEES PRODUITS'!$A$132,'[1]BASE DE DONNEES PRODUITS'!$G$132, IF(C42='[1]BASE DE DONNEES PRODUITS'!$A$133,'[1]BASE DE DONNEES PRODUITS'!$G$133,IF(C42='[1]BASE DE DONNEES PRODUITS'!$A$134,'[1]BASE DE DONNEES PRODUITS'!$G$134, IF(C42='[1]BASE DE DONNEES PRODUITS'!$A$135,'[1]BASE DE DONNEES PRODUITS'!$G$135,IF(C42='[1]BASE DE DONNEES PRODUITS'!$A$136,'[1]BASE DE DONNEES PRODUITS'!$G$136, IF(C42='[1]BASE DE DONNEES PRODUITS'!$A$137,'[1]BASE DE DONNEES PRODUITS'!$G$137,IF(C42='[1]BASE DE DONNEES PRODUITS'!$A$138,'[1]BASE DE DONNEES PRODUITS'!$G$138, IF(C42='[1]BASE DE DONNEES PRODUITS'!$A$139,'[1]BASE DE DONNEES PRODUITS'!$G$139,IF(C42='[1]BASE DE DONNEES PRODUITS'!$A$140,'[1]BASE DE DONNEES PRODUITS'!$G$140, IF(C42='[1]BASE DE DONNEES PRODUITS'!$A$141,'[1]BASE DE DONNEES PRODUITS'!$G$141,IF(C42='[1]BASE DE DONNEES PRODUITS'!$A$142,'[1]BASE DE DONNEES PRODUITS'!$G$142, IF(C42='[1]BASE DE DONNEES PRODUITS'!$A$143,'[1]BASE DE DONNEES PRODUITS'!$G$143,IF(C42='[1]BASE DE DONNEES PRODUITS'!$A$144,'[1]BASE DE DONNEES PRODUITS'!$G$144, IF(C42='[1]BASE DE DONNEES PRODUITS'!$A$145,'[1]BASE DE DONNEES PRODUITS'!$G$145,IF(C42='[1]BASE DE DONNEES PRODUITS'!$A$146,'[1]BASE DE DONNEES PRODUITS'!$G$146, IF(C42='[1]BASE DE DONNEES PRODUITS'!$A$147,'[1]BASE DE DONNEES PRODUITS'!$G$147,IF(C42='[1]BASE DE DONNEES PRODUITS'!$A$148,'[1]BASE DE DONNEES PRODUITS'!$G$148, IF(C42='[1]BASE DE DONNEES PRODUITS'!$A$149,'[1]BASE DE DONNEES PRODUITS'!$G$149,IF(C42='[1]BASE DE DONNEES PRODUITS'!$A$150,'[1]BASE DE DONNEES PRODUITS'!$G$150,"0"))))))))))))))))))))))))))))))))))))))))))))))</f>
        <v>0.5</v>
      </c>
      <c r="P42" s="258">
        <f t="shared" si="15"/>
        <v>0.1</v>
      </c>
      <c r="Q42" s="153">
        <f>IF(C42='[1]BASE DE DONNEES PRODUITS'!$A$105,'[1]BASE DE DONNEES PRODUITS'!$H$105,IF(C42='[1]BASE DE DONNEES PRODUITS'!$A$106,'[1]BASE DE DONNEES PRODUITS'!$H$106, IF(C42='[1]BASE DE DONNEES PRODUITS'!$A$107,'[1]BASE DE DONNEES PRODUITS'!$H$107,IF(C42='[1]BASE DE DONNEES PRODUITS'!$A$108,'[1]BASE DE DONNEES PRODUITS'!$H$108, IF(C42='[1]BASE DE DONNEES PRODUITS'!$A$109,'[1]BASE DE DONNEES PRODUITS'!$H$109,IF(C42='[1]BASE DE DONNEES PRODUITS'!$A$110,'[1]BASE DE DONNEES PRODUITS'!$H$110, IF(C42='[1]BASE DE DONNEES PRODUITS'!$A$111,'[1]BASE DE DONNEES PRODUITS'!$H$111,IF(C42='[1]BASE DE DONNEES PRODUITS'!$A$112,'[1]BASE DE DONNEES PRODUITS'!$H$112, IF(C42='[1]BASE DE DONNEES PRODUITS'!$A$113,'[1]BASE DE DONNEES PRODUITS'!$H$113,IF(C42='[1]BASE DE DONNEES PRODUITS'!$A$114,'[1]BASE DE DONNEES PRODUITS'!$H$114, IF(C42='[1]BASE DE DONNEES PRODUITS'!$A$115,'[1]BASE DE DONNEES PRODUITS'!$H$115,IF(C42='[1]BASE DE DONNEES PRODUITS'!$A$116,'[1]BASE DE DONNEES PRODUITS'!$H$116, IF(C42='[1]BASE DE DONNEES PRODUITS'!$A$117,'[1]BASE DE DONNEES PRODUITS'!$H$117,IF(C42='[1]BASE DE DONNEES PRODUITS'!$A$118,'[1]BASE DE DONNEES PRODUITS'!$H$118, IF(C42='[1]BASE DE DONNEES PRODUITS'!$A$119,'[1]BASE DE DONNEES PRODUITS'!$H$119,IF(C42='[1]BASE DE DONNEES PRODUITS'!$A$120,'[1]BASE DE DONNEES PRODUITS'!$H$120, IF(C42='[1]BASE DE DONNEES PRODUITS'!$A$121,'[1]BASE DE DONNEES PRODUITS'!$H$121,IF(C42='[1]BASE DE DONNEES PRODUITS'!$A$122,'[1]BASE DE DONNEES PRODUITS'!$H$122,IF(C42='[1]BASE DE DONNEES PRODUITS'!$A$123,'[1]BASE DE DONNEES PRODUITS'!$H$123,IF(C42='[1]BASE DE DONNEES PRODUITS'!$A$124,'[1]BASE DE DONNEES PRODUITS'!$H$124, IF(C42='[1]BASE DE DONNEES PRODUITS'!$A$125,'[1]BASE DE DONNEES PRODUITS'!$H$125,IF(C42='[1]BASE DE DONNEES PRODUITS'!$A$126,'[1]BASE DE DONNEES PRODUITS'!$H$126,IF(C42='[1]BASE DE DONNEES PRODUITS'!$A$127,'[1]BASE DE DONNEES PRODUITS'!$H$127,IF(C42='[1]BASE DE DONNEES PRODUITS'!$A$128,'[1]BASE DE DONNEES PRODUITS'!$H$128, IF(C42='[1]BASE DE DONNEES PRODUITS'!$A$129,'[1]BASE DE DONNEES PRODUITS'!$H$129,IF(C42='[1]BASE DE DONNEES PRODUITS'!$A$130,'[1]BASE DE DONNEES PRODUITS'!$H$130, IF(C42='[1]BASE DE DONNEES PRODUITS'!$A$131,'[1]BASE DE DONNEES PRODUITS'!$H$131,IF(C42='[1]BASE DE DONNEES PRODUITS'!$A$132,'[1]BASE DE DONNEES PRODUITS'!$H$132, IF(C42='[1]BASE DE DONNEES PRODUITS'!$A$133,'[1]BASE DE DONNEES PRODUITS'!$H$133,IF(C42='[1]BASE DE DONNEES PRODUITS'!$A$134,'[1]BASE DE DONNEES PRODUITS'!$H$134, IF(C42='[1]BASE DE DONNEES PRODUITS'!$A$135,'[1]BASE DE DONNEES PRODUITS'!$H$135,IF(C42='[1]BASE DE DONNEES PRODUITS'!$A$136,'[1]BASE DE DONNEES PRODUITS'!$H$136, IF(C42='[1]BASE DE DONNEES PRODUITS'!$A$137,'[1]BASE DE DONNEES PRODUITS'!$H$137,IF(C42='[1]BASE DE DONNEES PRODUITS'!$A$138,'[1]BASE DE DONNEES PRODUITS'!$H$138, IF(C42='[1]BASE DE DONNEES PRODUITS'!$A$139,'[1]BASE DE DONNEES PRODUITS'!$H$139,IF(C42='[1]BASE DE DONNEES PRODUITS'!$A$140,'[1]BASE DE DONNEES PRODUITS'!$H$140, IF(C42='[1]BASE DE DONNEES PRODUITS'!$A$141,'[1]BASE DE DONNEES PRODUITS'!$H$141,IF(C42='[1]BASE DE DONNEES PRODUITS'!$A$142,'[1]BASE DE DONNEES PRODUITS'!$H$142, IF(C42='[1]BASE DE DONNEES PRODUITS'!$A$143,'[1]BASE DE DONNEES PRODUITS'!$H$143,IF(C42='[1]BASE DE DONNEES PRODUITS'!$A$144,'[1]BASE DE DONNEES PRODUITS'!$H$144, IF(C42='[1]BASE DE DONNEES PRODUITS'!$A$145,'[1]BASE DE DONNEES PRODUITS'!$H$145,IF(C42='[1]BASE DE DONNEES PRODUITS'!$A$146,'[1]BASE DE DONNEES PRODUITS'!$H$146, IF(C42='[1]BASE DE DONNEES PRODUITS'!$A$147,'[1]BASE DE DONNEES PRODUITS'!$H$147,IF(C42='[1]BASE DE DONNEES PRODUITS'!$A$148,'[1]BASE DE DONNEES PRODUITS'!$H$148, IF(C42='[1]BASE DE DONNEES PRODUITS'!$A$149,'[1]BASE DE DONNEES PRODUITS'!$H$149,IF(C42='[1]BASE DE DONNEES PRODUITS'!$A$150,'[1]BASE DE DONNEES PRODUITS'!$H$150,"0"))))))))))))))))))))))))))))))))))))))))))))))</f>
        <v>1</v>
      </c>
      <c r="R42" s="153">
        <f t="shared" si="16"/>
        <v>0.2</v>
      </c>
      <c r="S42" s="160">
        <f>IF(C42='[1]BASE DE DONNEES PRODUITS'!$A$105,'[1]BASE DE DONNEES PRODUITS'!$I$105,IF(C42='[1]BASE DE DONNEES PRODUITS'!$A$106,'[1]BASE DE DONNEES PRODUITS'!$I$106, IF(C42='[1]BASE DE DONNEES PRODUITS'!$A$107,'[1]BASE DE DONNEES PRODUITS'!$I$107,IF(C42='[1]BASE DE DONNEES PRODUITS'!$A$108,'[1]BASE DE DONNEES PRODUITS'!$I$108, IF(C42='[1]BASE DE DONNEES PRODUITS'!$A$109,'[1]BASE DE DONNEES PRODUITS'!$I$109,IF(C42='[1]BASE DE DONNEES PRODUITS'!$A$110,'[1]BASE DE DONNEES PRODUITS'!$I$110, IF(C42='[1]BASE DE DONNEES PRODUITS'!$A$111,'[1]BASE DE DONNEES PRODUITS'!$I$111,IF(C42='[1]BASE DE DONNEES PRODUITS'!$A$112,'[1]BASE DE DONNEES PRODUITS'!$I$112, IF(C42='[1]BASE DE DONNEES PRODUITS'!$A$113,'[1]BASE DE DONNEES PRODUITS'!$I$113,IF(C42='[1]BASE DE DONNEES PRODUITS'!$A$114,'[1]BASE DE DONNEES PRODUITS'!$I$114, IF(C42='[1]BASE DE DONNEES PRODUITS'!$A$115,'[1]BASE DE DONNEES PRODUITS'!$I$115,IF(C42='[1]BASE DE DONNEES PRODUITS'!$A$116,'[1]BASE DE DONNEES PRODUITS'!$I$116, IF(C42='[1]BASE DE DONNEES PRODUITS'!$A$117,'[1]BASE DE DONNEES PRODUITS'!$I$117,IF(C42='[1]BASE DE DONNEES PRODUITS'!$A$118,'[1]BASE DE DONNEES PRODUITS'!$I$118, IF(C42='[1]BASE DE DONNEES PRODUITS'!$A$119,'[1]BASE DE DONNEES PRODUITS'!$I$119,IF(C42='[1]BASE DE DONNEES PRODUITS'!$A$120,'[1]BASE DE DONNEES PRODUITS'!$I$120, IF(C42='[1]BASE DE DONNEES PRODUITS'!$A$121,'[1]BASE DE DONNEES PRODUITS'!$I$121,IF(C42='[1]BASE DE DONNEES PRODUITS'!$A$122,'[1]BASE DE DONNEES PRODUITS'!$I$122,IF(C42='[1]BASE DE DONNEES PRODUITS'!$A$123,'[1]BASE DE DONNEES PRODUITS'!$I$123,IF(C42='[1]BASE DE DONNEES PRODUITS'!$A$124,'[1]BASE DE DONNEES PRODUITS'!$I$124, IF(C42='[1]BASE DE DONNEES PRODUITS'!$A$125,'[1]BASE DE DONNEES PRODUITS'!$I$125,IF(C42='[1]BASE DE DONNEES PRODUITS'!$A$126,'[1]BASE DE DONNEES PRODUITS'!$I$126,IF(C42='[1]BASE DE DONNEES PRODUITS'!$A$127,'[1]BASE DE DONNEES PRODUITS'!$I$127,IF(C42='[1]BASE DE DONNEES PRODUITS'!$A$128,'[1]BASE DE DONNEES PRODUITS'!$I$128, IF(C42='[1]BASE DE DONNEES PRODUITS'!$A$129,'[1]BASE DE DONNEES PRODUITS'!$I$129,IF(C42='[1]BASE DE DONNEES PRODUITS'!$A$130,'[1]BASE DE DONNEES PRODUITS'!$I$130, IF(C42='[1]BASE DE DONNEES PRODUITS'!$A$131,'[1]BASE DE DONNEES PRODUITS'!$I$131,IF(C42='[1]BASE DE DONNEES PRODUITS'!$A$132,'[1]BASE DE DONNEES PRODUITS'!$I$132, IF(C42='[1]BASE DE DONNEES PRODUITS'!$A$133,'[1]BASE DE DONNEES PRODUITS'!$I$133,IF(C42='[1]BASE DE DONNEES PRODUITS'!$A$134,'[1]BASE DE DONNEES PRODUITS'!$I$134, IF(C42='[1]BASE DE DONNEES PRODUITS'!$A$135,'[1]BASE DE DONNEES PRODUITS'!$I$135,IF(C42='[1]BASE DE DONNEES PRODUITS'!$A$136,'[1]BASE DE DONNEES PRODUITS'!$I$136, IF(C42='[1]BASE DE DONNEES PRODUITS'!$A$137,'[1]BASE DE DONNEES PRODUITS'!$I$137,IF(C42='[1]BASE DE DONNEES PRODUITS'!$A$138,'[1]BASE DE DONNEES PRODUITS'!$I$138, IF(C42='[1]BASE DE DONNEES PRODUITS'!$A$139,'[1]BASE DE DONNEES PRODUITS'!$I$139,IF(C42='[1]BASE DE DONNEES PRODUITS'!$A$140,'[1]BASE DE DONNEES PRODUITS'!$I$140, IF(C42='[1]BASE DE DONNEES PRODUITS'!$A$141,'[1]BASE DE DONNEES PRODUITS'!$I$141,IF(C42='[1]BASE DE DONNEES PRODUITS'!$A$142,'[1]BASE DE DONNEES PRODUITS'!$I$142, IF(C42='[1]BASE DE DONNEES PRODUITS'!$A$143,'[1]BASE DE DONNEES PRODUITS'!$I$143,IF(C42='[1]BASE DE DONNEES PRODUITS'!$A$144,'[1]BASE DE DONNEES PRODUITS'!$I$144, IF(C42='[1]BASE DE DONNEES PRODUITS'!$A$145,'[1]BASE DE DONNEES PRODUITS'!$I$145,IF(C42='[1]BASE DE DONNEES PRODUITS'!$A$146,'[1]BASE DE DONNEES PRODUITS'!$I$146, IF(C42='[1]BASE DE DONNEES PRODUITS'!$A$147,'[1]BASE DE DONNEES PRODUITS'!$I$147,IF(C42='[1]BASE DE DONNEES PRODUITS'!$A$148,'[1]BASE DE DONNEES PRODUITS'!$I$148, IF(C42='[1]BASE DE DONNEES PRODUITS'!$A$149,'[1]BASE DE DONNEES PRODUITS'!$I$149,IF(C42='[1]BASE DE DONNEES PRODUITS'!$A$150,'[1]BASE DE DONNEES PRODUITS'!$I$150,"0"))))))))))))))))))))))))))))))))))))))))))))))</f>
        <v>85</v>
      </c>
      <c r="T42" s="173">
        <f t="shared" si="17"/>
        <v>71</v>
      </c>
      <c r="U42" s="160">
        <f>IF(C42='[1]BASE DE DONNEES PRODUITS'!$A$105,'[1]BASE DE DONNEES PRODUITS'!$J$105,IF(C42='[1]BASE DE DONNEES PRODUITS'!$A$106,'[1]BASE DE DONNEES PRODUITS'!$J$106, IF(C42='[1]BASE DE DONNEES PRODUITS'!$A$107,'[1]BASE DE DONNEES PRODUITS'!$J$107,IF(C42='[1]BASE DE DONNEES PRODUITS'!$A$108,'[1]BASE DE DONNEES PRODUITS'!$J$108, IF(C42='[1]BASE DE DONNEES PRODUITS'!$A$109,'[1]BASE DE DONNEES PRODUITS'!$J$109,IF(C42='[1]BASE DE DONNEES PRODUITS'!$A$110,'[1]BASE DE DONNEES PRODUITS'!$J$110, IF(C42='[1]BASE DE DONNEES PRODUITS'!$A$111,'[1]BASE DE DONNEES PRODUITS'!$J$111,IF(C42='[1]BASE DE DONNEES PRODUITS'!$A$112,'[1]BASE DE DONNEES PRODUITS'!$J$112, IF(C42='[1]BASE DE DONNEES PRODUITS'!$A$113,'[1]BASE DE DONNEES PRODUITS'!$J$113,IF(C42='[1]BASE DE DONNEES PRODUITS'!$A$114,'[1]BASE DE DONNEES PRODUITS'!$J$114, IF(C42='[1]BASE DE DONNEES PRODUITS'!$A$115,'[1]BASE DE DONNEES PRODUITS'!$J$115,IF(C42='[1]BASE DE DONNEES PRODUITS'!$A$116,'[1]BASE DE DONNEES PRODUITS'!$J$116, IF(C42='[1]BASE DE DONNEES PRODUITS'!$A$117,'[1]BASE DE DONNEES PRODUITS'!$J$117,IF(C42='[1]BASE DE DONNEES PRODUITS'!$A$118,'[1]BASE DE DONNEES PRODUITS'!$J$118, IF(C42='[1]BASE DE DONNEES PRODUITS'!$A$119,'[1]BASE DE DONNEES PRODUITS'!$J$119,IF(C42='[1]BASE DE DONNEES PRODUITS'!$A$120,'[1]BASE DE DONNEES PRODUITS'!$J$120, IF(C42='[1]BASE DE DONNEES PRODUITS'!$A$121,'[1]BASE DE DONNEES PRODUITS'!$J$121,IF(C42='[1]BASE DE DONNEES PRODUITS'!$A$122,'[1]BASE DE DONNEES PRODUITS'!$J$122,IF(C42='[1]BASE DE DONNEES PRODUITS'!$A$123,'[1]BASE DE DONNEES PRODUITS'!$J$123,IF(C42='[1]BASE DE DONNEES PRODUITS'!$A$124,'[1]BASE DE DONNEES PRODUITS'!$J$124, IF(C42='[1]BASE DE DONNEES PRODUITS'!$A$125,'[1]BASE DE DONNEES PRODUITS'!$J$125,IF(C42='[1]BASE DE DONNEES PRODUITS'!$A$126,'[1]BASE DE DONNEES PRODUITS'!$J$126,IF(C42='[1]BASE DE DONNEES PRODUITS'!$A$127,'[1]BASE DE DONNEES PRODUITS'!$J$127,IF(C42='[1]BASE DE DONNEES PRODUITS'!$A$128,'[1]BASE DE DONNEES PRODUITS'!$J$128, IF(C42='[1]BASE DE DONNEES PRODUITS'!$A$129,'[1]BASE DE DONNEES PRODUITS'!$J$129,IF(C42='[1]BASE DE DONNEES PRODUITS'!$A$130,'[1]BASE DE DONNEES PRODUITS'!$J$130, IF(C42='[1]BASE DE DONNEES PRODUITS'!$A$131,'[1]BASE DE DONNEES PRODUITS'!$J$131,IF(C42='[1]BASE DE DONNEES PRODUITS'!$A$132,'[1]BASE DE DONNEES PRODUITS'!$J$132, IF(C42='[1]BASE DE DONNEES PRODUITS'!$A$133,'[1]BASE DE DONNEES PRODUITS'!$J$133,IF(C42='[1]BASE DE DONNEES PRODUITS'!$A$134,'[1]BASE DE DONNEES PRODUITS'!$J$134, IF(C42='[1]BASE DE DONNEES PRODUITS'!$A$135,'[1]BASE DE DONNEES PRODUITS'!$J$135,IF(C42='[1]BASE DE DONNEES PRODUITS'!$A$136,'[1]BASE DE DONNEES PRODUITS'!$J$136, IF(C42='[1]BASE DE DONNEES PRODUITS'!$A$137,'[1]BASE DE DONNEES PRODUITS'!$J$137,IF(C42='[1]BASE DE DONNEES PRODUITS'!$A$138,'[1]BASE DE DONNEES PRODUITS'!$J$138, IF(C42='[1]BASE DE DONNEES PRODUITS'!$A$139,'[1]BASE DE DONNEES PRODUITS'!$J$139,IF(C42='[1]BASE DE DONNEES PRODUITS'!$A$140,'[1]BASE DE DONNEES PRODUITS'!$J$140, IF(C42='[1]BASE DE DONNEES PRODUITS'!$A$141,'[1]BASE DE DONNEES PRODUITS'!$J$141,IF(C42='[1]BASE DE DONNEES PRODUITS'!$A$142,'[1]BASE DE DONNEES PRODUITS'!$J$142, IF(C42='[1]BASE DE DONNEES PRODUITS'!$A$143,'[1]BASE DE DONNEES PRODUITS'!$J$143,IF(C42='[1]BASE DE DONNEES PRODUITS'!$A$144,'[1]BASE DE DONNEES PRODUITS'!$J$144, IF(C42='[1]BASE DE DONNEES PRODUITS'!$A$145,'[1]BASE DE DONNEES PRODUITS'!$J$145,IF(C42='[1]BASE DE DONNEES PRODUITS'!$A$146,'[1]BASE DE DONNEES PRODUITS'!$J$146, IF(C42='[1]BASE DE DONNEES PRODUITS'!$A$147,'[1]BASE DE DONNEES PRODUITS'!$J$147,IF(C42='[1]BASE DE DONNEES PRODUITS'!$A$148,'[1]BASE DE DONNEES PRODUITS'!$J$148, IF(C42='[1]BASE DE DONNEES PRODUITS'!$A$149,'[1]BASE DE DONNEES PRODUITS'!$J$149,IF(C42='[1]BASE DE DONNEES PRODUITS'!$A$150,'[1]BASE DE DONNEES PRODUITS'!$J$150,"0"))))))))))))))))))))))))))))))))))))))))))))))</f>
        <v>73.099999999999994</v>
      </c>
      <c r="V42" s="161">
        <f t="shared" si="18"/>
        <v>71</v>
      </c>
    </row>
    <row r="43" spans="1:32" ht="15" customHeight="1" x14ac:dyDescent="0.25">
      <c r="A43" s="323"/>
      <c r="B43" s="314" t="s">
        <v>13</v>
      </c>
      <c r="C43" s="116" t="s">
        <v>105</v>
      </c>
      <c r="D43" s="109">
        <v>10</v>
      </c>
      <c r="E43" s="152">
        <f>IF(C43='[1]BASE DE DONNEES PRODUITS'!$A$153,'[1]BASE DE DONNEES PRODUITS'!$B$153,IF(C43='[1]BASE DE DONNEES PRODUITS'!$A$154,'[1]BASE DE DONNEES PRODUITS'!$B$154, IF(C43='[1]BASE DE DONNEES PRODUITS'!$A$155,'[1]BASE DE DONNEES PRODUITS'!$B$155,IF(C43='[1]BASE DE DONNEES PRODUITS'!$A$156,'[1]BASE DE DONNEES PRODUITS'!$B$156, IF(C43='[1]BASE DE DONNEES PRODUITS'!$A$157,'[1]BASE DE DONNEES PRODUITS'!$B$157,IF(C43='[1]BASE DE DONNEES PRODUITS'!$A$158,'[1]BASE DE DONNEES PRODUITS'!$B$158, IF(C43='[1]BASE DE DONNEES PRODUITS'!$A$159,'[1]BASE DE DONNEES PRODUITS'!$B$159,IF(C43='[1]BASE DE DONNEES PRODUITS'!$A$160,'[1]BASE DE DONNEES PRODUITS'!$B$160, IF(C43='[1]BASE DE DONNEES PRODUITS'!$A$161,'[1]BASE DE DONNEES PRODUITS'!$B$161,IF(C43='[1]BASE DE DONNEES PRODUITS'!$A$162,'[1]BASE DE DONNEES PRODUITS'!$B$162, IF(C43='[1]BASE DE DONNEES PRODUITS'!$A$163,'[1]BASE DE DONNEES PRODUITS'!$B$163,IF(C43='[1]BASE DE DONNEES PRODUITS'!$A$164,'[1]BASE DE DONNEES PRODUITS'!$B$164, IF(C43='[1]BASE DE DONNEES PRODUITS'!$A$165,'[1]BASE DE DONNEES PRODUITS'!$B$165,IF(C43='[1]BASE DE DONNEES PRODUITS'!$A$166,'[1]BASE DE DONNEES PRODUITS'!$B$166, IF(C43='[1]BASE DE DONNEES PRODUITS'!$A$167,'[1]BASE DE DONNEES PRODUITS'!$B$167,IF(C43='[1]BASE DE DONNEES PRODUITS'!$A$168,'[1]BASE DE DONNEES PRODUITS'!$B$168, IF(C43='[1]BASE DE DONNEES PRODUITS'!$A$169,'[1]BASE DE DONNEES PRODUITS'!$B$169,IF(C43='[1]BASE DE DONNEES PRODUITS'!$A$170,'[1]BASE DE DONNEES PRODUITS'!$B$170,IF(C43='[1]BASE DE DONNEES PRODUITS'!$A$171,'[1]BASE DE DONNEES PRODUITS'!$B$171,IF(C43='[1]BASE DE DONNEES PRODUITS'!$A$172,'[1]BASE DE DONNEES PRODUITS'!$B$172, IF(C43='[1]BASE DE DONNEES PRODUITS'!$A$173,'[1]BASE DE DONNEES PRODUITS'!$B$173,IF(C43='[1]BASE DE DONNEES PRODUITS'!$A$174,'[1]BASE DE DONNEES PRODUITS'!$B$174,IF(C43='[1]BASE DE DONNEES PRODUITS'!$A$175,'[1]BASE DE DONNEES PRODUITS'!$B$175,IF(C43='[1]BASE DE DONNEES PRODUITS'!$A$176,'[1]BASE DE DONNEES PRODUITS'!$B$176, IF(C43='[1]BASE DE DONNEES PRODUITS'!$A$177,'[1]BASE DE DONNEES PRODUITS'!$B$177,IF(C43='[1]BASE DE DONNEES PRODUITS'!$A$178,'[1]BASE DE DONNEES PRODUITS'!$B$178, IF(C43='[1]BASE DE DONNEES PRODUITS'!$A$179,'[1]BASE DE DONNEES PRODUITS'!$B$179,IF(C43='[1]BASE DE DONNEES PRODUITS'!$A$180,'[1]BASE DE DONNEES PRODUITS'!$B$180, IF(C43='[1]BASE DE DONNEES PRODUITS'!$A$181,'[1]BASE DE DONNEES PRODUITS'!$B$181,IF(C43='[1]BASE DE DONNEES PRODUITS'!$A$182,'[1]BASE DE DONNEES PRODUITS'!$B$182, IF(C43='[1]BASE DE DONNEES PRODUITS'!$A$183,'[1]BASE DE DONNEES PRODUITS'!$B$183,IF(C43='[1]BASE DE DONNEES PRODUITS'!$A$184,'[1]BASE DE DONNEES PRODUITS'!$B$184, IF(C43='[1]BASE DE DONNEES PRODUITS'!$A$185,'[1]BASE DE DONNEES PRODUITS'!$B$185,IF(C43='[1]BASE DE DONNEES PRODUITS'!$A$186,'[1]BASE DE DONNEES PRODUITS'!$B$186, IF(C43='[1]BASE DE DONNEES PRODUITS'!$A$187,'[1]BASE DE DONNEES PRODUITS'!$B$187,IF(C43='[1]BASE DE DONNEES PRODUITS'!$A$188,'[1]BASE DE DONNEES PRODUITS'!$B$188, IF(C43='[1]BASE DE DONNEES PRODUITS'!$A$189,'[1]BASE DE DONNEES PRODUITS'!$B$189,IF(C43='[1]BASE DE DONNEES PRODUITS'!$A$190,'[1]BASE DE DONNEES PRODUITS'!$B$190, IF(C43='[1]BASE DE DONNEES PRODUITS'!$A$191,'[1]BASE DE DONNEES PRODUITS'!$B$191,IF(C43='[1]BASE DE DONNEES PRODUITS'!$A$192,'[1]BASE DE DONNEES PRODUITS'!$B$192, IF(C43='[1]BASE DE DONNEES PRODUITS'!$A$193,'[1]BASE DE DONNEES PRODUITS'!$B$193,IF(C43='[1]BASE DE DONNEES PRODUITS'!$A$194,'[1]BASE DE DONNEES PRODUITS'!$B$194, IF(C43='[1]BASE DE DONNEES PRODUITS'!$A$195,'[1]BASE DE DONNEES PRODUITS'!$B$195,IF(C43='[1]BASE DE DONNEES PRODUITS'!$A$196,'[1]BASE DE DONNEES PRODUITS'!$B$196, IF(C43='[1]BASE DE DONNEES PRODUITS'!$A$197,'[1]BASE DE DONNEES PRODUITS'!$B$197,IF(C43='[1]BASE DE DONNEES PRODUITS'!$A$198,'[1]BASE DE DONNEES PRODUITS'!$B$198,"0"))))))))))))))))))))))))))))))))))))))))))))))</f>
        <v>366</v>
      </c>
      <c r="F43" s="152">
        <f t="shared" si="10"/>
        <v>36.6</v>
      </c>
      <c r="G43" s="205">
        <f>IF(C43='[1]BASE DE DONNEES PRODUITS'!$A$153,'[1]BASE DE DONNEES PRODUITS'!$C$153,IF(C43='[1]BASE DE DONNEES PRODUITS'!$A$154,'[1]BASE DE DONNEES PRODUITS'!$C$154, IF(C43='[1]BASE DE DONNEES PRODUITS'!$A$155,'[1]BASE DE DONNEES PRODUITS'!$C$155,IF(C43='[1]BASE DE DONNEES PRODUITS'!$A$156,'[1]BASE DE DONNEES PRODUITS'!$C$156, IF(C43='[1]BASE DE DONNEES PRODUITS'!$A$157,'[1]BASE DE DONNEES PRODUITS'!$C$157,IF(C43='[1]BASE DE DONNEES PRODUITS'!$A$158,'[1]BASE DE DONNEES PRODUITS'!$C$158, IF(C43='[1]BASE DE DONNEES PRODUITS'!$A$159,'[1]BASE DE DONNEES PRODUITS'!$C$159,IF(C43='[1]BASE DE DONNEES PRODUITS'!$A$160,'[1]BASE DE DONNEES PRODUITS'!$C$160, IF(C43='[1]BASE DE DONNEES PRODUITS'!$A$161,'[1]BASE DE DONNEES PRODUITS'!$C$161,IF(C43='[1]BASE DE DONNEES PRODUITS'!$A$162,'[1]BASE DE DONNEES PRODUITS'!$C$162, IF(C43='[1]BASE DE DONNEES PRODUITS'!$A$163,'[1]BASE DE DONNEES PRODUITS'!$C$163,IF(C43='[1]BASE DE DONNEES PRODUITS'!$A$164,'[1]BASE DE DONNEES PRODUITS'!$C$164, IF(C43='[1]BASE DE DONNEES PRODUITS'!$A$165,'[1]BASE DE DONNEES PRODUITS'!$C$165,IF(C43='[1]BASE DE DONNEES PRODUITS'!$A$166,'[1]BASE DE DONNEES PRODUITS'!$C$166, IF(C43='[1]BASE DE DONNEES PRODUITS'!$A$167,'[1]BASE DE DONNEES PRODUITS'!$C$167,IF(C43='[1]BASE DE DONNEES PRODUITS'!$A$168,'[1]BASE DE DONNEES PRODUITS'!$C$168, IF(C43='[1]BASE DE DONNEES PRODUITS'!$A$169,'[1]BASE DE DONNEES PRODUITS'!$C$169,IF(C43='[1]BASE DE DONNEES PRODUITS'!$A$170,'[1]BASE DE DONNEES PRODUITS'!$C$170,IF(C43='[1]BASE DE DONNEES PRODUITS'!$A$171,'[1]BASE DE DONNEES PRODUITS'!$C$171,IF(C43='[1]BASE DE DONNEES PRODUITS'!$A$172,'[1]BASE DE DONNEES PRODUITS'!$C$172, IF(C43='[1]BASE DE DONNEES PRODUITS'!$A$173,'[1]BASE DE DONNEES PRODUITS'!$C$173,IF(C43='[1]BASE DE DONNEES PRODUITS'!$A$174,'[1]BASE DE DONNEES PRODUITS'!$C$174,IF(C43='[1]BASE DE DONNEES PRODUITS'!$A$175,'[1]BASE DE DONNEES PRODUITS'!$C$175,IF(C43='[1]BASE DE DONNEES PRODUITS'!$A$176,'[1]BASE DE DONNEES PRODUITS'!$C$176, IF(C43='[1]BASE DE DONNEES PRODUITS'!$A$177,'[1]BASE DE DONNEES PRODUITS'!$C$177,IF(C43='[1]BASE DE DONNEES PRODUITS'!$A$178,'[1]BASE DE DONNEES PRODUITS'!$C$178, IF(C43='[1]BASE DE DONNEES PRODUITS'!$A$179,'[1]BASE DE DONNEES PRODUITS'!$C$179,IF(C43='[1]BASE DE DONNEES PRODUITS'!$A$180,'[1]BASE DE DONNEES PRODUITS'!$C$180, IF(C43='[1]BASE DE DONNEES PRODUITS'!$A$181,'[1]BASE DE DONNEES PRODUITS'!$C$181,IF(C43='[1]BASE DE DONNEES PRODUITS'!$A$182,'[1]BASE DE DONNEES PRODUITS'!$C$182, IF(C43='[1]BASE DE DONNEES PRODUITS'!$A$183,'[1]BASE DE DONNEES PRODUITS'!$C$183,IF(C43='[1]BASE DE DONNEES PRODUITS'!$A$184,'[1]BASE DE DONNEES PRODUITS'!$C$184, IF(C43='[1]BASE DE DONNEES PRODUITS'!$A$185,'[1]BASE DE DONNEES PRODUITS'!$C$185,IF(C43='[1]BASE DE DONNEES PRODUITS'!$A$186,'[1]BASE DE DONNEES PRODUITS'!$C$186, IF(C43='[1]BASE DE DONNEES PRODUITS'!$A$187,'[1]BASE DE DONNEES PRODUITS'!$C$187,IF(C43='[1]BASE DE DONNEES PRODUITS'!$A$188,'[1]BASE DE DONNEES PRODUITS'!$C$188, IF(C43='[1]BASE DE DONNEES PRODUITS'!$A$189,'[1]BASE DE DONNEES PRODUITS'!$C$189,IF(C43='[1]BASE DE DONNEES PRODUITS'!$A$190,'[1]BASE DE DONNEES PRODUITS'!$C$190, IF(C43='[1]BASE DE DONNEES PRODUITS'!$A$191,'[1]BASE DE DONNEES PRODUITS'!$C$191,IF(C43='[1]BASE DE DONNEES PRODUITS'!$A$192,'[1]BASE DE DONNEES PRODUITS'!$C$192, IF(C43='[1]BASE DE DONNEES PRODUITS'!$A$193,'[1]BASE DE DONNEES PRODUITS'!$C$193,IF(C43='[1]BASE DE DONNEES PRODUITS'!$A$194,'[1]BASE DE DONNEES PRODUITS'!$C$194, IF(C43='[1]BASE DE DONNEES PRODUITS'!$A$195,'[1]BASE DE DONNEES PRODUITS'!$C$195,IF(C43='[1]BASE DE DONNEES PRODUITS'!$A$196,'[1]BASE DE DONNEES PRODUITS'!$C$196, IF(C43='[1]BASE DE DONNEES PRODUITS'!$A$197,'[1]BASE DE DONNEES PRODUITS'!$C$197,IF(C43='[1]BASE DE DONNEES PRODUITS'!$A$198,'[1]BASE DE DONNEES PRODUITS'!$C$198,"0"))))))))))))))))))))))))))))))))))))))))))))))</f>
        <v>12.5</v>
      </c>
      <c r="H43" s="205">
        <f t="shared" si="11"/>
        <v>1.25</v>
      </c>
      <c r="I43" s="217">
        <f>IF(C43='[1]BASE DE DONNEES PRODUITS'!$A$153,'[1]BASE DE DONNEES PRODUITS'!$D$153,IF(C43='[1]BASE DE DONNEES PRODUITS'!$A$154,'[1]BASE DE DONNEES PRODUITS'!$D$154, IF(C43='[1]BASE DE DONNEES PRODUITS'!$A$155,'[1]BASE DE DONNEES PRODUITS'!$D$155,IF(C43='[1]BASE DE DONNEES PRODUITS'!$A$156,'[1]BASE DE DONNEES PRODUITS'!$D$156, IF(C43='[1]BASE DE DONNEES PRODUITS'!$A$157,'[1]BASE DE DONNEES PRODUITS'!$D$157,IF(C43='[1]BASE DE DONNEES PRODUITS'!$A$158,'[1]BASE DE DONNEES PRODUITS'!$D$158, IF(C43='[1]BASE DE DONNEES PRODUITS'!$A$159,'[1]BASE DE DONNEES PRODUITS'!$D$159,IF(C43='[1]BASE DE DONNEES PRODUITS'!$A$160,'[1]BASE DE DONNEES PRODUITS'!$D$160, IF(C43='[1]BASE DE DONNEES PRODUITS'!$A$161,'[1]BASE DE DONNEES PRODUITS'!$D$161,IF(C43='[1]BASE DE DONNEES PRODUITS'!$A$162,'[1]BASE DE DONNEES PRODUITS'!$D$162, IF(C43='[1]BASE DE DONNEES PRODUITS'!$A$163,'[1]BASE DE DONNEES PRODUITS'!$D$163,IF(C43='[1]BASE DE DONNEES PRODUITS'!$A$164,'[1]BASE DE DONNEES PRODUITS'!$D$164, IF(C43='[1]BASE DE DONNEES PRODUITS'!$A$165,'[1]BASE DE DONNEES PRODUITS'!$D$165,IF(C43='[1]BASE DE DONNEES PRODUITS'!$A$166,'[1]BASE DE DONNEES PRODUITS'!$D$166, IF(C43='[1]BASE DE DONNEES PRODUITS'!$A$167,'[1]BASE DE DONNEES PRODUITS'!$D$167,IF(C43='[1]BASE DE DONNEES PRODUITS'!$A$168,'[1]BASE DE DONNEES PRODUITS'!$D$168, IF(C43='[1]BASE DE DONNEES PRODUITS'!$A$169,'[1]BASE DE DONNEES PRODUITS'!$D$169,IF(C43='[1]BASE DE DONNEES PRODUITS'!$A$170,'[1]BASE DE DONNEES PRODUITS'!$D$170,IF(C43='[1]BASE DE DONNEES PRODUITS'!$A$171,'[1]BASE DE DONNEES PRODUITS'!$D$171,IF(C43='[1]BASE DE DONNEES PRODUITS'!$A$172,'[1]BASE DE DONNEES PRODUITS'!$D$172, IF(C43='[1]BASE DE DONNEES PRODUITS'!$A$173,'[1]BASE DE DONNEES PRODUITS'!$D$173,IF(C43='[1]BASE DE DONNEES PRODUITS'!$A$174,'[1]BASE DE DONNEES PRODUITS'!$D$174,IF(C43='[1]BASE DE DONNEES PRODUITS'!$A$175,'[1]BASE DE DONNEES PRODUITS'!$D$175,IF(C43='[1]BASE DE DONNEES PRODUITS'!$A$176,'[1]BASE DE DONNEES PRODUITS'!$D$176, IF(C43='[1]BASE DE DONNEES PRODUITS'!$A$177,'[1]BASE DE DONNEES PRODUITS'!$D$177,IF(C43='[1]BASE DE DONNEES PRODUITS'!$A$178,'[1]BASE DE DONNEES PRODUITS'!$D$178, IF(C43='[1]BASE DE DONNEES PRODUITS'!$A$179,'[1]BASE DE DONNEES PRODUITS'!$D$179,IF(C43='[1]BASE DE DONNEES PRODUITS'!$A$180,'[1]BASE DE DONNEES PRODUITS'!$D$180, IF(C43='[1]BASE DE DONNEES PRODUITS'!$A$181,'[1]BASE DE DONNEES PRODUITS'!$D$181,IF(C43='[1]BASE DE DONNEES PRODUITS'!$A$182,'[1]BASE DE DONNEES PRODUITS'!$D$182, IF(C43='[1]BASE DE DONNEES PRODUITS'!$A$183,'[1]BASE DE DONNEES PRODUITS'!$D$183,IF(C43='[1]BASE DE DONNEES PRODUITS'!$A$184,'[1]BASE DE DONNEES PRODUITS'!$D$184, IF(C43='[1]BASE DE DONNEES PRODUITS'!$A$185,'[1]BASE DE DONNEES PRODUITS'!$D$185,IF(C43='[1]BASE DE DONNEES PRODUITS'!$A$186,'[1]BASE DE DONNEES PRODUITS'!$D$186, IF(C43='[1]BASE DE DONNEES PRODUITS'!$A$187,'[1]BASE DE DONNEES PRODUITS'!$D$187,IF(C43='[1]BASE DE DONNEES PRODUITS'!$A$188,'[1]BASE DE DONNEES PRODUITS'!$D$188, IF(C43='[1]BASE DE DONNEES PRODUITS'!$A$189,'[1]BASE DE DONNEES PRODUITS'!$D$189,IF(C43='[1]BASE DE DONNEES PRODUITS'!$A$190,'[1]BASE DE DONNEES PRODUITS'!$D$190, IF(C43='[1]BASE DE DONNEES PRODUITS'!$A$191,'[1]BASE DE DONNEES PRODUITS'!$D$191,IF(C43='[1]BASE DE DONNEES PRODUITS'!$A$192,'[1]BASE DE DONNEES PRODUITS'!$D$192, IF(C43='[1]BASE DE DONNEES PRODUITS'!$A$193,'[1]BASE DE DONNEES PRODUITS'!$D$193,IF(C43='[1]BASE DE DONNEES PRODUITS'!$A$194,'[1]BASE DE DONNEES PRODUITS'!$D$194, IF(C43='[1]BASE DE DONNEES PRODUITS'!$A$195,'[1]BASE DE DONNEES PRODUITS'!$D$195,IF(C43='[1]BASE DE DONNEES PRODUITS'!$A$196,'[1]BASE DE DONNEES PRODUITS'!$D$196, IF(C43='[1]BASE DE DONNEES PRODUITS'!$A$197,'[1]BASE DE DONNEES PRODUITS'!$D$197,IF(C43='[1]BASE DE DONNEES PRODUITS'!$A$198,'[1]BASE DE DONNEES PRODUITS'!$D$198,"0"))))))))))))))))))))))))))))))))))))))))))))))</f>
        <v>6.6</v>
      </c>
      <c r="J43" s="217">
        <f t="shared" si="12"/>
        <v>0.66</v>
      </c>
      <c r="K43" s="229">
        <f>IF(C43='[1]BASE DE DONNEES PRODUITS'!$A$153,'[1]BASE DE DONNEES PRODUITS'!$G$153,IF(C43='[1]BASE DE DONNEES PRODUITS'!$A$154,'[1]BASE DE DONNEES PRODUITS'!$G$154, IF(C43='[1]BASE DE DONNEES PRODUITS'!$A$155,'[1]BASE DE DONNEES PRODUITS'!$G$155,IF(C43='[1]BASE DE DONNEES PRODUITS'!$A$156,'[1]BASE DE DONNEES PRODUITS'!$G$156, IF(C43='[1]BASE DE DONNEES PRODUITS'!$A$157,'[1]BASE DE DONNEES PRODUITS'!$G$157,IF(C43='[1]BASE DE DONNEES PRODUITS'!$A$158,'[1]BASE DE DONNEES PRODUITS'!$G$158, IF(C43='[1]BASE DE DONNEES PRODUITS'!$A$159,'[1]BASE DE DONNEES PRODUITS'!$G$159,IF(C43='[1]BASE DE DONNEES PRODUITS'!$A$160,'[1]BASE DE DONNEES PRODUITS'!$G$160, IF(C43='[1]BASE DE DONNEES PRODUITS'!$A$161,'[1]BASE DE DONNEES PRODUITS'!$G$161,IF(C43='[1]BASE DE DONNEES PRODUITS'!$A$162,'[1]BASE DE DONNEES PRODUITS'!$G$162, IF(C43='[1]BASE DE DONNEES PRODUITS'!$A$163,'[1]BASE DE DONNEES PRODUITS'!$G$163,IF(C43='[1]BASE DE DONNEES PRODUITS'!$A$164,'[1]BASE DE DONNEES PRODUITS'!$G$164, IF(C43='[1]BASE DE DONNEES PRODUITS'!$A$165,'[1]BASE DE DONNEES PRODUITS'!$G$165,IF(C43='[1]BASE DE DONNEES PRODUITS'!$A$166,'[1]BASE DE DONNEES PRODUITS'!$G$166, IF(C43='[1]BASE DE DONNEES PRODUITS'!$A$167,'[1]BASE DE DONNEES PRODUITS'!$G$167,IF(C43='[1]BASE DE DONNEES PRODUITS'!$A$168,'[1]BASE DE DONNEES PRODUITS'!$G$168, IF(C43='[1]BASE DE DONNEES PRODUITS'!$A$169,'[1]BASE DE DONNEES PRODUITS'!$G$169,IF(C43='[1]BASE DE DONNEES PRODUITS'!$A$170,'[1]BASE DE DONNEES PRODUITS'!$G$170,IF(C43='[1]BASE DE DONNEES PRODUITS'!$A$171,'[1]BASE DE DONNEES PRODUITS'!$G$171,IF(C43='[1]BASE DE DONNEES PRODUITS'!$A$172,'[1]BASE DE DONNEES PRODUITS'!$G$172, IF(C43='[1]BASE DE DONNEES PRODUITS'!$A$173,'[1]BASE DE DONNEES PRODUITS'!$G$173,IF(C43='[1]BASE DE DONNEES PRODUITS'!$A$174,'[1]BASE DE DONNEES PRODUITS'!$G$174,IF(C43='[1]BASE DE DONNEES PRODUITS'!$A$175,'[1]BASE DE DONNEES PRODUITS'!$G$175,IF(C43='[1]BASE DE DONNEES PRODUITS'!$A$176,'[1]BASE DE DONNEES PRODUITS'!$G$176, IF(C43='[1]BASE DE DONNEES PRODUITS'!$A$177,'[1]BASE DE DONNEES PRODUITS'!$G$177,IF(C43='[1]BASE DE DONNEES PRODUITS'!$A$178,'[1]BASE DE DONNEES PRODUITS'!$G$178, IF(C43='[1]BASE DE DONNEES PRODUITS'!$A$179,'[1]BASE DE DONNEES PRODUITS'!$G$179,IF(C43='[1]BASE DE DONNEES PRODUITS'!$A$180,'[1]BASE DE DONNEES PRODUITS'!$G$180, IF(C43='[1]BASE DE DONNEES PRODUITS'!$A$181,'[1]BASE DE DONNEES PRODUITS'!$G$181,IF(C43='[1]BASE DE DONNEES PRODUITS'!$A$182,'[1]BASE DE DONNEES PRODUITS'!$G$182, IF(C43='[1]BASE DE DONNEES PRODUITS'!$A$183,'[1]BASE DE DONNEES PRODUITS'!$G$183,IF(C43='[1]BASE DE DONNEES PRODUITS'!$A$184,'[1]BASE DE DONNEES PRODUITS'!$G$184, IF(C43='[1]BASE DE DONNEES PRODUITS'!$A$185,'[1]BASE DE DONNEES PRODUITS'!$G$185,IF(C43='[1]BASE DE DONNEES PRODUITS'!$A$186,'[1]BASE DE DONNEES PRODUITS'!$G$186, IF(C43='[1]BASE DE DONNEES PRODUITS'!$A$187,'[1]BASE DE DONNEES PRODUITS'!$G$187,IF(C43='[1]BASE DE DONNEES PRODUITS'!$A$188,'[1]BASE DE DONNEES PRODUITS'!$G$188, IF(C43='[1]BASE DE DONNEES PRODUITS'!$A$189,'[1]BASE DE DONNEES PRODUITS'!$G$189,IF(C43='[1]BASE DE DONNEES PRODUITS'!$A$190,'[1]BASE DE DONNEES PRODUITS'!$G$190, IF(C43='[1]BASE DE DONNEES PRODUITS'!$A$191,'[1]BASE DE DONNEES PRODUITS'!$G$191,IF(C43='[1]BASE DE DONNEES PRODUITS'!$A$192,'[1]BASE DE DONNEES PRODUITS'!$G$192, IF(C43='[1]BASE DE DONNEES PRODUITS'!$A$193,'[1]BASE DE DONNEES PRODUITS'!$G$193,IF(C43='[1]BASE DE DONNEES PRODUITS'!$A$194,'[1]BASE DE DONNEES PRODUITS'!$G$194, IF(C43='[1]BASE DE DONNEES PRODUITS'!$A$195,'[1]BASE DE DONNEES PRODUITS'!$G$195,IF(C43='[1]BASE DE DONNEES PRODUITS'!$A$196,'[1]BASE DE DONNEES PRODUITS'!$G$196, IF(C43='[1]BASE DE DONNEES PRODUITS'!$A$197,'[1]BASE DE DONNEES PRODUITS'!$G$197,IF(C43='[1]BASE DE DONNEES PRODUITS'!$A$198,'[1]BASE DE DONNEES PRODUITS'!$G$198,"0"))))))))))))))))))))))))))))))))))))))))))))))</f>
        <v>1.4</v>
      </c>
      <c r="L43" s="229">
        <f t="shared" si="13"/>
        <v>0.14000000000000001</v>
      </c>
      <c r="M43" s="241">
        <f>IF(C43='[1]BASE DE DONNEES PRODUITS'!$A$153,'[1]BASE DE DONNEES PRODUITS'!$H$153,IF(C43='[1]BASE DE DONNEES PRODUITS'!$A$154,'[1]BASE DE DONNEES PRODUITS'!$H$154, IF(C43='[1]BASE DE DONNEES PRODUITS'!$A$155,'[1]BASE DE DONNEES PRODUITS'!$H$155,IF(C43='[1]BASE DE DONNEES PRODUITS'!$A$156,'[1]BASE DE DONNEES PRODUITS'!$H$156, IF(C43='[1]BASE DE DONNEES PRODUITS'!$A$157,'[1]BASE DE DONNEES PRODUITS'!$H$157,IF(C43='[1]BASE DE DONNEES PRODUITS'!$A$158,'[1]BASE DE DONNEES PRODUITS'!$H$158, IF(C43='[1]BASE DE DONNEES PRODUITS'!$A$159,'[1]BASE DE DONNEES PRODUITS'!$H$159,IF(C43='[1]BASE DE DONNEES PRODUITS'!$A$160,'[1]BASE DE DONNEES PRODUITS'!$H$160, IF(C43='[1]BASE DE DONNEES PRODUITS'!$A$161,'[1]BASE DE DONNEES PRODUITS'!$H$161,IF(C43='[1]BASE DE DONNEES PRODUITS'!$A$162,'[1]BASE DE DONNEES PRODUITS'!$H$162, IF(C43='[1]BASE DE DONNEES PRODUITS'!$A$163,'[1]BASE DE DONNEES PRODUITS'!$H$163,IF(C43='[1]BASE DE DONNEES PRODUITS'!$A$164,'[1]BASE DE DONNEES PRODUITS'!$H$164, IF(C43='[1]BASE DE DONNEES PRODUITS'!$A$165,'[1]BASE DE DONNEES PRODUITS'!$H$165,IF(C43='[1]BASE DE DONNEES PRODUITS'!$A$166,'[1]BASE DE DONNEES PRODUITS'!$H$166, IF(C43='[1]BASE DE DONNEES PRODUITS'!$A$167,'[1]BASE DE DONNEES PRODUITS'!$H$167,IF(C43='[1]BASE DE DONNEES PRODUITS'!$A$168,'[1]BASE DE DONNEES PRODUITS'!$H$168, IF(C43='[1]BASE DE DONNEES PRODUITS'!$A$169,'[1]BASE DE DONNEES PRODUITS'!$H$169,IF(C43='[1]BASE DE DONNEES PRODUITS'!$A$170,'[1]BASE DE DONNEES PRODUITS'!$H$170,IF(C43='[1]BASE DE DONNEES PRODUITS'!$A$171,'[1]BASE DE DONNEES PRODUITS'!$H$171,IF(C43='[1]BASE DE DONNEES PRODUITS'!$A$172,'[1]BASE DE DONNEES PRODUITS'!$H$172, IF(C43='[1]BASE DE DONNEES PRODUITS'!$A$173,'[1]BASE DE DONNEES PRODUITS'!$H$173,IF(C43='[1]BASE DE DONNEES PRODUITS'!$A$174,'[1]BASE DE DONNEES PRODUITS'!$H$174,IF(C43='[1]BASE DE DONNEES PRODUITS'!$A$175,'[1]BASE DE DONNEES PRODUITS'!$H$175,IF(C43='[1]BASE DE DONNEES PRODUITS'!$A$176,'[1]BASE DE DONNEES PRODUITS'!$H$176, IF(C43='[1]BASE DE DONNEES PRODUITS'!$A$177,'[1]BASE DE DONNEES PRODUITS'!$H$177,IF(C43='[1]BASE DE DONNEES PRODUITS'!$A$178,'[1]BASE DE DONNEES PRODUITS'!$H$178, IF(C43='[1]BASE DE DONNEES PRODUITS'!$A$179,'[1]BASE DE DONNEES PRODUITS'!$H$179,IF(C43='[1]BASE DE DONNEES PRODUITS'!$A$180,'[1]BASE DE DONNEES PRODUITS'!$H$180, IF(C43='[1]BASE DE DONNEES PRODUITS'!$A$181,'[1]BASE DE DONNEES PRODUITS'!$H$181,IF(C43='[1]BASE DE DONNEES PRODUITS'!$A$182,'[1]BASE DE DONNEES PRODUITS'!$H$182, IF(C43='[1]BASE DE DONNEES PRODUITS'!$A$183,'[1]BASE DE DONNEES PRODUITS'!$H$183,IF(C43='[1]BASE DE DONNEES PRODUITS'!$A$184,'[1]BASE DE DONNEES PRODUITS'!$H$184, IF(C43='[1]BASE DE DONNEES PRODUITS'!$A$185,'[1]BASE DE DONNEES PRODUITS'!$H$185,IF(C43='[1]BASE DE DONNEES PRODUITS'!$A$186,'[1]BASE DE DONNEES PRODUITS'!$H$186, IF(C43='[1]BASE DE DONNEES PRODUITS'!$A$187,'[1]BASE DE DONNEES PRODUITS'!$H$187,IF(C43='[1]BASE DE DONNEES PRODUITS'!$A$188,'[1]BASE DE DONNEES PRODUITS'!$H$188, IF(C43='[1]BASE DE DONNEES PRODUITS'!$A$189,'[1]BASE DE DONNEES PRODUITS'!$H$189,IF(C43='[1]BASE DE DONNEES PRODUITS'!$A$190,'[1]BASE DE DONNEES PRODUITS'!$H$190, IF(C43='[1]BASE DE DONNEES PRODUITS'!$A$191,'[1]BASE DE DONNEES PRODUITS'!$H$191,IF(C43='[1]BASE DE DONNEES PRODUITS'!$A$192,'[1]BASE DE DONNEES PRODUITS'!$H$192, IF(C43='[1]BASE DE DONNEES PRODUITS'!$A$193,'[1]BASE DE DONNEES PRODUITS'!$H$193,IF(C43='[1]BASE DE DONNEES PRODUITS'!$A$194,'[1]BASE DE DONNEES PRODUITS'!$H$194, IF(C43='[1]BASE DE DONNEES PRODUITS'!$A$195,'[1]BASE DE DONNEES PRODUITS'!$H$195,IF(C43='[1]BASE DE DONNEES PRODUITS'!$A$196,'[1]BASE DE DONNEES PRODUITS'!$H$196, IF(C43='[1]BASE DE DONNEES PRODUITS'!$A$197,'[1]BASE DE DONNEES PRODUITS'!$H$197,IF(C43='[1]BASE DE DONNEES PRODUITS'!$A$198,'[1]BASE DE DONNEES PRODUITS'!$H$198,"0"))))))))))))))))))))))))))))))))))))))))))))))</f>
        <v>10.5</v>
      </c>
      <c r="N43" s="241">
        <f t="shared" si="14"/>
        <v>1.05</v>
      </c>
      <c r="O43" s="254">
        <f>IF(C43='[1]BASE DE DONNEES PRODUITS'!$A$153,'[1]BASE DE DONNEES PRODUITS'!$I$153,IF(C43='[1]BASE DE DONNEES PRODUITS'!$A$154,'[1]BASE DE DONNEES PRODUITS'!$I$154, IF(C43='[1]BASE DE DONNEES PRODUITS'!$A$155,'[1]BASE DE DONNEES PRODUITS'!$I$155,IF(C43='[1]BASE DE DONNEES PRODUITS'!$A$156,'[1]BASE DE DONNEES PRODUITS'!$I$156, IF(C43='[1]BASE DE DONNEES PRODUITS'!$A$157,'[1]BASE DE DONNEES PRODUITS'!$I$157,IF(C43='[1]BASE DE DONNEES PRODUITS'!$A$158,'[1]BASE DE DONNEES PRODUITS'!$I$158, IF(C43='[1]BASE DE DONNEES PRODUITS'!$A$159,'[1]BASE DE DONNEES PRODUITS'!$I$159,IF(C43='[1]BASE DE DONNEES PRODUITS'!$A$160,'[1]BASE DE DONNEES PRODUITS'!$I$160, IF(C43='[1]BASE DE DONNEES PRODUITS'!$A$161,'[1]BASE DE DONNEES PRODUITS'!$I$161,IF(C43='[1]BASE DE DONNEES PRODUITS'!$A$162,'[1]BASE DE DONNEES PRODUITS'!$I$162, IF(C43='[1]BASE DE DONNEES PRODUITS'!$A$163,'[1]BASE DE DONNEES PRODUITS'!$I$163,IF(C43='[1]BASE DE DONNEES PRODUITS'!$A$164,'[1]BASE DE DONNEES PRODUITS'!$I$164, IF(C43='[1]BASE DE DONNEES PRODUITS'!$A$165,'[1]BASE DE DONNEES PRODUITS'!$I$165,IF(C43='[1]BASE DE DONNEES PRODUITS'!$A$166,'[1]BASE DE DONNEES PRODUITS'!$I$166, IF(C43='[1]BASE DE DONNEES PRODUITS'!$A$167,'[1]BASE DE DONNEES PRODUITS'!$I$167,IF(C43='[1]BASE DE DONNEES PRODUITS'!$A$168,'[1]BASE DE DONNEES PRODUITS'!$I$168, IF(C43='[1]BASE DE DONNEES PRODUITS'!$A$169,'[1]BASE DE DONNEES PRODUITS'!$I$169,IF(C43='[1]BASE DE DONNEES PRODUITS'!$A$170,'[1]BASE DE DONNEES PRODUITS'!$I$170,IF(C43='[1]BASE DE DONNEES PRODUITS'!$A$171,'[1]BASE DE DONNEES PRODUITS'!$I$171,IF(C43='[1]BASE DE DONNEES PRODUITS'!$A$172,'[1]BASE DE DONNEES PRODUITS'!$I$172, IF(C43='[1]BASE DE DONNEES PRODUITS'!$A$173,'[1]BASE DE DONNEES PRODUITS'!$I$173,IF(C43='[1]BASE DE DONNEES PRODUITS'!$A$174,'[1]BASE DE DONNEES PRODUITS'!$I$174,IF(C43='[1]BASE DE DONNEES PRODUITS'!$A$175,'[1]BASE DE DONNEES PRODUITS'!$I$175,IF(C43='[1]BASE DE DONNEES PRODUITS'!$A$176,'[1]BASE DE DONNEES PRODUITS'!$I$176, IF(C43='[1]BASE DE DONNEES PRODUITS'!$A$177,'[1]BASE DE DONNEES PRODUITS'!$I$177,IF(C43='[1]BASE DE DONNEES PRODUITS'!$A$178,'[1]BASE DE DONNEES PRODUITS'!$I$178, IF(C43='[1]BASE DE DONNEES PRODUITS'!$A$179,'[1]BASE DE DONNEES PRODUITS'!$I$179,IF(C43='[1]BASE DE DONNEES PRODUITS'!$A$180,'[1]BASE DE DONNEES PRODUITS'!$I$180, IF(C43='[1]BASE DE DONNEES PRODUITS'!$A$181,'[1]BASE DE DONNEES PRODUITS'!$I$181,IF(C43='[1]BASE DE DONNEES PRODUITS'!$A$182,'[1]BASE DE DONNEES PRODUITS'!$I$182, IF(C43='[1]BASE DE DONNEES PRODUITS'!$A$183,'[1]BASE DE DONNEES PRODUITS'!$I$183,IF(C43='[1]BASE DE DONNEES PRODUITS'!$A$184,'[1]BASE DE DONNEES PRODUITS'!$I$184, IF(C43='[1]BASE DE DONNEES PRODUITS'!$A$185,'[1]BASE DE DONNEES PRODUITS'!$I$185,IF(C43='[1]BASE DE DONNEES PRODUITS'!$A$186,'[1]BASE DE DONNEES PRODUITS'!$I$186, IF(C43='[1]BASE DE DONNEES PRODUITS'!$A$187,'[1]BASE DE DONNEES PRODUITS'!$I$187,IF(C43='[1]BASE DE DONNEES PRODUITS'!$A$188,'[1]BASE DE DONNEES PRODUITS'!$I$188, IF(C43='[1]BASE DE DONNEES PRODUITS'!$A$189,'[1]BASE DE DONNEES PRODUITS'!$I$189,IF(C43='[1]BASE DE DONNEES PRODUITS'!$A$190,'[1]BASE DE DONNEES PRODUITS'!$I$190, IF(C43='[1]BASE DE DONNEES PRODUITS'!$A$191,'[1]BASE DE DONNEES PRODUITS'!$I$191,IF(C43='[1]BASE DE DONNEES PRODUITS'!$A$192,'[1]BASE DE DONNEES PRODUITS'!$I$192, IF(C43='[1]BASE DE DONNEES PRODUITS'!$A$193,'[1]BASE DE DONNEES PRODUITS'!$I$193,IF(C43='[1]BASE DE DONNEES PRODUITS'!$A$194,'[1]BASE DE DONNEES PRODUITS'!$I$194, IF(C43='[1]BASE DE DONNEES PRODUITS'!$A$195,'[1]BASE DE DONNEES PRODUITS'!$I$195,IF(C43='[1]BASE DE DONNEES PRODUITS'!$A$196,'[1]BASE DE DONNEES PRODUITS'!$I$196, IF(C43='[1]BASE DE DONNEES PRODUITS'!$A$197,'[1]BASE DE DONNEES PRODUITS'!$I$197,IF(C43='[1]BASE DE DONNEES PRODUITS'!$A$198,'[1]BASE DE DONNEES PRODUITS'!$I$198,"0"))))))))))))))))))))))))))))))))))))))))))))))</f>
        <v>40</v>
      </c>
      <c r="P43" s="254">
        <f t="shared" si="15"/>
        <v>4</v>
      </c>
      <c r="Q43" s="152">
        <f>IF(C43='[1]BASE DE DONNEES PRODUITS'!$A$153,'[1]BASE DE DONNEES PRODUITS'!$H$153,IF(C43='[1]BASE DE DONNEES PRODUITS'!$A$154,'[1]BASE DE DONNEES PRODUITS'!$H$154, IF(C43='[1]BASE DE DONNEES PRODUITS'!$A$155,'[1]BASE DE DONNEES PRODUITS'!$H$155,IF(C43='[1]BASE DE DONNEES PRODUITS'!$A$156,'[1]BASE DE DONNEES PRODUITS'!$H$156, IF(C43='[1]BASE DE DONNEES PRODUITS'!$A$157,'[1]BASE DE DONNEES PRODUITS'!$H$157,IF(C43='[1]BASE DE DONNEES PRODUITS'!$A$158,'[1]BASE DE DONNEES PRODUITS'!$H$158, IF(C43='[1]BASE DE DONNEES PRODUITS'!$A$159,'[1]BASE DE DONNEES PRODUITS'!$H$159,IF(C43='[1]BASE DE DONNEES PRODUITS'!$A$160,'[1]BASE DE DONNEES PRODUITS'!$H$160, IF(C43='[1]BASE DE DONNEES PRODUITS'!$A$161,'[1]BASE DE DONNEES PRODUITS'!$H$161,IF(C43='[1]BASE DE DONNEES PRODUITS'!$A$162,'[1]BASE DE DONNEES PRODUITS'!$H$162, IF(C43='[1]BASE DE DONNEES PRODUITS'!$A$163,'[1]BASE DE DONNEES PRODUITS'!$H$163,IF(C43='[1]BASE DE DONNEES PRODUITS'!$A$164,'[1]BASE DE DONNEES PRODUITS'!$H$164, IF(C43='[1]BASE DE DONNEES PRODUITS'!$A$165,'[1]BASE DE DONNEES PRODUITS'!$H$165,IF(C43='[1]BASE DE DONNEES PRODUITS'!$A$166,'[1]BASE DE DONNEES PRODUITS'!$H$166, IF(C43='[1]BASE DE DONNEES PRODUITS'!$A$167,'[1]BASE DE DONNEES PRODUITS'!$H$167,IF(C43='[1]BASE DE DONNEES PRODUITS'!$A$168,'[1]BASE DE DONNEES PRODUITS'!$H$168, IF(C43='[1]BASE DE DONNEES PRODUITS'!$A$169,'[1]BASE DE DONNEES PRODUITS'!$H$169,IF(C43='[1]BASE DE DONNEES PRODUITS'!$A$170,'[1]BASE DE DONNEES PRODUITS'!$H$170,IF(C43='[1]BASE DE DONNEES PRODUITS'!$A$171,'[1]BASE DE DONNEES PRODUITS'!$H$171,IF(C43='[1]BASE DE DONNEES PRODUITS'!$A$172,'[1]BASE DE DONNEES PRODUITS'!$H$172, IF(C43='[1]BASE DE DONNEES PRODUITS'!$A$173,'[1]BASE DE DONNEES PRODUITS'!$H$173,IF(C43='[1]BASE DE DONNEES PRODUITS'!$A$174,'[1]BASE DE DONNEES PRODUITS'!$H$174,IF(C43='[1]BASE DE DONNEES PRODUITS'!$A$175,'[1]BASE DE DONNEES PRODUITS'!$H$175,IF(C43='[1]BASE DE DONNEES PRODUITS'!$A$176,'[1]BASE DE DONNEES PRODUITS'!$H$176, IF(C43='[1]BASE DE DONNEES PRODUITS'!$A$177,'[1]BASE DE DONNEES PRODUITS'!$H$177,IF(C43='[1]BASE DE DONNEES PRODUITS'!$A$178,'[1]BASE DE DONNEES PRODUITS'!$H$178, IF(C43='[1]BASE DE DONNEES PRODUITS'!$A$179,'[1]BASE DE DONNEES PRODUITS'!$H$179,IF(C43='[1]BASE DE DONNEES PRODUITS'!$A$180,'[1]BASE DE DONNEES PRODUITS'!$H$180, IF(C43='[1]BASE DE DONNEES PRODUITS'!$A$181,'[1]BASE DE DONNEES PRODUITS'!$H$181,IF(C43='[1]BASE DE DONNEES PRODUITS'!$A$182,'[1]BASE DE DONNEES PRODUITS'!$H$182, IF(C43='[1]BASE DE DONNEES PRODUITS'!$A$183,'[1]BASE DE DONNEES PRODUITS'!$H$183,IF(C43='[1]BASE DE DONNEES PRODUITS'!$A$184,'[1]BASE DE DONNEES PRODUITS'!$H$184, IF(C43='[1]BASE DE DONNEES PRODUITS'!$A$185,'[1]BASE DE DONNEES PRODUITS'!$H$185,IF(C43='[1]BASE DE DONNEES PRODUITS'!$A$186,'[1]BASE DE DONNEES PRODUITS'!$H$186, IF(C43='[1]BASE DE DONNEES PRODUITS'!$A$187,'[1]BASE DE DONNEES PRODUITS'!$H$187,IF(C43='[1]BASE DE DONNEES PRODUITS'!$A$188,'[1]BASE DE DONNEES PRODUITS'!$H$188, IF(C43='[1]BASE DE DONNEES PRODUITS'!$A$189,'[1]BASE DE DONNEES PRODUITS'!$H$189,IF(C43='[1]BASE DE DONNEES PRODUITS'!$A$190,'[1]BASE DE DONNEES PRODUITS'!$H$190, IF(C43='[1]BASE DE DONNEES PRODUITS'!$A$191,'[1]BASE DE DONNEES PRODUITS'!$H$191,IF(C43='[1]BASE DE DONNEES PRODUITS'!$A$192,'[1]BASE DE DONNEES PRODUITS'!$H$192, IF(C43='[1]BASE DE DONNEES PRODUITS'!$A$193,'[1]BASE DE DONNEES PRODUITS'!$H$193,IF(C43='[1]BASE DE DONNEES PRODUITS'!$A$194,'[1]BASE DE DONNEES PRODUITS'!$H$194, IF(C43='[1]BASE DE DONNEES PRODUITS'!$A$195,'[1]BASE DE DONNEES PRODUITS'!$H$195,IF(C43='[1]BASE DE DONNEES PRODUITS'!$A$196,'[1]BASE DE DONNEES PRODUITS'!$H$196, IF(C43='[1]BASE DE DONNEES PRODUITS'!$A$197,'[1]BASE DE DONNEES PRODUITS'!$H$197,IF(C43='[1]BASE DE DONNEES PRODUITS'!$A$198,'[1]BASE DE DONNEES PRODUITS'!$H$198,"0"))))))))))))))))))))))))))))))))))))))))))))))</f>
        <v>10.5</v>
      </c>
      <c r="R43" s="151">
        <f t="shared" si="16"/>
        <v>1.05</v>
      </c>
      <c r="S43" s="178">
        <f>IF(C43='[1]BASE DE DONNEES PRODUITS'!$A$153,'[1]BASE DE DONNEES PRODUITS'!$I$153,IF(C43='[1]BASE DE DONNEES PRODUITS'!$A$154,'[1]BASE DE DONNEES PRODUITS'!$I$154, IF(C43='[1]BASE DE DONNEES PRODUITS'!$A$155,'[1]BASE DE DONNEES PRODUITS'!$I$155,IF(C43='[1]BASE DE DONNEES PRODUITS'!$A$156,'[1]BASE DE DONNEES PRODUITS'!$I$156, IF(C43='[1]BASE DE DONNEES PRODUITS'!$A$157,'[1]BASE DE DONNEES PRODUITS'!$I$157,IF(C43='[1]BASE DE DONNEES PRODUITS'!$A$158,'[1]BASE DE DONNEES PRODUITS'!$I$158, IF(C43='[1]BASE DE DONNEES PRODUITS'!$A$159,'[1]BASE DE DONNEES PRODUITS'!$I$159,IF(C43='[1]BASE DE DONNEES PRODUITS'!$A$160,'[1]BASE DE DONNEES PRODUITS'!$I$160, IF(C43='[1]BASE DE DONNEES PRODUITS'!$A$161,'[1]BASE DE DONNEES PRODUITS'!$I$161,IF(C43='[1]BASE DE DONNEES PRODUITS'!$A$162,'[1]BASE DE DONNEES PRODUITS'!$I$162, IF(C43='[1]BASE DE DONNEES PRODUITS'!$A$163,'[1]BASE DE DONNEES PRODUITS'!$I$163,IF(C43='[1]BASE DE DONNEES PRODUITS'!$A$164,'[1]BASE DE DONNEES PRODUITS'!$I$164, IF(C43='[1]BASE DE DONNEES PRODUITS'!$A$165,'[1]BASE DE DONNEES PRODUITS'!$I$165,IF(C43='[1]BASE DE DONNEES PRODUITS'!$A$166,'[1]BASE DE DONNEES PRODUITS'!$I$166, IF(C43='[1]BASE DE DONNEES PRODUITS'!$A$167,'[1]BASE DE DONNEES PRODUITS'!$I$167,IF(C43='[1]BASE DE DONNEES PRODUITS'!$A$168,'[1]BASE DE DONNEES PRODUITS'!$I$168, IF(C43='[1]BASE DE DONNEES PRODUITS'!$A$169,'[1]BASE DE DONNEES PRODUITS'!$I$169,IF(C43='[1]BASE DE DONNEES PRODUITS'!$A$170,'[1]BASE DE DONNEES PRODUITS'!$I$170,IF(C43='[1]BASE DE DONNEES PRODUITS'!$A$171,'[1]BASE DE DONNEES PRODUITS'!$I$171,IF(C43='[1]BASE DE DONNEES PRODUITS'!$A$172,'[1]BASE DE DONNEES PRODUITS'!$I$172, IF(C43='[1]BASE DE DONNEES PRODUITS'!$A$173,'[1]BASE DE DONNEES PRODUITS'!$I$173,IF(C43='[1]BASE DE DONNEES PRODUITS'!$A$174,'[1]BASE DE DONNEES PRODUITS'!$I$174,IF(C43='[1]BASE DE DONNEES PRODUITS'!$A$175,'[1]BASE DE DONNEES PRODUITS'!$I$175,IF(C43='[1]BASE DE DONNEES PRODUITS'!$A$176,'[1]BASE DE DONNEES PRODUITS'!$I$176, IF(C43='[1]BASE DE DONNEES PRODUITS'!$A$177,'[1]BASE DE DONNEES PRODUITS'!$I$177,IF(C43='[1]BASE DE DONNEES PRODUITS'!$A$178,'[1]BASE DE DONNEES PRODUITS'!$I$178, IF(C43='[1]BASE DE DONNEES PRODUITS'!$A$179,'[1]BASE DE DONNEES PRODUITS'!$I$179,IF(C43='[1]BASE DE DONNEES PRODUITS'!$A$180,'[1]BASE DE DONNEES PRODUITS'!$I$180, IF(C43='[1]BASE DE DONNEES PRODUITS'!$A$181,'[1]BASE DE DONNEES PRODUITS'!$I$181,IF(C43='[1]BASE DE DONNEES PRODUITS'!$A$182,'[1]BASE DE DONNEES PRODUITS'!$I$182, IF(C43='[1]BASE DE DONNEES PRODUITS'!$A$183,'[1]BASE DE DONNEES PRODUITS'!$I$183,IF(C43='[1]BASE DE DONNEES PRODUITS'!$A$184,'[1]BASE DE DONNEES PRODUITS'!$I$184, IF(C43='[1]BASE DE DONNEES PRODUITS'!$A$185,'[1]BASE DE DONNEES PRODUITS'!$I$185,IF(C43='[1]BASE DE DONNEES PRODUITS'!$A$186,'[1]BASE DE DONNEES PRODUITS'!$I$186, IF(C43='[1]BASE DE DONNEES PRODUITS'!$A$187,'[1]BASE DE DONNEES PRODUITS'!$I$187,IF(C43='[1]BASE DE DONNEES PRODUITS'!$A$188,'[1]BASE DE DONNEES PRODUITS'!$I$188, IF(C43='[1]BASE DE DONNEES PRODUITS'!$A$189,'[1]BASE DE DONNEES PRODUITS'!$I$189,IF(C43='[1]BASE DE DONNEES PRODUITS'!$A$190,'[1]BASE DE DONNEES PRODUITS'!$I$190, IF(C43='[1]BASE DE DONNEES PRODUITS'!$A$191,'[1]BASE DE DONNEES PRODUITS'!$I$191,IF(C43='[1]BASE DE DONNEES PRODUITS'!$A$192,'[1]BASE DE DONNEES PRODUITS'!$I$192, IF(C43='[1]BASE DE DONNEES PRODUITS'!$A$193,'[1]BASE DE DONNEES PRODUITS'!$I$193,IF(C43='[1]BASE DE DONNEES PRODUITS'!$A$194,'[1]BASE DE DONNEES PRODUITS'!$I$194, IF(C43='[1]BASE DE DONNEES PRODUITS'!$A$195,'[1]BASE DE DONNEES PRODUITS'!$I$195,IF(C43='[1]BASE DE DONNEES PRODUITS'!$A$196,'[1]BASE DE DONNEES PRODUITS'!$I$196, IF(C43='[1]BASE DE DONNEES PRODUITS'!$A$197,'[1]BASE DE DONNEES PRODUITS'!$I$197,IF(C43='[1]BASE DE DONNEES PRODUITS'!$A$198,'[1]BASE DE DONNEES PRODUITS'!$I$198,"0"))))))))))))))))))))))))))))))))))))))))))))))</f>
        <v>40</v>
      </c>
      <c r="T43" s="171">
        <f t="shared" si="17"/>
        <v>36.6</v>
      </c>
      <c r="U43" s="178">
        <f>IF(C43='[1]BASE DE DONNEES PRODUITS'!$A$153,'[1]BASE DE DONNEES PRODUITS'!$J$153,IF(C43='[1]BASE DE DONNEES PRODUITS'!$A$154,'[1]BASE DE DONNEES PRODUITS'!$J$154, IF(C43='[1]BASE DE DONNEES PRODUITS'!$A$155,'[1]BASE DE DONNEES PRODUITS'!$J$155,IF(C43='[1]BASE DE DONNEES PRODUITS'!$A$156,'[1]BASE DE DONNEES PRODUITS'!$J$156, IF(C43='[1]BASE DE DONNEES PRODUITS'!$A$157,'[1]BASE DE DONNEES PRODUITS'!$J$157,IF(C43='[1]BASE DE DONNEES PRODUITS'!$A$158,'[1]BASE DE DONNEES PRODUITS'!$J$158, IF(C43='[1]BASE DE DONNEES PRODUITS'!$A$159,'[1]BASE DE DONNEES PRODUITS'!$J$159,IF(C43='[1]BASE DE DONNEES PRODUITS'!$A$160,'[1]BASE DE DONNEES PRODUITS'!$J$160, IF(C43='[1]BASE DE DONNEES PRODUITS'!$A$161,'[1]BASE DE DONNEES PRODUITS'!$J$161,IF(C43='[1]BASE DE DONNEES PRODUITS'!$A$162,'[1]BASE DE DONNEES PRODUITS'!$J$162, IF(C43='[1]BASE DE DONNEES PRODUITS'!$A$163,'[1]BASE DE DONNEES PRODUITS'!$J$163,IF(C43='[1]BASE DE DONNEES PRODUITS'!$A$164,'[1]BASE DE DONNEES PRODUITS'!$J$164, IF(C43='[1]BASE DE DONNEES PRODUITS'!$A$165,'[1]BASE DE DONNEES PRODUITS'!$J$165,IF(C43='[1]BASE DE DONNEES PRODUITS'!$A$166,'[1]BASE DE DONNEES PRODUITS'!$J$166, IF(C43='[1]BASE DE DONNEES PRODUITS'!$A$167,'[1]BASE DE DONNEES PRODUITS'!$J$167,IF(C43='[1]BASE DE DONNEES PRODUITS'!$A$168,'[1]BASE DE DONNEES PRODUITS'!$J$168, IF(C43='[1]BASE DE DONNEES PRODUITS'!$A$169,'[1]BASE DE DONNEES PRODUITS'!$J$169,IF(C43='[1]BASE DE DONNEES PRODUITS'!$A$170,'[1]BASE DE DONNEES PRODUITS'!$J$170,IF(C43='[1]BASE DE DONNEES PRODUITS'!$A$171,'[1]BASE DE DONNEES PRODUITS'!$J$171,IF(C43='[1]BASE DE DONNEES PRODUITS'!$A$172,'[1]BASE DE DONNEES PRODUITS'!$J$172, IF(C43='[1]BASE DE DONNEES PRODUITS'!$A$173,'[1]BASE DE DONNEES PRODUITS'!$J$173,IF(C43='[1]BASE DE DONNEES PRODUITS'!$A$174,'[1]BASE DE DONNEES PRODUITS'!$J$174,IF(C43='[1]BASE DE DONNEES PRODUITS'!$A$175,'[1]BASE DE DONNEES PRODUITS'!$J$175,IF(C43='[1]BASE DE DONNEES PRODUITS'!$A$176,'[1]BASE DE DONNEES PRODUITS'!$J$176, IF(C43='[1]BASE DE DONNEES PRODUITS'!$A$177,'[1]BASE DE DONNEES PRODUITS'!$J$177,IF(C43='[1]BASE DE DONNEES PRODUITS'!$A$178,'[1]BASE DE DONNEES PRODUITS'!$J$178, IF(C43='[1]BASE DE DONNEES PRODUITS'!$A$179,'[1]BASE DE DONNEES PRODUITS'!$J$179,IF(C43='[1]BASE DE DONNEES PRODUITS'!$A$180,'[1]BASE DE DONNEES PRODUITS'!$J$180, IF(C43='[1]BASE DE DONNEES PRODUITS'!$A$181,'[1]BASE DE DONNEES PRODUITS'!$J$181,IF(C43='[1]BASE DE DONNEES PRODUITS'!$A$182,'[1]BASE DE DONNEES PRODUITS'!$J$182, IF(C43='[1]BASE DE DONNEES PRODUITS'!$A$183,'[1]BASE DE DONNEES PRODUITS'!$J$183,IF(C43='[1]BASE DE DONNEES PRODUITS'!$A$184,'[1]BASE DE DONNEES PRODUITS'!$J$184, IF(C43='[1]BASE DE DONNEES PRODUITS'!$A$185,'[1]BASE DE DONNEES PRODUITS'!$J$185,IF(C43='[1]BASE DE DONNEES PRODUITS'!$A$186,'[1]BASE DE DONNEES PRODUITS'!$J$186, IF(C43='[1]BASE DE DONNEES PRODUITS'!$A$187,'[1]BASE DE DONNEES PRODUITS'!$J$187,IF(C43='[1]BASE DE DONNEES PRODUITS'!$A$188,'[1]BASE DE DONNEES PRODUITS'!$J$188, IF(C43='[1]BASE DE DONNEES PRODUITS'!$A$189,'[1]BASE DE DONNEES PRODUITS'!$J$189,IF(C43='[1]BASE DE DONNEES PRODUITS'!$A$190,'[1]BASE DE DONNEES PRODUITS'!$J$190, IF(C43='[1]BASE DE DONNEES PRODUITS'!$A$191,'[1]BASE DE DONNEES PRODUITS'!$J$191,IF(C43='[1]BASE DE DONNEES PRODUITS'!$A$192,'[1]BASE DE DONNEES PRODUITS'!$J$192, IF(C43='[1]BASE DE DONNEES PRODUITS'!$A$193,'[1]BASE DE DONNEES PRODUITS'!$J$193,IF(C43='[1]BASE DE DONNEES PRODUITS'!$A$194,'[1]BASE DE DONNEES PRODUITS'!$J$194, IF(C43='[1]BASE DE DONNEES PRODUITS'!$A$195,'[1]BASE DE DONNEES PRODUITS'!$J$195,IF(C43='[1]BASE DE DONNEES PRODUITS'!$A$196,'[1]BASE DE DONNEES PRODUITS'!$J$196, IF(C43='[1]BASE DE DONNEES PRODUITS'!$A$197,'[1]BASE DE DONNEES PRODUITS'!$J$197,IF(C43='[1]BASE DE DONNEES PRODUITS'!$A$198,'[1]BASE DE DONNEES PRODUITS'!$J$198,"0"))))))))))))))))))))))))))))))))))))))))))))))</f>
        <v>2.3479999999999999</v>
      </c>
      <c r="V43" s="159">
        <f t="shared" si="18"/>
        <v>36.6</v>
      </c>
    </row>
    <row r="44" spans="1:32" ht="15" customHeight="1" thickBot="1" x14ac:dyDescent="0.3">
      <c r="A44" s="323"/>
      <c r="B44" s="316"/>
      <c r="C44" s="170" t="s">
        <v>105</v>
      </c>
      <c r="D44" s="60">
        <v>10</v>
      </c>
      <c r="E44" s="158">
        <f>IF(C44='[1]BASE DE DONNEES PRODUITS'!$A$153,'[1]BASE DE DONNEES PRODUITS'!$B$153,IF(C44='[1]BASE DE DONNEES PRODUITS'!$A$154,'[1]BASE DE DONNEES PRODUITS'!$B$154, IF(C44='[1]BASE DE DONNEES PRODUITS'!$A$155,'[1]BASE DE DONNEES PRODUITS'!$B$155,IF(C44='[1]BASE DE DONNEES PRODUITS'!$A$156,'[1]BASE DE DONNEES PRODUITS'!$B$156, IF(C44='[1]BASE DE DONNEES PRODUITS'!$A$157,'[1]BASE DE DONNEES PRODUITS'!$B$157,IF(C44='[1]BASE DE DONNEES PRODUITS'!$A$158,'[1]BASE DE DONNEES PRODUITS'!$B$158, IF(C44='[1]BASE DE DONNEES PRODUITS'!$A$159,'[1]BASE DE DONNEES PRODUITS'!$B$159,IF(C44='[1]BASE DE DONNEES PRODUITS'!$A$160,'[1]BASE DE DONNEES PRODUITS'!$B$160, IF(C44='[1]BASE DE DONNEES PRODUITS'!$A$161,'[1]BASE DE DONNEES PRODUITS'!$B$161,IF(C44='[1]BASE DE DONNEES PRODUITS'!$A$162,'[1]BASE DE DONNEES PRODUITS'!$B$162, IF(C44='[1]BASE DE DONNEES PRODUITS'!$A$163,'[1]BASE DE DONNEES PRODUITS'!$B$163,IF(C44='[1]BASE DE DONNEES PRODUITS'!$A$164,'[1]BASE DE DONNEES PRODUITS'!$B$164, IF(C44='[1]BASE DE DONNEES PRODUITS'!$A$165,'[1]BASE DE DONNEES PRODUITS'!$B$165,IF(C44='[1]BASE DE DONNEES PRODUITS'!$A$166,'[1]BASE DE DONNEES PRODUITS'!$B$166, IF(C44='[1]BASE DE DONNEES PRODUITS'!$A$167,'[1]BASE DE DONNEES PRODUITS'!$B$167,IF(C44='[1]BASE DE DONNEES PRODUITS'!$A$168,'[1]BASE DE DONNEES PRODUITS'!$B$168, IF(C44='[1]BASE DE DONNEES PRODUITS'!$A$169,'[1]BASE DE DONNEES PRODUITS'!$B$169,IF(C44='[1]BASE DE DONNEES PRODUITS'!$A$170,'[1]BASE DE DONNEES PRODUITS'!$B$170,IF(C44='[1]BASE DE DONNEES PRODUITS'!$A$171,'[1]BASE DE DONNEES PRODUITS'!$B$171,IF(C44='[1]BASE DE DONNEES PRODUITS'!$A$172,'[1]BASE DE DONNEES PRODUITS'!$B$172, IF(C44='[1]BASE DE DONNEES PRODUITS'!$A$173,'[1]BASE DE DONNEES PRODUITS'!$B$173,IF(C44='[1]BASE DE DONNEES PRODUITS'!$A$174,'[1]BASE DE DONNEES PRODUITS'!$B$174,IF(C44='[1]BASE DE DONNEES PRODUITS'!$A$175,'[1]BASE DE DONNEES PRODUITS'!$B$175,IF(C44='[1]BASE DE DONNEES PRODUITS'!$A$176,'[1]BASE DE DONNEES PRODUITS'!$B$176, IF(C44='[1]BASE DE DONNEES PRODUITS'!$A$177,'[1]BASE DE DONNEES PRODUITS'!$B$177,IF(C44='[1]BASE DE DONNEES PRODUITS'!$A$178,'[1]BASE DE DONNEES PRODUITS'!$B$178, IF(C44='[1]BASE DE DONNEES PRODUITS'!$A$179,'[1]BASE DE DONNEES PRODUITS'!$B$179,IF(C44='[1]BASE DE DONNEES PRODUITS'!$A$180,'[1]BASE DE DONNEES PRODUITS'!$B$180, IF(C44='[1]BASE DE DONNEES PRODUITS'!$A$181,'[1]BASE DE DONNEES PRODUITS'!$B$181,IF(C44='[1]BASE DE DONNEES PRODUITS'!$A$182,'[1]BASE DE DONNEES PRODUITS'!$B$182, IF(C44='[1]BASE DE DONNEES PRODUITS'!$A$183,'[1]BASE DE DONNEES PRODUITS'!$B$183,IF(C44='[1]BASE DE DONNEES PRODUITS'!$A$184,'[1]BASE DE DONNEES PRODUITS'!$B$184, IF(C44='[1]BASE DE DONNEES PRODUITS'!$A$185,'[1]BASE DE DONNEES PRODUITS'!$B$185,IF(C44='[1]BASE DE DONNEES PRODUITS'!$A$186,'[1]BASE DE DONNEES PRODUITS'!$B$186, IF(C44='[1]BASE DE DONNEES PRODUITS'!$A$187,'[1]BASE DE DONNEES PRODUITS'!$B$187,IF(C44='[1]BASE DE DONNEES PRODUITS'!$A$188,'[1]BASE DE DONNEES PRODUITS'!$B$188, IF(C44='[1]BASE DE DONNEES PRODUITS'!$A$189,'[1]BASE DE DONNEES PRODUITS'!$B$189,IF(C44='[1]BASE DE DONNEES PRODUITS'!$A$190,'[1]BASE DE DONNEES PRODUITS'!$B$190, IF(C44='[1]BASE DE DONNEES PRODUITS'!$A$191,'[1]BASE DE DONNEES PRODUITS'!$B$191,IF(C44='[1]BASE DE DONNEES PRODUITS'!$A$192,'[1]BASE DE DONNEES PRODUITS'!$B$192, IF(C44='[1]BASE DE DONNEES PRODUITS'!$A$193,'[1]BASE DE DONNEES PRODUITS'!$B$193,IF(C44='[1]BASE DE DONNEES PRODUITS'!$A$194,'[1]BASE DE DONNEES PRODUITS'!$B$194, IF(C44='[1]BASE DE DONNEES PRODUITS'!$A$195,'[1]BASE DE DONNEES PRODUITS'!$B$195,IF(C44='[1]BASE DE DONNEES PRODUITS'!$A$196,'[1]BASE DE DONNEES PRODUITS'!$B$196, IF(C44='[1]BASE DE DONNEES PRODUITS'!$A$197,'[1]BASE DE DONNEES PRODUITS'!$B$197,IF(C44='[1]BASE DE DONNEES PRODUITS'!$A$198,'[1]BASE DE DONNEES PRODUITS'!$B$198,"0"))))))))))))))))))))))))))))))))))))))))))))))</f>
        <v>366</v>
      </c>
      <c r="F44" s="158">
        <f t="shared" si="10"/>
        <v>36.6</v>
      </c>
      <c r="G44" s="206">
        <f>IF(C44='[1]BASE DE DONNEES PRODUITS'!$A$153,'[1]BASE DE DONNEES PRODUITS'!$C$153,IF(C44='[1]BASE DE DONNEES PRODUITS'!$A$154,'[1]BASE DE DONNEES PRODUITS'!$C$154, IF(C44='[1]BASE DE DONNEES PRODUITS'!$A$155,'[1]BASE DE DONNEES PRODUITS'!$C$155,IF(C44='[1]BASE DE DONNEES PRODUITS'!$A$156,'[1]BASE DE DONNEES PRODUITS'!$C$156, IF(C44='[1]BASE DE DONNEES PRODUITS'!$A$157,'[1]BASE DE DONNEES PRODUITS'!$C$157,IF(C44='[1]BASE DE DONNEES PRODUITS'!$A$158,'[1]BASE DE DONNEES PRODUITS'!$C$158, IF(C44='[1]BASE DE DONNEES PRODUITS'!$A$159,'[1]BASE DE DONNEES PRODUITS'!$C$159,IF(C44='[1]BASE DE DONNEES PRODUITS'!$A$160,'[1]BASE DE DONNEES PRODUITS'!$C$160, IF(C44='[1]BASE DE DONNEES PRODUITS'!$A$161,'[1]BASE DE DONNEES PRODUITS'!$C$161,IF(C44='[1]BASE DE DONNEES PRODUITS'!$A$162,'[1]BASE DE DONNEES PRODUITS'!$C$162, IF(C44='[1]BASE DE DONNEES PRODUITS'!$A$163,'[1]BASE DE DONNEES PRODUITS'!$C$163,IF(C44='[1]BASE DE DONNEES PRODUITS'!$A$164,'[1]BASE DE DONNEES PRODUITS'!$C$164, IF(C44='[1]BASE DE DONNEES PRODUITS'!$A$165,'[1]BASE DE DONNEES PRODUITS'!$C$165,IF(C44='[1]BASE DE DONNEES PRODUITS'!$A$166,'[1]BASE DE DONNEES PRODUITS'!$C$166, IF(C44='[1]BASE DE DONNEES PRODUITS'!$A$167,'[1]BASE DE DONNEES PRODUITS'!$C$167,IF(C44='[1]BASE DE DONNEES PRODUITS'!$A$168,'[1]BASE DE DONNEES PRODUITS'!$C$168, IF(C44='[1]BASE DE DONNEES PRODUITS'!$A$169,'[1]BASE DE DONNEES PRODUITS'!$C$169,IF(C44='[1]BASE DE DONNEES PRODUITS'!$A$170,'[1]BASE DE DONNEES PRODUITS'!$C$170,IF(C44='[1]BASE DE DONNEES PRODUITS'!$A$171,'[1]BASE DE DONNEES PRODUITS'!$C$171,IF(C44='[1]BASE DE DONNEES PRODUITS'!$A$172,'[1]BASE DE DONNEES PRODUITS'!$C$172, IF(C44='[1]BASE DE DONNEES PRODUITS'!$A$173,'[1]BASE DE DONNEES PRODUITS'!$C$173,IF(C44='[1]BASE DE DONNEES PRODUITS'!$A$174,'[1]BASE DE DONNEES PRODUITS'!$C$174,IF(C44='[1]BASE DE DONNEES PRODUITS'!$A$175,'[1]BASE DE DONNEES PRODUITS'!$C$175,IF(C44='[1]BASE DE DONNEES PRODUITS'!$A$176,'[1]BASE DE DONNEES PRODUITS'!$C$176, IF(C44='[1]BASE DE DONNEES PRODUITS'!$A$177,'[1]BASE DE DONNEES PRODUITS'!$C$177,IF(C44='[1]BASE DE DONNEES PRODUITS'!$A$178,'[1]BASE DE DONNEES PRODUITS'!$C$178, IF(C44='[1]BASE DE DONNEES PRODUITS'!$A$179,'[1]BASE DE DONNEES PRODUITS'!$C$179,IF(C44='[1]BASE DE DONNEES PRODUITS'!$A$180,'[1]BASE DE DONNEES PRODUITS'!$C$180, IF(C44='[1]BASE DE DONNEES PRODUITS'!$A$181,'[1]BASE DE DONNEES PRODUITS'!$C$181,IF(C44='[1]BASE DE DONNEES PRODUITS'!$A$182,'[1]BASE DE DONNEES PRODUITS'!$C$182, IF(C44='[1]BASE DE DONNEES PRODUITS'!$A$183,'[1]BASE DE DONNEES PRODUITS'!$C$183,IF(C44='[1]BASE DE DONNEES PRODUITS'!$A$184,'[1]BASE DE DONNEES PRODUITS'!$C$184, IF(C44='[1]BASE DE DONNEES PRODUITS'!$A$185,'[1]BASE DE DONNEES PRODUITS'!$C$185,IF(C44='[1]BASE DE DONNEES PRODUITS'!$A$186,'[1]BASE DE DONNEES PRODUITS'!$C$186, IF(C44='[1]BASE DE DONNEES PRODUITS'!$A$187,'[1]BASE DE DONNEES PRODUITS'!$C$187,IF(C44='[1]BASE DE DONNEES PRODUITS'!$A$188,'[1]BASE DE DONNEES PRODUITS'!$C$188, IF(C44='[1]BASE DE DONNEES PRODUITS'!$A$189,'[1]BASE DE DONNEES PRODUITS'!$C$189,IF(C44='[1]BASE DE DONNEES PRODUITS'!$A$190,'[1]BASE DE DONNEES PRODUITS'!$C$190, IF(C44='[1]BASE DE DONNEES PRODUITS'!$A$191,'[1]BASE DE DONNEES PRODUITS'!$C$191,IF(C44='[1]BASE DE DONNEES PRODUITS'!$A$192,'[1]BASE DE DONNEES PRODUITS'!$C$192, IF(C44='[1]BASE DE DONNEES PRODUITS'!$A$193,'[1]BASE DE DONNEES PRODUITS'!$C$193,IF(C44='[1]BASE DE DONNEES PRODUITS'!$A$194,'[1]BASE DE DONNEES PRODUITS'!$C$194, IF(C44='[1]BASE DE DONNEES PRODUITS'!$A$195,'[1]BASE DE DONNEES PRODUITS'!$C$195,IF(C44='[1]BASE DE DONNEES PRODUITS'!$A$196,'[1]BASE DE DONNEES PRODUITS'!$C$196, IF(C44='[1]BASE DE DONNEES PRODUITS'!$A$197,'[1]BASE DE DONNEES PRODUITS'!$C$197,IF(C44='[1]BASE DE DONNEES PRODUITS'!$A$198,'[1]BASE DE DONNEES PRODUITS'!$C$198,"0"))))))))))))))))))))))))))))))))))))))))))))))</f>
        <v>12.5</v>
      </c>
      <c r="H44" s="206">
        <f t="shared" si="11"/>
        <v>1.25</v>
      </c>
      <c r="I44" s="218">
        <f>IF(C44='[1]BASE DE DONNEES PRODUITS'!$A$153,'[1]BASE DE DONNEES PRODUITS'!$D$153,IF(C44='[1]BASE DE DONNEES PRODUITS'!$A$154,'[1]BASE DE DONNEES PRODUITS'!$D$154, IF(C44='[1]BASE DE DONNEES PRODUITS'!$A$155,'[1]BASE DE DONNEES PRODUITS'!$D$155,IF(C44='[1]BASE DE DONNEES PRODUITS'!$A$156,'[1]BASE DE DONNEES PRODUITS'!$D$156, IF(C44='[1]BASE DE DONNEES PRODUITS'!$A$157,'[1]BASE DE DONNEES PRODUITS'!$D$157,IF(C44='[1]BASE DE DONNEES PRODUITS'!$A$158,'[1]BASE DE DONNEES PRODUITS'!$D$158, IF(C44='[1]BASE DE DONNEES PRODUITS'!$A$159,'[1]BASE DE DONNEES PRODUITS'!$D$159,IF(C44='[1]BASE DE DONNEES PRODUITS'!$A$160,'[1]BASE DE DONNEES PRODUITS'!$D$160, IF(C44='[1]BASE DE DONNEES PRODUITS'!$A$161,'[1]BASE DE DONNEES PRODUITS'!$D$161,IF(C44='[1]BASE DE DONNEES PRODUITS'!$A$162,'[1]BASE DE DONNEES PRODUITS'!$D$162, IF(C44='[1]BASE DE DONNEES PRODUITS'!$A$163,'[1]BASE DE DONNEES PRODUITS'!$D$163,IF(C44='[1]BASE DE DONNEES PRODUITS'!$A$164,'[1]BASE DE DONNEES PRODUITS'!$D$164, IF(C44='[1]BASE DE DONNEES PRODUITS'!$A$165,'[1]BASE DE DONNEES PRODUITS'!$D$165,IF(C44='[1]BASE DE DONNEES PRODUITS'!$A$166,'[1]BASE DE DONNEES PRODUITS'!$D$166, IF(C44='[1]BASE DE DONNEES PRODUITS'!$A$167,'[1]BASE DE DONNEES PRODUITS'!$D$167,IF(C44='[1]BASE DE DONNEES PRODUITS'!$A$168,'[1]BASE DE DONNEES PRODUITS'!$D$168, IF(C44='[1]BASE DE DONNEES PRODUITS'!$A$169,'[1]BASE DE DONNEES PRODUITS'!$D$169,IF(C44='[1]BASE DE DONNEES PRODUITS'!$A$170,'[1]BASE DE DONNEES PRODUITS'!$D$170,IF(C44='[1]BASE DE DONNEES PRODUITS'!$A$171,'[1]BASE DE DONNEES PRODUITS'!$D$171,IF(C44='[1]BASE DE DONNEES PRODUITS'!$A$172,'[1]BASE DE DONNEES PRODUITS'!$D$172, IF(C44='[1]BASE DE DONNEES PRODUITS'!$A$173,'[1]BASE DE DONNEES PRODUITS'!$D$173,IF(C44='[1]BASE DE DONNEES PRODUITS'!$A$174,'[1]BASE DE DONNEES PRODUITS'!$D$174,IF(C44='[1]BASE DE DONNEES PRODUITS'!$A$175,'[1]BASE DE DONNEES PRODUITS'!$D$175,IF(C44='[1]BASE DE DONNEES PRODUITS'!$A$176,'[1]BASE DE DONNEES PRODUITS'!$D$176, IF(C44='[1]BASE DE DONNEES PRODUITS'!$A$177,'[1]BASE DE DONNEES PRODUITS'!$D$177,IF(C44='[1]BASE DE DONNEES PRODUITS'!$A$178,'[1]BASE DE DONNEES PRODUITS'!$D$178, IF(C44='[1]BASE DE DONNEES PRODUITS'!$A$179,'[1]BASE DE DONNEES PRODUITS'!$D$179,IF(C44='[1]BASE DE DONNEES PRODUITS'!$A$180,'[1]BASE DE DONNEES PRODUITS'!$D$180, IF(C44='[1]BASE DE DONNEES PRODUITS'!$A$181,'[1]BASE DE DONNEES PRODUITS'!$D$181,IF(C44='[1]BASE DE DONNEES PRODUITS'!$A$182,'[1]BASE DE DONNEES PRODUITS'!$D$182, IF(C44='[1]BASE DE DONNEES PRODUITS'!$A$183,'[1]BASE DE DONNEES PRODUITS'!$D$183,IF(C44='[1]BASE DE DONNEES PRODUITS'!$A$184,'[1]BASE DE DONNEES PRODUITS'!$D$184, IF(C44='[1]BASE DE DONNEES PRODUITS'!$A$185,'[1]BASE DE DONNEES PRODUITS'!$D$185,IF(C44='[1]BASE DE DONNEES PRODUITS'!$A$186,'[1]BASE DE DONNEES PRODUITS'!$D$186, IF(C44='[1]BASE DE DONNEES PRODUITS'!$A$187,'[1]BASE DE DONNEES PRODUITS'!$D$187,IF(C44='[1]BASE DE DONNEES PRODUITS'!$A$188,'[1]BASE DE DONNEES PRODUITS'!$D$188, IF(C44='[1]BASE DE DONNEES PRODUITS'!$A$189,'[1]BASE DE DONNEES PRODUITS'!$D$189,IF(C44='[1]BASE DE DONNEES PRODUITS'!$A$190,'[1]BASE DE DONNEES PRODUITS'!$D$190, IF(C44='[1]BASE DE DONNEES PRODUITS'!$A$191,'[1]BASE DE DONNEES PRODUITS'!$D$191,IF(C44='[1]BASE DE DONNEES PRODUITS'!$A$192,'[1]BASE DE DONNEES PRODUITS'!$D$192, IF(C44='[1]BASE DE DONNEES PRODUITS'!$A$193,'[1]BASE DE DONNEES PRODUITS'!$D$193,IF(C44='[1]BASE DE DONNEES PRODUITS'!$A$194,'[1]BASE DE DONNEES PRODUITS'!$D$194, IF(C44='[1]BASE DE DONNEES PRODUITS'!$A$195,'[1]BASE DE DONNEES PRODUITS'!$D$195,IF(C44='[1]BASE DE DONNEES PRODUITS'!$A$196,'[1]BASE DE DONNEES PRODUITS'!$D$196, IF(C44='[1]BASE DE DONNEES PRODUITS'!$A$197,'[1]BASE DE DONNEES PRODUITS'!$D$197,IF(C44='[1]BASE DE DONNEES PRODUITS'!$A$198,'[1]BASE DE DONNEES PRODUITS'!$D$198,"0"))))))))))))))))))))))))))))))))))))))))))))))</f>
        <v>6.6</v>
      </c>
      <c r="J44" s="218">
        <f t="shared" si="12"/>
        <v>0.66</v>
      </c>
      <c r="K44" s="230">
        <f>IF(C44='[1]BASE DE DONNEES PRODUITS'!$A$153,'[1]BASE DE DONNEES PRODUITS'!$G$153,IF(C44='[1]BASE DE DONNEES PRODUITS'!$A$154,'[1]BASE DE DONNEES PRODUITS'!$G$154, IF(C44='[1]BASE DE DONNEES PRODUITS'!$A$155,'[1]BASE DE DONNEES PRODUITS'!$G$155,IF(C44='[1]BASE DE DONNEES PRODUITS'!$A$156,'[1]BASE DE DONNEES PRODUITS'!$G$156, IF(C44='[1]BASE DE DONNEES PRODUITS'!$A$157,'[1]BASE DE DONNEES PRODUITS'!$G$157,IF(C44='[1]BASE DE DONNEES PRODUITS'!$A$158,'[1]BASE DE DONNEES PRODUITS'!$G$158, IF(C44='[1]BASE DE DONNEES PRODUITS'!$A$159,'[1]BASE DE DONNEES PRODUITS'!$G$159,IF(C44='[1]BASE DE DONNEES PRODUITS'!$A$160,'[1]BASE DE DONNEES PRODUITS'!$G$160, IF(C44='[1]BASE DE DONNEES PRODUITS'!$A$161,'[1]BASE DE DONNEES PRODUITS'!$G$161,IF(C44='[1]BASE DE DONNEES PRODUITS'!$A$162,'[1]BASE DE DONNEES PRODUITS'!$G$162, IF(C44='[1]BASE DE DONNEES PRODUITS'!$A$163,'[1]BASE DE DONNEES PRODUITS'!$G$163,IF(C44='[1]BASE DE DONNEES PRODUITS'!$A$164,'[1]BASE DE DONNEES PRODUITS'!$G$164, IF(C44='[1]BASE DE DONNEES PRODUITS'!$A$165,'[1]BASE DE DONNEES PRODUITS'!$G$165,IF(C44='[1]BASE DE DONNEES PRODUITS'!$A$166,'[1]BASE DE DONNEES PRODUITS'!$G$166, IF(C44='[1]BASE DE DONNEES PRODUITS'!$A$167,'[1]BASE DE DONNEES PRODUITS'!$G$167,IF(C44='[1]BASE DE DONNEES PRODUITS'!$A$168,'[1]BASE DE DONNEES PRODUITS'!$G$168, IF(C44='[1]BASE DE DONNEES PRODUITS'!$A$169,'[1]BASE DE DONNEES PRODUITS'!$G$169,IF(C44='[1]BASE DE DONNEES PRODUITS'!$A$170,'[1]BASE DE DONNEES PRODUITS'!$G$170,IF(C44='[1]BASE DE DONNEES PRODUITS'!$A$171,'[1]BASE DE DONNEES PRODUITS'!$G$171,IF(C44='[1]BASE DE DONNEES PRODUITS'!$A$172,'[1]BASE DE DONNEES PRODUITS'!$G$172, IF(C44='[1]BASE DE DONNEES PRODUITS'!$A$173,'[1]BASE DE DONNEES PRODUITS'!$G$173,IF(C44='[1]BASE DE DONNEES PRODUITS'!$A$174,'[1]BASE DE DONNEES PRODUITS'!$G$174,IF(C44='[1]BASE DE DONNEES PRODUITS'!$A$175,'[1]BASE DE DONNEES PRODUITS'!$G$175,IF(C44='[1]BASE DE DONNEES PRODUITS'!$A$176,'[1]BASE DE DONNEES PRODUITS'!$G$176, IF(C44='[1]BASE DE DONNEES PRODUITS'!$A$177,'[1]BASE DE DONNEES PRODUITS'!$G$177,IF(C44='[1]BASE DE DONNEES PRODUITS'!$A$178,'[1]BASE DE DONNEES PRODUITS'!$G$178, IF(C44='[1]BASE DE DONNEES PRODUITS'!$A$179,'[1]BASE DE DONNEES PRODUITS'!$G$179,IF(C44='[1]BASE DE DONNEES PRODUITS'!$A$180,'[1]BASE DE DONNEES PRODUITS'!$G$180, IF(C44='[1]BASE DE DONNEES PRODUITS'!$A$181,'[1]BASE DE DONNEES PRODUITS'!$G$181,IF(C44='[1]BASE DE DONNEES PRODUITS'!$A$182,'[1]BASE DE DONNEES PRODUITS'!$G$182, IF(C44='[1]BASE DE DONNEES PRODUITS'!$A$183,'[1]BASE DE DONNEES PRODUITS'!$G$183,IF(C44='[1]BASE DE DONNEES PRODUITS'!$A$184,'[1]BASE DE DONNEES PRODUITS'!$G$184, IF(C44='[1]BASE DE DONNEES PRODUITS'!$A$185,'[1]BASE DE DONNEES PRODUITS'!$G$185,IF(C44='[1]BASE DE DONNEES PRODUITS'!$A$186,'[1]BASE DE DONNEES PRODUITS'!$G$186, IF(C44='[1]BASE DE DONNEES PRODUITS'!$A$187,'[1]BASE DE DONNEES PRODUITS'!$G$187,IF(C44='[1]BASE DE DONNEES PRODUITS'!$A$188,'[1]BASE DE DONNEES PRODUITS'!$G$188, IF(C44='[1]BASE DE DONNEES PRODUITS'!$A$189,'[1]BASE DE DONNEES PRODUITS'!$G$189,IF(C44='[1]BASE DE DONNEES PRODUITS'!$A$190,'[1]BASE DE DONNEES PRODUITS'!$G$190, IF(C44='[1]BASE DE DONNEES PRODUITS'!$A$191,'[1]BASE DE DONNEES PRODUITS'!$G$191,IF(C44='[1]BASE DE DONNEES PRODUITS'!$A$192,'[1]BASE DE DONNEES PRODUITS'!$G$192, IF(C44='[1]BASE DE DONNEES PRODUITS'!$A$193,'[1]BASE DE DONNEES PRODUITS'!$G$193,IF(C44='[1]BASE DE DONNEES PRODUITS'!$A$194,'[1]BASE DE DONNEES PRODUITS'!$G$194, IF(C44='[1]BASE DE DONNEES PRODUITS'!$A$195,'[1]BASE DE DONNEES PRODUITS'!$G$195,IF(C44='[1]BASE DE DONNEES PRODUITS'!$A$196,'[1]BASE DE DONNEES PRODUITS'!$G$196, IF(C44='[1]BASE DE DONNEES PRODUITS'!$A$197,'[1]BASE DE DONNEES PRODUITS'!$G$197,IF(C44='[1]BASE DE DONNEES PRODUITS'!$A$198,'[1]BASE DE DONNEES PRODUITS'!$G$198,"0"))))))))))))))))))))))))))))))))))))))))))))))</f>
        <v>1.4</v>
      </c>
      <c r="L44" s="230">
        <f t="shared" si="13"/>
        <v>0.14000000000000001</v>
      </c>
      <c r="M44" s="242">
        <f>IF(C44='[1]BASE DE DONNEES PRODUITS'!$A$153,'[1]BASE DE DONNEES PRODUITS'!$H$153,IF(C44='[1]BASE DE DONNEES PRODUITS'!$A$154,'[1]BASE DE DONNEES PRODUITS'!$H$154, IF(C44='[1]BASE DE DONNEES PRODUITS'!$A$155,'[1]BASE DE DONNEES PRODUITS'!$H$155,IF(C44='[1]BASE DE DONNEES PRODUITS'!$A$156,'[1]BASE DE DONNEES PRODUITS'!$H$156, IF(C44='[1]BASE DE DONNEES PRODUITS'!$A$157,'[1]BASE DE DONNEES PRODUITS'!$H$157,IF(C44='[1]BASE DE DONNEES PRODUITS'!$A$158,'[1]BASE DE DONNEES PRODUITS'!$H$158, IF(C44='[1]BASE DE DONNEES PRODUITS'!$A$159,'[1]BASE DE DONNEES PRODUITS'!$H$159,IF(C44='[1]BASE DE DONNEES PRODUITS'!$A$160,'[1]BASE DE DONNEES PRODUITS'!$H$160, IF(C44='[1]BASE DE DONNEES PRODUITS'!$A$161,'[1]BASE DE DONNEES PRODUITS'!$H$161,IF(C44='[1]BASE DE DONNEES PRODUITS'!$A$162,'[1]BASE DE DONNEES PRODUITS'!$H$162, IF(C44='[1]BASE DE DONNEES PRODUITS'!$A$163,'[1]BASE DE DONNEES PRODUITS'!$H$163,IF(C44='[1]BASE DE DONNEES PRODUITS'!$A$164,'[1]BASE DE DONNEES PRODUITS'!$H$164, IF(C44='[1]BASE DE DONNEES PRODUITS'!$A$165,'[1]BASE DE DONNEES PRODUITS'!$H$165,IF(C44='[1]BASE DE DONNEES PRODUITS'!$A$166,'[1]BASE DE DONNEES PRODUITS'!$H$166, IF(C44='[1]BASE DE DONNEES PRODUITS'!$A$167,'[1]BASE DE DONNEES PRODUITS'!$H$167,IF(C44='[1]BASE DE DONNEES PRODUITS'!$A$168,'[1]BASE DE DONNEES PRODUITS'!$H$168, IF(C44='[1]BASE DE DONNEES PRODUITS'!$A$169,'[1]BASE DE DONNEES PRODUITS'!$H$169,IF(C44='[1]BASE DE DONNEES PRODUITS'!$A$170,'[1]BASE DE DONNEES PRODUITS'!$H$170,IF(C44='[1]BASE DE DONNEES PRODUITS'!$A$171,'[1]BASE DE DONNEES PRODUITS'!$H$171,IF(C44='[1]BASE DE DONNEES PRODUITS'!$A$172,'[1]BASE DE DONNEES PRODUITS'!$H$172, IF(C44='[1]BASE DE DONNEES PRODUITS'!$A$173,'[1]BASE DE DONNEES PRODUITS'!$H$173,IF(C44='[1]BASE DE DONNEES PRODUITS'!$A$174,'[1]BASE DE DONNEES PRODUITS'!$H$174,IF(C44='[1]BASE DE DONNEES PRODUITS'!$A$175,'[1]BASE DE DONNEES PRODUITS'!$H$175,IF(C44='[1]BASE DE DONNEES PRODUITS'!$A$176,'[1]BASE DE DONNEES PRODUITS'!$H$176, IF(C44='[1]BASE DE DONNEES PRODUITS'!$A$177,'[1]BASE DE DONNEES PRODUITS'!$H$177,IF(C44='[1]BASE DE DONNEES PRODUITS'!$A$178,'[1]BASE DE DONNEES PRODUITS'!$H$178, IF(C44='[1]BASE DE DONNEES PRODUITS'!$A$179,'[1]BASE DE DONNEES PRODUITS'!$H$179,IF(C44='[1]BASE DE DONNEES PRODUITS'!$A$180,'[1]BASE DE DONNEES PRODUITS'!$H$180, IF(C44='[1]BASE DE DONNEES PRODUITS'!$A$181,'[1]BASE DE DONNEES PRODUITS'!$H$181,IF(C44='[1]BASE DE DONNEES PRODUITS'!$A$182,'[1]BASE DE DONNEES PRODUITS'!$H$182, IF(C44='[1]BASE DE DONNEES PRODUITS'!$A$183,'[1]BASE DE DONNEES PRODUITS'!$H$183,IF(C44='[1]BASE DE DONNEES PRODUITS'!$A$184,'[1]BASE DE DONNEES PRODUITS'!$H$184, IF(C44='[1]BASE DE DONNEES PRODUITS'!$A$185,'[1]BASE DE DONNEES PRODUITS'!$H$185,IF(C44='[1]BASE DE DONNEES PRODUITS'!$A$186,'[1]BASE DE DONNEES PRODUITS'!$H$186, IF(C44='[1]BASE DE DONNEES PRODUITS'!$A$187,'[1]BASE DE DONNEES PRODUITS'!$H$187,IF(C44='[1]BASE DE DONNEES PRODUITS'!$A$188,'[1]BASE DE DONNEES PRODUITS'!$H$188, IF(C44='[1]BASE DE DONNEES PRODUITS'!$A$189,'[1]BASE DE DONNEES PRODUITS'!$H$189,IF(C44='[1]BASE DE DONNEES PRODUITS'!$A$190,'[1]BASE DE DONNEES PRODUITS'!$H$190, IF(C44='[1]BASE DE DONNEES PRODUITS'!$A$191,'[1]BASE DE DONNEES PRODUITS'!$H$191,IF(C44='[1]BASE DE DONNEES PRODUITS'!$A$192,'[1]BASE DE DONNEES PRODUITS'!$H$192, IF(C44='[1]BASE DE DONNEES PRODUITS'!$A$193,'[1]BASE DE DONNEES PRODUITS'!$H$193,IF(C44='[1]BASE DE DONNEES PRODUITS'!$A$194,'[1]BASE DE DONNEES PRODUITS'!$H$194, IF(C44='[1]BASE DE DONNEES PRODUITS'!$A$195,'[1]BASE DE DONNEES PRODUITS'!$H$195,IF(C44='[1]BASE DE DONNEES PRODUITS'!$A$196,'[1]BASE DE DONNEES PRODUITS'!$H$196, IF(C44='[1]BASE DE DONNEES PRODUITS'!$A$197,'[1]BASE DE DONNEES PRODUITS'!$H$197,IF(C44='[1]BASE DE DONNEES PRODUITS'!$A$198,'[1]BASE DE DONNEES PRODUITS'!$H$198,"0"))))))))))))))))))))))))))))))))))))))))))))))</f>
        <v>10.5</v>
      </c>
      <c r="N44" s="242">
        <f t="shared" si="14"/>
        <v>1.05</v>
      </c>
      <c r="O44" s="255">
        <f>IF(C44='[1]BASE DE DONNEES PRODUITS'!$A$153,'[1]BASE DE DONNEES PRODUITS'!$I$153,IF(C44='[1]BASE DE DONNEES PRODUITS'!$A$154,'[1]BASE DE DONNEES PRODUITS'!$I$154, IF(C44='[1]BASE DE DONNEES PRODUITS'!$A$155,'[1]BASE DE DONNEES PRODUITS'!$I$155,IF(C44='[1]BASE DE DONNEES PRODUITS'!$A$156,'[1]BASE DE DONNEES PRODUITS'!$I$156, IF(C44='[1]BASE DE DONNEES PRODUITS'!$A$157,'[1]BASE DE DONNEES PRODUITS'!$I$157,IF(C44='[1]BASE DE DONNEES PRODUITS'!$A$158,'[1]BASE DE DONNEES PRODUITS'!$I$158, IF(C44='[1]BASE DE DONNEES PRODUITS'!$A$159,'[1]BASE DE DONNEES PRODUITS'!$I$159,IF(C44='[1]BASE DE DONNEES PRODUITS'!$A$160,'[1]BASE DE DONNEES PRODUITS'!$I$160, IF(C44='[1]BASE DE DONNEES PRODUITS'!$A$161,'[1]BASE DE DONNEES PRODUITS'!$I$161,IF(C44='[1]BASE DE DONNEES PRODUITS'!$A$162,'[1]BASE DE DONNEES PRODUITS'!$I$162, IF(C44='[1]BASE DE DONNEES PRODUITS'!$A$163,'[1]BASE DE DONNEES PRODUITS'!$I$163,IF(C44='[1]BASE DE DONNEES PRODUITS'!$A$164,'[1]BASE DE DONNEES PRODUITS'!$I$164, IF(C44='[1]BASE DE DONNEES PRODUITS'!$A$165,'[1]BASE DE DONNEES PRODUITS'!$I$165,IF(C44='[1]BASE DE DONNEES PRODUITS'!$A$166,'[1]BASE DE DONNEES PRODUITS'!$I$166, IF(C44='[1]BASE DE DONNEES PRODUITS'!$A$167,'[1]BASE DE DONNEES PRODUITS'!$I$167,IF(C44='[1]BASE DE DONNEES PRODUITS'!$A$168,'[1]BASE DE DONNEES PRODUITS'!$I$168, IF(C44='[1]BASE DE DONNEES PRODUITS'!$A$169,'[1]BASE DE DONNEES PRODUITS'!$I$169,IF(C44='[1]BASE DE DONNEES PRODUITS'!$A$170,'[1]BASE DE DONNEES PRODUITS'!$I$170,IF(C44='[1]BASE DE DONNEES PRODUITS'!$A$171,'[1]BASE DE DONNEES PRODUITS'!$I$171,IF(C44='[1]BASE DE DONNEES PRODUITS'!$A$172,'[1]BASE DE DONNEES PRODUITS'!$I$172, IF(C44='[1]BASE DE DONNEES PRODUITS'!$A$173,'[1]BASE DE DONNEES PRODUITS'!$I$173,IF(C44='[1]BASE DE DONNEES PRODUITS'!$A$174,'[1]BASE DE DONNEES PRODUITS'!$I$174,IF(C44='[1]BASE DE DONNEES PRODUITS'!$A$175,'[1]BASE DE DONNEES PRODUITS'!$I$175,IF(C44='[1]BASE DE DONNEES PRODUITS'!$A$176,'[1]BASE DE DONNEES PRODUITS'!$I$176, IF(C44='[1]BASE DE DONNEES PRODUITS'!$A$177,'[1]BASE DE DONNEES PRODUITS'!$I$177,IF(C44='[1]BASE DE DONNEES PRODUITS'!$A$178,'[1]BASE DE DONNEES PRODUITS'!$I$178, IF(C44='[1]BASE DE DONNEES PRODUITS'!$A$179,'[1]BASE DE DONNEES PRODUITS'!$I$179,IF(C44='[1]BASE DE DONNEES PRODUITS'!$A$180,'[1]BASE DE DONNEES PRODUITS'!$I$180, IF(C44='[1]BASE DE DONNEES PRODUITS'!$A$181,'[1]BASE DE DONNEES PRODUITS'!$I$181,IF(C44='[1]BASE DE DONNEES PRODUITS'!$A$182,'[1]BASE DE DONNEES PRODUITS'!$I$182, IF(C44='[1]BASE DE DONNEES PRODUITS'!$A$183,'[1]BASE DE DONNEES PRODUITS'!$I$183,IF(C44='[1]BASE DE DONNEES PRODUITS'!$A$184,'[1]BASE DE DONNEES PRODUITS'!$I$184, IF(C44='[1]BASE DE DONNEES PRODUITS'!$A$185,'[1]BASE DE DONNEES PRODUITS'!$I$185,IF(C44='[1]BASE DE DONNEES PRODUITS'!$A$186,'[1]BASE DE DONNEES PRODUITS'!$I$186, IF(C44='[1]BASE DE DONNEES PRODUITS'!$A$187,'[1]BASE DE DONNEES PRODUITS'!$I$187,IF(C44='[1]BASE DE DONNEES PRODUITS'!$A$188,'[1]BASE DE DONNEES PRODUITS'!$I$188, IF(C44='[1]BASE DE DONNEES PRODUITS'!$A$189,'[1]BASE DE DONNEES PRODUITS'!$I$189,IF(C44='[1]BASE DE DONNEES PRODUITS'!$A$190,'[1]BASE DE DONNEES PRODUITS'!$I$190, IF(C44='[1]BASE DE DONNEES PRODUITS'!$A$191,'[1]BASE DE DONNEES PRODUITS'!$I$191,IF(C44='[1]BASE DE DONNEES PRODUITS'!$A$192,'[1]BASE DE DONNEES PRODUITS'!$I$192, IF(C44='[1]BASE DE DONNEES PRODUITS'!$A$193,'[1]BASE DE DONNEES PRODUITS'!$I$193,IF(C44='[1]BASE DE DONNEES PRODUITS'!$A$194,'[1]BASE DE DONNEES PRODUITS'!$I$194, IF(C44='[1]BASE DE DONNEES PRODUITS'!$A$195,'[1]BASE DE DONNEES PRODUITS'!$I$195,IF(C44='[1]BASE DE DONNEES PRODUITS'!$A$196,'[1]BASE DE DONNEES PRODUITS'!$I$196, IF(C44='[1]BASE DE DONNEES PRODUITS'!$A$197,'[1]BASE DE DONNEES PRODUITS'!$I$197,IF(C44='[1]BASE DE DONNEES PRODUITS'!$A$198,'[1]BASE DE DONNEES PRODUITS'!$I$198,"0"))))))))))))))))))))))))))))))))))))))))))))))</f>
        <v>40</v>
      </c>
      <c r="P44" s="255">
        <f t="shared" si="15"/>
        <v>4</v>
      </c>
      <c r="Q44" s="158">
        <f>IF(C44='[1]BASE DE DONNEES PRODUITS'!$A$153,'[1]BASE DE DONNEES PRODUITS'!$H$153,IF(C44='[1]BASE DE DONNEES PRODUITS'!$A$154,'[1]BASE DE DONNEES PRODUITS'!$H$154, IF(C44='[1]BASE DE DONNEES PRODUITS'!$A$155,'[1]BASE DE DONNEES PRODUITS'!$H$155,IF(C44='[1]BASE DE DONNEES PRODUITS'!$A$156,'[1]BASE DE DONNEES PRODUITS'!$H$156, IF(C44='[1]BASE DE DONNEES PRODUITS'!$A$157,'[1]BASE DE DONNEES PRODUITS'!$H$157,IF(C44='[1]BASE DE DONNEES PRODUITS'!$A$158,'[1]BASE DE DONNEES PRODUITS'!$H$158, IF(C44='[1]BASE DE DONNEES PRODUITS'!$A$159,'[1]BASE DE DONNEES PRODUITS'!$H$159,IF(C44='[1]BASE DE DONNEES PRODUITS'!$A$160,'[1]BASE DE DONNEES PRODUITS'!$H$160, IF(C44='[1]BASE DE DONNEES PRODUITS'!$A$161,'[1]BASE DE DONNEES PRODUITS'!$H$161,IF(C44='[1]BASE DE DONNEES PRODUITS'!$A$162,'[1]BASE DE DONNEES PRODUITS'!$H$162, IF(C44='[1]BASE DE DONNEES PRODUITS'!$A$163,'[1]BASE DE DONNEES PRODUITS'!$H$163,IF(C44='[1]BASE DE DONNEES PRODUITS'!$A$164,'[1]BASE DE DONNEES PRODUITS'!$H$164, IF(C44='[1]BASE DE DONNEES PRODUITS'!$A$165,'[1]BASE DE DONNEES PRODUITS'!$H$165,IF(C44='[1]BASE DE DONNEES PRODUITS'!$A$166,'[1]BASE DE DONNEES PRODUITS'!$H$166, IF(C44='[1]BASE DE DONNEES PRODUITS'!$A$167,'[1]BASE DE DONNEES PRODUITS'!$H$167,IF(C44='[1]BASE DE DONNEES PRODUITS'!$A$168,'[1]BASE DE DONNEES PRODUITS'!$H$168, IF(C44='[1]BASE DE DONNEES PRODUITS'!$A$169,'[1]BASE DE DONNEES PRODUITS'!$H$169,IF(C44='[1]BASE DE DONNEES PRODUITS'!$A$170,'[1]BASE DE DONNEES PRODUITS'!$H$170,IF(C44='[1]BASE DE DONNEES PRODUITS'!$A$171,'[1]BASE DE DONNEES PRODUITS'!$H$171,IF(C44='[1]BASE DE DONNEES PRODUITS'!$A$172,'[1]BASE DE DONNEES PRODUITS'!$H$172, IF(C44='[1]BASE DE DONNEES PRODUITS'!$A$173,'[1]BASE DE DONNEES PRODUITS'!$H$173,IF(C44='[1]BASE DE DONNEES PRODUITS'!$A$174,'[1]BASE DE DONNEES PRODUITS'!$H$174,IF(C44='[1]BASE DE DONNEES PRODUITS'!$A$175,'[1]BASE DE DONNEES PRODUITS'!$H$175,IF(C44='[1]BASE DE DONNEES PRODUITS'!$A$176,'[1]BASE DE DONNEES PRODUITS'!$H$176, IF(C44='[1]BASE DE DONNEES PRODUITS'!$A$177,'[1]BASE DE DONNEES PRODUITS'!$H$177,IF(C44='[1]BASE DE DONNEES PRODUITS'!$A$178,'[1]BASE DE DONNEES PRODUITS'!$H$178, IF(C44='[1]BASE DE DONNEES PRODUITS'!$A$179,'[1]BASE DE DONNEES PRODUITS'!$H$179,IF(C44='[1]BASE DE DONNEES PRODUITS'!$A$180,'[1]BASE DE DONNEES PRODUITS'!$H$180, IF(C44='[1]BASE DE DONNEES PRODUITS'!$A$181,'[1]BASE DE DONNEES PRODUITS'!$H$181,IF(C44='[1]BASE DE DONNEES PRODUITS'!$A$182,'[1]BASE DE DONNEES PRODUITS'!$H$182, IF(C44='[1]BASE DE DONNEES PRODUITS'!$A$183,'[1]BASE DE DONNEES PRODUITS'!$H$183,IF(C44='[1]BASE DE DONNEES PRODUITS'!$A$184,'[1]BASE DE DONNEES PRODUITS'!$H$184, IF(C44='[1]BASE DE DONNEES PRODUITS'!$A$185,'[1]BASE DE DONNEES PRODUITS'!$H$185,IF(C44='[1]BASE DE DONNEES PRODUITS'!$A$186,'[1]BASE DE DONNEES PRODUITS'!$H$186, IF(C44='[1]BASE DE DONNEES PRODUITS'!$A$187,'[1]BASE DE DONNEES PRODUITS'!$H$187,IF(C44='[1]BASE DE DONNEES PRODUITS'!$A$188,'[1]BASE DE DONNEES PRODUITS'!$H$188, IF(C44='[1]BASE DE DONNEES PRODUITS'!$A$189,'[1]BASE DE DONNEES PRODUITS'!$H$189,IF(C44='[1]BASE DE DONNEES PRODUITS'!$A$190,'[1]BASE DE DONNEES PRODUITS'!$H$190, IF(C44='[1]BASE DE DONNEES PRODUITS'!$A$191,'[1]BASE DE DONNEES PRODUITS'!$H$191,IF(C44='[1]BASE DE DONNEES PRODUITS'!$A$192,'[1]BASE DE DONNEES PRODUITS'!$H$192, IF(C44='[1]BASE DE DONNEES PRODUITS'!$A$193,'[1]BASE DE DONNEES PRODUITS'!$H$193,IF(C44='[1]BASE DE DONNEES PRODUITS'!$A$194,'[1]BASE DE DONNEES PRODUITS'!$H$194, IF(C44='[1]BASE DE DONNEES PRODUITS'!$A$195,'[1]BASE DE DONNEES PRODUITS'!$H$195,IF(C44='[1]BASE DE DONNEES PRODUITS'!$A$196,'[1]BASE DE DONNEES PRODUITS'!$H$196, IF(C44='[1]BASE DE DONNEES PRODUITS'!$A$197,'[1]BASE DE DONNEES PRODUITS'!$H$197,IF(C44='[1]BASE DE DONNEES PRODUITS'!$A$198,'[1]BASE DE DONNEES PRODUITS'!$H$198,"0"))))))))))))))))))))))))))))))))))))))))))))))</f>
        <v>10.5</v>
      </c>
      <c r="R44" s="155">
        <f t="shared" si="16"/>
        <v>1.05</v>
      </c>
      <c r="S44" s="179">
        <f>IF(C44='[1]BASE DE DONNEES PRODUITS'!$A$153,'[1]BASE DE DONNEES PRODUITS'!$I$153,IF(C44='[1]BASE DE DONNEES PRODUITS'!$A$154,'[1]BASE DE DONNEES PRODUITS'!$I$154, IF(C44='[1]BASE DE DONNEES PRODUITS'!$A$155,'[1]BASE DE DONNEES PRODUITS'!$I$155,IF(C44='[1]BASE DE DONNEES PRODUITS'!$A$156,'[1]BASE DE DONNEES PRODUITS'!$I$156, IF(C44='[1]BASE DE DONNEES PRODUITS'!$A$157,'[1]BASE DE DONNEES PRODUITS'!$I$157,IF(C44='[1]BASE DE DONNEES PRODUITS'!$A$158,'[1]BASE DE DONNEES PRODUITS'!$I$158, IF(C44='[1]BASE DE DONNEES PRODUITS'!$A$159,'[1]BASE DE DONNEES PRODUITS'!$I$159,IF(C44='[1]BASE DE DONNEES PRODUITS'!$A$160,'[1]BASE DE DONNEES PRODUITS'!$I$160, IF(C44='[1]BASE DE DONNEES PRODUITS'!$A$161,'[1]BASE DE DONNEES PRODUITS'!$I$161,IF(C44='[1]BASE DE DONNEES PRODUITS'!$A$162,'[1]BASE DE DONNEES PRODUITS'!$I$162, IF(C44='[1]BASE DE DONNEES PRODUITS'!$A$163,'[1]BASE DE DONNEES PRODUITS'!$I$163,IF(C44='[1]BASE DE DONNEES PRODUITS'!$A$164,'[1]BASE DE DONNEES PRODUITS'!$I$164, IF(C44='[1]BASE DE DONNEES PRODUITS'!$A$165,'[1]BASE DE DONNEES PRODUITS'!$I$165,IF(C44='[1]BASE DE DONNEES PRODUITS'!$A$166,'[1]BASE DE DONNEES PRODUITS'!$I$166, IF(C44='[1]BASE DE DONNEES PRODUITS'!$A$167,'[1]BASE DE DONNEES PRODUITS'!$I$167,IF(C44='[1]BASE DE DONNEES PRODUITS'!$A$168,'[1]BASE DE DONNEES PRODUITS'!$I$168, IF(C44='[1]BASE DE DONNEES PRODUITS'!$A$169,'[1]BASE DE DONNEES PRODUITS'!$I$169,IF(C44='[1]BASE DE DONNEES PRODUITS'!$A$170,'[1]BASE DE DONNEES PRODUITS'!$I$170,IF(C44='[1]BASE DE DONNEES PRODUITS'!$A$171,'[1]BASE DE DONNEES PRODUITS'!$I$171,IF(C44='[1]BASE DE DONNEES PRODUITS'!$A$172,'[1]BASE DE DONNEES PRODUITS'!$I$172, IF(C44='[1]BASE DE DONNEES PRODUITS'!$A$173,'[1]BASE DE DONNEES PRODUITS'!$I$173,IF(C44='[1]BASE DE DONNEES PRODUITS'!$A$174,'[1]BASE DE DONNEES PRODUITS'!$I$174,IF(C44='[1]BASE DE DONNEES PRODUITS'!$A$175,'[1]BASE DE DONNEES PRODUITS'!$I$175,IF(C44='[1]BASE DE DONNEES PRODUITS'!$A$176,'[1]BASE DE DONNEES PRODUITS'!$I$176, IF(C44='[1]BASE DE DONNEES PRODUITS'!$A$177,'[1]BASE DE DONNEES PRODUITS'!$I$177,IF(C44='[1]BASE DE DONNEES PRODUITS'!$A$178,'[1]BASE DE DONNEES PRODUITS'!$I$178, IF(C44='[1]BASE DE DONNEES PRODUITS'!$A$179,'[1]BASE DE DONNEES PRODUITS'!$I$179,IF(C44='[1]BASE DE DONNEES PRODUITS'!$A$180,'[1]BASE DE DONNEES PRODUITS'!$I$180, IF(C44='[1]BASE DE DONNEES PRODUITS'!$A$181,'[1]BASE DE DONNEES PRODUITS'!$I$181,IF(C44='[1]BASE DE DONNEES PRODUITS'!$A$182,'[1]BASE DE DONNEES PRODUITS'!$I$182, IF(C44='[1]BASE DE DONNEES PRODUITS'!$A$183,'[1]BASE DE DONNEES PRODUITS'!$I$183,IF(C44='[1]BASE DE DONNEES PRODUITS'!$A$184,'[1]BASE DE DONNEES PRODUITS'!$I$184, IF(C44='[1]BASE DE DONNEES PRODUITS'!$A$185,'[1]BASE DE DONNEES PRODUITS'!$I$185,IF(C44='[1]BASE DE DONNEES PRODUITS'!$A$186,'[1]BASE DE DONNEES PRODUITS'!$I$186, IF(C44='[1]BASE DE DONNEES PRODUITS'!$A$187,'[1]BASE DE DONNEES PRODUITS'!$I$187,IF(C44='[1]BASE DE DONNEES PRODUITS'!$A$188,'[1]BASE DE DONNEES PRODUITS'!$I$188, IF(C44='[1]BASE DE DONNEES PRODUITS'!$A$189,'[1]BASE DE DONNEES PRODUITS'!$I$189,IF(C44='[1]BASE DE DONNEES PRODUITS'!$A$190,'[1]BASE DE DONNEES PRODUITS'!$I$190, IF(C44='[1]BASE DE DONNEES PRODUITS'!$A$191,'[1]BASE DE DONNEES PRODUITS'!$I$191,IF(C44='[1]BASE DE DONNEES PRODUITS'!$A$192,'[1]BASE DE DONNEES PRODUITS'!$I$192, IF(C44='[1]BASE DE DONNEES PRODUITS'!$A$193,'[1]BASE DE DONNEES PRODUITS'!$I$193,IF(C44='[1]BASE DE DONNEES PRODUITS'!$A$194,'[1]BASE DE DONNEES PRODUITS'!$I$194, IF(C44='[1]BASE DE DONNEES PRODUITS'!$A$195,'[1]BASE DE DONNEES PRODUITS'!$I$195,IF(C44='[1]BASE DE DONNEES PRODUITS'!$A$196,'[1]BASE DE DONNEES PRODUITS'!$I$196, IF(C44='[1]BASE DE DONNEES PRODUITS'!$A$197,'[1]BASE DE DONNEES PRODUITS'!$I$197,IF(C44='[1]BASE DE DONNEES PRODUITS'!$A$198,'[1]BASE DE DONNEES PRODUITS'!$I$198,"0"))))))))))))))))))))))))))))))))))))))))))))))</f>
        <v>40</v>
      </c>
      <c r="T44" s="167">
        <f t="shared" si="17"/>
        <v>36.6</v>
      </c>
      <c r="U44" s="177">
        <f>IF(C44='[1]BASE DE DONNEES PRODUITS'!$A$153,'[1]BASE DE DONNEES PRODUITS'!$J$153,IF(C44='[1]BASE DE DONNEES PRODUITS'!$A$154,'[1]BASE DE DONNEES PRODUITS'!$J$154, IF(C44='[1]BASE DE DONNEES PRODUITS'!$A$155,'[1]BASE DE DONNEES PRODUITS'!$J$155,IF(C44='[1]BASE DE DONNEES PRODUITS'!$A$156,'[1]BASE DE DONNEES PRODUITS'!$J$156, IF(C44='[1]BASE DE DONNEES PRODUITS'!$A$157,'[1]BASE DE DONNEES PRODUITS'!$J$157,IF(C44='[1]BASE DE DONNEES PRODUITS'!$A$158,'[1]BASE DE DONNEES PRODUITS'!$J$158, IF(C44='[1]BASE DE DONNEES PRODUITS'!$A$159,'[1]BASE DE DONNEES PRODUITS'!$J$159,IF(C44='[1]BASE DE DONNEES PRODUITS'!$A$160,'[1]BASE DE DONNEES PRODUITS'!$J$160, IF(C44='[1]BASE DE DONNEES PRODUITS'!$A$161,'[1]BASE DE DONNEES PRODUITS'!$J$161,IF(C44='[1]BASE DE DONNEES PRODUITS'!$A$162,'[1]BASE DE DONNEES PRODUITS'!$J$162, IF(C44='[1]BASE DE DONNEES PRODUITS'!$A$163,'[1]BASE DE DONNEES PRODUITS'!$J$163,IF(C44='[1]BASE DE DONNEES PRODUITS'!$A$164,'[1]BASE DE DONNEES PRODUITS'!$J$164, IF(C44='[1]BASE DE DONNEES PRODUITS'!$A$165,'[1]BASE DE DONNEES PRODUITS'!$J$165,IF(C44='[1]BASE DE DONNEES PRODUITS'!$A$166,'[1]BASE DE DONNEES PRODUITS'!$J$166, IF(C44='[1]BASE DE DONNEES PRODUITS'!$A$167,'[1]BASE DE DONNEES PRODUITS'!$J$167,IF(C44='[1]BASE DE DONNEES PRODUITS'!$A$168,'[1]BASE DE DONNEES PRODUITS'!$J$168, IF(C44='[1]BASE DE DONNEES PRODUITS'!$A$169,'[1]BASE DE DONNEES PRODUITS'!$J$169,IF(C44='[1]BASE DE DONNEES PRODUITS'!$A$170,'[1]BASE DE DONNEES PRODUITS'!$J$170,IF(C44='[1]BASE DE DONNEES PRODUITS'!$A$171,'[1]BASE DE DONNEES PRODUITS'!$J$171,IF(C44='[1]BASE DE DONNEES PRODUITS'!$A$172,'[1]BASE DE DONNEES PRODUITS'!$J$172, IF(C44='[1]BASE DE DONNEES PRODUITS'!$A$173,'[1]BASE DE DONNEES PRODUITS'!$J$173,IF(C44='[1]BASE DE DONNEES PRODUITS'!$A$174,'[1]BASE DE DONNEES PRODUITS'!$J$174,IF(C44='[1]BASE DE DONNEES PRODUITS'!$A$175,'[1]BASE DE DONNEES PRODUITS'!$J$175,IF(C44='[1]BASE DE DONNEES PRODUITS'!$A$176,'[1]BASE DE DONNEES PRODUITS'!$J$176, IF(C44='[1]BASE DE DONNEES PRODUITS'!$A$177,'[1]BASE DE DONNEES PRODUITS'!$J$177,IF(C44='[1]BASE DE DONNEES PRODUITS'!$A$178,'[1]BASE DE DONNEES PRODUITS'!$J$178, IF(C44='[1]BASE DE DONNEES PRODUITS'!$A$179,'[1]BASE DE DONNEES PRODUITS'!$J$179,IF(C44='[1]BASE DE DONNEES PRODUITS'!$A$180,'[1]BASE DE DONNEES PRODUITS'!$J$180, IF(C44='[1]BASE DE DONNEES PRODUITS'!$A$181,'[1]BASE DE DONNEES PRODUITS'!$J$181,IF(C44='[1]BASE DE DONNEES PRODUITS'!$A$182,'[1]BASE DE DONNEES PRODUITS'!$J$182, IF(C44='[1]BASE DE DONNEES PRODUITS'!$A$183,'[1]BASE DE DONNEES PRODUITS'!$J$183,IF(C44='[1]BASE DE DONNEES PRODUITS'!$A$184,'[1]BASE DE DONNEES PRODUITS'!$J$184, IF(C44='[1]BASE DE DONNEES PRODUITS'!$A$185,'[1]BASE DE DONNEES PRODUITS'!$J$185,IF(C44='[1]BASE DE DONNEES PRODUITS'!$A$186,'[1]BASE DE DONNEES PRODUITS'!$J$186, IF(C44='[1]BASE DE DONNEES PRODUITS'!$A$187,'[1]BASE DE DONNEES PRODUITS'!$J$187,IF(C44='[1]BASE DE DONNEES PRODUITS'!$A$188,'[1]BASE DE DONNEES PRODUITS'!$J$188, IF(C44='[1]BASE DE DONNEES PRODUITS'!$A$189,'[1]BASE DE DONNEES PRODUITS'!$J$189,IF(C44='[1]BASE DE DONNEES PRODUITS'!$A$190,'[1]BASE DE DONNEES PRODUITS'!$J$190, IF(C44='[1]BASE DE DONNEES PRODUITS'!$A$191,'[1]BASE DE DONNEES PRODUITS'!$J$191,IF(C44='[1]BASE DE DONNEES PRODUITS'!$A$192,'[1]BASE DE DONNEES PRODUITS'!$J$192, IF(C44='[1]BASE DE DONNEES PRODUITS'!$A$193,'[1]BASE DE DONNEES PRODUITS'!$J$193,IF(C44='[1]BASE DE DONNEES PRODUITS'!$A$194,'[1]BASE DE DONNEES PRODUITS'!$J$194, IF(C44='[1]BASE DE DONNEES PRODUITS'!$A$195,'[1]BASE DE DONNEES PRODUITS'!$J$195,IF(C44='[1]BASE DE DONNEES PRODUITS'!$A$196,'[1]BASE DE DONNEES PRODUITS'!$J$196, IF(C44='[1]BASE DE DONNEES PRODUITS'!$A$197,'[1]BASE DE DONNEES PRODUITS'!$J$197,IF(C44='[1]BASE DE DONNEES PRODUITS'!$A$198,'[1]BASE DE DONNEES PRODUITS'!$J$198,"0"))))))))))))))))))))))))))))))))))))))))))))))</f>
        <v>2.3479999999999999</v>
      </c>
      <c r="V44" s="161">
        <f t="shared" si="18"/>
        <v>36.6</v>
      </c>
    </row>
    <row r="45" spans="1:32" ht="15" customHeight="1" x14ac:dyDescent="0.25">
      <c r="A45" s="323"/>
      <c r="B45" s="314" t="s">
        <v>14</v>
      </c>
      <c r="C45" s="2" t="s">
        <v>116</v>
      </c>
      <c r="D45" s="120">
        <v>10</v>
      </c>
      <c r="E45" s="183">
        <f>IF(C45='[1]BASE DE DONNEES PRODUITS'!$A$201,'[1]BASE DE DONNEES PRODUITS'!$B$201,IF(C45='[1]BASE DE DONNEES PRODUITS'!$A$202,'[1]BASE DE DONNEES PRODUITS'!$B$202, IF(C45='[1]BASE DE DONNEES PRODUITS'!$A$203,'[1]BASE DE DONNEES PRODUITS'!$B$203,IF(C45='[1]BASE DE DONNEES PRODUITS'!$A$204,'[1]BASE DE DONNEES PRODUITS'!$B$204, IF(C45='[1]BASE DE DONNEES PRODUITS'!$A$205,'[1]BASE DE DONNEES PRODUITS'!$B$205,IF(C45='[1]BASE DE DONNEES PRODUITS'!$A$206,'[1]BASE DE DONNEES PRODUITS'!$B$206, IF(C45='[1]BASE DE DONNEES PRODUITS'!$A$207,'[1]BASE DE DONNEES PRODUITS'!$B$207,IF(C45='[1]BASE DE DONNEES PRODUITS'!$A$208,'[1]BASE DE DONNEES PRODUITS'!$B$208, IF(C45='[1]BASE DE DONNEES PRODUITS'!$A$209,'[1]BASE DE DONNEES PRODUITS'!$B$209,IF(C45='[1]BASE DE DONNEES PRODUITS'!$A$210,'[1]BASE DE DONNEES PRODUITS'!$B$210, IF(C45='[1]BASE DE DONNEES PRODUITS'!$A$211,'[1]BASE DE DONNEES PRODUITS'!$B$211,IF(C45='[1]BASE DE DONNEES PRODUITS'!$A$212,'[1]BASE DE DONNEES PRODUITS'!$B$212, IF(C45='[1]BASE DE DONNEES PRODUITS'!$A$213,'[1]BASE DE DONNEES PRODUITS'!$B$213,IF(C45='[1]BASE DE DONNEES PRODUITS'!$A$214,'[1]BASE DE DONNEES PRODUITS'!$B$214, IF(C45='[1]BASE DE DONNEES PRODUITS'!$A$215,'[1]BASE DE DONNEES PRODUITS'!$B$215,IF(C45='[1]BASE DE DONNEES PRODUITS'!$A$216,'[1]BASE DE DONNEES PRODUITS'!$B$216, IF(C45='[1]BASE DE DONNEES PRODUITS'!$A$217,'[1]BASE DE DONNEES PRODUITS'!$B$217,IF(C45='[1]BASE DE DONNEES PRODUITS'!$A$218,'[1]BASE DE DONNEES PRODUITS'!$B$218,IF(C45='[1]BASE DE DONNEES PRODUITS'!$A$219,'[1]BASE DE DONNEES PRODUITS'!$B$219,IF(C45='[1]BASE DE DONNEES PRODUITS'!$A$220,'[1]BASE DE DONNEES PRODUITS'!$B$220, IF(C45='[1]BASE DE DONNEES PRODUITS'!$A$221,'[1]BASE DE DONNEES PRODUITS'!$B$221,IF(C45='[1]BASE DE DONNEES PRODUITS'!$A$222,'[1]BASE DE DONNEES PRODUITS'!$B$222,IF(C45='[1]BASE DE DONNEES PRODUITS'!$A$223,'[1]BASE DE DONNEES PRODUITS'!$B$223,IF(C45='[1]BASE DE DONNEES PRODUITS'!$A$224,'[1]BASE DE DONNEES PRODUITS'!$B$224, IF(C45='[1]BASE DE DONNEES PRODUITS'!$A$225,'[1]BASE DE DONNEES PRODUITS'!$B$225,IF(C45='[1]BASE DE DONNEES PRODUITS'!$A$226,'[1]BASE DE DONNEES PRODUITS'!$B$226, IF(C45='[1]BASE DE DONNEES PRODUITS'!$A$227,'[1]BASE DE DONNEES PRODUITS'!$B$227,IF(C45='[1]BASE DE DONNEES PRODUITS'!$A$228,'[1]BASE DE DONNEES PRODUITS'!$B$228, IF(C45='[1]BASE DE DONNEES PRODUITS'!$A$229,'[1]BASE DE DONNEES PRODUITS'!$B$229,IF(C45='[1]BASE DE DONNEES PRODUITS'!$A$230,'[1]BASE DE DONNEES PRODUITS'!$B$230, IF(C45='[1]BASE DE DONNEES PRODUITS'!$A$231,'[1]BASE DE DONNEES PRODUITS'!$B$231,IF(C45='[1]BASE DE DONNEES PRODUITS'!$A$232,'[1]BASE DE DONNEES PRODUITS'!$B$232, IF(C45='[1]BASE DE DONNEES PRODUITS'!$A$233,'[1]BASE DE DONNEES PRODUITS'!$B$233,IF(C45='[1]BASE DE DONNEES PRODUITS'!$A$234,'[1]BASE DE DONNEES PRODUITS'!$B$234, IF(C45='[1]BASE DE DONNEES PRODUITS'!$A$235,'[1]BASE DE DONNEES PRODUITS'!$B$235,IF(C45='[1]BASE DE DONNEES PRODUITS'!$A$236,'[1]BASE DE DONNEES PRODUITS'!$B$236, IF(C45='[1]BASE DE DONNEES PRODUITS'!$A$237,'[1]BASE DE DONNEES PRODUITS'!$B$237,IF(C45='[1]BASE DE DONNEES PRODUITS'!$A$238,'[1]BASE DE DONNEES PRODUITS'!$B$238, IF(C45='[1]BASE DE DONNEES PRODUITS'!$A$239,'[1]BASE DE DONNEES PRODUITS'!$B$239,IF(C45='[1]BASE DE DONNEES PRODUITS'!$A$240,'[1]BASE DE DONNEES PRODUITS'!$B$240, IF(C45='[1]BASE DE DONNEES PRODUITS'!$A$241,'[1]BASE DE DONNEES PRODUITS'!$B$241,IF(C45='[1]BASE DE DONNEES PRODUITS'!$A$242,'[1]BASE DE DONNEES PRODUITS'!$B$242, IF(C45='[1]BASE DE DONNEES PRODUITS'!$A$243,'[1]BASE DE DONNEES PRODUITS'!$B$243,IF(C45='[1]BASE DE DONNEES PRODUITS'!$A$244,'[1]BASE DE DONNEES PRODUITS'!$B$244, IF(C45='[1]BASE DE DONNEES PRODUITS'!$A$245,'[1]BASE DE DONNEES PRODUITS'!$B$245,IF(C45='[1]BASE DE DONNEES PRODUITS'!$A$246,'[1]BASE DE DONNEES PRODUITS'!$B$246,"0"))))))))))))))))))))))))))))))))))))))))))))))</f>
        <v>0</v>
      </c>
      <c r="F45" s="156" t="str">
        <f t="shared" si="10"/>
        <v>0,0</v>
      </c>
      <c r="G45" s="207">
        <f>IF(C45='[1]BASE DE DONNEES PRODUITS'!$A$201,'[1]BASE DE DONNEES PRODUITS'!$C$201,IF(C45='[1]BASE DE DONNEES PRODUITS'!$A$202,'[1]BASE DE DONNEES PRODUITS'!$C$202, IF(C45='[1]BASE DE DONNEES PRODUITS'!$A$203,'[1]BASE DE DONNEES PRODUITS'!$C$203,IF(C45='[1]BASE DE DONNEES PRODUITS'!$A$204,'[1]BASE DE DONNEES PRODUITS'!$C$204, IF(C45='[1]BASE DE DONNEES PRODUITS'!$A$205,'[1]BASE DE DONNEES PRODUITS'!$C$205,IF(C45='[1]BASE DE DONNEES PRODUITS'!$A$206,'[1]BASE DE DONNEES PRODUITS'!$C$206, IF(C45='[1]BASE DE DONNEES PRODUITS'!$A$207,'[1]BASE DE DONNEES PRODUITS'!$C$207,IF(C45='[1]BASE DE DONNEES PRODUITS'!$A$208,'[1]BASE DE DONNEES PRODUITS'!$C$208, IF(C45='[1]BASE DE DONNEES PRODUITS'!$A$209,'[1]BASE DE DONNEES PRODUITS'!$C$209,IF(C45='[1]BASE DE DONNEES PRODUITS'!$A$210,'[1]BASE DE DONNEES PRODUITS'!$C$210, IF(C45='[1]BASE DE DONNEES PRODUITS'!$A$211,'[1]BASE DE DONNEES PRODUITS'!$C$211,IF(C45='[1]BASE DE DONNEES PRODUITS'!$A$212,'[1]BASE DE DONNEES PRODUITS'!$C$212, IF(C45='[1]BASE DE DONNEES PRODUITS'!$A$213,'[1]BASE DE DONNEES PRODUITS'!$C$213,IF(C45='[1]BASE DE DONNEES PRODUITS'!$A$214,'[1]BASE DE DONNEES PRODUITS'!$C$214, IF(C45='[1]BASE DE DONNEES PRODUITS'!$A$215,'[1]BASE DE DONNEES PRODUITS'!$C$215,IF(C45='[1]BASE DE DONNEES PRODUITS'!$A$216,'[1]BASE DE DONNEES PRODUITS'!$C$216, IF(C45='[1]BASE DE DONNEES PRODUITS'!$A$217,'[1]BASE DE DONNEES PRODUITS'!$C$217,IF(C45='[1]BASE DE DONNEES PRODUITS'!$A$218,'[1]BASE DE DONNEES PRODUITS'!$C$218,IF(C45='[1]BASE DE DONNEES PRODUITS'!$A$219,'[1]BASE DE DONNEES PRODUITS'!$C$219,IF(C45='[1]BASE DE DONNEES PRODUITS'!$A$220,'[1]BASE DE DONNEES PRODUITS'!$C$220, IF(C45='[1]BASE DE DONNEES PRODUITS'!$A$221,'[1]BASE DE DONNEES PRODUITS'!$C$221,IF(C45='[1]BASE DE DONNEES PRODUITS'!$A$222,'[1]BASE DE DONNEES PRODUITS'!$C$222,IF(C45='[1]BASE DE DONNEES PRODUITS'!$A$223,'[1]BASE DE DONNEES PRODUITS'!$C$223,IF(C45='[1]BASE DE DONNEES PRODUITS'!$A$224,'[1]BASE DE DONNEES PRODUITS'!$C$224, IF(C45='[1]BASE DE DONNEES PRODUITS'!$A$225,'[1]BASE DE DONNEES PRODUITS'!$C$225,IF(C45='[1]BASE DE DONNEES PRODUITS'!$A$226,'[1]BASE DE DONNEES PRODUITS'!$C$226, IF(C45='[1]BASE DE DONNEES PRODUITS'!$A$227,'[1]BASE DE DONNEES PRODUITS'!$C$227,IF(C45='[1]BASE DE DONNEES PRODUITS'!$A$228,'[1]BASE DE DONNEES PRODUITS'!$C$228, IF(C45='[1]BASE DE DONNEES PRODUITS'!$A$229,'[1]BASE DE DONNEES PRODUITS'!$C$229,IF(C45='[1]BASE DE DONNEES PRODUITS'!$A$230,'[1]BASE DE DONNEES PRODUITS'!$C$230, IF(C45='[1]BASE DE DONNEES PRODUITS'!$A$231,'[1]BASE DE DONNEES PRODUITS'!$C$231,IF(C45='[1]BASE DE DONNEES PRODUITS'!$A$232,'[1]BASE DE DONNEES PRODUITS'!$C$232, IF(C45='[1]BASE DE DONNEES PRODUITS'!$A$233,'[1]BASE DE DONNEES PRODUITS'!$C$233,IF(C45='[1]BASE DE DONNEES PRODUITS'!$A$234,'[1]BASE DE DONNEES PRODUITS'!$C$234, IF(C45='[1]BASE DE DONNEES PRODUITS'!$A$235,'[1]BASE DE DONNEES PRODUITS'!$C$235,IF(C45='[1]BASE DE DONNEES PRODUITS'!$A$236,'[1]BASE DE DONNEES PRODUITS'!$C$236, IF(C45='[1]BASE DE DONNEES PRODUITS'!$A$237,'[1]BASE DE DONNEES PRODUITS'!$C$237,IF(C45='[1]BASE DE DONNEES PRODUITS'!$A$238,'[1]BASE DE DONNEES PRODUITS'!$C$238, IF(C45='[1]BASE DE DONNEES PRODUITS'!$A$239,'[1]BASE DE DONNEES PRODUITS'!$C$239,IF(C45='[1]BASE DE DONNEES PRODUITS'!$A$240,'[1]BASE DE DONNEES PRODUITS'!$C$240, IF(C45='[1]BASE DE DONNEES PRODUITS'!$A$241,'[1]BASE DE DONNEES PRODUITS'!$C$241,IF(C45='[1]BASE DE DONNEES PRODUITS'!$A$242,'[1]BASE DE DONNEES PRODUITS'!$C$242, IF(C45='[1]BASE DE DONNEES PRODUITS'!$A$243,'[1]BASE DE DONNEES PRODUITS'!$C$243,IF(C45='[1]BASE DE DONNEES PRODUITS'!$A$244,'[1]BASE DE DONNEES PRODUITS'!$C$244, IF(C45='[1]BASE DE DONNEES PRODUITS'!$A$245,'[1]BASE DE DONNEES PRODUITS'!$C$245,IF(C45='[1]BASE DE DONNEES PRODUITS'!$A$246,'[1]BASE DE DONNEES PRODUITS'!$C$246,"0"))))))))))))))))))))))))))))))))))))))))))))))</f>
        <v>0</v>
      </c>
      <c r="H45" s="208" t="str">
        <f t="shared" si="11"/>
        <v>0,0</v>
      </c>
      <c r="I45" s="219">
        <f>IF(C45='[1]BASE DE DONNEES PRODUITS'!$A$201,'[1]BASE DE DONNEES PRODUITS'!$D$201,IF(C45='[1]BASE DE DONNEES PRODUITS'!$A$202,'[1]BASE DE DONNEES PRODUITS'!$D$202, IF(C45='[1]BASE DE DONNEES PRODUITS'!$A$203,'[1]BASE DE DONNEES PRODUITS'!$D$203,IF(C45='[1]BASE DE DONNEES PRODUITS'!$A$204,'[1]BASE DE DONNEES PRODUITS'!$D$204, IF(C45='[1]BASE DE DONNEES PRODUITS'!$A$205,'[1]BASE DE DONNEES PRODUITS'!$D$205,IF(C45='[1]BASE DE DONNEES PRODUITS'!$A$206,'[1]BASE DE DONNEES PRODUITS'!$D$206, IF(C45='[1]BASE DE DONNEES PRODUITS'!$A$207,'[1]BASE DE DONNEES PRODUITS'!$D$207,IF(C45='[1]BASE DE DONNEES PRODUITS'!$A$208,'[1]BASE DE DONNEES PRODUITS'!$D$208, IF(C45='[1]BASE DE DONNEES PRODUITS'!$A$209,'[1]BASE DE DONNEES PRODUITS'!$D$209,IF(C45='[1]BASE DE DONNEES PRODUITS'!$A$210,'[1]BASE DE DONNEES PRODUITS'!$D$210, IF(C45='[1]BASE DE DONNEES PRODUITS'!$A$211,'[1]BASE DE DONNEES PRODUITS'!$D$211,IF(C45='[1]BASE DE DONNEES PRODUITS'!$A$212,'[1]BASE DE DONNEES PRODUITS'!$D$212, IF(C45='[1]BASE DE DONNEES PRODUITS'!$A$213,'[1]BASE DE DONNEES PRODUITS'!$D$213,IF(C45='[1]BASE DE DONNEES PRODUITS'!$A$214,'[1]BASE DE DONNEES PRODUITS'!$D$214, IF(C45='[1]BASE DE DONNEES PRODUITS'!$A$215,'[1]BASE DE DONNEES PRODUITS'!$D$215,IF(C45='[1]BASE DE DONNEES PRODUITS'!$A$216,'[1]BASE DE DONNEES PRODUITS'!$D$216, IF(C45='[1]BASE DE DONNEES PRODUITS'!$A$217,'[1]BASE DE DONNEES PRODUITS'!$D$217,IF(C45='[1]BASE DE DONNEES PRODUITS'!$A$218,'[1]BASE DE DONNEES PRODUITS'!$D$218,IF(C45='[1]BASE DE DONNEES PRODUITS'!$A$219,'[1]BASE DE DONNEES PRODUITS'!$D$219,IF(C45='[1]BASE DE DONNEES PRODUITS'!$A$220,'[1]BASE DE DONNEES PRODUITS'!$D$220, IF(C45='[1]BASE DE DONNEES PRODUITS'!$A$221,'[1]BASE DE DONNEES PRODUITS'!$D$221,IF(C45='[1]BASE DE DONNEES PRODUITS'!$A$222,'[1]BASE DE DONNEES PRODUITS'!$D$222,IF(C45='[1]BASE DE DONNEES PRODUITS'!$A$223,'[1]BASE DE DONNEES PRODUITS'!$D$223,IF(C45='[1]BASE DE DONNEES PRODUITS'!$A$224,'[1]BASE DE DONNEES PRODUITS'!$D$224, IF(C45='[1]BASE DE DONNEES PRODUITS'!$A$225,'[1]BASE DE DONNEES PRODUITS'!$D$225,IF(C45='[1]BASE DE DONNEES PRODUITS'!$A$226,'[1]BASE DE DONNEES PRODUITS'!$D$226, IF(C45='[1]BASE DE DONNEES PRODUITS'!$A$227,'[1]BASE DE DONNEES PRODUITS'!$D$227,IF(C45='[1]BASE DE DONNEES PRODUITS'!$A$228,'[1]BASE DE DONNEES PRODUITS'!$D$228, IF(C45='[1]BASE DE DONNEES PRODUITS'!$A$229,'[1]BASE DE DONNEES PRODUITS'!$D$229,IF(C45='[1]BASE DE DONNEES PRODUITS'!$A$230,'[1]BASE DE DONNEES PRODUITS'!$D$230, IF(C45='[1]BASE DE DONNEES PRODUITS'!$A$231,'[1]BASE DE DONNEES PRODUITS'!$D$231,IF(C45='[1]BASE DE DONNEES PRODUITS'!$A$232,'[1]BASE DE DONNEES PRODUITS'!$D$232, IF(C45='[1]BASE DE DONNEES PRODUITS'!$A$233,'[1]BASE DE DONNEES PRODUITS'!$D$233,IF(C45='[1]BASE DE DONNEES PRODUITS'!$A$234,'[1]BASE DE DONNEES PRODUITS'!$D$234, IF(C45='[1]BASE DE DONNEES PRODUITS'!$A$235,'[1]BASE DE DONNEES PRODUITS'!$D$235,IF(C45='[1]BASE DE DONNEES PRODUITS'!$A$236,'[1]BASE DE DONNEES PRODUITS'!$D$236, IF(C45='[1]BASE DE DONNEES PRODUITS'!$A$237,'[1]BASE DE DONNEES PRODUITS'!$D$237,IF(C45='[1]BASE DE DONNEES PRODUITS'!$A$238,'[1]BASE DE DONNEES PRODUITS'!$D$238, IF(C45='[1]BASE DE DONNEES PRODUITS'!$A$239,'[1]BASE DE DONNEES PRODUITS'!$D$239,IF(C45='[1]BASE DE DONNEES PRODUITS'!$A$240,'[1]BASE DE DONNEES PRODUITS'!$D$240, IF(C45='[1]BASE DE DONNEES PRODUITS'!$A$241,'[1]BASE DE DONNEES PRODUITS'!$D$241,IF(C45='[1]BASE DE DONNEES PRODUITS'!$A$242,'[1]BASE DE DONNEES PRODUITS'!$D$242, IF(C45='[1]BASE DE DONNEES PRODUITS'!$A$243,'[1]BASE DE DONNEES PRODUITS'!$D$243,IF(C45='[1]BASE DE DONNEES PRODUITS'!$A$244,'[1]BASE DE DONNEES PRODUITS'!$D$244, IF(C45='[1]BASE DE DONNEES PRODUITS'!$A$245,'[1]BASE DE DONNEES PRODUITS'!$D$245,IF(C45='[1]BASE DE DONNEES PRODUITS'!$A$246,'[1]BASE DE DONNEES PRODUITS'!$D$246,"0"))))))))))))))))))))))))))))))))))))))))))))))</f>
        <v>0</v>
      </c>
      <c r="J45" s="220" t="str">
        <f t="shared" si="12"/>
        <v>0,0</v>
      </c>
      <c r="K45" s="231">
        <f>IF(C45='[1]BASE DE DONNEES PRODUITS'!$A$201,'[1]BASE DE DONNEES PRODUITS'!$E$201,IF(C45='[1]BASE DE DONNEES PRODUITS'!$A$202,'[1]BASE DE DONNEES PRODUITS'!$E$202, IF(C45='[1]BASE DE DONNEES PRODUITS'!$A$203,'[1]BASE DE DONNEES PRODUITS'!$E$203,IF(C45='[1]BASE DE DONNEES PRODUITS'!$A$204,'[1]BASE DE DONNEES PRODUITS'!$E$204, IF(C45='[1]BASE DE DONNEES PRODUITS'!$A$205,'[1]BASE DE DONNEES PRODUITS'!$E$205,IF(C45='[1]BASE DE DONNEES PRODUITS'!$A$206,'[1]BASE DE DONNEES PRODUITS'!$E$206, IF(C45='[1]BASE DE DONNEES PRODUITS'!$A$207,'[1]BASE DE DONNEES PRODUITS'!$E$207,IF(C45='[1]BASE DE DONNEES PRODUITS'!$A$208,'[1]BASE DE DONNEES PRODUITS'!$E$208, IF(C45='[1]BASE DE DONNEES PRODUITS'!$A$209,'[1]BASE DE DONNEES PRODUITS'!$E$209,IF(C45='[1]BASE DE DONNEES PRODUITS'!$A$210,'[1]BASE DE DONNEES PRODUITS'!$E$210, IF(C45='[1]BASE DE DONNEES PRODUITS'!$A$211,'[1]BASE DE DONNEES PRODUITS'!$E$211,IF(C45='[1]BASE DE DONNEES PRODUITS'!$A$212,'[1]BASE DE DONNEES PRODUITS'!$E$212, IF(C45='[1]BASE DE DONNEES PRODUITS'!$A$213,'[1]BASE DE DONNEES PRODUITS'!$E$213,IF(C45='[1]BASE DE DONNEES PRODUITS'!$A$214,'[1]BASE DE DONNEES PRODUITS'!$E$214, IF(C45='[1]BASE DE DONNEES PRODUITS'!$A$215,'[1]BASE DE DONNEES PRODUITS'!$E$215,IF(C45='[1]BASE DE DONNEES PRODUITS'!$A$216,'[1]BASE DE DONNEES PRODUITS'!$E$216, IF(C45='[1]BASE DE DONNEES PRODUITS'!$A$217,'[1]BASE DE DONNEES PRODUITS'!$E$217,IF(C45='[1]BASE DE DONNEES PRODUITS'!$A$218,'[1]BASE DE DONNEES PRODUITS'!$E$218,IF(C45='[1]BASE DE DONNEES PRODUITS'!$A$219,'[1]BASE DE DONNEES PRODUITS'!$E$219,IF(C45='[1]BASE DE DONNEES PRODUITS'!$A$220,'[1]BASE DE DONNEES PRODUITS'!$E$220, IF(C45='[1]BASE DE DONNEES PRODUITS'!$A$221,'[1]BASE DE DONNEES PRODUITS'!$E$221,IF(C45='[1]BASE DE DONNEES PRODUITS'!$A$222,'[1]BASE DE DONNEES PRODUITS'!$E$222,IF(C45='[1]BASE DE DONNEES PRODUITS'!$A$223,'[1]BASE DE DONNEES PRODUITS'!$E$223,IF(C45='[1]BASE DE DONNEES PRODUITS'!$A$224,'[1]BASE DE DONNEES PRODUITS'!$E$224, IF(C45='[1]BASE DE DONNEES PRODUITS'!$A$225,'[1]BASE DE DONNEES PRODUITS'!$E$225,IF(C45='[1]BASE DE DONNEES PRODUITS'!$A$226,'[1]BASE DE DONNEES PRODUITS'!$E$226, IF(C45='[1]BASE DE DONNEES PRODUITS'!$A$227,'[1]BASE DE DONNEES PRODUITS'!$E$227,IF(C45='[1]BASE DE DONNEES PRODUITS'!$A$228,'[1]BASE DE DONNEES PRODUITS'!$E$228, IF(C45='[1]BASE DE DONNEES PRODUITS'!$A$229,'[1]BASE DE DONNEES PRODUITS'!$E$229,IF(C45='[1]BASE DE DONNEES PRODUITS'!$A$230,'[1]BASE DE DONNEES PRODUITS'!$E$230, IF(C45='[1]BASE DE DONNEES PRODUITS'!$A$231,'[1]BASE DE DONNEES PRODUITS'!$E$231,IF(C45='[1]BASE DE DONNEES PRODUITS'!$A$232,'[1]BASE DE DONNEES PRODUITS'!$E$232, IF(C45='[1]BASE DE DONNEES PRODUITS'!$A$233,'[1]BASE DE DONNEES PRODUITS'!$E$233,IF(C45='[1]BASE DE DONNEES PRODUITS'!$A$234,'[1]BASE DE DONNEES PRODUITS'!$E$234, IF(C45='[1]BASE DE DONNEES PRODUITS'!$A$235,'[1]BASE DE DONNEES PRODUITS'!$E$235,IF(C45='[1]BASE DE DONNEES PRODUITS'!$A$236,'[1]BASE DE DONNEES PRODUITS'!$E$236, IF(C45='[1]BASE DE DONNEES PRODUITS'!$A$237,'[1]BASE DE DONNEES PRODUITS'!$E$237,IF(C45='[1]BASE DE DONNEES PRODUITS'!$A$238,'[1]BASE DE DONNEES PRODUITS'!$E$238, IF(C45='[1]BASE DE DONNEES PRODUITS'!$A$239,'[1]BASE DE DONNEES PRODUITS'!$E$239,IF(C45='[1]BASE DE DONNEES PRODUITS'!$A$240,'[1]BASE DE DONNEES PRODUITS'!$E$240, IF(C45='[1]BASE DE DONNEES PRODUITS'!$A$241,'[1]BASE DE DONNEES PRODUITS'!$E$241,IF(C45='[1]BASE DE DONNEES PRODUITS'!$A$242,'[1]BASE DE DONNEES PRODUITS'!$E$242, IF(C45='[1]BASE DE DONNEES PRODUITS'!$A$243,'[1]BASE DE DONNEES PRODUITS'!$E$243,IF(C45='[1]BASE DE DONNEES PRODUITS'!$A$244,'[1]BASE DE DONNEES PRODUITS'!$E$244, IF(C45='[1]BASE DE DONNEES PRODUITS'!$A$245,'[1]BASE DE DONNEES PRODUITS'!$E$245,IF(C45='[1]BASE DE DONNEES PRODUITS'!$A$246,'[1]BASE DE DONNEES PRODUITS'!$E$246,"0"))))))))))))))))))))))))))))))))))))))))))))))</f>
        <v>0</v>
      </c>
      <c r="L45" s="232" t="str">
        <f t="shared" si="13"/>
        <v>0,0</v>
      </c>
      <c r="M45" s="243">
        <f>IF(C45='[1]BASE DE DONNEES PRODUITS'!$A$201,'[1]BASE DE DONNEES PRODUITS'!$F$201,IF(C45='[1]BASE DE DONNEES PRODUITS'!$A$202,'[1]BASE DE DONNEES PRODUITS'!$F$202, IF(C45='[1]BASE DE DONNEES PRODUITS'!$A$203,'[1]BASE DE DONNEES PRODUITS'!$F$203,IF(C45='[1]BASE DE DONNEES PRODUITS'!$A$204,'[1]BASE DE DONNEES PRODUITS'!$F$204, IF(C45='[1]BASE DE DONNEES PRODUITS'!$A$205,'[1]BASE DE DONNEES PRODUITS'!$F$205,IF(C45='[1]BASE DE DONNEES PRODUITS'!$A$206,'[1]BASE DE DONNEES PRODUITS'!$F$206, IF(C45='[1]BASE DE DONNEES PRODUITS'!$A$207,'[1]BASE DE DONNEES PRODUITS'!$F$207,IF(C45='[1]BASE DE DONNEES PRODUITS'!$A$208,'[1]BASE DE DONNEES PRODUITS'!$F$208, IF(C45='[1]BASE DE DONNEES PRODUITS'!$A$209,'[1]BASE DE DONNEES PRODUITS'!$F$209,IF(C45='[1]BASE DE DONNEES PRODUITS'!$A$210,'[1]BASE DE DONNEES PRODUITS'!$F$210, IF(C45='[1]BASE DE DONNEES PRODUITS'!$A$211,'[1]BASE DE DONNEES PRODUITS'!$F$211,IF(C45='[1]BASE DE DONNEES PRODUITS'!$A$212,'[1]BASE DE DONNEES PRODUITS'!$F$212, IF(C45='[1]BASE DE DONNEES PRODUITS'!$A$213,'[1]BASE DE DONNEES PRODUITS'!$F$213,IF(C45='[1]BASE DE DONNEES PRODUITS'!$A$214,'[1]BASE DE DONNEES PRODUITS'!$F$214, IF(C45='[1]BASE DE DONNEES PRODUITS'!$A$215,'[1]BASE DE DONNEES PRODUITS'!$F$215,IF(C45='[1]BASE DE DONNEES PRODUITS'!$A$216,'[1]BASE DE DONNEES PRODUITS'!$F$216, IF(C45='[1]BASE DE DONNEES PRODUITS'!$A$217,'[1]BASE DE DONNEES PRODUITS'!$F$217,IF(C45='[1]BASE DE DONNEES PRODUITS'!$A$218,'[1]BASE DE DONNEES PRODUITS'!$F$218,IF(C45='[1]BASE DE DONNEES PRODUITS'!$A$219,'[1]BASE DE DONNEES PRODUITS'!$F$219,IF(C45='[1]BASE DE DONNEES PRODUITS'!$A$220,'[1]BASE DE DONNEES PRODUITS'!$F$220, IF(C45='[1]BASE DE DONNEES PRODUITS'!$A$221,'[1]BASE DE DONNEES PRODUITS'!$F$221,IF(C45='[1]BASE DE DONNEES PRODUITS'!$A$222,'[1]BASE DE DONNEES PRODUITS'!$F$222,IF(C45='[1]BASE DE DONNEES PRODUITS'!$A$223,'[1]BASE DE DONNEES PRODUITS'!$F$223,IF(C45='[1]BASE DE DONNEES PRODUITS'!$A$224,'[1]BASE DE DONNEES PRODUITS'!$F$224, IF(C45='[1]BASE DE DONNEES PRODUITS'!$A$225,'[1]BASE DE DONNEES PRODUITS'!$F$225,IF(C45='[1]BASE DE DONNEES PRODUITS'!$A$226,'[1]BASE DE DONNEES PRODUITS'!$F$226, IF(C45='[1]BASE DE DONNEES PRODUITS'!$A$227,'[1]BASE DE DONNEES PRODUITS'!$F$227,IF(C45='[1]BASE DE DONNEES PRODUITS'!$A$228,'[1]BASE DE DONNEES PRODUITS'!$F$228, IF(C45='[1]BASE DE DONNEES PRODUITS'!$A$229,'[1]BASE DE DONNEES PRODUITS'!$F$229,IF(C45='[1]BASE DE DONNEES PRODUITS'!$A$230,'[1]BASE DE DONNEES PRODUITS'!$F$230, IF(C45='[1]BASE DE DONNEES PRODUITS'!$A$231,'[1]BASE DE DONNEES PRODUITS'!$F$231,IF(C45='[1]BASE DE DONNEES PRODUITS'!$A$232,'[1]BASE DE DONNEES PRODUITS'!$F$232, IF(C45='[1]BASE DE DONNEES PRODUITS'!$A$233,'[1]BASE DE DONNEES PRODUITS'!$F$233,IF(C45='[1]BASE DE DONNEES PRODUITS'!$A$234,'[1]BASE DE DONNEES PRODUITS'!$F$234, IF(C45='[1]BASE DE DONNEES PRODUITS'!$A$235,'[1]BASE DE DONNEES PRODUITS'!$F$235,IF(C45='[1]BASE DE DONNEES PRODUITS'!$A$236,'[1]BASE DE DONNEES PRODUITS'!$F$236, IF(C45='[1]BASE DE DONNEES PRODUITS'!$A$237,'[1]BASE DE DONNEES PRODUITS'!$F$237,IF(C45='[1]BASE DE DONNEES PRODUITS'!$A$238,'[1]BASE DE DONNEES PRODUITS'!$F$238, IF(C45='[1]BASE DE DONNEES PRODUITS'!$A$239,'[1]BASE DE DONNEES PRODUITS'!$F$239,IF(C45='[1]BASE DE DONNEES PRODUITS'!$A$240,'[1]BASE DE DONNEES PRODUITS'!$F$240, IF(C45='[1]BASE DE DONNEES PRODUITS'!$A$241,'[1]BASE DE DONNEES PRODUITS'!$F$241,IF(C45='[1]BASE DE DONNEES PRODUITS'!$A$242,'[1]BASE DE DONNEES PRODUITS'!$F$242, IF(C45='[1]BASE DE DONNEES PRODUITS'!$A$243,'[1]BASE DE DONNEES PRODUITS'!$F$243,IF(C45='[1]BASE DE DONNEES PRODUITS'!$A$244,'[1]BASE DE DONNEES PRODUITS'!$F$244, IF(C45='[1]BASE DE DONNEES PRODUITS'!$A$245,'[1]BASE DE DONNEES PRODUITS'!$F$245,IF(C45='[1]BASE DE DONNEES PRODUITS'!$A$246,'[1]BASE DE DONNEES PRODUITS'!$F$246,"0"))))))))))))))))))))))))))))))))))))))))))))))</f>
        <v>0</v>
      </c>
      <c r="N45" s="244" t="str">
        <f t="shared" si="14"/>
        <v>0,0</v>
      </c>
      <c r="O45" s="256">
        <f>IF(C45='[1]BASE DE DONNEES PRODUITS'!$A$201,'[1]BASE DE DONNEES PRODUITS'!$G$201,IF(C45='[1]BASE DE DONNEES PRODUITS'!$A$202,'[1]BASE DE DONNEES PRODUITS'!$G$202, IF(C45='[1]BASE DE DONNEES PRODUITS'!$A$203,'[1]BASE DE DONNEES PRODUITS'!$G$203,IF(C45='[1]BASE DE DONNEES PRODUITS'!$A$204,'[1]BASE DE DONNEES PRODUITS'!$G$204, IF(C45='[1]BASE DE DONNEES PRODUITS'!$A$205,'[1]BASE DE DONNEES PRODUITS'!$G$205,IF(C45='[1]BASE DE DONNEES PRODUITS'!$A$206,'[1]BASE DE DONNEES PRODUITS'!$G$206, IF(C45='[1]BASE DE DONNEES PRODUITS'!$A$207,'[1]BASE DE DONNEES PRODUITS'!$G$207,IF(C45='[1]BASE DE DONNEES PRODUITS'!$A$208,'[1]BASE DE DONNEES PRODUITS'!$G$208, IF(C45='[1]BASE DE DONNEES PRODUITS'!$A$209,'[1]BASE DE DONNEES PRODUITS'!$G$209,IF(C45='[1]BASE DE DONNEES PRODUITS'!$A$210,'[1]BASE DE DONNEES PRODUITS'!$G$210, IF(C45='[1]BASE DE DONNEES PRODUITS'!$A$211,'[1]BASE DE DONNEES PRODUITS'!$G$211,IF(C45='[1]BASE DE DONNEES PRODUITS'!$A$212,'[1]BASE DE DONNEES PRODUITS'!$G$212, IF(C45='[1]BASE DE DONNEES PRODUITS'!$A$213,'[1]BASE DE DONNEES PRODUITS'!$G$213,IF(C45='[1]BASE DE DONNEES PRODUITS'!$A$214,'[1]BASE DE DONNEES PRODUITS'!$G$214, IF(C45='[1]BASE DE DONNEES PRODUITS'!$A$215,'[1]BASE DE DONNEES PRODUITS'!$G$215,IF(C45='[1]BASE DE DONNEES PRODUITS'!$A$216,'[1]BASE DE DONNEES PRODUITS'!$G$216, IF(C45='[1]BASE DE DONNEES PRODUITS'!$A$217,'[1]BASE DE DONNEES PRODUITS'!$G$217,IF(C45='[1]BASE DE DONNEES PRODUITS'!$A$218,'[1]BASE DE DONNEES PRODUITS'!$G$218,IF(C45='[1]BASE DE DONNEES PRODUITS'!$A$219,'[1]BASE DE DONNEES PRODUITS'!$G$219,IF(C45='[1]BASE DE DONNEES PRODUITS'!$A$220,'[1]BASE DE DONNEES PRODUITS'!$G$220, IF(C45='[1]BASE DE DONNEES PRODUITS'!$A$221,'[1]BASE DE DONNEES PRODUITS'!$G$221,IF(C45='[1]BASE DE DONNEES PRODUITS'!$A$222,'[1]BASE DE DONNEES PRODUITS'!$G$222,IF(C45='[1]BASE DE DONNEES PRODUITS'!$A$223,'[1]BASE DE DONNEES PRODUITS'!$G$223,IF(C45='[1]BASE DE DONNEES PRODUITS'!$A$224,'[1]BASE DE DONNEES PRODUITS'!$G$224, IF(C45='[1]BASE DE DONNEES PRODUITS'!$A$225,'[1]BASE DE DONNEES PRODUITS'!$G$225,IF(C45='[1]BASE DE DONNEES PRODUITS'!$A$226,'[1]BASE DE DONNEES PRODUITS'!$G$226, IF(C45='[1]BASE DE DONNEES PRODUITS'!$A$227,'[1]BASE DE DONNEES PRODUITS'!$G$227,IF(C45='[1]BASE DE DONNEES PRODUITS'!$A$228,'[1]BASE DE DONNEES PRODUITS'!$G$228, IF(C45='[1]BASE DE DONNEES PRODUITS'!$A$229,'[1]BASE DE DONNEES PRODUITS'!$G$229,IF(C45='[1]BASE DE DONNEES PRODUITS'!$A$230,'[1]BASE DE DONNEES PRODUITS'!$G$230, IF(C45='[1]BASE DE DONNEES PRODUITS'!$A$231,'[1]BASE DE DONNEES PRODUITS'!$G$231,IF(C45='[1]BASE DE DONNEES PRODUITS'!$A$232,'[1]BASE DE DONNEES PRODUITS'!$G$232, IF(C45='[1]BASE DE DONNEES PRODUITS'!$A$233,'[1]BASE DE DONNEES PRODUITS'!$G$233,IF(C45='[1]BASE DE DONNEES PRODUITS'!$A$234,'[1]BASE DE DONNEES PRODUITS'!$G$234, IF(C45='[1]BASE DE DONNEES PRODUITS'!$A$235,'[1]BASE DE DONNEES PRODUITS'!$G$235,IF(C45='[1]BASE DE DONNEES PRODUITS'!$A$236,'[1]BASE DE DONNEES PRODUITS'!$G$236, IF(C45='[1]BASE DE DONNEES PRODUITS'!$A$237,'[1]BASE DE DONNEES PRODUITS'!$G$237,IF(C45='[1]BASE DE DONNEES PRODUITS'!$A$238,'[1]BASE DE DONNEES PRODUITS'!$G$238, IF(C45='[1]BASE DE DONNEES PRODUITS'!$A$239,'[1]BASE DE DONNEES PRODUITS'!$G$239,IF(C45='[1]BASE DE DONNEES PRODUITS'!$A$240,'[1]BASE DE DONNEES PRODUITS'!$G$240, IF(C45='[1]BASE DE DONNEES PRODUITS'!$A$241,'[1]BASE DE DONNEES PRODUITS'!$G$241,IF(C45='[1]BASE DE DONNEES PRODUITS'!$A$242,'[1]BASE DE DONNEES PRODUITS'!$G$242, IF(C45='[1]BASE DE DONNEES PRODUITS'!$A$243,'[1]BASE DE DONNEES PRODUITS'!$G$243,IF(C45='[1]BASE DE DONNEES PRODUITS'!$A$244,'[1]BASE DE DONNEES PRODUITS'!$G$244, IF(C45='[1]BASE DE DONNEES PRODUITS'!$A$245,'[1]BASE DE DONNEES PRODUITS'!$G$245,IF(C45='[1]BASE DE DONNEES PRODUITS'!$A$246,'[1]BASE DE DONNEES PRODUITS'!$G$246,"0"))))))))))))))))))))))))))))))))))))))))))))))</f>
        <v>0</v>
      </c>
      <c r="P45" s="257" t="str">
        <f t="shared" si="15"/>
        <v>0,0</v>
      </c>
      <c r="Q45" s="81">
        <f>IF(C45='[1]BASE DE DONNEES PRODUITS'!$A$201,'[1]BASE DE DONNEES PRODUITS'!$H$201,IF(C45='[1]BASE DE DONNEES PRODUITS'!$A$202,'[1]BASE DE DONNEES PRODUITS'!$H$202, IF(C45='[1]BASE DE DONNEES PRODUITS'!$A$203,'[1]BASE DE DONNEES PRODUITS'!$H$203,IF(C45='[1]BASE DE DONNEES PRODUITS'!$A$204,'[1]BASE DE DONNEES PRODUITS'!$H$204, IF(C45='[1]BASE DE DONNEES PRODUITS'!$A$205,'[1]BASE DE DONNEES PRODUITS'!$H$205,IF(C45='[1]BASE DE DONNEES PRODUITS'!$A$206,'[1]BASE DE DONNEES PRODUITS'!$H$206, IF(C45='[1]BASE DE DONNEES PRODUITS'!$A$207,'[1]BASE DE DONNEES PRODUITS'!$H$207,IF(C45='[1]BASE DE DONNEES PRODUITS'!$A$208,'[1]BASE DE DONNEES PRODUITS'!$H$208, IF(C45='[1]BASE DE DONNEES PRODUITS'!$A$209,'[1]BASE DE DONNEES PRODUITS'!$H$209,IF(C45='[1]BASE DE DONNEES PRODUITS'!$A$210,'[1]BASE DE DONNEES PRODUITS'!$H$210, IF(C45='[1]BASE DE DONNEES PRODUITS'!$A$211,'[1]BASE DE DONNEES PRODUITS'!$H$211,IF(C45='[1]BASE DE DONNEES PRODUITS'!$A$212,'[1]BASE DE DONNEES PRODUITS'!$H$212, IF(C45='[1]BASE DE DONNEES PRODUITS'!$A$213,'[1]BASE DE DONNEES PRODUITS'!$H$213,IF(C45='[1]BASE DE DONNEES PRODUITS'!$A$214,'[1]BASE DE DONNEES PRODUITS'!$H$214, IF(C45='[1]BASE DE DONNEES PRODUITS'!$A$215,'[1]BASE DE DONNEES PRODUITS'!$H$215,IF(C45='[1]BASE DE DONNEES PRODUITS'!$A$216,'[1]BASE DE DONNEES PRODUITS'!$H$216, IF(C45='[1]BASE DE DONNEES PRODUITS'!$A$217,'[1]BASE DE DONNEES PRODUITS'!$H$217,IF(C45='[1]BASE DE DONNEES PRODUITS'!$A$218,'[1]BASE DE DONNEES PRODUITS'!$H$218,IF(C45='[1]BASE DE DONNEES PRODUITS'!$A$219,'[1]BASE DE DONNEES PRODUITS'!$H$219,IF(C45='[1]BASE DE DONNEES PRODUITS'!$A$220,'[1]BASE DE DONNEES PRODUITS'!$H$220, IF(C45='[1]BASE DE DONNEES PRODUITS'!$A$221,'[1]BASE DE DONNEES PRODUITS'!$H$221,IF(C45='[1]BASE DE DONNEES PRODUITS'!$A$222,'[1]BASE DE DONNEES PRODUITS'!$H$222,IF(C45='[1]BASE DE DONNEES PRODUITS'!$A$223,'[1]BASE DE DONNEES PRODUITS'!$H$223,IF(C45='[1]BASE DE DONNEES PRODUITS'!$A$224,'[1]BASE DE DONNEES PRODUITS'!$H$224, IF(C45='[1]BASE DE DONNEES PRODUITS'!$A$225,'[1]BASE DE DONNEES PRODUITS'!$H$225,IF(C45='[1]BASE DE DONNEES PRODUITS'!$A$226,'[1]BASE DE DONNEES PRODUITS'!$H$226, IF(C45='[1]BASE DE DONNEES PRODUITS'!$A$227,'[1]BASE DE DONNEES PRODUITS'!$H$227,IF(C45='[1]BASE DE DONNEES PRODUITS'!$A$228,'[1]BASE DE DONNEES PRODUITS'!$H$228, IF(C45='[1]BASE DE DONNEES PRODUITS'!$A$229,'[1]BASE DE DONNEES PRODUITS'!$H$229,IF(C45='[1]BASE DE DONNEES PRODUITS'!$A$230,'[1]BASE DE DONNEES PRODUITS'!$H$230, IF(C45='[1]BASE DE DONNEES PRODUITS'!$A$231,'[1]BASE DE DONNEES PRODUITS'!$H$231,IF(C45='[1]BASE DE DONNEES PRODUITS'!$A$232,'[1]BASE DE DONNEES PRODUITS'!$H$232, IF(C45='[1]BASE DE DONNEES PRODUITS'!$A$233,'[1]BASE DE DONNEES PRODUITS'!$H$233,IF(C45='[1]BASE DE DONNEES PRODUITS'!$A$234,'[1]BASE DE DONNEES PRODUITS'!$H$234, IF(C45='[1]BASE DE DONNEES PRODUITS'!$A$235,'[1]BASE DE DONNEES PRODUITS'!$H$235,IF(C45='[1]BASE DE DONNEES PRODUITS'!$A$236,'[1]BASE DE DONNEES PRODUITS'!$H$236, IF(C45='[1]BASE DE DONNEES PRODUITS'!$A$237,'[1]BASE DE DONNEES PRODUITS'!$H$237,IF(C45='[1]BASE DE DONNEES PRODUITS'!$A$238,'[1]BASE DE DONNEES PRODUITS'!$H$238, IF(C45='[1]BASE DE DONNEES PRODUITS'!$A$239,'[1]BASE DE DONNEES PRODUITS'!$H$239,IF(C45='[1]BASE DE DONNEES PRODUITS'!$A$240,'[1]BASE DE DONNEES PRODUITS'!$H$240, IF(C45='[1]BASE DE DONNEES PRODUITS'!$A$241,'[1]BASE DE DONNEES PRODUITS'!$H$241,IF(C45='[1]BASE DE DONNEES PRODUITS'!$A$242,'[1]BASE DE DONNEES PRODUITS'!$H$242, IF(C45='[1]BASE DE DONNEES PRODUITS'!$A$243,'[1]BASE DE DONNEES PRODUITS'!$H$243,IF(C45='[1]BASE DE DONNEES PRODUITS'!$A$244,'[1]BASE DE DONNEES PRODUITS'!$H$244, IF(C45='[1]BASE DE DONNEES PRODUITS'!$A$245,'[1]BASE DE DONNEES PRODUITS'!$H$245,IF(C45='[1]BASE DE DONNEES PRODUITS'!$A$246,'[1]BASE DE DONNEES PRODUITS'!$H$246,"0"))))))))))))))))))))))))))))))))))))))))))))))</f>
        <v>0</v>
      </c>
      <c r="R45" s="156" t="str">
        <f t="shared" si="16"/>
        <v>0,0</v>
      </c>
      <c r="S45" s="82">
        <f>IF(C45='[1]BASE DE DONNEES PRODUITS'!$A$201,'[1]BASE DE DONNEES PRODUITS'!$I$201,IF(C45='[1]BASE DE DONNEES PRODUITS'!$A$202,'[1]BASE DE DONNEES PRODUITS'!$I$202, IF(C45='[1]BASE DE DONNEES PRODUITS'!$A$203,'[1]BASE DE DONNEES PRODUITS'!$I$203,IF(C45='[1]BASE DE DONNEES PRODUITS'!$A$204,'[1]BASE DE DONNEES PRODUITS'!$I$204, IF(C45='[1]BASE DE DONNEES PRODUITS'!$A$205,'[1]BASE DE DONNEES PRODUITS'!$I$205,IF(C45='[1]BASE DE DONNEES PRODUITS'!$A$206,'[1]BASE DE DONNEES PRODUITS'!$I$206, IF(C45='[1]BASE DE DONNEES PRODUITS'!$A$207,'[1]BASE DE DONNEES PRODUITS'!$I$207,IF(C45='[1]BASE DE DONNEES PRODUITS'!$A$208,'[1]BASE DE DONNEES PRODUITS'!$I$208, IF(C45='[1]BASE DE DONNEES PRODUITS'!$A$209,'[1]BASE DE DONNEES PRODUITS'!$I$209,IF(C45='[1]BASE DE DONNEES PRODUITS'!$A$210,'[1]BASE DE DONNEES PRODUITS'!$I$210, IF(C45='[1]BASE DE DONNEES PRODUITS'!$A$211,'[1]BASE DE DONNEES PRODUITS'!$I$211,IF(C45='[1]BASE DE DONNEES PRODUITS'!$A$212,'[1]BASE DE DONNEES PRODUITS'!$I$212, IF(C45='[1]BASE DE DONNEES PRODUITS'!$A$213,'[1]BASE DE DONNEES PRODUITS'!$I$213,IF(C45='[1]BASE DE DONNEES PRODUITS'!$A$214,'[1]BASE DE DONNEES PRODUITS'!$I$214, IF(C45='[1]BASE DE DONNEES PRODUITS'!$A$215,'[1]BASE DE DONNEES PRODUITS'!$I$215,IF(C45='[1]BASE DE DONNEES PRODUITS'!$A$216,'[1]BASE DE DONNEES PRODUITS'!$I$216, IF(C45='[1]BASE DE DONNEES PRODUITS'!$A$217,'[1]BASE DE DONNEES PRODUITS'!$I$217,IF(C45='[1]BASE DE DONNEES PRODUITS'!$A$218,'[1]BASE DE DONNEES PRODUITS'!$I$218,IF(C45='[1]BASE DE DONNEES PRODUITS'!$A$219,'[1]BASE DE DONNEES PRODUITS'!$I$219,IF(C45='[1]BASE DE DONNEES PRODUITS'!$A$220,'[1]BASE DE DONNEES PRODUITS'!$I$220, IF(C45='[1]BASE DE DONNEES PRODUITS'!$A$221,'[1]BASE DE DONNEES PRODUITS'!$I$221,IF(C45='[1]BASE DE DONNEES PRODUITS'!$A$222,'[1]BASE DE DONNEES PRODUITS'!$I$222,IF(C45='[1]BASE DE DONNEES PRODUITS'!$A$223,'[1]BASE DE DONNEES PRODUITS'!$I$223,IF(C45='[1]BASE DE DONNEES PRODUITS'!$A$224,'[1]BASE DE DONNEES PRODUITS'!$I$224, IF(C45='[1]BASE DE DONNEES PRODUITS'!$A$225,'[1]BASE DE DONNEES PRODUITS'!$I$225,IF(C45='[1]BASE DE DONNEES PRODUITS'!$A$226,'[1]BASE DE DONNEES PRODUITS'!$I$226, IF(C45='[1]BASE DE DONNEES PRODUITS'!$A$227,'[1]BASE DE DONNEES PRODUITS'!$I$227,IF(C45='[1]BASE DE DONNEES PRODUITS'!$A$228,'[1]BASE DE DONNEES PRODUITS'!$I$228, IF(C45='[1]BASE DE DONNEES PRODUITS'!$A$229,'[1]BASE DE DONNEES PRODUITS'!$I$229,IF(C45='[1]BASE DE DONNEES PRODUITS'!$A$230,'[1]BASE DE DONNEES PRODUITS'!$I$230, IF(C45='[1]BASE DE DONNEES PRODUITS'!$A$231,'[1]BASE DE DONNEES PRODUITS'!$I$231,IF(C45='[1]BASE DE DONNEES PRODUITS'!$A$232,'[1]BASE DE DONNEES PRODUITS'!$I$232, IF(C45='[1]BASE DE DONNEES PRODUITS'!$A$233,'[1]BASE DE DONNEES PRODUITS'!$I$233,IF(C45='[1]BASE DE DONNEES PRODUITS'!$A$234,'[1]BASE DE DONNEES PRODUITS'!$I$234, IF(C45='[1]BASE DE DONNEES PRODUITS'!$A$235,'[1]BASE DE DONNEES PRODUITS'!$I$235,IF(C45='[1]BASE DE DONNEES PRODUITS'!$A$236,'[1]BASE DE DONNEES PRODUITS'!$I$236, IF(C45='[1]BASE DE DONNEES PRODUITS'!$A$237,'[1]BASE DE DONNEES PRODUITS'!$I$237,IF(C45='[1]BASE DE DONNEES PRODUITS'!$A$238,'[1]BASE DE DONNEES PRODUITS'!$I$238, IF(C45='[1]BASE DE DONNEES PRODUITS'!$A$239,'[1]BASE DE DONNEES PRODUITS'!$I$239,IF(C45='[1]BASE DE DONNEES PRODUITS'!$A$240,'[1]BASE DE DONNEES PRODUITS'!$I$240, IF(C45='[1]BASE DE DONNEES PRODUITS'!$A$241,'[1]BASE DE DONNEES PRODUITS'!$I$241,IF(C45='[1]BASE DE DONNEES PRODUITS'!$A$242,'[1]BASE DE DONNEES PRODUITS'!$I$242, IF(C45='[1]BASE DE DONNEES PRODUITS'!$A$243,'[1]BASE DE DONNEES PRODUITS'!$I$243,IF(C45='[1]BASE DE DONNEES PRODUITS'!$A$244,'[1]BASE DE DONNEES PRODUITS'!$I$244, IF(C45='[1]BASE DE DONNEES PRODUITS'!$A$245,'[1]BASE DE DONNEES PRODUITS'!$I$245,IF(C45='[1]BASE DE DONNEES PRODUITS'!$A$246,'[1]BASE DE DONNEES PRODUITS'!$I$246,"0"))))))))))))))))))))))))))))))))))))))))))))))</f>
        <v>0</v>
      </c>
      <c r="T45" s="165" t="str">
        <f t="shared" si="17"/>
        <v>0</v>
      </c>
      <c r="U45" s="75">
        <f>IF(C45='[1]BASE DE DONNEES PRODUITS'!$A$201,'[1]BASE DE DONNEES PRODUITS'!$I$201,IF(C45='[1]BASE DE DONNEES PRODUITS'!$A$202,'[1]BASE DE DONNEES PRODUITS'!$I$202, IF(C45='[1]BASE DE DONNEES PRODUITS'!$A$203,'[1]BASE DE DONNEES PRODUITS'!$I$203,IF(C45='[1]BASE DE DONNEES PRODUITS'!$A$204,'[1]BASE DE DONNEES PRODUITS'!$I$204, IF(C45='[1]BASE DE DONNEES PRODUITS'!$A$205,'[1]BASE DE DONNEES PRODUITS'!$I$205,IF(C45='[1]BASE DE DONNEES PRODUITS'!$A$206,'[1]BASE DE DONNEES PRODUITS'!$I$206, IF(C45='[1]BASE DE DONNEES PRODUITS'!$A$207,'[1]BASE DE DONNEES PRODUITS'!$I$207,IF(C45='[1]BASE DE DONNEES PRODUITS'!$A$208,'[1]BASE DE DONNEES PRODUITS'!$I$208, IF(C45='[1]BASE DE DONNEES PRODUITS'!$A$209,'[1]BASE DE DONNEES PRODUITS'!$I$209,IF(C45='[1]BASE DE DONNEES PRODUITS'!$A$210,'[1]BASE DE DONNEES PRODUITS'!$I$210, IF(C45='[1]BASE DE DONNEES PRODUITS'!$A$211,'[1]BASE DE DONNEES PRODUITS'!$I$211,IF(C45='[1]BASE DE DONNEES PRODUITS'!$A$212,'[1]BASE DE DONNEES PRODUITS'!$I$212, IF(C45='[1]BASE DE DONNEES PRODUITS'!$A$213,'[1]BASE DE DONNEES PRODUITS'!$I$213,IF(C45='[1]BASE DE DONNEES PRODUITS'!$A$214,'[1]BASE DE DONNEES PRODUITS'!$I$214, IF(C45='[1]BASE DE DONNEES PRODUITS'!$A$215,'[1]BASE DE DONNEES PRODUITS'!$I$215,IF(C45='[1]BASE DE DONNEES PRODUITS'!$A$216,'[1]BASE DE DONNEES PRODUITS'!$I$216, IF(C45='[1]BASE DE DONNEES PRODUITS'!$A$217,'[1]BASE DE DONNEES PRODUITS'!$I$217,IF(C45='[1]BASE DE DONNEES PRODUITS'!$A$218,'[1]BASE DE DONNEES PRODUITS'!$I$218,IF(C45='[1]BASE DE DONNEES PRODUITS'!$A$219,'[1]BASE DE DONNEES PRODUITS'!$I$219,IF(C45='[1]BASE DE DONNEES PRODUITS'!$A$220,'[1]BASE DE DONNEES PRODUITS'!$I$220, IF(C45='[1]BASE DE DONNEES PRODUITS'!$A$221,'[1]BASE DE DONNEES PRODUITS'!$I$221,IF(C45='[1]BASE DE DONNEES PRODUITS'!$A$222,'[1]BASE DE DONNEES PRODUITS'!$I$222,IF(C45='[1]BASE DE DONNEES PRODUITS'!$A$223,'[1]BASE DE DONNEES PRODUITS'!$I$223,IF(C45='[1]BASE DE DONNEES PRODUITS'!$A$224,'[1]BASE DE DONNEES PRODUITS'!$I$224, IF(C45='[1]BASE DE DONNEES PRODUITS'!$A$225,'[1]BASE DE DONNEES PRODUITS'!$I$225,IF(C45='[1]BASE DE DONNEES PRODUITS'!$A$226,'[1]BASE DE DONNEES PRODUITS'!$I$226, IF(C45='[1]BASE DE DONNEES PRODUITS'!$A$227,'[1]BASE DE DONNEES PRODUITS'!$I$227,IF(C45='[1]BASE DE DONNEES PRODUITS'!$A$228,'[1]BASE DE DONNEES PRODUITS'!$I$228, IF(C45='[1]BASE DE DONNEES PRODUITS'!$A$229,'[1]BASE DE DONNEES PRODUITS'!$I$229,IF(C45='[1]BASE DE DONNEES PRODUITS'!$A$230,'[1]BASE DE DONNEES PRODUITS'!$I$230, IF(C45='[1]BASE DE DONNEES PRODUITS'!$A$231,'[1]BASE DE DONNEES PRODUITS'!$I$231,IF(C45='[1]BASE DE DONNEES PRODUITS'!$A$232,'[1]BASE DE DONNEES PRODUITS'!$I$232, IF(C45='[1]BASE DE DONNEES PRODUITS'!$A$233,'[1]BASE DE DONNEES PRODUITS'!$I$233,IF(C45='[1]BASE DE DONNEES PRODUITS'!$A$234,'[1]BASE DE DONNEES PRODUITS'!$I$234, IF(C45='[1]BASE DE DONNEES PRODUITS'!$A$235,'[1]BASE DE DONNEES PRODUITS'!$I$235,IF(C45='[1]BASE DE DONNEES PRODUITS'!$A$236,'[1]BASE DE DONNEES PRODUITS'!$I$236, IF(C45='[1]BASE DE DONNEES PRODUITS'!$A$237,'[1]BASE DE DONNEES PRODUITS'!$I$237,IF(C45='[1]BASE DE DONNEES PRODUITS'!$A$238,'[1]BASE DE DONNEES PRODUITS'!$I$238, IF(C45='[1]BASE DE DONNEES PRODUITS'!$A$239,'[1]BASE DE DONNEES PRODUITS'!$I$239,IF(C45='[1]BASE DE DONNEES PRODUITS'!$A$240,'[1]BASE DE DONNEES PRODUITS'!$I$240, IF(C45='[1]BASE DE DONNEES PRODUITS'!$A$241,'[1]BASE DE DONNEES PRODUITS'!$I$241,IF(C45='[1]BASE DE DONNEES PRODUITS'!$A$242,'[1]BASE DE DONNEES PRODUITS'!$I$242, IF(C45='[1]BASE DE DONNEES PRODUITS'!$A$243,'[1]BASE DE DONNEES PRODUITS'!$I$243,IF(C45='[1]BASE DE DONNEES PRODUITS'!$A$244,'[1]BASE DE DONNEES PRODUITS'!$I$244, IF(C45='[1]BASE DE DONNEES PRODUITS'!$A$245,'[1]BASE DE DONNEES PRODUITS'!$I$245,IF(C45='[1]BASE DE DONNEES PRODUITS'!$A$246,'[1]BASE DE DONNEES PRODUITS'!$I$246,"0"))))))))))))))))))))))))))))))))))))))))))))))</f>
        <v>0</v>
      </c>
      <c r="V45" s="159" t="str">
        <f t="shared" si="18"/>
        <v>0</v>
      </c>
    </row>
    <row r="46" spans="1:32" ht="15" customHeight="1" thickBot="1" x14ac:dyDescent="0.3">
      <c r="A46" s="323"/>
      <c r="B46" s="315"/>
      <c r="C46" s="15" t="s">
        <v>116</v>
      </c>
      <c r="D46" s="37">
        <v>10</v>
      </c>
      <c r="E46" s="158">
        <f>IF(C46='[1]BASE DE DONNEES PRODUITS'!$A$201,'[1]BASE DE DONNEES PRODUITS'!$B$201,IF(C46='[1]BASE DE DONNEES PRODUITS'!$A$202,'[1]BASE DE DONNEES PRODUITS'!$B$202, IF(C46='[1]BASE DE DONNEES PRODUITS'!$A$203,'[1]BASE DE DONNEES PRODUITS'!$B$203,IF(C46='[1]BASE DE DONNEES PRODUITS'!$A$204,'[1]BASE DE DONNEES PRODUITS'!$B$204, IF(C46='[1]BASE DE DONNEES PRODUITS'!$A$205,'[1]BASE DE DONNEES PRODUITS'!$B$205,IF(C46='[1]BASE DE DONNEES PRODUITS'!$A$206,'[1]BASE DE DONNEES PRODUITS'!$B$206, IF(C46='[1]BASE DE DONNEES PRODUITS'!$A$207,'[1]BASE DE DONNEES PRODUITS'!$B$207,IF(C46='[1]BASE DE DONNEES PRODUITS'!$A$208,'[1]BASE DE DONNEES PRODUITS'!$B$208, IF(C46='[1]BASE DE DONNEES PRODUITS'!$A$209,'[1]BASE DE DONNEES PRODUITS'!$B$209,IF(C46='[1]BASE DE DONNEES PRODUITS'!$A$210,'[1]BASE DE DONNEES PRODUITS'!$B$210, IF(C46='[1]BASE DE DONNEES PRODUITS'!$A$211,'[1]BASE DE DONNEES PRODUITS'!$B$211,IF(C46='[1]BASE DE DONNEES PRODUITS'!$A$212,'[1]BASE DE DONNEES PRODUITS'!$B$212, IF(C46='[1]BASE DE DONNEES PRODUITS'!$A$213,'[1]BASE DE DONNEES PRODUITS'!$B$213,IF(C46='[1]BASE DE DONNEES PRODUITS'!$A$214,'[1]BASE DE DONNEES PRODUITS'!$B$214, IF(C46='[1]BASE DE DONNEES PRODUITS'!$A$215,'[1]BASE DE DONNEES PRODUITS'!$B$215,IF(C46='[1]BASE DE DONNEES PRODUITS'!$A$216,'[1]BASE DE DONNEES PRODUITS'!$B$216, IF(C46='[1]BASE DE DONNEES PRODUITS'!$A$217,'[1]BASE DE DONNEES PRODUITS'!$B$217,IF(C46='[1]BASE DE DONNEES PRODUITS'!$A$218,'[1]BASE DE DONNEES PRODUITS'!$B$218,IF(C46='[1]BASE DE DONNEES PRODUITS'!$A$219,'[1]BASE DE DONNEES PRODUITS'!$B$219,IF(C46='[1]BASE DE DONNEES PRODUITS'!$A$220,'[1]BASE DE DONNEES PRODUITS'!$B$220, IF(C46='[1]BASE DE DONNEES PRODUITS'!$A$221,'[1]BASE DE DONNEES PRODUITS'!$B$221,IF(C46='[1]BASE DE DONNEES PRODUITS'!$A$222,'[1]BASE DE DONNEES PRODUITS'!$B$222,IF(C46='[1]BASE DE DONNEES PRODUITS'!$A$223,'[1]BASE DE DONNEES PRODUITS'!$B$223,IF(C46='[1]BASE DE DONNEES PRODUITS'!$A$224,'[1]BASE DE DONNEES PRODUITS'!$B$224, IF(C46='[1]BASE DE DONNEES PRODUITS'!$A$225,'[1]BASE DE DONNEES PRODUITS'!$B$225,IF(C46='[1]BASE DE DONNEES PRODUITS'!$A$226,'[1]BASE DE DONNEES PRODUITS'!$B$226, IF(C46='[1]BASE DE DONNEES PRODUITS'!$A$227,'[1]BASE DE DONNEES PRODUITS'!$B$227,IF(C46='[1]BASE DE DONNEES PRODUITS'!$A$228,'[1]BASE DE DONNEES PRODUITS'!$B$228, IF(C46='[1]BASE DE DONNEES PRODUITS'!$A$229,'[1]BASE DE DONNEES PRODUITS'!$B$229,IF(C46='[1]BASE DE DONNEES PRODUITS'!$A$230,'[1]BASE DE DONNEES PRODUITS'!$B$230, IF(C46='[1]BASE DE DONNEES PRODUITS'!$A$231,'[1]BASE DE DONNEES PRODUITS'!$B$231,IF(C46='[1]BASE DE DONNEES PRODUITS'!$A$232,'[1]BASE DE DONNEES PRODUITS'!$B$232, IF(C46='[1]BASE DE DONNEES PRODUITS'!$A$233,'[1]BASE DE DONNEES PRODUITS'!$B$233,IF(C46='[1]BASE DE DONNEES PRODUITS'!$A$234,'[1]BASE DE DONNEES PRODUITS'!$B$234, IF(C46='[1]BASE DE DONNEES PRODUITS'!$A$235,'[1]BASE DE DONNEES PRODUITS'!$B$235,IF(C46='[1]BASE DE DONNEES PRODUITS'!$A$236,'[1]BASE DE DONNEES PRODUITS'!$B$236, IF(C46='[1]BASE DE DONNEES PRODUITS'!$A$237,'[1]BASE DE DONNEES PRODUITS'!$B$237,IF(C46='[1]BASE DE DONNEES PRODUITS'!$A$238,'[1]BASE DE DONNEES PRODUITS'!$B$238, IF(C46='[1]BASE DE DONNEES PRODUITS'!$A$239,'[1]BASE DE DONNEES PRODUITS'!$B$239,IF(C46='[1]BASE DE DONNEES PRODUITS'!$A$240,'[1]BASE DE DONNEES PRODUITS'!$B$240, IF(C46='[1]BASE DE DONNEES PRODUITS'!$A$241,'[1]BASE DE DONNEES PRODUITS'!$B$241,IF(C46='[1]BASE DE DONNEES PRODUITS'!$A$242,'[1]BASE DE DONNEES PRODUITS'!$B$242, IF(C46='[1]BASE DE DONNEES PRODUITS'!$A$243,'[1]BASE DE DONNEES PRODUITS'!$B$243,IF(C46='[1]BASE DE DONNEES PRODUITS'!$A$244,'[1]BASE DE DONNEES PRODUITS'!$B$244, IF(C46='[1]BASE DE DONNEES PRODUITS'!$A$245,'[1]BASE DE DONNEES PRODUITS'!$B$245,IF(C46='[1]BASE DE DONNEES PRODUITS'!$A$246,'[1]BASE DE DONNEES PRODUITS'!$B$246,"0"))))))))))))))))))))))))))))))))))))))))))))))</f>
        <v>0</v>
      </c>
      <c r="F46" s="158" t="str">
        <f t="shared" si="10"/>
        <v>0,0</v>
      </c>
      <c r="G46" s="206">
        <f>IF(C46='[1]BASE DE DONNEES PRODUITS'!$A$201,'[1]BASE DE DONNEES PRODUITS'!$C$201,IF(C46='[1]BASE DE DONNEES PRODUITS'!$A$202,'[1]BASE DE DONNEES PRODUITS'!$C$202, IF(C46='[1]BASE DE DONNEES PRODUITS'!$A$203,'[1]BASE DE DONNEES PRODUITS'!$C$203,IF(C46='[1]BASE DE DONNEES PRODUITS'!$A$204,'[1]BASE DE DONNEES PRODUITS'!$C$204, IF(C46='[1]BASE DE DONNEES PRODUITS'!$A$205,'[1]BASE DE DONNEES PRODUITS'!$C$205,IF(C46='[1]BASE DE DONNEES PRODUITS'!$A$206,'[1]BASE DE DONNEES PRODUITS'!$C$206, IF(C46='[1]BASE DE DONNEES PRODUITS'!$A$207,'[1]BASE DE DONNEES PRODUITS'!$C$207,IF(C46='[1]BASE DE DONNEES PRODUITS'!$A$208,'[1]BASE DE DONNEES PRODUITS'!$C$208, IF(C46='[1]BASE DE DONNEES PRODUITS'!$A$209,'[1]BASE DE DONNEES PRODUITS'!$C$209,IF(C46='[1]BASE DE DONNEES PRODUITS'!$A$210,'[1]BASE DE DONNEES PRODUITS'!$C$210, IF(C46='[1]BASE DE DONNEES PRODUITS'!$A$211,'[1]BASE DE DONNEES PRODUITS'!$C$211,IF(C46='[1]BASE DE DONNEES PRODUITS'!$A$212,'[1]BASE DE DONNEES PRODUITS'!$C$212, IF(C46='[1]BASE DE DONNEES PRODUITS'!$A$213,'[1]BASE DE DONNEES PRODUITS'!$C$213,IF(C46='[1]BASE DE DONNEES PRODUITS'!$A$214,'[1]BASE DE DONNEES PRODUITS'!$C$214, IF(C46='[1]BASE DE DONNEES PRODUITS'!$A$215,'[1]BASE DE DONNEES PRODUITS'!$C$215,IF(C46='[1]BASE DE DONNEES PRODUITS'!$A$216,'[1]BASE DE DONNEES PRODUITS'!$C$216, IF(C46='[1]BASE DE DONNEES PRODUITS'!$A$217,'[1]BASE DE DONNEES PRODUITS'!$C$217,IF(C46='[1]BASE DE DONNEES PRODUITS'!$A$218,'[1]BASE DE DONNEES PRODUITS'!$C$218,IF(C46='[1]BASE DE DONNEES PRODUITS'!$A$219,'[1]BASE DE DONNEES PRODUITS'!$C$219,IF(C46='[1]BASE DE DONNEES PRODUITS'!$A$220,'[1]BASE DE DONNEES PRODUITS'!$C$220, IF(C46='[1]BASE DE DONNEES PRODUITS'!$A$221,'[1]BASE DE DONNEES PRODUITS'!$C$221,IF(C46='[1]BASE DE DONNEES PRODUITS'!$A$222,'[1]BASE DE DONNEES PRODUITS'!$C$222,IF(C46='[1]BASE DE DONNEES PRODUITS'!$A$223,'[1]BASE DE DONNEES PRODUITS'!$C$223,IF(C46='[1]BASE DE DONNEES PRODUITS'!$A$224,'[1]BASE DE DONNEES PRODUITS'!$C$224, IF(C46='[1]BASE DE DONNEES PRODUITS'!$A$225,'[1]BASE DE DONNEES PRODUITS'!$C$225,IF(C46='[1]BASE DE DONNEES PRODUITS'!$A$226,'[1]BASE DE DONNEES PRODUITS'!$C$226, IF(C46='[1]BASE DE DONNEES PRODUITS'!$A$227,'[1]BASE DE DONNEES PRODUITS'!$C$227,IF(C46='[1]BASE DE DONNEES PRODUITS'!$A$228,'[1]BASE DE DONNEES PRODUITS'!$C$228, IF(C46='[1]BASE DE DONNEES PRODUITS'!$A$229,'[1]BASE DE DONNEES PRODUITS'!$C$229,IF(C46='[1]BASE DE DONNEES PRODUITS'!$A$230,'[1]BASE DE DONNEES PRODUITS'!$C$230, IF(C46='[1]BASE DE DONNEES PRODUITS'!$A$231,'[1]BASE DE DONNEES PRODUITS'!$C$231,IF(C46='[1]BASE DE DONNEES PRODUITS'!$A$232,'[1]BASE DE DONNEES PRODUITS'!$C$232, IF(C46='[1]BASE DE DONNEES PRODUITS'!$A$233,'[1]BASE DE DONNEES PRODUITS'!$C$233,IF(C46='[1]BASE DE DONNEES PRODUITS'!$A$234,'[1]BASE DE DONNEES PRODUITS'!$C$234, IF(C46='[1]BASE DE DONNEES PRODUITS'!$A$235,'[1]BASE DE DONNEES PRODUITS'!$C$235,IF(C46='[1]BASE DE DONNEES PRODUITS'!$A$236,'[1]BASE DE DONNEES PRODUITS'!$C$236, IF(C46='[1]BASE DE DONNEES PRODUITS'!$A$237,'[1]BASE DE DONNEES PRODUITS'!$C$237,IF(C46='[1]BASE DE DONNEES PRODUITS'!$A$238,'[1]BASE DE DONNEES PRODUITS'!$C$238, IF(C46='[1]BASE DE DONNEES PRODUITS'!$A$239,'[1]BASE DE DONNEES PRODUITS'!$C$239,IF(C46='[1]BASE DE DONNEES PRODUITS'!$A$240,'[1]BASE DE DONNEES PRODUITS'!$C$240, IF(C46='[1]BASE DE DONNEES PRODUITS'!$A$241,'[1]BASE DE DONNEES PRODUITS'!$C$241,IF(C46='[1]BASE DE DONNEES PRODUITS'!$A$242,'[1]BASE DE DONNEES PRODUITS'!$C$242, IF(C46='[1]BASE DE DONNEES PRODUITS'!$A$243,'[1]BASE DE DONNEES PRODUITS'!$C$243,IF(C46='[1]BASE DE DONNEES PRODUITS'!$A$244,'[1]BASE DE DONNEES PRODUITS'!$C$244, IF(C46='[1]BASE DE DONNEES PRODUITS'!$A$245,'[1]BASE DE DONNEES PRODUITS'!$C$245,IF(C46='[1]BASE DE DONNEES PRODUITS'!$A$246,'[1]BASE DE DONNEES PRODUITS'!$C$246,"0"))))))))))))))))))))))))))))))))))))))))))))))</f>
        <v>0</v>
      </c>
      <c r="H46" s="206" t="str">
        <f t="shared" si="11"/>
        <v>0,0</v>
      </c>
      <c r="I46" s="218">
        <f>IF(C46='[1]BASE DE DONNEES PRODUITS'!$A$201,'[1]BASE DE DONNEES PRODUITS'!$D$201,IF(C46='[1]BASE DE DONNEES PRODUITS'!$A$202,'[1]BASE DE DONNEES PRODUITS'!$D$202, IF(C46='[1]BASE DE DONNEES PRODUITS'!$A$203,'[1]BASE DE DONNEES PRODUITS'!$D$203,IF(C46='[1]BASE DE DONNEES PRODUITS'!$A$204,'[1]BASE DE DONNEES PRODUITS'!$D$204, IF(C46='[1]BASE DE DONNEES PRODUITS'!$A$205,'[1]BASE DE DONNEES PRODUITS'!$D$205,IF(C46='[1]BASE DE DONNEES PRODUITS'!$A$206,'[1]BASE DE DONNEES PRODUITS'!$D$206, IF(C46='[1]BASE DE DONNEES PRODUITS'!$A$207,'[1]BASE DE DONNEES PRODUITS'!$D$207,IF(C46='[1]BASE DE DONNEES PRODUITS'!$A$208,'[1]BASE DE DONNEES PRODUITS'!$D$208, IF(C46='[1]BASE DE DONNEES PRODUITS'!$A$209,'[1]BASE DE DONNEES PRODUITS'!$D$209,IF(C46='[1]BASE DE DONNEES PRODUITS'!$A$210,'[1]BASE DE DONNEES PRODUITS'!$D$210, IF(C46='[1]BASE DE DONNEES PRODUITS'!$A$211,'[1]BASE DE DONNEES PRODUITS'!$D$211,IF(C46='[1]BASE DE DONNEES PRODUITS'!$A$212,'[1]BASE DE DONNEES PRODUITS'!$D$212, IF(C46='[1]BASE DE DONNEES PRODUITS'!$A$213,'[1]BASE DE DONNEES PRODUITS'!$D$213,IF(C46='[1]BASE DE DONNEES PRODUITS'!$A$214,'[1]BASE DE DONNEES PRODUITS'!$D$214, IF(C46='[1]BASE DE DONNEES PRODUITS'!$A$215,'[1]BASE DE DONNEES PRODUITS'!$D$215,IF(C46='[1]BASE DE DONNEES PRODUITS'!$A$216,'[1]BASE DE DONNEES PRODUITS'!$D$216, IF(C46='[1]BASE DE DONNEES PRODUITS'!$A$217,'[1]BASE DE DONNEES PRODUITS'!$D$217,IF(C46='[1]BASE DE DONNEES PRODUITS'!$A$218,'[1]BASE DE DONNEES PRODUITS'!$D$218,IF(C46='[1]BASE DE DONNEES PRODUITS'!$A$219,'[1]BASE DE DONNEES PRODUITS'!$D$219,IF(C46='[1]BASE DE DONNEES PRODUITS'!$A$220,'[1]BASE DE DONNEES PRODUITS'!$D$220, IF(C46='[1]BASE DE DONNEES PRODUITS'!$A$221,'[1]BASE DE DONNEES PRODUITS'!$D$221,IF(C46='[1]BASE DE DONNEES PRODUITS'!$A$222,'[1]BASE DE DONNEES PRODUITS'!$D$222,IF(C46='[1]BASE DE DONNEES PRODUITS'!$A$223,'[1]BASE DE DONNEES PRODUITS'!$D$223,IF(C46='[1]BASE DE DONNEES PRODUITS'!$A$224,'[1]BASE DE DONNEES PRODUITS'!$D$224, IF(C46='[1]BASE DE DONNEES PRODUITS'!$A$225,'[1]BASE DE DONNEES PRODUITS'!$D$225,IF(C46='[1]BASE DE DONNEES PRODUITS'!$A$226,'[1]BASE DE DONNEES PRODUITS'!$D$226, IF(C46='[1]BASE DE DONNEES PRODUITS'!$A$227,'[1]BASE DE DONNEES PRODUITS'!$D$227,IF(C46='[1]BASE DE DONNEES PRODUITS'!$A$228,'[1]BASE DE DONNEES PRODUITS'!$D$228, IF(C46='[1]BASE DE DONNEES PRODUITS'!$A$229,'[1]BASE DE DONNEES PRODUITS'!$D$229,IF(C46='[1]BASE DE DONNEES PRODUITS'!$A$230,'[1]BASE DE DONNEES PRODUITS'!$D$230, IF(C46='[1]BASE DE DONNEES PRODUITS'!$A$231,'[1]BASE DE DONNEES PRODUITS'!$D$231,IF(C46='[1]BASE DE DONNEES PRODUITS'!$A$232,'[1]BASE DE DONNEES PRODUITS'!$D$232, IF(C46='[1]BASE DE DONNEES PRODUITS'!$A$233,'[1]BASE DE DONNEES PRODUITS'!$D$233,IF(C46='[1]BASE DE DONNEES PRODUITS'!$A$234,'[1]BASE DE DONNEES PRODUITS'!$D$234, IF(C46='[1]BASE DE DONNEES PRODUITS'!$A$235,'[1]BASE DE DONNEES PRODUITS'!$D$235,IF(C46='[1]BASE DE DONNEES PRODUITS'!$A$236,'[1]BASE DE DONNEES PRODUITS'!$D$236, IF(C46='[1]BASE DE DONNEES PRODUITS'!$A$237,'[1]BASE DE DONNEES PRODUITS'!$D$237,IF(C46='[1]BASE DE DONNEES PRODUITS'!$A$238,'[1]BASE DE DONNEES PRODUITS'!$D$238, IF(C46='[1]BASE DE DONNEES PRODUITS'!$A$239,'[1]BASE DE DONNEES PRODUITS'!$D$239,IF(C46='[1]BASE DE DONNEES PRODUITS'!$A$240,'[1]BASE DE DONNEES PRODUITS'!$D$240, IF(C46='[1]BASE DE DONNEES PRODUITS'!$A$241,'[1]BASE DE DONNEES PRODUITS'!$D$241,IF(C46='[1]BASE DE DONNEES PRODUITS'!$A$242,'[1]BASE DE DONNEES PRODUITS'!$D$242, IF(C46='[1]BASE DE DONNEES PRODUITS'!$A$243,'[1]BASE DE DONNEES PRODUITS'!$D$243,IF(C46='[1]BASE DE DONNEES PRODUITS'!$A$244,'[1]BASE DE DONNEES PRODUITS'!$D$244, IF(C46='[1]BASE DE DONNEES PRODUITS'!$A$245,'[1]BASE DE DONNEES PRODUITS'!$D$245,IF(C46='[1]BASE DE DONNEES PRODUITS'!$A$246,'[1]BASE DE DONNEES PRODUITS'!$D$246,"0"))))))))))))))))))))))))))))))))))))))))))))))</f>
        <v>0</v>
      </c>
      <c r="J46" s="218" t="str">
        <f t="shared" si="12"/>
        <v>0,0</v>
      </c>
      <c r="K46" s="230">
        <f>IF(C46='[1]BASE DE DONNEES PRODUITS'!$A$201,'[1]BASE DE DONNEES PRODUITS'!$E$201,IF(C46='[1]BASE DE DONNEES PRODUITS'!$A$202,'[1]BASE DE DONNEES PRODUITS'!$E$202, IF(C46='[1]BASE DE DONNEES PRODUITS'!$A$203,'[1]BASE DE DONNEES PRODUITS'!$E$203,IF(C46='[1]BASE DE DONNEES PRODUITS'!$A$204,'[1]BASE DE DONNEES PRODUITS'!$E$204, IF(C46='[1]BASE DE DONNEES PRODUITS'!$A$205,'[1]BASE DE DONNEES PRODUITS'!$E$205,IF(C46='[1]BASE DE DONNEES PRODUITS'!$A$206,'[1]BASE DE DONNEES PRODUITS'!$E$206, IF(C46='[1]BASE DE DONNEES PRODUITS'!$A$207,'[1]BASE DE DONNEES PRODUITS'!$E$207,IF(C46='[1]BASE DE DONNEES PRODUITS'!$A$208,'[1]BASE DE DONNEES PRODUITS'!$E$208, IF(C46='[1]BASE DE DONNEES PRODUITS'!$A$209,'[1]BASE DE DONNEES PRODUITS'!$E$209,IF(C46='[1]BASE DE DONNEES PRODUITS'!$A$210,'[1]BASE DE DONNEES PRODUITS'!$E$210, IF(C46='[1]BASE DE DONNEES PRODUITS'!$A$211,'[1]BASE DE DONNEES PRODUITS'!$E$211,IF(C46='[1]BASE DE DONNEES PRODUITS'!$A$212,'[1]BASE DE DONNEES PRODUITS'!$E$212, IF(C46='[1]BASE DE DONNEES PRODUITS'!$A$213,'[1]BASE DE DONNEES PRODUITS'!$E$213,IF(C46='[1]BASE DE DONNEES PRODUITS'!$A$214,'[1]BASE DE DONNEES PRODUITS'!$E$214, IF(C46='[1]BASE DE DONNEES PRODUITS'!$A$215,'[1]BASE DE DONNEES PRODUITS'!$E$215,IF(C46='[1]BASE DE DONNEES PRODUITS'!$A$216,'[1]BASE DE DONNEES PRODUITS'!$E$216, IF(C46='[1]BASE DE DONNEES PRODUITS'!$A$217,'[1]BASE DE DONNEES PRODUITS'!$E$217,IF(C46='[1]BASE DE DONNEES PRODUITS'!$A$218,'[1]BASE DE DONNEES PRODUITS'!$E$218,IF(C46='[1]BASE DE DONNEES PRODUITS'!$A$219,'[1]BASE DE DONNEES PRODUITS'!$E$219,IF(C46='[1]BASE DE DONNEES PRODUITS'!$A$220,'[1]BASE DE DONNEES PRODUITS'!$E$220, IF(C46='[1]BASE DE DONNEES PRODUITS'!$A$221,'[1]BASE DE DONNEES PRODUITS'!$E$221,IF(C46='[1]BASE DE DONNEES PRODUITS'!$A$222,'[1]BASE DE DONNEES PRODUITS'!$E$222,IF(C46='[1]BASE DE DONNEES PRODUITS'!$A$223,'[1]BASE DE DONNEES PRODUITS'!$E$223,IF(C46='[1]BASE DE DONNEES PRODUITS'!$A$224,'[1]BASE DE DONNEES PRODUITS'!$E$224, IF(C46='[1]BASE DE DONNEES PRODUITS'!$A$225,'[1]BASE DE DONNEES PRODUITS'!$E$225,IF(C46='[1]BASE DE DONNEES PRODUITS'!$A$226,'[1]BASE DE DONNEES PRODUITS'!$E$226, IF(C46='[1]BASE DE DONNEES PRODUITS'!$A$227,'[1]BASE DE DONNEES PRODUITS'!$E$227,IF(C46='[1]BASE DE DONNEES PRODUITS'!$A$228,'[1]BASE DE DONNEES PRODUITS'!$E$228, IF(C46='[1]BASE DE DONNEES PRODUITS'!$A$229,'[1]BASE DE DONNEES PRODUITS'!$E$229,IF(C46='[1]BASE DE DONNEES PRODUITS'!$A$230,'[1]BASE DE DONNEES PRODUITS'!$E$230, IF(C46='[1]BASE DE DONNEES PRODUITS'!$A$231,'[1]BASE DE DONNEES PRODUITS'!$E$231,IF(C46='[1]BASE DE DONNEES PRODUITS'!$A$232,'[1]BASE DE DONNEES PRODUITS'!$E$232, IF(C46='[1]BASE DE DONNEES PRODUITS'!$A$233,'[1]BASE DE DONNEES PRODUITS'!$E$233,IF(C46='[1]BASE DE DONNEES PRODUITS'!$A$234,'[1]BASE DE DONNEES PRODUITS'!$E$234, IF(C46='[1]BASE DE DONNEES PRODUITS'!$A$235,'[1]BASE DE DONNEES PRODUITS'!$E$235,IF(C46='[1]BASE DE DONNEES PRODUITS'!$A$236,'[1]BASE DE DONNEES PRODUITS'!$E$236, IF(C46='[1]BASE DE DONNEES PRODUITS'!$A$237,'[1]BASE DE DONNEES PRODUITS'!$E$237,IF(C46='[1]BASE DE DONNEES PRODUITS'!$A$238,'[1]BASE DE DONNEES PRODUITS'!$E$238, IF(C46='[1]BASE DE DONNEES PRODUITS'!$A$239,'[1]BASE DE DONNEES PRODUITS'!$E$239,IF(C46='[1]BASE DE DONNEES PRODUITS'!$A$240,'[1]BASE DE DONNEES PRODUITS'!$E$240, IF(C46='[1]BASE DE DONNEES PRODUITS'!$A$241,'[1]BASE DE DONNEES PRODUITS'!$E$241,IF(C46='[1]BASE DE DONNEES PRODUITS'!$A$242,'[1]BASE DE DONNEES PRODUITS'!$E$242, IF(C46='[1]BASE DE DONNEES PRODUITS'!$A$243,'[1]BASE DE DONNEES PRODUITS'!$E$243,IF(C46='[1]BASE DE DONNEES PRODUITS'!$A$244,'[1]BASE DE DONNEES PRODUITS'!$E$244, IF(C46='[1]BASE DE DONNEES PRODUITS'!$A$245,'[1]BASE DE DONNEES PRODUITS'!$E$245,IF(C46='[1]BASE DE DONNEES PRODUITS'!$A$246,'[1]BASE DE DONNEES PRODUITS'!$E$246,"0"))))))))))))))))))))))))))))))))))))))))))))))</f>
        <v>0</v>
      </c>
      <c r="L46" s="230" t="str">
        <f t="shared" si="13"/>
        <v>0,0</v>
      </c>
      <c r="M46" s="242">
        <f>IF(C46='[1]BASE DE DONNEES PRODUITS'!$A$201,'[1]BASE DE DONNEES PRODUITS'!$F$201,IF(C46='[1]BASE DE DONNEES PRODUITS'!$A$202,'[1]BASE DE DONNEES PRODUITS'!$F$202, IF(C46='[1]BASE DE DONNEES PRODUITS'!$A$203,'[1]BASE DE DONNEES PRODUITS'!$F$203,IF(C46='[1]BASE DE DONNEES PRODUITS'!$A$204,'[1]BASE DE DONNEES PRODUITS'!$F$204, IF(C46='[1]BASE DE DONNEES PRODUITS'!$A$205,'[1]BASE DE DONNEES PRODUITS'!$F$205,IF(C46='[1]BASE DE DONNEES PRODUITS'!$A$206,'[1]BASE DE DONNEES PRODUITS'!$F$206, IF(C46='[1]BASE DE DONNEES PRODUITS'!$A$207,'[1]BASE DE DONNEES PRODUITS'!$F$207,IF(C46='[1]BASE DE DONNEES PRODUITS'!$A$208,'[1]BASE DE DONNEES PRODUITS'!$F$208, IF(C46='[1]BASE DE DONNEES PRODUITS'!$A$209,'[1]BASE DE DONNEES PRODUITS'!$F$209,IF(C46='[1]BASE DE DONNEES PRODUITS'!$A$210,'[1]BASE DE DONNEES PRODUITS'!$F$210, IF(C46='[1]BASE DE DONNEES PRODUITS'!$A$211,'[1]BASE DE DONNEES PRODUITS'!$F$211,IF(C46='[1]BASE DE DONNEES PRODUITS'!$A$212,'[1]BASE DE DONNEES PRODUITS'!$F$212, IF(C46='[1]BASE DE DONNEES PRODUITS'!$A$213,'[1]BASE DE DONNEES PRODUITS'!$F$213,IF(C46='[1]BASE DE DONNEES PRODUITS'!$A$214,'[1]BASE DE DONNEES PRODUITS'!$F$214, IF(C46='[1]BASE DE DONNEES PRODUITS'!$A$215,'[1]BASE DE DONNEES PRODUITS'!$F$215,IF(C46='[1]BASE DE DONNEES PRODUITS'!$A$216,'[1]BASE DE DONNEES PRODUITS'!$F$216, IF(C46='[1]BASE DE DONNEES PRODUITS'!$A$217,'[1]BASE DE DONNEES PRODUITS'!$F$217,IF(C46='[1]BASE DE DONNEES PRODUITS'!$A$218,'[1]BASE DE DONNEES PRODUITS'!$F$218,IF(C46='[1]BASE DE DONNEES PRODUITS'!$A$219,'[1]BASE DE DONNEES PRODUITS'!$F$219,IF(C46='[1]BASE DE DONNEES PRODUITS'!$A$220,'[1]BASE DE DONNEES PRODUITS'!$F$220, IF(C46='[1]BASE DE DONNEES PRODUITS'!$A$221,'[1]BASE DE DONNEES PRODUITS'!$F$221,IF(C46='[1]BASE DE DONNEES PRODUITS'!$A$222,'[1]BASE DE DONNEES PRODUITS'!$F$222,IF(C46='[1]BASE DE DONNEES PRODUITS'!$A$223,'[1]BASE DE DONNEES PRODUITS'!$F$223,IF(C46='[1]BASE DE DONNEES PRODUITS'!$A$224,'[1]BASE DE DONNEES PRODUITS'!$F$224, IF(C46='[1]BASE DE DONNEES PRODUITS'!$A$225,'[1]BASE DE DONNEES PRODUITS'!$F$225,IF(C46='[1]BASE DE DONNEES PRODUITS'!$A$226,'[1]BASE DE DONNEES PRODUITS'!$F$226, IF(C46='[1]BASE DE DONNEES PRODUITS'!$A$227,'[1]BASE DE DONNEES PRODUITS'!$F$227,IF(C46='[1]BASE DE DONNEES PRODUITS'!$A$228,'[1]BASE DE DONNEES PRODUITS'!$F$228, IF(C46='[1]BASE DE DONNEES PRODUITS'!$A$229,'[1]BASE DE DONNEES PRODUITS'!$F$229,IF(C46='[1]BASE DE DONNEES PRODUITS'!$A$230,'[1]BASE DE DONNEES PRODUITS'!$F$230, IF(C46='[1]BASE DE DONNEES PRODUITS'!$A$231,'[1]BASE DE DONNEES PRODUITS'!$F$231,IF(C46='[1]BASE DE DONNEES PRODUITS'!$A$232,'[1]BASE DE DONNEES PRODUITS'!$F$232, IF(C46='[1]BASE DE DONNEES PRODUITS'!$A$233,'[1]BASE DE DONNEES PRODUITS'!$F$233,IF(C46='[1]BASE DE DONNEES PRODUITS'!$A$234,'[1]BASE DE DONNEES PRODUITS'!$F$234, IF(C46='[1]BASE DE DONNEES PRODUITS'!$A$235,'[1]BASE DE DONNEES PRODUITS'!$F$235,IF(C46='[1]BASE DE DONNEES PRODUITS'!$A$236,'[1]BASE DE DONNEES PRODUITS'!$F$236, IF(C46='[1]BASE DE DONNEES PRODUITS'!$A$237,'[1]BASE DE DONNEES PRODUITS'!$F$237,IF(C46='[1]BASE DE DONNEES PRODUITS'!$A$238,'[1]BASE DE DONNEES PRODUITS'!$F$238, IF(C46='[1]BASE DE DONNEES PRODUITS'!$A$239,'[1]BASE DE DONNEES PRODUITS'!$F$239,IF(C46='[1]BASE DE DONNEES PRODUITS'!$A$240,'[1]BASE DE DONNEES PRODUITS'!$F$240, IF(C46='[1]BASE DE DONNEES PRODUITS'!$A$241,'[1]BASE DE DONNEES PRODUITS'!$F$241,IF(C46='[1]BASE DE DONNEES PRODUITS'!$A$242,'[1]BASE DE DONNEES PRODUITS'!$F$242, IF(C46='[1]BASE DE DONNEES PRODUITS'!$A$243,'[1]BASE DE DONNEES PRODUITS'!$F$243,IF(C46='[1]BASE DE DONNEES PRODUITS'!$A$244,'[1]BASE DE DONNEES PRODUITS'!$F$244, IF(C46='[1]BASE DE DONNEES PRODUITS'!$A$245,'[1]BASE DE DONNEES PRODUITS'!$F$245,IF(C46='[1]BASE DE DONNEES PRODUITS'!$A$246,'[1]BASE DE DONNEES PRODUITS'!$F$246,"0"))))))))))))))))))))))))))))))))))))))))))))))</f>
        <v>0</v>
      </c>
      <c r="N46" s="242" t="str">
        <f t="shared" si="14"/>
        <v>0,0</v>
      </c>
      <c r="O46" s="255">
        <f>IF(C46='[1]BASE DE DONNEES PRODUITS'!$A$201,'[1]BASE DE DONNEES PRODUITS'!$G$201,IF(C46='[1]BASE DE DONNEES PRODUITS'!$A$202,'[1]BASE DE DONNEES PRODUITS'!$G$202, IF(C46='[1]BASE DE DONNEES PRODUITS'!$A$203,'[1]BASE DE DONNEES PRODUITS'!$G$203,IF(C46='[1]BASE DE DONNEES PRODUITS'!$A$204,'[1]BASE DE DONNEES PRODUITS'!$G$204, IF(C46='[1]BASE DE DONNEES PRODUITS'!$A$205,'[1]BASE DE DONNEES PRODUITS'!$G$205,IF(C46='[1]BASE DE DONNEES PRODUITS'!$A$206,'[1]BASE DE DONNEES PRODUITS'!$G$206, IF(C46='[1]BASE DE DONNEES PRODUITS'!$A$207,'[1]BASE DE DONNEES PRODUITS'!$G$207,IF(C46='[1]BASE DE DONNEES PRODUITS'!$A$208,'[1]BASE DE DONNEES PRODUITS'!$G$208, IF(C46='[1]BASE DE DONNEES PRODUITS'!$A$209,'[1]BASE DE DONNEES PRODUITS'!$G$209,IF(C46='[1]BASE DE DONNEES PRODUITS'!$A$210,'[1]BASE DE DONNEES PRODUITS'!$G$210, IF(C46='[1]BASE DE DONNEES PRODUITS'!$A$211,'[1]BASE DE DONNEES PRODUITS'!$G$211,IF(C46='[1]BASE DE DONNEES PRODUITS'!$A$212,'[1]BASE DE DONNEES PRODUITS'!$G$212, IF(C46='[1]BASE DE DONNEES PRODUITS'!$A$213,'[1]BASE DE DONNEES PRODUITS'!$G$213,IF(C46='[1]BASE DE DONNEES PRODUITS'!$A$214,'[1]BASE DE DONNEES PRODUITS'!$G$214, IF(C46='[1]BASE DE DONNEES PRODUITS'!$A$215,'[1]BASE DE DONNEES PRODUITS'!$G$215,IF(C46='[1]BASE DE DONNEES PRODUITS'!$A$216,'[1]BASE DE DONNEES PRODUITS'!$G$216, IF(C46='[1]BASE DE DONNEES PRODUITS'!$A$217,'[1]BASE DE DONNEES PRODUITS'!$G$217,IF(C46='[1]BASE DE DONNEES PRODUITS'!$A$218,'[1]BASE DE DONNEES PRODUITS'!$G$218,IF(C46='[1]BASE DE DONNEES PRODUITS'!$A$219,'[1]BASE DE DONNEES PRODUITS'!$G$219,IF(C46='[1]BASE DE DONNEES PRODUITS'!$A$220,'[1]BASE DE DONNEES PRODUITS'!$G$220, IF(C46='[1]BASE DE DONNEES PRODUITS'!$A$221,'[1]BASE DE DONNEES PRODUITS'!$G$221,IF(C46='[1]BASE DE DONNEES PRODUITS'!$A$222,'[1]BASE DE DONNEES PRODUITS'!$G$222,IF(C46='[1]BASE DE DONNEES PRODUITS'!$A$223,'[1]BASE DE DONNEES PRODUITS'!$G$223,IF(C46='[1]BASE DE DONNEES PRODUITS'!$A$224,'[1]BASE DE DONNEES PRODUITS'!$G$224, IF(C46='[1]BASE DE DONNEES PRODUITS'!$A$225,'[1]BASE DE DONNEES PRODUITS'!$G$225,IF(C46='[1]BASE DE DONNEES PRODUITS'!$A$226,'[1]BASE DE DONNEES PRODUITS'!$G$226, IF(C46='[1]BASE DE DONNEES PRODUITS'!$A$227,'[1]BASE DE DONNEES PRODUITS'!$G$227,IF(C46='[1]BASE DE DONNEES PRODUITS'!$A$228,'[1]BASE DE DONNEES PRODUITS'!$G$228, IF(C46='[1]BASE DE DONNEES PRODUITS'!$A$229,'[1]BASE DE DONNEES PRODUITS'!$G$229,IF(C46='[1]BASE DE DONNEES PRODUITS'!$A$230,'[1]BASE DE DONNEES PRODUITS'!$G$230, IF(C46='[1]BASE DE DONNEES PRODUITS'!$A$231,'[1]BASE DE DONNEES PRODUITS'!$G$231,IF(C46='[1]BASE DE DONNEES PRODUITS'!$A$232,'[1]BASE DE DONNEES PRODUITS'!$G$232, IF(C46='[1]BASE DE DONNEES PRODUITS'!$A$233,'[1]BASE DE DONNEES PRODUITS'!$G$233,IF(C46='[1]BASE DE DONNEES PRODUITS'!$A$234,'[1]BASE DE DONNEES PRODUITS'!$G$234, IF(C46='[1]BASE DE DONNEES PRODUITS'!$A$235,'[1]BASE DE DONNEES PRODUITS'!$G$235,IF(C46='[1]BASE DE DONNEES PRODUITS'!$A$236,'[1]BASE DE DONNEES PRODUITS'!$G$236, IF(C46='[1]BASE DE DONNEES PRODUITS'!$A$237,'[1]BASE DE DONNEES PRODUITS'!$G$237,IF(C46='[1]BASE DE DONNEES PRODUITS'!$A$238,'[1]BASE DE DONNEES PRODUITS'!$G$238, IF(C46='[1]BASE DE DONNEES PRODUITS'!$A$239,'[1]BASE DE DONNEES PRODUITS'!$G$239,IF(C46='[1]BASE DE DONNEES PRODUITS'!$A$240,'[1]BASE DE DONNEES PRODUITS'!$G$240, IF(C46='[1]BASE DE DONNEES PRODUITS'!$A$241,'[1]BASE DE DONNEES PRODUITS'!$G$241,IF(C46='[1]BASE DE DONNEES PRODUITS'!$A$242,'[1]BASE DE DONNEES PRODUITS'!$G$242, IF(C46='[1]BASE DE DONNEES PRODUITS'!$A$243,'[1]BASE DE DONNEES PRODUITS'!$G$243,IF(C46='[1]BASE DE DONNEES PRODUITS'!$A$244,'[1]BASE DE DONNEES PRODUITS'!$G$244, IF(C46='[1]BASE DE DONNEES PRODUITS'!$A$245,'[1]BASE DE DONNEES PRODUITS'!$G$245,IF(C46='[1]BASE DE DONNEES PRODUITS'!$A$246,'[1]BASE DE DONNEES PRODUITS'!$G$246,"0"))))))))))))))))))))))))))))))))))))))))))))))</f>
        <v>0</v>
      </c>
      <c r="P46" s="255" t="str">
        <f t="shared" si="15"/>
        <v>0,0</v>
      </c>
      <c r="Q46" s="158">
        <f>IF(C46='[1]BASE DE DONNEES PRODUITS'!$A$201,'[1]BASE DE DONNEES PRODUITS'!$H$201,IF(C46='[1]BASE DE DONNEES PRODUITS'!$A$202,'[1]BASE DE DONNEES PRODUITS'!$H$202, IF(C46='[1]BASE DE DONNEES PRODUITS'!$A$203,'[1]BASE DE DONNEES PRODUITS'!$H$203,IF(C46='[1]BASE DE DONNEES PRODUITS'!$A$204,'[1]BASE DE DONNEES PRODUITS'!$H$204, IF(C46='[1]BASE DE DONNEES PRODUITS'!$A$205,'[1]BASE DE DONNEES PRODUITS'!$H$205,IF(C46='[1]BASE DE DONNEES PRODUITS'!$A$206,'[1]BASE DE DONNEES PRODUITS'!$H$206, IF(C46='[1]BASE DE DONNEES PRODUITS'!$A$207,'[1]BASE DE DONNEES PRODUITS'!$H$207,IF(C46='[1]BASE DE DONNEES PRODUITS'!$A$208,'[1]BASE DE DONNEES PRODUITS'!$H$208, IF(C46='[1]BASE DE DONNEES PRODUITS'!$A$209,'[1]BASE DE DONNEES PRODUITS'!$H$209,IF(C46='[1]BASE DE DONNEES PRODUITS'!$A$210,'[1]BASE DE DONNEES PRODUITS'!$H$210, IF(C46='[1]BASE DE DONNEES PRODUITS'!$A$211,'[1]BASE DE DONNEES PRODUITS'!$H$211,IF(C46='[1]BASE DE DONNEES PRODUITS'!$A$212,'[1]BASE DE DONNEES PRODUITS'!$H$212, IF(C46='[1]BASE DE DONNEES PRODUITS'!$A$213,'[1]BASE DE DONNEES PRODUITS'!$H$213,IF(C46='[1]BASE DE DONNEES PRODUITS'!$A$214,'[1]BASE DE DONNEES PRODUITS'!$H$214, IF(C46='[1]BASE DE DONNEES PRODUITS'!$A$215,'[1]BASE DE DONNEES PRODUITS'!$H$215,IF(C46='[1]BASE DE DONNEES PRODUITS'!$A$216,'[1]BASE DE DONNEES PRODUITS'!$H$216, IF(C46='[1]BASE DE DONNEES PRODUITS'!$A$217,'[1]BASE DE DONNEES PRODUITS'!$H$217,IF(C46='[1]BASE DE DONNEES PRODUITS'!$A$218,'[1]BASE DE DONNEES PRODUITS'!$H$218,IF(C46='[1]BASE DE DONNEES PRODUITS'!$A$219,'[1]BASE DE DONNEES PRODUITS'!$H$219,IF(C46='[1]BASE DE DONNEES PRODUITS'!$A$220,'[1]BASE DE DONNEES PRODUITS'!$H$220, IF(C46='[1]BASE DE DONNEES PRODUITS'!$A$221,'[1]BASE DE DONNEES PRODUITS'!$H$221,IF(C46='[1]BASE DE DONNEES PRODUITS'!$A$222,'[1]BASE DE DONNEES PRODUITS'!$H$222,IF(C46='[1]BASE DE DONNEES PRODUITS'!$A$223,'[1]BASE DE DONNEES PRODUITS'!$H$223,IF(C46='[1]BASE DE DONNEES PRODUITS'!$A$224,'[1]BASE DE DONNEES PRODUITS'!$H$224, IF(C46='[1]BASE DE DONNEES PRODUITS'!$A$225,'[1]BASE DE DONNEES PRODUITS'!$H$225,IF(C46='[1]BASE DE DONNEES PRODUITS'!$A$226,'[1]BASE DE DONNEES PRODUITS'!$H$226, IF(C46='[1]BASE DE DONNEES PRODUITS'!$A$227,'[1]BASE DE DONNEES PRODUITS'!$H$227,IF(C46='[1]BASE DE DONNEES PRODUITS'!$A$228,'[1]BASE DE DONNEES PRODUITS'!$H$228, IF(C46='[1]BASE DE DONNEES PRODUITS'!$A$229,'[1]BASE DE DONNEES PRODUITS'!$H$229,IF(C46='[1]BASE DE DONNEES PRODUITS'!$A$230,'[1]BASE DE DONNEES PRODUITS'!$H$230, IF(C46='[1]BASE DE DONNEES PRODUITS'!$A$231,'[1]BASE DE DONNEES PRODUITS'!$H$231,IF(C46='[1]BASE DE DONNEES PRODUITS'!$A$232,'[1]BASE DE DONNEES PRODUITS'!$H$232, IF(C46='[1]BASE DE DONNEES PRODUITS'!$A$233,'[1]BASE DE DONNEES PRODUITS'!$H$233,IF(C46='[1]BASE DE DONNEES PRODUITS'!$A$234,'[1]BASE DE DONNEES PRODUITS'!$H$234, IF(C46='[1]BASE DE DONNEES PRODUITS'!$A$235,'[1]BASE DE DONNEES PRODUITS'!$H$235,IF(C46='[1]BASE DE DONNEES PRODUITS'!$A$236,'[1]BASE DE DONNEES PRODUITS'!$H$236, IF(C46='[1]BASE DE DONNEES PRODUITS'!$A$237,'[1]BASE DE DONNEES PRODUITS'!$H$237,IF(C46='[1]BASE DE DONNEES PRODUITS'!$A$238,'[1]BASE DE DONNEES PRODUITS'!$H$238, IF(C46='[1]BASE DE DONNEES PRODUITS'!$A$239,'[1]BASE DE DONNEES PRODUITS'!$H$239,IF(C46='[1]BASE DE DONNEES PRODUITS'!$A$240,'[1]BASE DE DONNEES PRODUITS'!$H$240, IF(C46='[1]BASE DE DONNEES PRODUITS'!$A$241,'[1]BASE DE DONNEES PRODUITS'!$H$241,IF(C46='[1]BASE DE DONNEES PRODUITS'!$A$242,'[1]BASE DE DONNEES PRODUITS'!$H$242, IF(C46='[1]BASE DE DONNEES PRODUITS'!$A$243,'[1]BASE DE DONNEES PRODUITS'!$H$243,IF(C46='[1]BASE DE DONNEES PRODUITS'!$A$244,'[1]BASE DE DONNEES PRODUITS'!$H$244, IF(C46='[1]BASE DE DONNEES PRODUITS'!$A$245,'[1]BASE DE DONNEES PRODUITS'!$H$245,IF(C46='[1]BASE DE DONNEES PRODUITS'!$A$246,'[1]BASE DE DONNEES PRODUITS'!$H$246,"0"))))))))))))))))))))))))))))))))))))))))))))))</f>
        <v>0</v>
      </c>
      <c r="R46" s="158" t="str">
        <f t="shared" si="16"/>
        <v>0,0</v>
      </c>
      <c r="S46" s="162">
        <f>IF(C46='[1]BASE DE DONNEES PRODUITS'!$A$201,'[1]BASE DE DONNEES PRODUITS'!$I$201,IF(C46='[1]BASE DE DONNEES PRODUITS'!$A$202,'[1]BASE DE DONNEES PRODUITS'!$I$202, IF(C46='[1]BASE DE DONNEES PRODUITS'!$A$203,'[1]BASE DE DONNEES PRODUITS'!$I$203,IF(C46='[1]BASE DE DONNEES PRODUITS'!$A$204,'[1]BASE DE DONNEES PRODUITS'!$I$204, IF(C46='[1]BASE DE DONNEES PRODUITS'!$A$205,'[1]BASE DE DONNEES PRODUITS'!$I$205,IF(C46='[1]BASE DE DONNEES PRODUITS'!$A$206,'[1]BASE DE DONNEES PRODUITS'!$I$206, IF(C46='[1]BASE DE DONNEES PRODUITS'!$A$207,'[1]BASE DE DONNEES PRODUITS'!$I$207,IF(C46='[1]BASE DE DONNEES PRODUITS'!$A$208,'[1]BASE DE DONNEES PRODUITS'!$I$208, IF(C46='[1]BASE DE DONNEES PRODUITS'!$A$209,'[1]BASE DE DONNEES PRODUITS'!$I$209,IF(C46='[1]BASE DE DONNEES PRODUITS'!$A$210,'[1]BASE DE DONNEES PRODUITS'!$I$210, IF(C46='[1]BASE DE DONNEES PRODUITS'!$A$211,'[1]BASE DE DONNEES PRODUITS'!$I$211,IF(C46='[1]BASE DE DONNEES PRODUITS'!$A$212,'[1]BASE DE DONNEES PRODUITS'!$I$212, IF(C46='[1]BASE DE DONNEES PRODUITS'!$A$213,'[1]BASE DE DONNEES PRODUITS'!$I$213,IF(C46='[1]BASE DE DONNEES PRODUITS'!$A$214,'[1]BASE DE DONNEES PRODUITS'!$I$214, IF(C46='[1]BASE DE DONNEES PRODUITS'!$A$215,'[1]BASE DE DONNEES PRODUITS'!$I$215,IF(C46='[1]BASE DE DONNEES PRODUITS'!$A$216,'[1]BASE DE DONNEES PRODUITS'!$I$216, IF(C46='[1]BASE DE DONNEES PRODUITS'!$A$217,'[1]BASE DE DONNEES PRODUITS'!$I$217,IF(C46='[1]BASE DE DONNEES PRODUITS'!$A$218,'[1]BASE DE DONNEES PRODUITS'!$I$218,IF(C46='[1]BASE DE DONNEES PRODUITS'!$A$219,'[1]BASE DE DONNEES PRODUITS'!$I$219,IF(C46='[1]BASE DE DONNEES PRODUITS'!$A$220,'[1]BASE DE DONNEES PRODUITS'!$I$220, IF(C46='[1]BASE DE DONNEES PRODUITS'!$A$221,'[1]BASE DE DONNEES PRODUITS'!$I$221,IF(C46='[1]BASE DE DONNEES PRODUITS'!$A$222,'[1]BASE DE DONNEES PRODUITS'!$I$222,IF(C46='[1]BASE DE DONNEES PRODUITS'!$A$223,'[1]BASE DE DONNEES PRODUITS'!$I$223,IF(C46='[1]BASE DE DONNEES PRODUITS'!$A$224,'[1]BASE DE DONNEES PRODUITS'!$I$224, IF(C46='[1]BASE DE DONNEES PRODUITS'!$A$225,'[1]BASE DE DONNEES PRODUITS'!$I$225,IF(C46='[1]BASE DE DONNEES PRODUITS'!$A$226,'[1]BASE DE DONNEES PRODUITS'!$I$226, IF(C46='[1]BASE DE DONNEES PRODUITS'!$A$227,'[1]BASE DE DONNEES PRODUITS'!$I$227,IF(C46='[1]BASE DE DONNEES PRODUITS'!$A$228,'[1]BASE DE DONNEES PRODUITS'!$I$228, IF(C46='[1]BASE DE DONNEES PRODUITS'!$A$229,'[1]BASE DE DONNEES PRODUITS'!$I$229,IF(C46='[1]BASE DE DONNEES PRODUITS'!$A$230,'[1]BASE DE DONNEES PRODUITS'!$I$230, IF(C46='[1]BASE DE DONNEES PRODUITS'!$A$231,'[1]BASE DE DONNEES PRODUITS'!$I$231,IF(C46='[1]BASE DE DONNEES PRODUITS'!$A$232,'[1]BASE DE DONNEES PRODUITS'!$I$232, IF(C46='[1]BASE DE DONNEES PRODUITS'!$A$233,'[1]BASE DE DONNEES PRODUITS'!$I$233,IF(C46='[1]BASE DE DONNEES PRODUITS'!$A$234,'[1]BASE DE DONNEES PRODUITS'!$I$234, IF(C46='[1]BASE DE DONNEES PRODUITS'!$A$235,'[1]BASE DE DONNEES PRODUITS'!$I$235,IF(C46='[1]BASE DE DONNEES PRODUITS'!$A$236,'[1]BASE DE DONNEES PRODUITS'!$I$236, IF(C46='[1]BASE DE DONNEES PRODUITS'!$A$237,'[1]BASE DE DONNEES PRODUITS'!$I$237,IF(C46='[1]BASE DE DONNEES PRODUITS'!$A$238,'[1]BASE DE DONNEES PRODUITS'!$I$238, IF(C46='[1]BASE DE DONNEES PRODUITS'!$A$239,'[1]BASE DE DONNEES PRODUITS'!$I$239,IF(C46='[1]BASE DE DONNEES PRODUITS'!$A$240,'[1]BASE DE DONNEES PRODUITS'!$I$240, IF(C46='[1]BASE DE DONNEES PRODUITS'!$A$241,'[1]BASE DE DONNEES PRODUITS'!$I$241,IF(C46='[1]BASE DE DONNEES PRODUITS'!$A$242,'[1]BASE DE DONNEES PRODUITS'!$I$242, IF(C46='[1]BASE DE DONNEES PRODUITS'!$A$243,'[1]BASE DE DONNEES PRODUITS'!$I$243,IF(C46='[1]BASE DE DONNEES PRODUITS'!$A$244,'[1]BASE DE DONNEES PRODUITS'!$I$244, IF(C46='[1]BASE DE DONNEES PRODUITS'!$A$245,'[1]BASE DE DONNEES PRODUITS'!$I$245,IF(C46='[1]BASE DE DONNEES PRODUITS'!$A$246,'[1]BASE DE DONNEES PRODUITS'!$I$246,"0"))))))))))))))))))))))))))))))))))))))))))))))</f>
        <v>0</v>
      </c>
      <c r="T46" s="167" t="str">
        <f t="shared" si="17"/>
        <v>0</v>
      </c>
      <c r="U46" s="162">
        <f>IF(C46='[1]BASE DE DONNEES PRODUITS'!$A$201,'[1]BASE DE DONNEES PRODUITS'!$I$201,IF(C46='[1]BASE DE DONNEES PRODUITS'!$A$202,'[1]BASE DE DONNEES PRODUITS'!$I$202, IF(C46='[1]BASE DE DONNEES PRODUITS'!$A$203,'[1]BASE DE DONNEES PRODUITS'!$I$203,IF(C46='[1]BASE DE DONNEES PRODUITS'!$A$204,'[1]BASE DE DONNEES PRODUITS'!$I$204, IF(C46='[1]BASE DE DONNEES PRODUITS'!$A$205,'[1]BASE DE DONNEES PRODUITS'!$I$205,IF(C46='[1]BASE DE DONNEES PRODUITS'!$A$206,'[1]BASE DE DONNEES PRODUITS'!$I$206, IF(C46='[1]BASE DE DONNEES PRODUITS'!$A$207,'[1]BASE DE DONNEES PRODUITS'!$I$207,IF(C46='[1]BASE DE DONNEES PRODUITS'!$A$208,'[1]BASE DE DONNEES PRODUITS'!$I$208, IF(C46='[1]BASE DE DONNEES PRODUITS'!$A$209,'[1]BASE DE DONNEES PRODUITS'!$I$209,IF(C46='[1]BASE DE DONNEES PRODUITS'!$A$210,'[1]BASE DE DONNEES PRODUITS'!$I$210, IF(C46='[1]BASE DE DONNEES PRODUITS'!$A$211,'[1]BASE DE DONNEES PRODUITS'!$I$211,IF(C46='[1]BASE DE DONNEES PRODUITS'!$A$212,'[1]BASE DE DONNEES PRODUITS'!$I$212, IF(C46='[1]BASE DE DONNEES PRODUITS'!$A$213,'[1]BASE DE DONNEES PRODUITS'!$I$213,IF(C46='[1]BASE DE DONNEES PRODUITS'!$A$214,'[1]BASE DE DONNEES PRODUITS'!$I$214, IF(C46='[1]BASE DE DONNEES PRODUITS'!$A$215,'[1]BASE DE DONNEES PRODUITS'!$I$215,IF(C46='[1]BASE DE DONNEES PRODUITS'!$A$216,'[1]BASE DE DONNEES PRODUITS'!$I$216, IF(C46='[1]BASE DE DONNEES PRODUITS'!$A$217,'[1]BASE DE DONNEES PRODUITS'!$I$217,IF(C46='[1]BASE DE DONNEES PRODUITS'!$A$218,'[1]BASE DE DONNEES PRODUITS'!$I$218,IF(C46='[1]BASE DE DONNEES PRODUITS'!$A$219,'[1]BASE DE DONNEES PRODUITS'!$I$219,IF(C46='[1]BASE DE DONNEES PRODUITS'!$A$220,'[1]BASE DE DONNEES PRODUITS'!$I$220, IF(C46='[1]BASE DE DONNEES PRODUITS'!$A$221,'[1]BASE DE DONNEES PRODUITS'!$I$221,IF(C46='[1]BASE DE DONNEES PRODUITS'!$A$222,'[1]BASE DE DONNEES PRODUITS'!$I$222,IF(C46='[1]BASE DE DONNEES PRODUITS'!$A$223,'[1]BASE DE DONNEES PRODUITS'!$I$223,IF(C46='[1]BASE DE DONNEES PRODUITS'!$A$224,'[1]BASE DE DONNEES PRODUITS'!$I$224, IF(C46='[1]BASE DE DONNEES PRODUITS'!$A$225,'[1]BASE DE DONNEES PRODUITS'!$I$225,IF(C46='[1]BASE DE DONNEES PRODUITS'!$A$226,'[1]BASE DE DONNEES PRODUITS'!$I$226, IF(C46='[1]BASE DE DONNEES PRODUITS'!$A$227,'[1]BASE DE DONNEES PRODUITS'!$I$227,IF(C46='[1]BASE DE DONNEES PRODUITS'!$A$228,'[1]BASE DE DONNEES PRODUITS'!$I$228, IF(C46='[1]BASE DE DONNEES PRODUITS'!$A$229,'[1]BASE DE DONNEES PRODUITS'!$I$229,IF(C46='[1]BASE DE DONNEES PRODUITS'!$A$230,'[1]BASE DE DONNEES PRODUITS'!$I$230, IF(C46='[1]BASE DE DONNEES PRODUITS'!$A$231,'[1]BASE DE DONNEES PRODUITS'!$I$231,IF(C46='[1]BASE DE DONNEES PRODUITS'!$A$232,'[1]BASE DE DONNEES PRODUITS'!$I$232, IF(C46='[1]BASE DE DONNEES PRODUITS'!$A$233,'[1]BASE DE DONNEES PRODUITS'!$I$233,IF(C46='[1]BASE DE DONNEES PRODUITS'!$A$234,'[1]BASE DE DONNEES PRODUITS'!$I$234, IF(C46='[1]BASE DE DONNEES PRODUITS'!$A$235,'[1]BASE DE DONNEES PRODUITS'!$I$235,IF(C46='[1]BASE DE DONNEES PRODUITS'!$A$236,'[1]BASE DE DONNEES PRODUITS'!$I$236, IF(C46='[1]BASE DE DONNEES PRODUITS'!$A$237,'[1]BASE DE DONNEES PRODUITS'!$I$237,IF(C46='[1]BASE DE DONNEES PRODUITS'!$A$238,'[1]BASE DE DONNEES PRODUITS'!$I$238, IF(C46='[1]BASE DE DONNEES PRODUITS'!$A$239,'[1]BASE DE DONNEES PRODUITS'!$I$239,IF(C46='[1]BASE DE DONNEES PRODUITS'!$A$240,'[1]BASE DE DONNEES PRODUITS'!$I$240, IF(C46='[1]BASE DE DONNEES PRODUITS'!$A$241,'[1]BASE DE DONNEES PRODUITS'!$I$241,IF(C46='[1]BASE DE DONNEES PRODUITS'!$A$242,'[1]BASE DE DONNEES PRODUITS'!$I$242, IF(C46='[1]BASE DE DONNEES PRODUITS'!$A$243,'[1]BASE DE DONNEES PRODUITS'!$I$243,IF(C46='[1]BASE DE DONNEES PRODUITS'!$A$244,'[1]BASE DE DONNEES PRODUITS'!$I$244, IF(C46='[1]BASE DE DONNEES PRODUITS'!$A$245,'[1]BASE DE DONNEES PRODUITS'!$I$245,IF(C46='[1]BASE DE DONNEES PRODUITS'!$A$246,'[1]BASE DE DONNEES PRODUITS'!$I$246,"0"))))))))))))))))))))))))))))))))))))))))))))))</f>
        <v>0</v>
      </c>
      <c r="V46" s="163" t="str">
        <f t="shared" si="18"/>
        <v>0</v>
      </c>
    </row>
    <row r="47" spans="1:32" ht="15" customHeight="1" x14ac:dyDescent="0.25">
      <c r="A47" s="323"/>
      <c r="B47" s="314" t="s">
        <v>4</v>
      </c>
      <c r="C47" s="2" t="s">
        <v>120</v>
      </c>
      <c r="D47" s="109">
        <v>10</v>
      </c>
      <c r="E47" s="83">
        <f>IF(C47='[1]BASE DE DONNEES PRODUITS'!$A$249,'[1]BASE DE DONNEES PRODUITS'!$B$249,IF(C47='[1]BASE DE DONNEES PRODUITS'!$A$250,'[1]BASE DE DONNEES PRODUITS'!$B$250,IF(C47='[1]BASE DE DONNEES PRODUITS'!$A$251,'[1]BASE DE DONNEES PRODUITS'!$B$251,IF(C47='[1]BASE DE DONNEES PRODUITS'!$A$252,'[1]BASE DE DONNEES PRODUITS'!$B$252,IF(C47='[1]BASE DE DONNEES PRODUITS'!$A$253,'[1]BASE DE DONNEES PRODUITS'!$B$253,IF(C47='[1]BASE DE DONNEES PRODUITS'!$A$254,'[1]BASE DE DONNEES PRODUITS'!$B$254,IF(C47='[1]BASE DE DONNEES PRODUITS'!$A$255,'[1]BASE DE DONNEES PRODUITS'!$B$255,IF(C47='[1]BASE DE DONNEES PRODUITS'!$A$256,'[1]BASE DE DONNEES PRODUITS'!$B$256,IF(C47='[1]BASE DE DONNEES PRODUITS'!$A$257,'[1]BASE DE DONNEES PRODUITS'!$B$257,IF(C47='[1]BASE DE DONNEES PRODUITS'!$A$258,'[1]BASE DE DONNEES PRODUITS'!$B$258,IF(C47='[1]BASE DE DONNEES PRODUITS'!$A$259,'[1]BASE DE DONNEES PRODUITS'!$B$259,IF(C47='[1]BASE DE DONNEES PRODUITS'!$A$260,'[1]BASE DE DONNEES PRODUITS'!$B$260,IF(C47='[1]BASE DE DONNEES PRODUITS'!$A$261,'[1]BASE DE DONNEES PRODUITS'!$B$261,IF(C47='[1]BASE DE DONNEES PRODUITS'!$A$262,'[1]BASE DE DONNEES PRODUITS'!$B$262,IF(C47='[1]BASE DE DONNEES PRODUITS'!$A$263,'[1]BASE DE DONNEES PRODUITS'!$B$263,IF(C47='[1]BASE DE DONNEES PRODUITS'!$A$264,'[1]BASE DE DONNEES PRODUITS'!$B$264,IF(C47='[1]BASE DE DONNEES PRODUITS'!$A$265,'[1]BASE DE DONNEES PRODUITS'!$B$265,IF(C47='[1]BASE DE DONNEES PRODUITS'!$A$266,'[1]BASE DE DONNEES PRODUITS'!$B$266,IF(C47='[1]BASE DE DONNEES PRODUITS'!$A$267,'[1]BASE DE DONNEES PRODUITS'!$B$267,IF(C47='[1]BASE DE DONNEES PRODUITS'!$A$268,'[1]BASE DE DONNEES PRODUITS'!$B$268,IF(C47='[1]BASE DE DONNEES PRODUITS'!$A$269,'[1]BASE DE DONNEES PRODUITS'!$B$269,IF(C47='[1]BASE DE DONNEES PRODUITS'!$A$270,'[1]BASE DE DONNEES PRODUITS'!$B$270,IF(C47='[1]BASE DE DONNEES PRODUITS'!$A$271,'[1]BASE DE DONNEES PRODUITS'!$B$271,IF(C47='[1]BASE DE DONNEES PRODUITS'!$A$272,'[1]BASE DE DONNEES PRODUITS'!$B$272,IF(C47='[1]BASE DE DONNEES PRODUITS'!$A$273,'[1]BASE DE DONNEES PRODUITS'!$B$273,IF(C47='[1]BASE DE DONNEES PRODUITS'!$A$274,'[1]BASE DE DONNEES PRODUITS'!$B$274,IF(C47='[1]BASE DE DONNEES PRODUITS'!$A$275,'[1]BASE DE DONNEES PRODUITS'!$B$275,IF(C47='[1]BASE DE DONNEES PRODUITS'!$A$276,'[1]BASE DE DONNEES PRODUITS'!$B$276,IF(C47='[1]BASE DE DONNEES PRODUITS'!$A$277,'[1]BASE DE DONNEES PRODUITS'!$B$277,IF(C47='[1]BASE DE DONNEES PRODUITS'!$A$278,'[1]BASE DE DONNEES PRODUITS'!$B$278,IF(C47='[1]BASE DE DONNEES PRODUITS'!$A$279,'[1]BASE DE DONNEES PRODUITS'!$B$279,IF(C47='[1]BASE DE DONNEES PRODUITS'!$A$280,'[1]BASE DE DONNEES PRODUITS'!$B$280,IF(C47='[1]BASE DE DONNEES PRODUITS'!$A$281,'[1]BASE DE DONNEES PRODUITS'!$B$281,IF(C47='[1]BASE DE DONNEES PRODUITS'!$A$282,'[1]BASE DE DONNEES PRODUITS'!$B$282,IF(C47='[1]BASE DE DONNEES PRODUITS'!$A$283,'[1]BASE DE DONNEES PRODUITS'!$B$283,IF(C47='[1]BASE DE DONNEES PRODUITS'!$A$284,'[1]BASE DE DONNEES PRODUITS'!$B$284,IF(C47='[1]BASE DE DONNEES PRODUITS'!$A$285,'[1]BASE DE DONNEES PRODUITS'!$B$285,IF(C47='[1]BASE DE DONNEES PRODUITS'!$A$286,'[1]BASE DE DONNEES PRODUITS'!$B$286,IF(C47='[1]BASE DE DONNEES PRODUITS'!$A$287,'[1]BASE DE DONNEES PRODUITS'!$B$287,IF(C47='[1]BASE DE DONNEES PRODUITS'!$A$288,'[1]BASE DE DONNEES PRODUITS'!$B$288,IF(C47='[1]BASE DE DONNEES PRODUITS'!$A$289,'[1]BASE DE DONNEES PRODUITS'!$B$289,IF(C47='[1]BASE DE DONNEES PRODUITS'!$A$290,'[1]BASE DE DONNEES PRODUITS'!$B$290,IF(C47='[1]BASE DE DONNEES PRODUITS'!$A$291,'[1]BASE DE DONNEES PRODUITS'!$B$291,IF(C47='[1]BASE DE DONNEES PRODUITS'!$A$292,'[1]BASE DE DONNEES PRODUITS'!$B$292,IF(C47='[1]BASE DE DONNEES PRODUITS'!$A$293,'[1]BASE DE DONNEES PRODUITS'!$B$293,IF(C47='[1]BASE DE DONNEES PRODUITS'!$A$294,'[1]BASE DE DONNEES PRODUITS'!$B$294,"0"))))))))))))))))))))))))))))))))))))))))))))))</f>
        <v>240</v>
      </c>
      <c r="F47" s="152">
        <f t="shared" si="10"/>
        <v>24</v>
      </c>
      <c r="G47" s="209">
        <f>IF(C47='[1]BASE DE DONNEES PRODUITS'!$A$249,'[1]BASE DE DONNEES PRODUITS'!$C$249,IF(C47='[1]BASE DE DONNEES PRODUITS'!$A$250,'[1]BASE DE DONNEES PRODUITS'!$C$250,IF(C47='[1]BASE DE DONNEES PRODUITS'!$A$251,'[1]BASE DE DONNEES PRODUITS'!$C$251,IF(C47='[1]BASE DE DONNEES PRODUITS'!$A$252,'[1]BASE DE DONNEES PRODUITS'!$C$252,IF(C47='[1]BASE DE DONNEES PRODUITS'!$A$253,'[1]BASE DE DONNEES PRODUITS'!$C$253,IF(C47='[1]BASE DE DONNEES PRODUITS'!$A$254,'[1]BASE DE DONNEES PRODUITS'!$C$254,IF(C47='[1]BASE DE DONNEES PRODUITS'!$A$255,'[1]BASE DE DONNEES PRODUITS'!$C$255,IF(C47='[1]BASE DE DONNEES PRODUITS'!$A$256,'[1]BASE DE DONNEES PRODUITS'!$C$256,IF(C47='[1]BASE DE DONNEES PRODUITS'!$A$257,'[1]BASE DE DONNEES PRODUITS'!$C$257,IF(C47='[1]BASE DE DONNEES PRODUITS'!$A$258,'[1]BASE DE DONNEES PRODUITS'!$C$258,IF(C47='[1]BASE DE DONNEES PRODUITS'!$A$259,'[1]BASE DE DONNEES PRODUITS'!$C$259,IF(C47='[1]BASE DE DONNEES PRODUITS'!$A$260,'[1]BASE DE DONNEES PRODUITS'!$C$260,IF(C47='[1]BASE DE DONNEES PRODUITS'!$A$261,'[1]BASE DE DONNEES PRODUITS'!$C$261,IF(C47='[1]BASE DE DONNEES PRODUITS'!$A$262,'[1]BASE DE DONNEES PRODUITS'!$C$262,IF(C47='[1]BASE DE DONNEES PRODUITS'!$A$263,'[1]BASE DE DONNEES PRODUITS'!$C$263,IF(C47='[1]BASE DE DONNEES PRODUITS'!$A$264,'[1]BASE DE DONNEES PRODUITS'!$C$264,IF(C47='[1]BASE DE DONNEES PRODUITS'!$A$265,'[1]BASE DE DONNEES PRODUITS'!$C$265,IF(C47='[1]BASE DE DONNEES PRODUITS'!$A$266,'[1]BASE DE DONNEES PRODUITS'!$C$266,IF(C47='[1]BASE DE DONNEES PRODUITS'!$A$267,'[1]BASE DE DONNEES PRODUITS'!$C$267,IF(C47='[1]BASE DE DONNEES PRODUITS'!$A$268,'[1]BASE DE DONNEES PRODUITS'!$C$268,IF(C47='[1]BASE DE DONNEES PRODUITS'!$A$269,'[1]BASE DE DONNEES PRODUITS'!$C$269,IF(C47='[1]BASE DE DONNEES PRODUITS'!$A$270,'[1]BASE DE DONNEES PRODUITS'!$C$270,IF(C47='[1]BASE DE DONNEES PRODUITS'!$A$271,'[1]BASE DE DONNEES PRODUITS'!$C$271,IF(C47='[1]BASE DE DONNEES PRODUITS'!$A$272,'[1]BASE DE DONNEES PRODUITS'!$C$272,IF(C47='[1]BASE DE DONNEES PRODUITS'!$A$273,'[1]BASE DE DONNEES PRODUITS'!$C$273,IF(C47='[1]BASE DE DONNEES PRODUITS'!$A$274,'[1]BASE DE DONNEES PRODUITS'!$C$274,IF(C47='[1]BASE DE DONNEES PRODUITS'!$A$275,'[1]BASE DE DONNEES PRODUITS'!$C$275,IF(C47='[1]BASE DE DONNEES PRODUITS'!$A$276,'[1]BASE DE DONNEES PRODUITS'!$C$276,IF(C47='[1]BASE DE DONNEES PRODUITS'!$A$277,'[1]BASE DE DONNEES PRODUITS'!$C$277,IF(C47='[1]BASE DE DONNEES PRODUITS'!$A$278,'[1]BASE DE DONNEES PRODUITS'!$C$278,IF(C47='[1]BASE DE DONNEES PRODUITS'!$A$279,'[1]BASE DE DONNEES PRODUITS'!$C$279,IF(C47='[1]BASE DE DONNEES PRODUITS'!$A$280,'[1]BASE DE DONNEES PRODUITS'!$C$280,IF(C47='[1]BASE DE DONNEES PRODUITS'!$A$281,'[1]BASE DE DONNEES PRODUITS'!$C$281,IF(C47='[1]BASE DE DONNEES PRODUITS'!$A$282,'[1]BASE DE DONNEES PRODUITS'!$C$282,IF(C47='[1]BASE DE DONNEES PRODUITS'!$A$283,'[1]BASE DE DONNEES PRODUITS'!$C$283,IF(C47='[1]BASE DE DONNEES PRODUITS'!$A$284,'[1]BASE DE DONNEES PRODUITS'!$C$284,IF(C47='[1]BASE DE DONNEES PRODUITS'!$A$285,'[1]BASE DE DONNEES PRODUITS'!$C$285,IF(C47='[1]BASE DE DONNEES PRODUITS'!$A$286,'[1]BASE DE DONNEES PRODUITS'!$C$286,IF(C47='[1]BASE DE DONNEES PRODUITS'!$A$287,'[1]BASE DE DONNEES PRODUITS'!$C$287,IF(C47='[1]BASE DE DONNEES PRODUITS'!$A$288,'[1]BASE DE DONNEES PRODUITS'!$C$288,IF(C47='[1]BASE DE DONNEES PRODUITS'!$A$289,'[1]BASE DE DONNEES PRODUITS'!$C$289,IF(C47='[1]BASE DE DONNEES PRODUITS'!$A$290,'[1]BASE DE DONNEES PRODUITS'!$C$290,IF(C47='[1]BASE DE DONNEES PRODUITS'!$A$291,'[1]BASE DE DONNEES PRODUITS'!$C$291,IF(C47='[1]BASE DE DONNEES PRODUITS'!$A$292,'[1]BASE DE DONNEES PRODUITS'!$C$292,IF(C47='[1]BASE DE DONNEES PRODUITS'!$A$293,'[1]BASE DE DONNEES PRODUITS'!$C$293,IF(C47='[1]BASE DE DONNEES PRODUITS'!$A$294,'[1]BASE DE DONNEES PRODUITS'!$C$294,"0"))))))))))))))))))))))))))))))))))))))))))))))</f>
        <v>0</v>
      </c>
      <c r="H47" s="205" t="str">
        <f t="shared" si="11"/>
        <v>0,0</v>
      </c>
      <c r="I47" s="221">
        <f>IF(C47='[1]BASE DE DONNEES PRODUITS'!$A$249,'[1]BASE DE DONNEES PRODUITS'!$D$249,IF(C47='[1]BASE DE DONNEES PRODUITS'!$A$250,'[1]BASE DE DONNEES PRODUITS'!$D$250,IF(C47='[1]BASE DE DONNEES PRODUITS'!$A$251,'[1]BASE DE DONNEES PRODUITS'!$D$251,IF(C47='[1]BASE DE DONNEES PRODUITS'!$A$252,'[1]BASE DE DONNEES PRODUITS'!$D$252,IF(C47='[1]BASE DE DONNEES PRODUITS'!$A$253,'[1]BASE DE DONNEES PRODUITS'!$D$253,IF(C47='[1]BASE DE DONNEES PRODUITS'!$A$254,'[1]BASE DE DONNEES PRODUITS'!$D$254,IF(C47='[1]BASE DE DONNEES PRODUITS'!$A$255,'[1]BASE DE DONNEES PRODUITS'!$D$255,IF(C47='[1]BASE DE DONNEES PRODUITS'!$A$256,'[1]BASE DE DONNEES PRODUITS'!$D$256,IF(C47='[1]BASE DE DONNEES PRODUITS'!$A$257,'[1]BASE DE DONNEES PRODUITS'!$D$257,IF(C47='[1]BASE DE DONNEES PRODUITS'!$A$258,'[1]BASE DE DONNEES PRODUITS'!$D$258,IF(C47='[1]BASE DE DONNEES PRODUITS'!$A$259,'[1]BASE DE DONNEES PRODUITS'!$D$259,IF(C47='[1]BASE DE DONNEES PRODUITS'!$A$260,'[1]BASE DE DONNEES PRODUITS'!$D$260,IF(C47='[1]BASE DE DONNEES PRODUITS'!$A$261,'[1]BASE DE DONNEES PRODUITS'!$D$261,IF(C47='[1]BASE DE DONNEES PRODUITS'!$A$262,'[1]BASE DE DONNEES PRODUITS'!$D$262,IF(C47='[1]BASE DE DONNEES PRODUITS'!$A$263,'[1]BASE DE DONNEES PRODUITS'!$D$263,IF(C47='[1]BASE DE DONNEES PRODUITS'!$A$264,'[1]BASE DE DONNEES PRODUITS'!$D$264,IF(C47='[1]BASE DE DONNEES PRODUITS'!$A$265,'[1]BASE DE DONNEES PRODUITS'!$D$265,IF(C47='[1]BASE DE DONNEES PRODUITS'!$A$266,'[1]BASE DE DONNEES PRODUITS'!$D$266,IF(C47='[1]BASE DE DONNEES PRODUITS'!$A$267,'[1]BASE DE DONNEES PRODUITS'!$D$267,IF(C47='[1]BASE DE DONNEES PRODUITS'!$A$268,'[1]BASE DE DONNEES PRODUITS'!$D$268,IF(C47='[1]BASE DE DONNEES PRODUITS'!$A$269,'[1]BASE DE DONNEES PRODUITS'!$D$269,IF(C47='[1]BASE DE DONNEES PRODUITS'!$A$270,'[1]BASE DE DONNEES PRODUITS'!$D$270,IF(C47='[1]BASE DE DONNEES PRODUITS'!$A$271,'[1]BASE DE DONNEES PRODUITS'!$D$271,IF(C47='[1]BASE DE DONNEES PRODUITS'!$A$272,'[1]BASE DE DONNEES PRODUITS'!$D$272,IF(C47='[1]BASE DE DONNEES PRODUITS'!$A$273,'[1]BASE DE DONNEES PRODUITS'!$D$273,IF(C47='[1]BASE DE DONNEES PRODUITS'!$A$274,'[1]BASE DE DONNEES PRODUITS'!$D$274,IF(C47='[1]BASE DE DONNEES PRODUITS'!$A$275,'[1]BASE DE DONNEES PRODUITS'!$D$275,IF(C47='[1]BASE DE DONNEES PRODUITS'!$A$276,'[1]BASE DE DONNEES PRODUITS'!$D$276,IF(C47='[1]BASE DE DONNEES PRODUITS'!$A$277,'[1]BASE DE DONNEES PRODUITS'!$D$277,IF(C47='[1]BASE DE DONNEES PRODUITS'!$A$278,'[1]BASE DE DONNEES PRODUITS'!$D$278,IF(C47='[1]BASE DE DONNEES PRODUITS'!$A$279,'[1]BASE DE DONNEES PRODUITS'!$D$279,IF(C47='[1]BASE DE DONNEES PRODUITS'!$A$280,'[1]BASE DE DONNEES PRODUITS'!$D$280,IF(C47='[1]BASE DE DONNEES PRODUITS'!$A$281,'[1]BASE DE DONNEES PRODUITS'!$D$281,IF(C47='[1]BASE DE DONNEES PRODUITS'!$A$282,'[1]BASE DE DONNEES PRODUITS'!$D$282,IF(C47='[1]BASE DE DONNEES PRODUITS'!$A$283,'[1]BASE DE DONNEES PRODUITS'!$D$283,IF(C47='[1]BASE DE DONNEES PRODUITS'!$A$284,'[1]BASE DE DONNEES PRODUITS'!$D$284,IF(C47='[1]BASE DE DONNEES PRODUITS'!$A$285,'[1]BASE DE DONNEES PRODUITS'!$D$285,IF(C47='[1]BASE DE DONNEES PRODUITS'!$A$286,'[1]BASE DE DONNEES PRODUITS'!$D$286,IF(C47='[1]BASE DE DONNEES PRODUITS'!$A$287,'[1]BASE DE DONNEES PRODUITS'!$D$287,IF(C47='[1]BASE DE DONNEES PRODUITS'!$A$288,'[1]BASE DE DONNEES PRODUITS'!$D$288,IF(C47='[1]BASE DE DONNEES PRODUITS'!$A$289,'[1]BASE DE DONNEES PRODUITS'!$D$289,IF(C47='[1]BASE DE DONNEES PRODUITS'!$A$290,'[1]BASE DE DONNEES PRODUITS'!$D$290,IF(C47='[1]BASE DE DONNEES PRODUITS'!$A$291,'[1]BASE DE DONNEES PRODUITS'!$D$291,IF(C47='[1]BASE DE DONNEES PRODUITS'!$A$292,'[1]BASE DE DONNEES PRODUITS'!$D$292,IF(C47='[1]BASE DE DONNEES PRODUITS'!$A$293,'[1]BASE DE DONNEES PRODUITS'!$D$293,IF(C47='[1]BASE DE DONNEES PRODUITS'!$A$294,'[1]BASE DE DONNEES PRODUITS'!$D$294,"0"))))))))))))))))))))))))))))))))))))))))))))))</f>
        <v>0</v>
      </c>
      <c r="J47" s="217" t="str">
        <f t="shared" si="12"/>
        <v>0,0</v>
      </c>
      <c r="K47" s="233">
        <f>IF(C47='[1]BASE DE DONNEES PRODUITS'!$A$249,'[1]BASE DE DONNEES PRODUITS'!$E$249,IF(C47='[1]BASE DE DONNEES PRODUITS'!$A$250,'[1]BASE DE DONNEES PRODUITS'!$E$250,IF(C47='[1]BASE DE DONNEES PRODUITS'!$A$251,'[1]BASE DE DONNEES PRODUITS'!$E$251,IF(C47='[1]BASE DE DONNEES PRODUITS'!$A$252,'[1]BASE DE DONNEES PRODUITS'!$E$252,IF(C47='[1]BASE DE DONNEES PRODUITS'!$A$253,'[1]BASE DE DONNEES PRODUITS'!$E$253,IF(C47='[1]BASE DE DONNEES PRODUITS'!$A$254,'[1]BASE DE DONNEES PRODUITS'!$E$254,IF(C47='[1]BASE DE DONNEES PRODUITS'!$A$255,'[1]BASE DE DONNEES PRODUITS'!$E$255,IF(C47='[1]BASE DE DONNEES PRODUITS'!$A$256,'[1]BASE DE DONNEES PRODUITS'!$E$256,IF(C47='[1]BASE DE DONNEES PRODUITS'!$A$257,'[1]BASE DE DONNEES PRODUITS'!$E$257,IF(C47='[1]BASE DE DONNEES PRODUITS'!$A$258,'[1]BASE DE DONNEES PRODUITS'!$E$258,IF(C47='[1]BASE DE DONNEES PRODUITS'!$A$259,'[1]BASE DE DONNEES PRODUITS'!$E$259,IF(C47='[1]BASE DE DONNEES PRODUITS'!$A$260,'[1]BASE DE DONNEES PRODUITS'!$E$260,IF(C47='[1]BASE DE DONNEES PRODUITS'!$A$261,'[1]BASE DE DONNEES PRODUITS'!$E$261,IF(C47='[1]BASE DE DONNEES PRODUITS'!$A$262,'[1]BASE DE DONNEES PRODUITS'!$E$262,IF(C47='[1]BASE DE DONNEES PRODUITS'!$A$263,'[1]BASE DE DONNEES PRODUITS'!$E$263,IF(C47='[1]BASE DE DONNEES PRODUITS'!$A$264,'[1]BASE DE DONNEES PRODUITS'!$E$264,IF(C47='[1]BASE DE DONNEES PRODUITS'!$A$265,'[1]BASE DE DONNEES PRODUITS'!$E$265,IF(C47='[1]BASE DE DONNEES PRODUITS'!$A$266,'[1]BASE DE DONNEES PRODUITS'!$E$266,IF(C47='[1]BASE DE DONNEES PRODUITS'!$A$267,'[1]BASE DE DONNEES PRODUITS'!$E$267,IF(C47='[1]BASE DE DONNEES PRODUITS'!$A$268,'[1]BASE DE DONNEES PRODUITS'!$E$268,IF(C47='[1]BASE DE DONNEES PRODUITS'!$A$269,'[1]BASE DE DONNEES PRODUITS'!$E$269,IF(C47='[1]BASE DE DONNEES PRODUITS'!$A$270,'[1]BASE DE DONNEES PRODUITS'!$E$270,IF(C47='[1]BASE DE DONNEES PRODUITS'!$A$271,'[1]BASE DE DONNEES PRODUITS'!$E$271,IF(C47='[1]BASE DE DONNEES PRODUITS'!$A$272,'[1]BASE DE DONNEES PRODUITS'!$E$272,IF(C47='[1]BASE DE DONNEES PRODUITS'!$A$273,'[1]BASE DE DONNEES PRODUITS'!$E$273,IF(C47='[1]BASE DE DONNEES PRODUITS'!$A$274,'[1]BASE DE DONNEES PRODUITS'!$E$274,IF(C47='[1]BASE DE DONNEES PRODUITS'!$A$275,'[1]BASE DE DONNEES PRODUITS'!$E$275,IF(C47='[1]BASE DE DONNEES PRODUITS'!$A$276,'[1]BASE DE DONNEES PRODUITS'!$E$276,IF(C47='[1]BASE DE DONNEES PRODUITS'!$A$277,'[1]BASE DE DONNEES PRODUITS'!$E$277,IF(C47='[1]BASE DE DONNEES PRODUITS'!$A$278,'[1]BASE DE DONNEES PRODUITS'!$E$278,IF(C47='[1]BASE DE DONNEES PRODUITS'!$A$279,'[1]BASE DE DONNEES PRODUITS'!$E$279,IF(C47='[1]BASE DE DONNEES PRODUITS'!$A$280,'[1]BASE DE DONNEES PRODUITS'!$E$280,IF(C47='[1]BASE DE DONNEES PRODUITS'!$A$281,'[1]BASE DE DONNEES PRODUITS'!$E$281,IF(C47='[1]BASE DE DONNEES PRODUITS'!$A$282,'[1]BASE DE DONNEES PRODUITS'!$E$282,IF(C47='[1]BASE DE DONNEES PRODUITS'!$A$283,'[1]BASE DE DONNEES PRODUITS'!$E$283,IF(C47='[1]BASE DE DONNEES PRODUITS'!$A$284,'[1]BASE DE DONNEES PRODUITS'!$E$284,IF(C47='[1]BASE DE DONNEES PRODUITS'!$A$285,'[1]BASE DE DONNEES PRODUITS'!$E$285,IF(C47='[1]BASE DE DONNEES PRODUITS'!$A$286,'[1]BASE DE DONNEES PRODUITS'!$E$286,IF(C47='[1]BASE DE DONNEES PRODUITS'!$A$287,'[1]BASE DE DONNEES PRODUITS'!$E$287,IF(C47='[1]BASE DE DONNEES PRODUITS'!$A$288,'[1]BASE DE DONNEES PRODUITS'!$E$288,IF(C47='[1]BASE DE DONNEES PRODUITS'!$A$289,'[1]BASE DE DONNEES PRODUITS'!$E$289,IF(C47='[1]BASE DE DONNEES PRODUITS'!$A$290,'[1]BASE DE DONNEES PRODUITS'!$E$290,IF(C47='[1]BASE DE DONNEES PRODUITS'!$A$291,'[1]BASE DE DONNEES PRODUITS'!$E$291,IF(C47='[1]BASE DE DONNEES PRODUITS'!$A$292,'[1]BASE DE DONNEES PRODUITS'!$E$292,IF(C47='[1]BASE DE DONNEES PRODUITS'!$A$293,'[1]BASE DE DONNEES PRODUITS'!$E$293,IF(C47='[1]BASE DE DONNEES PRODUITS'!$A$294,'[1]BASE DE DONNEES PRODUITS'!$E$294,"0"))))))))))))))))))))))))))))))))))))))))))))))</f>
        <v>0</v>
      </c>
      <c r="L47" s="229" t="str">
        <f t="shared" si="13"/>
        <v>0,0</v>
      </c>
      <c r="M47" s="245">
        <f>IF(C47='[1]BASE DE DONNEES PRODUITS'!$A$249,'[1]BASE DE DONNEES PRODUITS'!$F$249,IF(C47='[1]BASE DE DONNEES PRODUITS'!$A$250,'[1]BASE DE DONNEES PRODUITS'!$F$250,IF(C47='[1]BASE DE DONNEES PRODUITS'!$A$251,'[1]BASE DE DONNEES PRODUITS'!$F$251,IF(C47='[1]BASE DE DONNEES PRODUITS'!$A$252,'[1]BASE DE DONNEES PRODUITS'!$F$252,IF(C47='[1]BASE DE DONNEES PRODUITS'!$A$253,'[1]BASE DE DONNEES PRODUITS'!$F$253,IF(C47='[1]BASE DE DONNEES PRODUITS'!$A$254,'[1]BASE DE DONNEES PRODUITS'!$F$254,IF(C47='[1]BASE DE DONNEES PRODUITS'!$A$255,'[1]BASE DE DONNEES PRODUITS'!$F$255,IF(C47='[1]BASE DE DONNEES PRODUITS'!$A$256,'[1]BASE DE DONNEES PRODUITS'!$F$256,IF(C47='[1]BASE DE DONNEES PRODUITS'!$A$257,'[1]BASE DE DONNEES PRODUITS'!$F$257,IF(C47='[1]BASE DE DONNEES PRODUITS'!$A$258,'[1]BASE DE DONNEES PRODUITS'!$F$258,IF(C47='[1]BASE DE DONNEES PRODUITS'!$A$259,'[1]BASE DE DONNEES PRODUITS'!$F$259,IF(C47='[1]BASE DE DONNEES PRODUITS'!$A$260,'[1]BASE DE DONNEES PRODUITS'!$F$260,IF(C47='[1]BASE DE DONNEES PRODUITS'!$A$261,'[1]BASE DE DONNEES PRODUITS'!$F$261,IF(C47='[1]BASE DE DONNEES PRODUITS'!$A$262,'[1]BASE DE DONNEES PRODUITS'!$F$262,IF(C47='[1]BASE DE DONNEES PRODUITS'!$A$263,'[1]BASE DE DONNEES PRODUITS'!$F$263,IF(C47='[1]BASE DE DONNEES PRODUITS'!$A$264,'[1]BASE DE DONNEES PRODUITS'!$F$264,IF(C47='[1]BASE DE DONNEES PRODUITS'!$A$265,'[1]BASE DE DONNEES PRODUITS'!$F$265,IF(C47='[1]BASE DE DONNEES PRODUITS'!$A$266,'[1]BASE DE DONNEES PRODUITS'!$F$266,IF(C47='[1]BASE DE DONNEES PRODUITS'!$A$267,'[1]BASE DE DONNEES PRODUITS'!$F$267,IF(C47='[1]BASE DE DONNEES PRODUITS'!$A$268,'[1]BASE DE DONNEES PRODUITS'!$F$268,IF(C47='[1]BASE DE DONNEES PRODUITS'!$A$269,'[1]BASE DE DONNEES PRODUITS'!$F$269,IF(C47='[1]BASE DE DONNEES PRODUITS'!$A$270,'[1]BASE DE DONNEES PRODUITS'!$F$270,IF(C47='[1]BASE DE DONNEES PRODUITS'!$A$271,'[1]BASE DE DONNEES PRODUITS'!$F$271,IF(C47='[1]BASE DE DONNEES PRODUITS'!$A$272,'[1]BASE DE DONNEES PRODUITS'!$F$272,IF(C47='[1]BASE DE DONNEES PRODUITS'!$A$273,'[1]BASE DE DONNEES PRODUITS'!$F$273,IF(C47='[1]BASE DE DONNEES PRODUITS'!$A$274,'[1]BASE DE DONNEES PRODUITS'!$F$274,IF(C47='[1]BASE DE DONNEES PRODUITS'!$A$275,'[1]BASE DE DONNEES PRODUITS'!$F$275,IF(C47='[1]BASE DE DONNEES PRODUITS'!$A$276,'[1]BASE DE DONNEES PRODUITS'!$F$276,IF(C47='[1]BASE DE DONNEES PRODUITS'!$A$277,'[1]BASE DE DONNEES PRODUITS'!$F$277,IF(C47='[1]BASE DE DONNEES PRODUITS'!$A$278,'[1]BASE DE DONNEES PRODUITS'!$F$278,IF(C47='[1]BASE DE DONNEES PRODUITS'!$A$279,'[1]BASE DE DONNEES PRODUITS'!$F$279,IF(C47='[1]BASE DE DONNEES PRODUITS'!$A$280,'[1]BASE DE DONNEES PRODUITS'!$F$280,IF(C47='[1]BASE DE DONNEES PRODUITS'!$A$281,'[1]BASE DE DONNEES PRODUITS'!$F$281,IF(C47='[1]BASE DE DONNEES PRODUITS'!$A$282,'[1]BASE DE DONNEES PRODUITS'!$F$282,IF(C47='[1]BASE DE DONNEES PRODUITS'!$A$283,'[1]BASE DE DONNEES PRODUITS'!$F$283,IF(C47='[1]BASE DE DONNEES PRODUITS'!$A$284,'[1]BASE DE DONNEES PRODUITS'!$F$284,IF(C47='[1]BASE DE DONNEES PRODUITS'!$A$285,'[1]BASE DE DONNEES PRODUITS'!$F$285,IF(C47='[1]BASE DE DONNEES PRODUITS'!$A$286,'[1]BASE DE DONNEES PRODUITS'!$F$286,IF(C47='[1]BASE DE DONNEES PRODUITS'!$A$287,'[1]BASE DE DONNEES PRODUITS'!$F$287,IF(C47='[1]BASE DE DONNEES PRODUITS'!$A$288,'[1]BASE DE DONNEES PRODUITS'!$F$288,IF(C47='[1]BASE DE DONNEES PRODUITS'!$A$289,'[1]BASE DE DONNEES PRODUITS'!$F$289,IF(C47='[1]BASE DE DONNEES PRODUITS'!$A$290,'[1]BASE DE DONNEES PRODUITS'!$F$290,IF(C47='[1]BASE DE DONNEES PRODUITS'!$A$291,'[1]BASE DE DONNEES PRODUITS'!$F$291,IF(C47='[1]BASE DE DONNEES PRODUITS'!$A$292,'[1]BASE DE DONNEES PRODUITS'!$F$292,IF(C47='[1]BASE DE DONNEES PRODUITS'!$A$293,'[1]BASE DE DONNEES PRODUITS'!$F$293,IF(C47='[1]BASE DE DONNEES PRODUITS'!$A$294,'[1]BASE DE DONNEES PRODUITS'!$F$294,"0"))))))))))))))))))))))))))))))))))))))))))))))</f>
        <v>98</v>
      </c>
      <c r="N47" s="241">
        <f t="shared" si="14"/>
        <v>9.8000000000000007</v>
      </c>
      <c r="O47" s="256">
        <f>IF(C47='[1]BASE DE DONNEES PRODUITS'!$A$249,'[1]BASE DE DONNEES PRODUITS'!$G$249,IF(C47='[1]BASE DE DONNEES PRODUITS'!$A$250,'[1]BASE DE DONNEES PRODUITS'!$G$250,IF(C47='[1]BASE DE DONNEES PRODUITS'!$A$251,'[1]BASE DE DONNEES PRODUITS'!$G$251,IF(C47='[1]BASE DE DONNEES PRODUITS'!$A$252,'[1]BASE DE DONNEES PRODUITS'!$G$252,IF(C47='[1]BASE DE DONNEES PRODUITS'!$A$253,'[1]BASE DE DONNEES PRODUITS'!$G$253,IF(C47='[1]BASE DE DONNEES PRODUITS'!$A$254,'[1]BASE DE DONNEES PRODUITS'!$G$254,IF(C47='[1]BASE DE DONNEES PRODUITS'!$A$255,'[1]BASE DE DONNEES PRODUITS'!$G$255,IF(C47='[1]BASE DE DONNEES PRODUITS'!$A$256,'[1]BASE DE DONNEES PRODUITS'!$G$256,IF(C47='[1]BASE DE DONNEES PRODUITS'!$A$257,'[1]BASE DE DONNEES PRODUITS'!$G$257,IF(C47='[1]BASE DE DONNEES PRODUITS'!$A$258,'[1]BASE DE DONNEES PRODUITS'!$G$258,IF(C47='[1]BASE DE DONNEES PRODUITS'!$A$259,'[1]BASE DE DONNEES PRODUITS'!$G$259,IF(C47='[1]BASE DE DONNEES PRODUITS'!$A$260,'[1]BASE DE DONNEES PRODUITS'!$G$260,IF(C47='[1]BASE DE DONNEES PRODUITS'!$A$261,'[1]BASE DE DONNEES PRODUITS'!$G$261,IF(C47='[1]BASE DE DONNEES PRODUITS'!$A$262,'[1]BASE DE DONNEES PRODUITS'!$G$262,IF(C47='[1]BASE DE DONNEES PRODUITS'!$A$263,'[1]BASE DE DONNEES PRODUITS'!$G$263,IF(C47='[1]BASE DE DONNEES PRODUITS'!$A$264,'[1]BASE DE DONNEES PRODUITS'!$G$264,IF(C47='[1]BASE DE DONNEES PRODUITS'!$A$265,'[1]BASE DE DONNEES PRODUITS'!$G$265,IF(C47='[1]BASE DE DONNEES PRODUITS'!$A$266,'[1]BASE DE DONNEES PRODUITS'!$G$266,IF(C47='[1]BASE DE DONNEES PRODUITS'!$A$267,'[1]BASE DE DONNEES PRODUITS'!$G$267,IF(C47='[1]BASE DE DONNEES PRODUITS'!$A$268,'[1]BASE DE DONNEES PRODUITS'!$G$268,IF(C47='[1]BASE DE DONNEES PRODUITS'!$A$269,'[1]BASE DE DONNEES PRODUITS'!$G$269,IF(C47='[1]BASE DE DONNEES PRODUITS'!$A$270,'[1]BASE DE DONNEES PRODUITS'!$G$270,IF(C47='[1]BASE DE DONNEES PRODUITS'!$A$271,'[1]BASE DE DONNEES PRODUITS'!$G$271,IF(C47='[1]BASE DE DONNEES PRODUITS'!$A$272,'[1]BASE DE DONNEES PRODUITS'!$G$272,IF(C47='[1]BASE DE DONNEES PRODUITS'!$A$273,'[1]BASE DE DONNEES PRODUITS'!$G$273,IF(C47='[1]BASE DE DONNEES PRODUITS'!$A$274,'[1]BASE DE DONNEES PRODUITS'!$G$274,IF(C47='[1]BASE DE DONNEES PRODUITS'!$A$275,'[1]BASE DE DONNEES PRODUITS'!$G$275,IF(C47='[1]BASE DE DONNEES PRODUITS'!$A$276,'[1]BASE DE DONNEES PRODUITS'!$G$276,IF(C47='[1]BASE DE DONNEES PRODUITS'!$A$277,'[1]BASE DE DONNEES PRODUITS'!$G$277,IF(C47='[1]BASE DE DONNEES PRODUITS'!$A$278,'[1]BASE DE DONNEES PRODUITS'!$G$278,IF(C47='[1]BASE DE DONNEES PRODUITS'!$A$279,'[1]BASE DE DONNEES PRODUITS'!$G$279,IF(C47='[1]BASE DE DONNEES PRODUITS'!$A$280,'[1]BASE DE DONNEES PRODUITS'!$G$280,IF(C47='[1]BASE DE DONNEES PRODUITS'!$A$281,'[1]BASE DE DONNEES PRODUITS'!$G$281,IF(C47='[1]BASE DE DONNEES PRODUITS'!$A$282,'[1]BASE DE DONNEES PRODUITS'!$G$282,IF(C47='[1]BASE DE DONNEES PRODUITS'!$A$283,'[1]BASE DE DONNEES PRODUITS'!$G$283,IF(C47='[1]BASE DE DONNEES PRODUITS'!$A$284,'[1]BASE DE DONNEES PRODUITS'!$G$284,IF(C47='[1]BASE DE DONNEES PRODUITS'!$A$285,'[1]BASE DE DONNEES PRODUITS'!$G$285,IF(C47='[1]BASE DE DONNEES PRODUITS'!$A$286,'[1]BASE DE DONNEES PRODUITS'!$G$286,IF(C47='[1]BASE DE DONNEES PRODUITS'!$A$287,'[1]BASE DE DONNEES PRODUITS'!$G$287,IF(C47='[1]BASE DE DONNEES PRODUITS'!$A$288,'[1]BASE DE DONNEES PRODUITS'!$G$288,IF(C47='[1]BASE DE DONNEES PRODUITS'!$A$289,'[1]BASE DE DONNEES PRODUITS'!$G$289,IF(C47='[1]BASE DE DONNEES PRODUITS'!$A$290,'[1]BASE DE DONNEES PRODUITS'!$G$290,IF(C47='[1]BASE DE DONNEES PRODUITS'!$A$291,'[1]BASE DE DONNEES PRODUITS'!$G$291,IF(C47='[1]BASE DE DONNEES PRODUITS'!$A$292,'[1]BASE DE DONNEES PRODUITS'!$G$292,IF(C47='[1]BASE DE DONNEES PRODUITS'!$A$293,'[1]BASE DE DONNEES PRODUITS'!$G$293,IF(C47='[1]BASE DE DONNEES PRODUITS'!$A$294,'[1]BASE DE DONNEES PRODUITS'!$G$294,"0"))))))))))))))))))))))))))))))))))))))))))))))</f>
        <v>0.2</v>
      </c>
      <c r="P47" s="254">
        <f t="shared" si="15"/>
        <v>0.02</v>
      </c>
      <c r="Q47" s="83">
        <f>IF(C47='[1]BASE DE DONNEES PRODUITS'!$A$249,'[1]BASE DE DONNEES PRODUITS'!$G$249,IF(C47='[1]BASE DE DONNEES PRODUITS'!$A$250,'[1]BASE DE DONNEES PRODUITS'!$G$250,IF(C47='[1]BASE DE DONNEES PRODUITS'!$A$251,'[1]BASE DE DONNEES PRODUITS'!$G$251,IF(C47='[1]BASE DE DONNEES PRODUITS'!$A$252,'[1]BASE DE DONNEES PRODUITS'!$G$252,IF(C47='[1]BASE DE DONNEES PRODUITS'!$A$253,'[1]BASE DE DONNEES PRODUITS'!$G$253,IF(C47='[1]BASE DE DONNEES PRODUITS'!$A$254,'[1]BASE DE DONNEES PRODUITS'!$G$254,IF(C47='[1]BASE DE DONNEES PRODUITS'!$A$255,'[1]BASE DE DONNEES PRODUITS'!$G$255,IF(C47='[1]BASE DE DONNEES PRODUITS'!$A$256,'[1]BASE DE DONNEES PRODUITS'!$G$256,IF(C47='[1]BASE DE DONNEES PRODUITS'!$A$257,'[1]BASE DE DONNEES PRODUITS'!$G$257,IF(C47='[1]BASE DE DONNEES PRODUITS'!$A$258,'[1]BASE DE DONNEES PRODUITS'!$G$258,IF(C47='[1]BASE DE DONNEES PRODUITS'!$A$259,'[1]BASE DE DONNEES PRODUITS'!$G$259,IF(C47='[1]BASE DE DONNEES PRODUITS'!$A$260,'[1]BASE DE DONNEES PRODUITS'!$G$260,IF(C47='[1]BASE DE DONNEES PRODUITS'!$A$261,'[1]BASE DE DONNEES PRODUITS'!$G$261,IF(C47='[1]BASE DE DONNEES PRODUITS'!$A$262,'[1]BASE DE DONNEES PRODUITS'!$G$262,IF(C47='[1]BASE DE DONNEES PRODUITS'!$A$263,'[1]BASE DE DONNEES PRODUITS'!$G$263,IF(C47='[1]BASE DE DONNEES PRODUITS'!$A$264,'[1]BASE DE DONNEES PRODUITS'!$G$264,IF(C47='[1]BASE DE DONNEES PRODUITS'!$A$265,'[1]BASE DE DONNEES PRODUITS'!$G$265,IF(C47='[1]BASE DE DONNEES PRODUITS'!$A$266,'[1]BASE DE DONNEES PRODUITS'!$G$266,IF(C47='[1]BASE DE DONNEES PRODUITS'!$A$267,'[1]BASE DE DONNEES PRODUITS'!$G$267,IF(C47='[1]BASE DE DONNEES PRODUITS'!$A$268,'[1]BASE DE DONNEES PRODUITS'!$G$268,IF(C47='[1]BASE DE DONNEES PRODUITS'!$A$269,'[1]BASE DE DONNEES PRODUITS'!$G$269,IF(C47='[1]BASE DE DONNEES PRODUITS'!$A$270,'[1]BASE DE DONNEES PRODUITS'!$G$270,IF(C47='[1]BASE DE DONNEES PRODUITS'!$A$271,'[1]BASE DE DONNEES PRODUITS'!$G$271,IF(C47='[1]BASE DE DONNEES PRODUITS'!$A$272,'[1]BASE DE DONNEES PRODUITS'!$G$272,IF(C47='[1]BASE DE DONNEES PRODUITS'!$A$273,'[1]BASE DE DONNEES PRODUITS'!$G$273,IF(C47='[1]BASE DE DONNEES PRODUITS'!$A$274,'[1]BASE DE DONNEES PRODUITS'!$G$274,IF(C47='[1]BASE DE DONNEES PRODUITS'!$A$275,'[1]BASE DE DONNEES PRODUITS'!$G$275,IF(C47='[1]BASE DE DONNEES PRODUITS'!$A$276,'[1]BASE DE DONNEES PRODUITS'!$G$276,IF(C47='[1]BASE DE DONNEES PRODUITS'!$A$277,'[1]BASE DE DONNEES PRODUITS'!$G$277,IF(C47='[1]BASE DE DONNEES PRODUITS'!$A$278,'[1]BASE DE DONNEES PRODUITS'!$G$278,IF(C47='[1]BASE DE DONNEES PRODUITS'!$A$279,'[1]BASE DE DONNEES PRODUITS'!$G$279,IF(C47='[1]BASE DE DONNEES PRODUITS'!$A$280,'[1]BASE DE DONNEES PRODUITS'!$G$280,IF(C47='[1]BASE DE DONNEES PRODUITS'!$A$281,'[1]BASE DE DONNEES PRODUITS'!$G$281,IF(C47='[1]BASE DE DONNEES PRODUITS'!$A$282,'[1]BASE DE DONNEES PRODUITS'!$G$282,IF(C47='[1]BASE DE DONNEES PRODUITS'!$A$283,'[1]BASE DE DONNEES PRODUITS'!$G$283,IF(C47='[1]BASE DE DONNEES PRODUITS'!$A$284,'[1]BASE DE DONNEES PRODUITS'!$G$284,IF(C47='[1]BASE DE DONNEES PRODUITS'!$A$285,'[1]BASE DE DONNEES PRODUITS'!$G$285,IF(C47='[1]BASE DE DONNEES PRODUITS'!$A$286,'[1]BASE DE DONNEES PRODUITS'!$G$286,IF(C47='[1]BASE DE DONNEES PRODUITS'!$A$287,'[1]BASE DE DONNEES PRODUITS'!$G$287,IF(C47='[1]BASE DE DONNEES PRODUITS'!$A$288,'[1]BASE DE DONNEES PRODUITS'!$G$288,IF(C47='[1]BASE DE DONNEES PRODUITS'!$A$289,'[1]BASE DE DONNEES PRODUITS'!$G$289,IF(C47='[1]BASE DE DONNEES PRODUITS'!$A$290,'[1]BASE DE DONNEES PRODUITS'!$G$290,IF(C47='[1]BASE DE DONNEES PRODUITS'!$A$291,'[1]BASE DE DONNEES PRODUITS'!$G$291,IF(C47='[1]BASE DE DONNEES PRODUITS'!$A$292,'[1]BASE DE DONNEES PRODUITS'!$G$292,IF(C47='[1]BASE DE DONNEES PRODUITS'!$A$293,'[1]BASE DE DONNEES PRODUITS'!$G$293,IF(C47='[1]BASE DE DONNEES PRODUITS'!$A$294,'[1]BASE DE DONNEES PRODUITS'!$G$294,"0"))))))))))))))))))))))))))))))))))))))))))))))</f>
        <v>0.2</v>
      </c>
      <c r="R47" s="151">
        <f t="shared" si="16"/>
        <v>0.02</v>
      </c>
      <c r="S47" s="82">
        <f>IF(C47='[1]BASE DE DONNEES PRODUITS'!$A$249,'[1]BASE DE DONNEES PRODUITS'!$I$249,IF(C47='[1]BASE DE DONNEES PRODUITS'!$A$250,'[1]BASE DE DONNEES PRODUITS'!$I$250,IF(C47='[1]BASE DE DONNEES PRODUITS'!$A$251,'[1]BASE DE DONNEES PRODUITS'!$I$251,IF(C47='[1]BASE DE DONNEES PRODUITS'!$A$252,'[1]BASE DE DONNEES PRODUITS'!$I$252,IF(C47='[1]BASE DE DONNEES PRODUITS'!$A$253,'[1]BASE DE DONNEES PRODUITS'!$I$253,IF(C47='[1]BASE DE DONNEES PRODUITS'!$A$254,'[1]BASE DE DONNEES PRODUITS'!$I$254,IF(C47='[1]BASE DE DONNEES PRODUITS'!$A$255,'[1]BASE DE DONNEES PRODUITS'!$I$255,IF(C47='[1]BASE DE DONNEES PRODUITS'!$A$256,'[1]BASE DE DONNEES PRODUITS'!$I$256,IF(C47='[1]BASE DE DONNEES PRODUITS'!$A$257,'[1]BASE DE DONNEES PRODUITS'!$I$257,IF(C47='[1]BASE DE DONNEES PRODUITS'!$A$258,'[1]BASE DE DONNEES PRODUITS'!$I$258,IF(C47='[1]BASE DE DONNEES PRODUITS'!$A$259,'[1]BASE DE DONNEES PRODUITS'!$I$259,IF(C47='[1]BASE DE DONNEES PRODUITS'!$A$260,'[1]BASE DE DONNEES PRODUITS'!$I$260,IF(C47='[1]BASE DE DONNEES PRODUITS'!$A$261,'[1]BASE DE DONNEES PRODUITS'!$I$261,IF(C47='[1]BASE DE DONNEES PRODUITS'!$A$262,'[1]BASE DE DONNEES PRODUITS'!$I$262,IF(C47='[1]BASE DE DONNEES PRODUITS'!$A$263,'[1]BASE DE DONNEES PRODUITS'!$I$263,IF(C47='[1]BASE DE DONNEES PRODUITS'!$A$264,'[1]BASE DE DONNEES PRODUITS'!$I$264,IF(C47='[1]BASE DE DONNEES PRODUITS'!$A$265,'[1]BASE DE DONNEES PRODUITS'!$I$265,IF(C47='[1]BASE DE DONNEES PRODUITS'!$A$266,'[1]BASE DE DONNEES PRODUITS'!$I$266,IF(C47='[1]BASE DE DONNEES PRODUITS'!$A$267,'[1]BASE DE DONNEES PRODUITS'!$I$267,IF(C47='[1]BASE DE DONNEES PRODUITS'!$A$268,'[1]BASE DE DONNEES PRODUITS'!$I$268,IF(C47='[1]BASE DE DONNEES PRODUITS'!$A$269,'[1]BASE DE DONNEES PRODUITS'!$I$269,IF(C47='[1]BASE DE DONNEES PRODUITS'!$A$270,'[1]BASE DE DONNEES PRODUITS'!$I$270,IF(C47='[1]BASE DE DONNEES PRODUITS'!$A$271,'[1]BASE DE DONNEES PRODUITS'!$I$271,IF(C47='[1]BASE DE DONNEES PRODUITS'!$A$272,'[1]BASE DE DONNEES PRODUITS'!$I$272,IF(C47='[1]BASE DE DONNEES PRODUITS'!$A$273,'[1]BASE DE DONNEES PRODUITS'!$I$273,IF(C47='[1]BASE DE DONNEES PRODUITS'!$A$274,'[1]BASE DE DONNEES PRODUITS'!$I$274,IF(C47='[1]BASE DE DONNEES PRODUITS'!$A$275,'[1]BASE DE DONNEES PRODUITS'!$I$275,IF(C47='[1]BASE DE DONNEES PRODUITS'!$A$276,'[1]BASE DE DONNEES PRODUITS'!$I$276,IF(C47='[1]BASE DE DONNEES PRODUITS'!$A$277,'[1]BASE DE DONNEES PRODUITS'!$I$277,IF(C47='[1]BASE DE DONNEES PRODUITS'!$A$278,'[1]BASE DE DONNEES PRODUITS'!$I$278,IF(C47='[1]BASE DE DONNEES PRODUITS'!$A$279,'[1]BASE DE DONNEES PRODUITS'!$I$279,IF(C47='[1]BASE DE DONNEES PRODUITS'!$A$280,'[1]BASE DE DONNEES PRODUITS'!$I$280,IF(C47='[1]BASE DE DONNEES PRODUITS'!$A$281,'[1]BASE DE DONNEES PRODUITS'!$I$281,IF(C47='[1]BASE DE DONNEES PRODUITS'!$A$282,'[1]BASE DE DONNEES PRODUITS'!$I$282,IF(C47='[1]BASE DE DONNEES PRODUITS'!$A$283,'[1]BASE DE DONNEES PRODUITS'!$I$283,IF(C47='[1]BASE DE DONNEES PRODUITS'!$A$284,'[1]BASE DE DONNEES PRODUITS'!$I$284,IF(C47='[1]BASE DE DONNEES PRODUITS'!$A$285,'[1]BASE DE DONNEES PRODUITS'!$I$285,IF(C47='[1]BASE DE DONNEES PRODUITS'!$A$286,'[1]BASE DE DONNEES PRODUITS'!$I$286,IF(C47='[1]BASE DE DONNEES PRODUITS'!$A$287,'[1]BASE DE DONNEES PRODUITS'!$I$287,IF(C47='[1]BASE DE DONNEES PRODUITS'!$A$288,'[1]BASE DE DONNEES PRODUITS'!$I$288,IF(C47='[1]BASE DE DONNEES PRODUITS'!$A$289,'[1]BASE DE DONNEES PRODUITS'!$I$289,IF(C47='[1]BASE DE DONNEES PRODUITS'!$A$290,'[1]BASE DE DONNEES PRODUITS'!$I$290,IF(C47='[1]BASE DE DONNEES PRODUITS'!$A$291,'[1]BASE DE DONNEES PRODUITS'!$I$291,IF(C47='[1]BASE DE DONNEES PRODUITS'!$A$292,'[1]BASE DE DONNEES PRODUITS'!$I$292,IF(C47='[1]BASE DE DONNEES PRODUITS'!$A$293,'[1]BASE DE DONNEES PRODUITS'!$I$293,IF(C47='[1]BASE DE DONNEES PRODUITS'!$A$294,'[1]BASE DE DONNEES PRODUITS'!$I$294,"0"))))))))))))))))))))))))))))))))))))))))))))))</f>
        <v>8</v>
      </c>
      <c r="T47" s="171">
        <f t="shared" si="17"/>
        <v>24</v>
      </c>
      <c r="U47" s="145">
        <f>IF(C47='[1]BASE DE DONNEES PRODUITS'!$A$249,'[1]BASE DE DONNEES PRODUITS'!$J$249,IF(C47='[1]BASE DE DONNEES PRODUITS'!$A$250,'[1]BASE DE DONNEES PRODUITS'!$J$250,IF(C47='[1]BASE DE DONNEES PRODUITS'!$A$251,'[1]BASE DE DONNEES PRODUITS'!$J$251,IF(C47='[1]BASE DE DONNEES PRODUITS'!$A$252,'[1]BASE DE DONNEES PRODUITS'!$J$252,IF(C47='[1]BASE DE DONNEES PRODUITS'!$A$253,'[1]BASE DE DONNEES PRODUITS'!$J$253,IF(C47='[1]BASE DE DONNEES PRODUITS'!$A$254,'[1]BASE DE DONNEES PRODUITS'!$J$254,IF(C47='[1]BASE DE DONNEES PRODUITS'!$A$255,'[1]BASE DE DONNEES PRODUITS'!$J$255,IF(C47='[1]BASE DE DONNEES PRODUITS'!$A$256,'[1]BASE DE DONNEES PRODUITS'!$J$256,IF(C47='[1]BASE DE DONNEES PRODUITS'!$A$257,'[1]BASE DE DONNEES PRODUITS'!$J$257,IF(C47='[1]BASE DE DONNEES PRODUITS'!$A$258,'[1]BASE DE DONNEES PRODUITS'!$J$258,IF(C47='[1]BASE DE DONNEES PRODUITS'!$A$259,'[1]BASE DE DONNEES PRODUITS'!$J$259,IF(C47='[1]BASE DE DONNEES PRODUITS'!$A$260,'[1]BASE DE DONNEES PRODUITS'!$J$260,IF(C47='[1]BASE DE DONNEES PRODUITS'!$A$261,'[1]BASE DE DONNEES PRODUITS'!$J$261,IF(C47='[1]BASE DE DONNEES PRODUITS'!$A$262,'[1]BASE DE DONNEES PRODUITS'!$J$262,IF(C47='[1]BASE DE DONNEES PRODUITS'!$A$263,'[1]BASE DE DONNEES PRODUITS'!$J$263,IF(C47='[1]BASE DE DONNEES PRODUITS'!$A$264,'[1]BASE DE DONNEES PRODUITS'!$J$264,IF(C47='[1]BASE DE DONNEES PRODUITS'!$A$265,'[1]BASE DE DONNEES PRODUITS'!$J$265,IF(C47='[1]BASE DE DONNEES PRODUITS'!$A$266,'[1]BASE DE DONNEES PRODUITS'!$J$266,IF(C47='[1]BASE DE DONNEES PRODUITS'!$A$267,'[1]BASE DE DONNEES PRODUITS'!$J$267,IF(C47='[1]BASE DE DONNEES PRODUITS'!$A$268,'[1]BASE DE DONNEES PRODUITS'!$J$268,IF(C47='[1]BASE DE DONNEES PRODUITS'!$A$269,'[1]BASE DE DONNEES PRODUITS'!$J$269,IF(C47='[1]BASE DE DONNEES PRODUITS'!$A$270,'[1]BASE DE DONNEES PRODUITS'!$J$270,IF(C47='[1]BASE DE DONNEES PRODUITS'!$A$271,'[1]BASE DE DONNEES PRODUITS'!$J$271,IF(C47='[1]BASE DE DONNEES PRODUITS'!$A$272,'[1]BASE DE DONNEES PRODUITS'!$J$272,IF(C47='[1]BASE DE DONNEES PRODUITS'!$A$273,'[1]BASE DE DONNEES PRODUITS'!$J$273,IF(C47='[1]BASE DE DONNEES PRODUITS'!$A$274,'[1]BASE DE DONNEES PRODUITS'!$J$274,IF(C47='[1]BASE DE DONNEES PRODUITS'!$A$275,'[1]BASE DE DONNEES PRODUITS'!$J$275,IF(C47='[1]BASE DE DONNEES PRODUITS'!$A$276,'[1]BASE DE DONNEES PRODUITS'!$J$276,IF(C47='[1]BASE DE DONNEES PRODUITS'!$A$277,'[1]BASE DE DONNEES PRODUITS'!$J$277,IF(C47='[1]BASE DE DONNEES PRODUITS'!$A$278,'[1]BASE DE DONNEES PRODUITS'!$J$278,IF(C47='[1]BASE DE DONNEES PRODUITS'!$A$279,'[1]BASE DE DONNEES PRODUITS'!$J$279,IF(C47='[1]BASE DE DONNEES PRODUITS'!$A$280,'[1]BASE DE DONNEES PRODUITS'!$J$280,IF(C47='[1]BASE DE DONNEES PRODUITS'!$A$281,'[1]BASE DE DONNEES PRODUITS'!$J$281,IF(C47='[1]BASE DE DONNEES PRODUITS'!$A$282,'[1]BASE DE DONNEES PRODUITS'!$J$282,IF(C47='[1]BASE DE DONNEES PRODUITS'!$A$283,'[1]BASE DE DONNEES PRODUITS'!$J$283,IF(C47='[1]BASE DE DONNEES PRODUITS'!$A$284,'[1]BASE DE DONNEES PRODUITS'!$J$284,IF(C47='[1]BASE DE DONNEES PRODUITS'!$A$285,'[1]BASE DE DONNEES PRODUITS'!$J$285,IF(C47='[1]BASE DE DONNEES PRODUITS'!$A$286,'[1]BASE DE DONNEES PRODUITS'!$J$286,IF(C47='[1]BASE DE DONNEES PRODUITS'!$A$287,'[1]BASE DE DONNEES PRODUITS'!$J$287,IF(C47='[1]BASE DE DONNEES PRODUITS'!$A$288,'[1]BASE DE DONNEES PRODUITS'!$J$288,IF(C47='[1]BASE DE DONNEES PRODUITS'!$A$289,'[1]BASE DE DONNEES PRODUITS'!$J$289,IF(C47='[1]BASE DE DONNEES PRODUITS'!$A$290,'[1]BASE DE DONNEES PRODUITS'!$J$290,IF(C47='[1]BASE DE DONNEES PRODUITS'!$A$291,'[1]BASE DE DONNEES PRODUITS'!$J$291,IF(C47='[1]BASE DE DONNEES PRODUITS'!$A$292,'[1]BASE DE DONNEES PRODUITS'!$J$292,IF(C47='[1]BASE DE DONNEES PRODUITS'!$A$293,'[1]BASE DE DONNEES PRODUITS'!$J$293,IF(C47='[1]BASE DE DONNEES PRODUITS'!$A$294,'[1]BASE DE DONNEES PRODUITS'!$J$294,"0"))))))))))))))))))))))))))))))))))))))))))))))</f>
        <v>7.84</v>
      </c>
      <c r="V47" s="166">
        <f t="shared" si="18"/>
        <v>24</v>
      </c>
    </row>
    <row r="48" spans="1:32" ht="15" customHeight="1" thickBot="1" x14ac:dyDescent="0.3">
      <c r="A48" s="323"/>
      <c r="B48" s="315"/>
      <c r="C48" s="15" t="s">
        <v>120</v>
      </c>
      <c r="D48" s="150">
        <v>10</v>
      </c>
      <c r="E48" s="154">
        <f>IF(C48='[1]BASE DE DONNEES PRODUITS'!$A$249,'[1]BASE DE DONNEES PRODUITS'!$B$249,IF(C48='[1]BASE DE DONNEES PRODUITS'!$A$250,'[1]BASE DE DONNEES PRODUITS'!$B$250,IF(C48='[1]BASE DE DONNEES PRODUITS'!$A$251,'[1]BASE DE DONNEES PRODUITS'!$B$251,IF(C48='[1]BASE DE DONNEES PRODUITS'!$A$252,'[1]BASE DE DONNEES PRODUITS'!$B$252,IF(C48='[1]BASE DE DONNEES PRODUITS'!$A$253,'[1]BASE DE DONNEES PRODUITS'!$B$253,IF(C48='[1]BASE DE DONNEES PRODUITS'!$A$254,'[1]BASE DE DONNEES PRODUITS'!$B$254,IF(C48='[1]BASE DE DONNEES PRODUITS'!$A$255,'[1]BASE DE DONNEES PRODUITS'!$B$255,IF(C48='[1]BASE DE DONNEES PRODUITS'!$A$256,'[1]BASE DE DONNEES PRODUITS'!$B$256,IF(C48='[1]BASE DE DONNEES PRODUITS'!$A$257,'[1]BASE DE DONNEES PRODUITS'!$B$257,IF(C48='[1]BASE DE DONNEES PRODUITS'!$A$258,'[1]BASE DE DONNEES PRODUITS'!$B$258,IF(C48='[1]BASE DE DONNEES PRODUITS'!$A$259,'[1]BASE DE DONNEES PRODUITS'!$B$259,IF(C48='[1]BASE DE DONNEES PRODUITS'!$A$260,'[1]BASE DE DONNEES PRODUITS'!$B$260,IF(C48='[1]BASE DE DONNEES PRODUITS'!$A$261,'[1]BASE DE DONNEES PRODUITS'!$B$261,IF(C48='[1]BASE DE DONNEES PRODUITS'!$A$262,'[1]BASE DE DONNEES PRODUITS'!$B$262,IF(C48='[1]BASE DE DONNEES PRODUITS'!$A$263,'[1]BASE DE DONNEES PRODUITS'!$B$263,IF(C48='[1]BASE DE DONNEES PRODUITS'!$A$264,'[1]BASE DE DONNEES PRODUITS'!$B$264,IF(C48='[1]BASE DE DONNEES PRODUITS'!$A$265,'[1]BASE DE DONNEES PRODUITS'!$B$265,IF(C48='[1]BASE DE DONNEES PRODUITS'!$A$266,'[1]BASE DE DONNEES PRODUITS'!$B$266,IF(C48='[1]BASE DE DONNEES PRODUITS'!$A$267,'[1]BASE DE DONNEES PRODUITS'!$B$267,IF(C48='[1]BASE DE DONNEES PRODUITS'!$A$268,'[1]BASE DE DONNEES PRODUITS'!$B$268,IF(C48='[1]BASE DE DONNEES PRODUITS'!$A$269,'[1]BASE DE DONNEES PRODUITS'!$B$269,IF(C48='[1]BASE DE DONNEES PRODUITS'!$A$270,'[1]BASE DE DONNEES PRODUITS'!$B$270,IF(C48='[1]BASE DE DONNEES PRODUITS'!$A$271,'[1]BASE DE DONNEES PRODUITS'!$B$271,IF(C48='[1]BASE DE DONNEES PRODUITS'!$A$272,'[1]BASE DE DONNEES PRODUITS'!$B$272,IF(C48='[1]BASE DE DONNEES PRODUITS'!$A$273,'[1]BASE DE DONNEES PRODUITS'!$B$273,IF(C48='[1]BASE DE DONNEES PRODUITS'!$A$274,'[1]BASE DE DONNEES PRODUITS'!$B$274,IF(C48='[1]BASE DE DONNEES PRODUITS'!$A$275,'[1]BASE DE DONNEES PRODUITS'!$B$275,IF(C48='[1]BASE DE DONNEES PRODUITS'!$A$276,'[1]BASE DE DONNEES PRODUITS'!$B$276,IF(C48='[1]BASE DE DONNEES PRODUITS'!$A$277,'[1]BASE DE DONNEES PRODUITS'!$B$277,IF(C48='[1]BASE DE DONNEES PRODUITS'!$A$278,'[1]BASE DE DONNEES PRODUITS'!$B$278,IF(C48='[1]BASE DE DONNEES PRODUITS'!$A$279,'[1]BASE DE DONNEES PRODUITS'!$B$279,IF(C48='[1]BASE DE DONNEES PRODUITS'!$A$280,'[1]BASE DE DONNEES PRODUITS'!$B$280,IF(C48='[1]BASE DE DONNEES PRODUITS'!$A$281,'[1]BASE DE DONNEES PRODUITS'!$B$281,IF(C48='[1]BASE DE DONNEES PRODUITS'!$A$282,'[1]BASE DE DONNEES PRODUITS'!$B$282,IF(C48='[1]BASE DE DONNEES PRODUITS'!$A$283,'[1]BASE DE DONNEES PRODUITS'!$B$283,IF(C48='[1]BASE DE DONNEES PRODUITS'!$A$284,'[1]BASE DE DONNEES PRODUITS'!$B$284,IF(C48='[1]BASE DE DONNEES PRODUITS'!$A$285,'[1]BASE DE DONNEES PRODUITS'!$B$285,IF(C48='[1]BASE DE DONNEES PRODUITS'!$A$286,'[1]BASE DE DONNEES PRODUITS'!$B$286,IF(C48='[1]BASE DE DONNEES PRODUITS'!$A$287,'[1]BASE DE DONNEES PRODUITS'!$B$287,IF(C48='[1]BASE DE DONNEES PRODUITS'!$A$288,'[1]BASE DE DONNEES PRODUITS'!$B$288,IF(C48='[1]BASE DE DONNEES PRODUITS'!$A$289,'[1]BASE DE DONNEES PRODUITS'!$B$289,IF(C48='[1]BASE DE DONNEES PRODUITS'!$A$290,'[1]BASE DE DONNEES PRODUITS'!$B$290,IF(C48='[1]BASE DE DONNEES PRODUITS'!$A$291,'[1]BASE DE DONNEES PRODUITS'!$B$291,IF(C48='[1]BASE DE DONNEES PRODUITS'!$A$292,'[1]BASE DE DONNEES PRODUITS'!$B$292,IF(C48='[1]BASE DE DONNEES PRODUITS'!$A$293,'[1]BASE DE DONNEES PRODUITS'!$B$293,IF(C48='[1]BASE DE DONNEES PRODUITS'!$A$294,'[1]BASE DE DONNEES PRODUITS'!$B$294,"0"))))))))))))))))))))))))))))))))))))))))))))))</f>
        <v>240</v>
      </c>
      <c r="F48" s="154">
        <f t="shared" si="10"/>
        <v>24</v>
      </c>
      <c r="G48" s="210">
        <f>IF(C48='[1]BASE DE DONNEES PRODUITS'!$A$249,'[1]BASE DE DONNEES PRODUITS'!$C$249,IF(C48='[1]BASE DE DONNEES PRODUITS'!$A$250,'[1]BASE DE DONNEES PRODUITS'!$C$250,IF(C48='[1]BASE DE DONNEES PRODUITS'!$A$251,'[1]BASE DE DONNEES PRODUITS'!$C$251,IF(C48='[1]BASE DE DONNEES PRODUITS'!$A$252,'[1]BASE DE DONNEES PRODUITS'!$C$252,IF(C48='[1]BASE DE DONNEES PRODUITS'!$A$253,'[1]BASE DE DONNEES PRODUITS'!$C$253,IF(C48='[1]BASE DE DONNEES PRODUITS'!$A$254,'[1]BASE DE DONNEES PRODUITS'!$C$254,IF(C48='[1]BASE DE DONNEES PRODUITS'!$A$255,'[1]BASE DE DONNEES PRODUITS'!$C$255,IF(C48='[1]BASE DE DONNEES PRODUITS'!$A$256,'[1]BASE DE DONNEES PRODUITS'!$C$256,IF(C48='[1]BASE DE DONNEES PRODUITS'!$A$257,'[1]BASE DE DONNEES PRODUITS'!$C$257,IF(C48='[1]BASE DE DONNEES PRODUITS'!$A$258,'[1]BASE DE DONNEES PRODUITS'!$C$258,IF(C48='[1]BASE DE DONNEES PRODUITS'!$A$259,'[1]BASE DE DONNEES PRODUITS'!$C$259,IF(C48='[1]BASE DE DONNEES PRODUITS'!$A$260,'[1]BASE DE DONNEES PRODUITS'!$C$260,IF(C48='[1]BASE DE DONNEES PRODUITS'!$A$261,'[1]BASE DE DONNEES PRODUITS'!$C$261,IF(C48='[1]BASE DE DONNEES PRODUITS'!$A$262,'[1]BASE DE DONNEES PRODUITS'!$C$262,IF(C48='[1]BASE DE DONNEES PRODUITS'!$A$263,'[1]BASE DE DONNEES PRODUITS'!$C$263,IF(C48='[1]BASE DE DONNEES PRODUITS'!$A$264,'[1]BASE DE DONNEES PRODUITS'!$C$264,IF(C48='[1]BASE DE DONNEES PRODUITS'!$A$265,'[1]BASE DE DONNEES PRODUITS'!$C$265,IF(C48='[1]BASE DE DONNEES PRODUITS'!$A$266,'[1]BASE DE DONNEES PRODUITS'!$C$266,IF(C48='[1]BASE DE DONNEES PRODUITS'!$A$267,'[1]BASE DE DONNEES PRODUITS'!$C$267,IF(C48='[1]BASE DE DONNEES PRODUITS'!$A$268,'[1]BASE DE DONNEES PRODUITS'!$C$268,IF(C48='[1]BASE DE DONNEES PRODUITS'!$A$269,'[1]BASE DE DONNEES PRODUITS'!$C$269,IF(C48='[1]BASE DE DONNEES PRODUITS'!$A$270,'[1]BASE DE DONNEES PRODUITS'!$C$270,IF(C48='[1]BASE DE DONNEES PRODUITS'!$A$271,'[1]BASE DE DONNEES PRODUITS'!$C$271,IF(C48='[1]BASE DE DONNEES PRODUITS'!$A$272,'[1]BASE DE DONNEES PRODUITS'!$C$272,IF(C48='[1]BASE DE DONNEES PRODUITS'!$A$273,'[1]BASE DE DONNEES PRODUITS'!$C$273,IF(C48='[1]BASE DE DONNEES PRODUITS'!$A$274,'[1]BASE DE DONNEES PRODUITS'!$C$274,IF(C48='[1]BASE DE DONNEES PRODUITS'!$A$275,'[1]BASE DE DONNEES PRODUITS'!$C$275,IF(C48='[1]BASE DE DONNEES PRODUITS'!$A$276,'[1]BASE DE DONNEES PRODUITS'!$C$276,IF(C48='[1]BASE DE DONNEES PRODUITS'!$A$277,'[1]BASE DE DONNEES PRODUITS'!$C$277,IF(C48='[1]BASE DE DONNEES PRODUITS'!$A$278,'[1]BASE DE DONNEES PRODUITS'!$C$278,IF(C48='[1]BASE DE DONNEES PRODUITS'!$A$279,'[1]BASE DE DONNEES PRODUITS'!$C$279,IF(C48='[1]BASE DE DONNEES PRODUITS'!$A$280,'[1]BASE DE DONNEES PRODUITS'!$C$280,IF(C48='[1]BASE DE DONNEES PRODUITS'!$A$281,'[1]BASE DE DONNEES PRODUITS'!$C$281,IF(C48='[1]BASE DE DONNEES PRODUITS'!$A$282,'[1]BASE DE DONNEES PRODUITS'!$C$282,IF(C48='[1]BASE DE DONNEES PRODUITS'!$A$283,'[1]BASE DE DONNEES PRODUITS'!$C$283,IF(C48='[1]BASE DE DONNEES PRODUITS'!$A$284,'[1]BASE DE DONNEES PRODUITS'!$C$284,IF(C48='[1]BASE DE DONNEES PRODUITS'!$A$285,'[1]BASE DE DONNEES PRODUITS'!$C$285,IF(C48='[1]BASE DE DONNEES PRODUITS'!$A$286,'[1]BASE DE DONNEES PRODUITS'!$C$286,IF(C48='[1]BASE DE DONNEES PRODUITS'!$A$287,'[1]BASE DE DONNEES PRODUITS'!$C$287,IF(C48='[1]BASE DE DONNEES PRODUITS'!$A$288,'[1]BASE DE DONNEES PRODUITS'!$C$288,IF(C48='[1]BASE DE DONNEES PRODUITS'!$A$289,'[1]BASE DE DONNEES PRODUITS'!$C$289,IF(C48='[1]BASE DE DONNEES PRODUITS'!$A$290,'[1]BASE DE DONNEES PRODUITS'!$C$290,IF(C48='[1]BASE DE DONNEES PRODUITS'!$A$291,'[1]BASE DE DONNEES PRODUITS'!$C$291,IF(C48='[1]BASE DE DONNEES PRODUITS'!$A$292,'[1]BASE DE DONNEES PRODUITS'!$C$292,IF(C48='[1]BASE DE DONNEES PRODUITS'!$A$293,'[1]BASE DE DONNEES PRODUITS'!$C$293,IF(C48='[1]BASE DE DONNEES PRODUITS'!$A$294,'[1]BASE DE DONNEES PRODUITS'!$C$294,"0"))))))))))))))))))))))))))))))))))))))))))))))</f>
        <v>0</v>
      </c>
      <c r="H48" s="210" t="str">
        <f t="shared" si="11"/>
        <v>0,0</v>
      </c>
      <c r="I48" s="222">
        <f>IF(C48='[1]BASE DE DONNEES PRODUITS'!$A$249,'[1]BASE DE DONNEES PRODUITS'!$D$249,IF(C48='[1]BASE DE DONNEES PRODUITS'!$A$250,'[1]BASE DE DONNEES PRODUITS'!$D$250,IF(C48='[1]BASE DE DONNEES PRODUITS'!$A$251,'[1]BASE DE DONNEES PRODUITS'!$D$251,IF(C48='[1]BASE DE DONNEES PRODUITS'!$A$252,'[1]BASE DE DONNEES PRODUITS'!$D$252,IF(C48='[1]BASE DE DONNEES PRODUITS'!$A$253,'[1]BASE DE DONNEES PRODUITS'!$D$253,IF(C48='[1]BASE DE DONNEES PRODUITS'!$A$254,'[1]BASE DE DONNEES PRODUITS'!$D$254,IF(C48='[1]BASE DE DONNEES PRODUITS'!$A$255,'[1]BASE DE DONNEES PRODUITS'!$D$255,IF(C48='[1]BASE DE DONNEES PRODUITS'!$A$256,'[1]BASE DE DONNEES PRODUITS'!$D$256,IF(C48='[1]BASE DE DONNEES PRODUITS'!$A$257,'[1]BASE DE DONNEES PRODUITS'!$D$257,IF(C48='[1]BASE DE DONNEES PRODUITS'!$A$258,'[1]BASE DE DONNEES PRODUITS'!$D$258,IF(C48='[1]BASE DE DONNEES PRODUITS'!$A$259,'[1]BASE DE DONNEES PRODUITS'!$D$259,IF(C48='[1]BASE DE DONNEES PRODUITS'!$A$260,'[1]BASE DE DONNEES PRODUITS'!$D$260,IF(C48='[1]BASE DE DONNEES PRODUITS'!$A$261,'[1]BASE DE DONNEES PRODUITS'!$D$261,IF(C48='[1]BASE DE DONNEES PRODUITS'!$A$262,'[1]BASE DE DONNEES PRODUITS'!$D$262,IF(C48='[1]BASE DE DONNEES PRODUITS'!$A$263,'[1]BASE DE DONNEES PRODUITS'!$D$263,IF(C48='[1]BASE DE DONNEES PRODUITS'!$A$264,'[1]BASE DE DONNEES PRODUITS'!$D$264,IF(C48='[1]BASE DE DONNEES PRODUITS'!$A$265,'[1]BASE DE DONNEES PRODUITS'!$D$265,IF(C48='[1]BASE DE DONNEES PRODUITS'!$A$266,'[1]BASE DE DONNEES PRODUITS'!$D$266,IF(C48='[1]BASE DE DONNEES PRODUITS'!$A$267,'[1]BASE DE DONNEES PRODUITS'!$D$267,IF(C48='[1]BASE DE DONNEES PRODUITS'!$A$268,'[1]BASE DE DONNEES PRODUITS'!$D$268,IF(C48='[1]BASE DE DONNEES PRODUITS'!$A$269,'[1]BASE DE DONNEES PRODUITS'!$D$269,IF(C48='[1]BASE DE DONNEES PRODUITS'!$A$270,'[1]BASE DE DONNEES PRODUITS'!$D$270,IF(C48='[1]BASE DE DONNEES PRODUITS'!$A$271,'[1]BASE DE DONNEES PRODUITS'!$D$271,IF(C48='[1]BASE DE DONNEES PRODUITS'!$A$272,'[1]BASE DE DONNEES PRODUITS'!$D$272,IF(C48='[1]BASE DE DONNEES PRODUITS'!$A$273,'[1]BASE DE DONNEES PRODUITS'!$D$273,IF(C48='[1]BASE DE DONNEES PRODUITS'!$A$274,'[1]BASE DE DONNEES PRODUITS'!$D$274,IF(C48='[1]BASE DE DONNEES PRODUITS'!$A$275,'[1]BASE DE DONNEES PRODUITS'!$D$275,IF(C48='[1]BASE DE DONNEES PRODUITS'!$A$276,'[1]BASE DE DONNEES PRODUITS'!$D$276,IF(C48='[1]BASE DE DONNEES PRODUITS'!$A$277,'[1]BASE DE DONNEES PRODUITS'!$D$277,IF(C48='[1]BASE DE DONNEES PRODUITS'!$A$278,'[1]BASE DE DONNEES PRODUITS'!$D$278,IF(C48='[1]BASE DE DONNEES PRODUITS'!$A$279,'[1]BASE DE DONNEES PRODUITS'!$D$279,IF(C48='[1]BASE DE DONNEES PRODUITS'!$A$280,'[1]BASE DE DONNEES PRODUITS'!$D$280,IF(C48='[1]BASE DE DONNEES PRODUITS'!$A$281,'[1]BASE DE DONNEES PRODUITS'!$D$281,IF(C48='[1]BASE DE DONNEES PRODUITS'!$A$282,'[1]BASE DE DONNEES PRODUITS'!$D$282,IF(C48='[1]BASE DE DONNEES PRODUITS'!$A$283,'[1]BASE DE DONNEES PRODUITS'!$D$283,IF(C48='[1]BASE DE DONNEES PRODUITS'!$A$284,'[1]BASE DE DONNEES PRODUITS'!$D$284,IF(C48='[1]BASE DE DONNEES PRODUITS'!$A$285,'[1]BASE DE DONNEES PRODUITS'!$D$285,IF(C48='[1]BASE DE DONNEES PRODUITS'!$A$286,'[1]BASE DE DONNEES PRODUITS'!$D$286,IF(C48='[1]BASE DE DONNEES PRODUITS'!$A$287,'[1]BASE DE DONNEES PRODUITS'!$D$287,IF(C48='[1]BASE DE DONNEES PRODUITS'!$A$288,'[1]BASE DE DONNEES PRODUITS'!$D$288,IF(C48='[1]BASE DE DONNEES PRODUITS'!$A$289,'[1]BASE DE DONNEES PRODUITS'!$D$289,IF(C48='[1]BASE DE DONNEES PRODUITS'!$A$290,'[1]BASE DE DONNEES PRODUITS'!$D$290,IF(C48='[1]BASE DE DONNEES PRODUITS'!$A$291,'[1]BASE DE DONNEES PRODUITS'!$D$291,IF(C48='[1]BASE DE DONNEES PRODUITS'!$A$292,'[1]BASE DE DONNEES PRODUITS'!$D$292,IF(C48='[1]BASE DE DONNEES PRODUITS'!$A$293,'[1]BASE DE DONNEES PRODUITS'!$D$293,IF(C48='[1]BASE DE DONNEES PRODUITS'!$A$294,'[1]BASE DE DONNEES PRODUITS'!$D$294,"0"))))))))))))))))))))))))))))))))))))))))))))))</f>
        <v>0</v>
      </c>
      <c r="J48" s="222" t="str">
        <f t="shared" si="12"/>
        <v>0,0</v>
      </c>
      <c r="K48" s="234">
        <f>IF(C48='[1]BASE DE DONNEES PRODUITS'!$A$249,'[1]BASE DE DONNEES PRODUITS'!$E$249,IF(C48='[1]BASE DE DONNEES PRODUITS'!$A$250,'[1]BASE DE DONNEES PRODUITS'!$E$250,IF(C48='[1]BASE DE DONNEES PRODUITS'!$A$251,'[1]BASE DE DONNEES PRODUITS'!$E$251,IF(C48='[1]BASE DE DONNEES PRODUITS'!$A$252,'[1]BASE DE DONNEES PRODUITS'!$E$252,IF(C48='[1]BASE DE DONNEES PRODUITS'!$A$253,'[1]BASE DE DONNEES PRODUITS'!$E$253,IF(C48='[1]BASE DE DONNEES PRODUITS'!$A$254,'[1]BASE DE DONNEES PRODUITS'!$E$254,IF(C48='[1]BASE DE DONNEES PRODUITS'!$A$255,'[1]BASE DE DONNEES PRODUITS'!$E$255,IF(C48='[1]BASE DE DONNEES PRODUITS'!$A$256,'[1]BASE DE DONNEES PRODUITS'!$E$256,IF(C48='[1]BASE DE DONNEES PRODUITS'!$A$257,'[1]BASE DE DONNEES PRODUITS'!$E$257,IF(C48='[1]BASE DE DONNEES PRODUITS'!$A$258,'[1]BASE DE DONNEES PRODUITS'!$E$258,IF(C48='[1]BASE DE DONNEES PRODUITS'!$A$259,'[1]BASE DE DONNEES PRODUITS'!$E$259,IF(C48='[1]BASE DE DONNEES PRODUITS'!$A$260,'[1]BASE DE DONNEES PRODUITS'!$E$260,IF(C48='[1]BASE DE DONNEES PRODUITS'!$A$261,'[1]BASE DE DONNEES PRODUITS'!$E$261,IF(C48='[1]BASE DE DONNEES PRODUITS'!$A$262,'[1]BASE DE DONNEES PRODUITS'!$E$262,IF(C48='[1]BASE DE DONNEES PRODUITS'!$A$263,'[1]BASE DE DONNEES PRODUITS'!$E$263,IF(C48='[1]BASE DE DONNEES PRODUITS'!$A$264,'[1]BASE DE DONNEES PRODUITS'!$E$264,IF(C48='[1]BASE DE DONNEES PRODUITS'!$A$265,'[1]BASE DE DONNEES PRODUITS'!$E$265,IF(C48='[1]BASE DE DONNEES PRODUITS'!$A$266,'[1]BASE DE DONNEES PRODUITS'!$E$266,IF(C48='[1]BASE DE DONNEES PRODUITS'!$A$267,'[1]BASE DE DONNEES PRODUITS'!$E$267,IF(C48='[1]BASE DE DONNEES PRODUITS'!$A$268,'[1]BASE DE DONNEES PRODUITS'!$E$268,IF(C48='[1]BASE DE DONNEES PRODUITS'!$A$269,'[1]BASE DE DONNEES PRODUITS'!$E$269,IF(C48='[1]BASE DE DONNEES PRODUITS'!$A$270,'[1]BASE DE DONNEES PRODUITS'!$E$270,IF(C48='[1]BASE DE DONNEES PRODUITS'!$A$271,'[1]BASE DE DONNEES PRODUITS'!$E$271,IF(C48='[1]BASE DE DONNEES PRODUITS'!$A$272,'[1]BASE DE DONNEES PRODUITS'!$E$272,IF(C48='[1]BASE DE DONNEES PRODUITS'!$A$273,'[1]BASE DE DONNEES PRODUITS'!$E$273,IF(C48='[1]BASE DE DONNEES PRODUITS'!$A$274,'[1]BASE DE DONNEES PRODUITS'!$E$274,IF(C48='[1]BASE DE DONNEES PRODUITS'!$A$275,'[1]BASE DE DONNEES PRODUITS'!$E$275,IF(C48='[1]BASE DE DONNEES PRODUITS'!$A$276,'[1]BASE DE DONNEES PRODUITS'!$E$276,IF(C48='[1]BASE DE DONNEES PRODUITS'!$A$277,'[1]BASE DE DONNEES PRODUITS'!$E$277,IF(C48='[1]BASE DE DONNEES PRODUITS'!$A$278,'[1]BASE DE DONNEES PRODUITS'!$E$278,IF(C48='[1]BASE DE DONNEES PRODUITS'!$A$279,'[1]BASE DE DONNEES PRODUITS'!$E$279,IF(C48='[1]BASE DE DONNEES PRODUITS'!$A$280,'[1]BASE DE DONNEES PRODUITS'!$E$280,IF(C48='[1]BASE DE DONNEES PRODUITS'!$A$281,'[1]BASE DE DONNEES PRODUITS'!$E$281,IF(C48='[1]BASE DE DONNEES PRODUITS'!$A$282,'[1]BASE DE DONNEES PRODUITS'!$E$282,IF(C48='[1]BASE DE DONNEES PRODUITS'!$A$283,'[1]BASE DE DONNEES PRODUITS'!$E$283,IF(C48='[1]BASE DE DONNEES PRODUITS'!$A$284,'[1]BASE DE DONNEES PRODUITS'!$E$284,IF(C48='[1]BASE DE DONNEES PRODUITS'!$A$285,'[1]BASE DE DONNEES PRODUITS'!$E$285,IF(C48='[1]BASE DE DONNEES PRODUITS'!$A$286,'[1]BASE DE DONNEES PRODUITS'!$E$286,IF(C48='[1]BASE DE DONNEES PRODUITS'!$A$287,'[1]BASE DE DONNEES PRODUITS'!$E$287,IF(C48='[1]BASE DE DONNEES PRODUITS'!$A$288,'[1]BASE DE DONNEES PRODUITS'!$E$288,IF(C48='[1]BASE DE DONNEES PRODUITS'!$A$289,'[1]BASE DE DONNEES PRODUITS'!$E$289,IF(C48='[1]BASE DE DONNEES PRODUITS'!$A$290,'[1]BASE DE DONNEES PRODUITS'!$E$290,IF(C48='[1]BASE DE DONNEES PRODUITS'!$A$291,'[1]BASE DE DONNEES PRODUITS'!$E$291,IF(C48='[1]BASE DE DONNEES PRODUITS'!$A$292,'[1]BASE DE DONNEES PRODUITS'!$E$292,IF(C48='[1]BASE DE DONNEES PRODUITS'!$A$293,'[1]BASE DE DONNEES PRODUITS'!$E$293,IF(C48='[1]BASE DE DONNEES PRODUITS'!$A$294,'[1]BASE DE DONNEES PRODUITS'!$E$294,"0"))))))))))))))))))))))))))))))))))))))))))))))</f>
        <v>0</v>
      </c>
      <c r="L48" s="234" t="str">
        <f t="shared" si="13"/>
        <v>0,0</v>
      </c>
      <c r="M48" s="246">
        <f>IF(C48='[1]BASE DE DONNEES PRODUITS'!$A$249,'[1]BASE DE DONNEES PRODUITS'!$F$249,IF(C48='[1]BASE DE DONNEES PRODUITS'!$A$250,'[1]BASE DE DONNEES PRODUITS'!$F$250,IF(C48='[1]BASE DE DONNEES PRODUITS'!$A$251,'[1]BASE DE DONNEES PRODUITS'!$F$251,IF(C48='[1]BASE DE DONNEES PRODUITS'!$A$252,'[1]BASE DE DONNEES PRODUITS'!$F$252,IF(C48='[1]BASE DE DONNEES PRODUITS'!$A$253,'[1]BASE DE DONNEES PRODUITS'!$F$253,IF(C48='[1]BASE DE DONNEES PRODUITS'!$A$254,'[1]BASE DE DONNEES PRODUITS'!$F$254,IF(C48='[1]BASE DE DONNEES PRODUITS'!$A$255,'[1]BASE DE DONNEES PRODUITS'!$F$255,IF(C48='[1]BASE DE DONNEES PRODUITS'!$A$256,'[1]BASE DE DONNEES PRODUITS'!$F$256,IF(C48='[1]BASE DE DONNEES PRODUITS'!$A$257,'[1]BASE DE DONNEES PRODUITS'!$F$257,IF(C48='[1]BASE DE DONNEES PRODUITS'!$A$258,'[1]BASE DE DONNEES PRODUITS'!$F$258,IF(C48='[1]BASE DE DONNEES PRODUITS'!$A$259,'[1]BASE DE DONNEES PRODUITS'!$F$259,IF(C48='[1]BASE DE DONNEES PRODUITS'!$A$260,'[1]BASE DE DONNEES PRODUITS'!$F$260,IF(C48='[1]BASE DE DONNEES PRODUITS'!$A$261,'[1]BASE DE DONNEES PRODUITS'!$F$261,IF(C48='[1]BASE DE DONNEES PRODUITS'!$A$262,'[1]BASE DE DONNEES PRODUITS'!$F$262,IF(C48='[1]BASE DE DONNEES PRODUITS'!$A$263,'[1]BASE DE DONNEES PRODUITS'!$F$263,IF(C48='[1]BASE DE DONNEES PRODUITS'!$A$264,'[1]BASE DE DONNEES PRODUITS'!$F$264,IF(C48='[1]BASE DE DONNEES PRODUITS'!$A$265,'[1]BASE DE DONNEES PRODUITS'!$F$265,IF(C48='[1]BASE DE DONNEES PRODUITS'!$A$266,'[1]BASE DE DONNEES PRODUITS'!$F$266,IF(C48='[1]BASE DE DONNEES PRODUITS'!$A$267,'[1]BASE DE DONNEES PRODUITS'!$F$267,IF(C48='[1]BASE DE DONNEES PRODUITS'!$A$268,'[1]BASE DE DONNEES PRODUITS'!$F$268,IF(C48='[1]BASE DE DONNEES PRODUITS'!$A$269,'[1]BASE DE DONNEES PRODUITS'!$F$269,IF(C48='[1]BASE DE DONNEES PRODUITS'!$A$270,'[1]BASE DE DONNEES PRODUITS'!$F$270,IF(C48='[1]BASE DE DONNEES PRODUITS'!$A$271,'[1]BASE DE DONNEES PRODUITS'!$F$271,IF(C48='[1]BASE DE DONNEES PRODUITS'!$A$272,'[1]BASE DE DONNEES PRODUITS'!$F$272,IF(C48='[1]BASE DE DONNEES PRODUITS'!$A$273,'[1]BASE DE DONNEES PRODUITS'!$F$273,IF(C48='[1]BASE DE DONNEES PRODUITS'!$A$274,'[1]BASE DE DONNEES PRODUITS'!$F$274,IF(C48='[1]BASE DE DONNEES PRODUITS'!$A$275,'[1]BASE DE DONNEES PRODUITS'!$F$275,IF(C48='[1]BASE DE DONNEES PRODUITS'!$A$276,'[1]BASE DE DONNEES PRODUITS'!$F$276,IF(C48='[1]BASE DE DONNEES PRODUITS'!$A$277,'[1]BASE DE DONNEES PRODUITS'!$F$277,IF(C48='[1]BASE DE DONNEES PRODUITS'!$A$278,'[1]BASE DE DONNEES PRODUITS'!$F$278,IF(C48='[1]BASE DE DONNEES PRODUITS'!$A$279,'[1]BASE DE DONNEES PRODUITS'!$F$279,IF(C48='[1]BASE DE DONNEES PRODUITS'!$A$280,'[1]BASE DE DONNEES PRODUITS'!$F$280,IF(C48='[1]BASE DE DONNEES PRODUITS'!$A$281,'[1]BASE DE DONNEES PRODUITS'!$F$281,IF(C48='[1]BASE DE DONNEES PRODUITS'!$A$282,'[1]BASE DE DONNEES PRODUITS'!$F$282,IF(C48='[1]BASE DE DONNEES PRODUITS'!$A$283,'[1]BASE DE DONNEES PRODUITS'!$F$283,IF(C48='[1]BASE DE DONNEES PRODUITS'!$A$284,'[1]BASE DE DONNEES PRODUITS'!$F$284,IF(C48='[1]BASE DE DONNEES PRODUITS'!$A$285,'[1]BASE DE DONNEES PRODUITS'!$F$285,IF(C48='[1]BASE DE DONNEES PRODUITS'!$A$286,'[1]BASE DE DONNEES PRODUITS'!$F$286,IF(C48='[1]BASE DE DONNEES PRODUITS'!$A$287,'[1]BASE DE DONNEES PRODUITS'!$F$287,IF(C48='[1]BASE DE DONNEES PRODUITS'!$A$288,'[1]BASE DE DONNEES PRODUITS'!$F$288,IF(C48='[1]BASE DE DONNEES PRODUITS'!$A$289,'[1]BASE DE DONNEES PRODUITS'!$F$289,IF(C48='[1]BASE DE DONNEES PRODUITS'!$A$290,'[1]BASE DE DONNEES PRODUITS'!$F$290,IF(C48='[1]BASE DE DONNEES PRODUITS'!$A$291,'[1]BASE DE DONNEES PRODUITS'!$F$291,IF(C48='[1]BASE DE DONNEES PRODUITS'!$A$292,'[1]BASE DE DONNEES PRODUITS'!$F$292,IF(C48='[1]BASE DE DONNEES PRODUITS'!$A$293,'[1]BASE DE DONNEES PRODUITS'!$F$293,IF(C48='[1]BASE DE DONNEES PRODUITS'!$A$294,'[1]BASE DE DONNEES PRODUITS'!$F$294,"0"))))))))))))))))))))))))))))))))))))))))))))))</f>
        <v>98</v>
      </c>
      <c r="N48" s="246">
        <f t="shared" si="14"/>
        <v>9.8000000000000007</v>
      </c>
      <c r="O48" s="258">
        <f>IF(C48='[1]BASE DE DONNEES PRODUITS'!$A$249,'[1]BASE DE DONNEES PRODUITS'!$G$249,IF(C48='[1]BASE DE DONNEES PRODUITS'!$A$250,'[1]BASE DE DONNEES PRODUITS'!$G$250,IF(C48='[1]BASE DE DONNEES PRODUITS'!$A$251,'[1]BASE DE DONNEES PRODUITS'!$G$251,IF(C48='[1]BASE DE DONNEES PRODUITS'!$A$252,'[1]BASE DE DONNEES PRODUITS'!$G$252,IF(C48='[1]BASE DE DONNEES PRODUITS'!$A$253,'[1]BASE DE DONNEES PRODUITS'!$G$253,IF(C48='[1]BASE DE DONNEES PRODUITS'!$A$254,'[1]BASE DE DONNEES PRODUITS'!$G$254,IF(C48='[1]BASE DE DONNEES PRODUITS'!$A$255,'[1]BASE DE DONNEES PRODUITS'!$G$255,IF(C48='[1]BASE DE DONNEES PRODUITS'!$A$256,'[1]BASE DE DONNEES PRODUITS'!$G$256,IF(C48='[1]BASE DE DONNEES PRODUITS'!$A$257,'[1]BASE DE DONNEES PRODUITS'!$G$257,IF(C48='[1]BASE DE DONNEES PRODUITS'!$A$258,'[1]BASE DE DONNEES PRODUITS'!$G$258,IF(C48='[1]BASE DE DONNEES PRODUITS'!$A$259,'[1]BASE DE DONNEES PRODUITS'!$G$259,IF(C48='[1]BASE DE DONNEES PRODUITS'!$A$260,'[1]BASE DE DONNEES PRODUITS'!$G$260,IF(C48='[1]BASE DE DONNEES PRODUITS'!$A$261,'[1]BASE DE DONNEES PRODUITS'!$G$261,IF(C48='[1]BASE DE DONNEES PRODUITS'!$A$262,'[1]BASE DE DONNEES PRODUITS'!$G$262,IF(C48='[1]BASE DE DONNEES PRODUITS'!$A$263,'[1]BASE DE DONNEES PRODUITS'!$G$263,IF(C48='[1]BASE DE DONNEES PRODUITS'!$A$264,'[1]BASE DE DONNEES PRODUITS'!$G$264,IF(C48='[1]BASE DE DONNEES PRODUITS'!$A$265,'[1]BASE DE DONNEES PRODUITS'!$G$265,IF(C48='[1]BASE DE DONNEES PRODUITS'!$A$266,'[1]BASE DE DONNEES PRODUITS'!$G$266,IF(C48='[1]BASE DE DONNEES PRODUITS'!$A$267,'[1]BASE DE DONNEES PRODUITS'!$G$267,IF(C48='[1]BASE DE DONNEES PRODUITS'!$A$268,'[1]BASE DE DONNEES PRODUITS'!$G$268,IF(C48='[1]BASE DE DONNEES PRODUITS'!$A$269,'[1]BASE DE DONNEES PRODUITS'!$G$269,IF(C48='[1]BASE DE DONNEES PRODUITS'!$A$270,'[1]BASE DE DONNEES PRODUITS'!$G$270,IF(C48='[1]BASE DE DONNEES PRODUITS'!$A$271,'[1]BASE DE DONNEES PRODUITS'!$G$271,IF(C48='[1]BASE DE DONNEES PRODUITS'!$A$272,'[1]BASE DE DONNEES PRODUITS'!$G$272,IF(C48='[1]BASE DE DONNEES PRODUITS'!$A$273,'[1]BASE DE DONNEES PRODUITS'!$G$273,IF(C48='[1]BASE DE DONNEES PRODUITS'!$A$274,'[1]BASE DE DONNEES PRODUITS'!$G$274,IF(C48='[1]BASE DE DONNEES PRODUITS'!$A$275,'[1]BASE DE DONNEES PRODUITS'!$G$275,IF(C48='[1]BASE DE DONNEES PRODUITS'!$A$276,'[1]BASE DE DONNEES PRODUITS'!$G$276,IF(C48='[1]BASE DE DONNEES PRODUITS'!$A$277,'[1]BASE DE DONNEES PRODUITS'!$G$277,IF(C48='[1]BASE DE DONNEES PRODUITS'!$A$278,'[1]BASE DE DONNEES PRODUITS'!$G$278,IF(C48='[1]BASE DE DONNEES PRODUITS'!$A$279,'[1]BASE DE DONNEES PRODUITS'!$G$279,IF(C48='[1]BASE DE DONNEES PRODUITS'!$A$280,'[1]BASE DE DONNEES PRODUITS'!$G$280,IF(C48='[1]BASE DE DONNEES PRODUITS'!$A$281,'[1]BASE DE DONNEES PRODUITS'!$G$281,IF(C48='[1]BASE DE DONNEES PRODUITS'!$A$282,'[1]BASE DE DONNEES PRODUITS'!$G$282,IF(C48='[1]BASE DE DONNEES PRODUITS'!$A$283,'[1]BASE DE DONNEES PRODUITS'!$G$283,IF(C48='[1]BASE DE DONNEES PRODUITS'!$A$284,'[1]BASE DE DONNEES PRODUITS'!$G$284,IF(C48='[1]BASE DE DONNEES PRODUITS'!$A$285,'[1]BASE DE DONNEES PRODUITS'!$G$285,IF(C48='[1]BASE DE DONNEES PRODUITS'!$A$286,'[1]BASE DE DONNEES PRODUITS'!$G$286,IF(C48='[1]BASE DE DONNEES PRODUITS'!$A$287,'[1]BASE DE DONNEES PRODUITS'!$G$287,IF(C48='[1]BASE DE DONNEES PRODUITS'!$A$288,'[1]BASE DE DONNEES PRODUITS'!$G$288,IF(C48='[1]BASE DE DONNEES PRODUITS'!$A$289,'[1]BASE DE DONNEES PRODUITS'!$G$289,IF(C48='[1]BASE DE DONNEES PRODUITS'!$A$290,'[1]BASE DE DONNEES PRODUITS'!$G$290,IF(C48='[1]BASE DE DONNEES PRODUITS'!$A$291,'[1]BASE DE DONNEES PRODUITS'!$G$291,IF(C48='[1]BASE DE DONNEES PRODUITS'!$A$292,'[1]BASE DE DONNEES PRODUITS'!$G$292,IF(C48='[1]BASE DE DONNEES PRODUITS'!$A$293,'[1]BASE DE DONNEES PRODUITS'!$G$293,IF(C48='[1]BASE DE DONNEES PRODUITS'!$A$294,'[1]BASE DE DONNEES PRODUITS'!$G$294,"0"))))))))))))))))))))))))))))))))))))))))))))))</f>
        <v>0.2</v>
      </c>
      <c r="P48" s="258">
        <f t="shared" si="15"/>
        <v>0.02</v>
      </c>
      <c r="Q48" s="153">
        <f>IF(C48='[1]BASE DE DONNEES PRODUITS'!$A$249,'[1]BASE DE DONNEES PRODUITS'!$G$249,IF(C48='[1]BASE DE DONNEES PRODUITS'!$A$250,'[1]BASE DE DONNEES PRODUITS'!$G$250,IF(C48='[1]BASE DE DONNEES PRODUITS'!$A$251,'[1]BASE DE DONNEES PRODUITS'!$G$251,IF(C48='[1]BASE DE DONNEES PRODUITS'!$A$252,'[1]BASE DE DONNEES PRODUITS'!$G$252,IF(C48='[1]BASE DE DONNEES PRODUITS'!$A$253,'[1]BASE DE DONNEES PRODUITS'!$G$253,IF(C48='[1]BASE DE DONNEES PRODUITS'!$A$254,'[1]BASE DE DONNEES PRODUITS'!$G$254,IF(C48='[1]BASE DE DONNEES PRODUITS'!$A$255,'[1]BASE DE DONNEES PRODUITS'!$G$255,IF(C48='[1]BASE DE DONNEES PRODUITS'!$A$256,'[1]BASE DE DONNEES PRODUITS'!$G$256,IF(C48='[1]BASE DE DONNEES PRODUITS'!$A$257,'[1]BASE DE DONNEES PRODUITS'!$G$257,IF(C48='[1]BASE DE DONNEES PRODUITS'!$A$258,'[1]BASE DE DONNEES PRODUITS'!$G$258,IF(C48='[1]BASE DE DONNEES PRODUITS'!$A$259,'[1]BASE DE DONNEES PRODUITS'!$G$259,IF(C48='[1]BASE DE DONNEES PRODUITS'!$A$260,'[1]BASE DE DONNEES PRODUITS'!$G$260,IF(C48='[1]BASE DE DONNEES PRODUITS'!$A$261,'[1]BASE DE DONNEES PRODUITS'!$G$261,IF(C48='[1]BASE DE DONNEES PRODUITS'!$A$262,'[1]BASE DE DONNEES PRODUITS'!$G$262,IF(C48='[1]BASE DE DONNEES PRODUITS'!$A$263,'[1]BASE DE DONNEES PRODUITS'!$G$263,IF(C48='[1]BASE DE DONNEES PRODUITS'!$A$264,'[1]BASE DE DONNEES PRODUITS'!$G$264,IF(C48='[1]BASE DE DONNEES PRODUITS'!$A$265,'[1]BASE DE DONNEES PRODUITS'!$G$265,IF(C48='[1]BASE DE DONNEES PRODUITS'!$A$266,'[1]BASE DE DONNEES PRODUITS'!$G$266,IF(C48='[1]BASE DE DONNEES PRODUITS'!$A$267,'[1]BASE DE DONNEES PRODUITS'!$G$267,IF(C48='[1]BASE DE DONNEES PRODUITS'!$A$268,'[1]BASE DE DONNEES PRODUITS'!$G$268,IF(C48='[1]BASE DE DONNEES PRODUITS'!$A$269,'[1]BASE DE DONNEES PRODUITS'!$G$269,IF(C48='[1]BASE DE DONNEES PRODUITS'!$A$270,'[1]BASE DE DONNEES PRODUITS'!$G$270,IF(C48='[1]BASE DE DONNEES PRODUITS'!$A$271,'[1]BASE DE DONNEES PRODUITS'!$G$271,IF(C48='[1]BASE DE DONNEES PRODUITS'!$A$272,'[1]BASE DE DONNEES PRODUITS'!$G$272,IF(C48='[1]BASE DE DONNEES PRODUITS'!$A$273,'[1]BASE DE DONNEES PRODUITS'!$G$273,IF(C48='[1]BASE DE DONNEES PRODUITS'!$A$274,'[1]BASE DE DONNEES PRODUITS'!$G$274,IF(C48='[1]BASE DE DONNEES PRODUITS'!$A$275,'[1]BASE DE DONNEES PRODUITS'!$G$275,IF(C48='[1]BASE DE DONNEES PRODUITS'!$A$276,'[1]BASE DE DONNEES PRODUITS'!$G$276,IF(C48='[1]BASE DE DONNEES PRODUITS'!$A$277,'[1]BASE DE DONNEES PRODUITS'!$G$277,IF(C48='[1]BASE DE DONNEES PRODUITS'!$A$278,'[1]BASE DE DONNEES PRODUITS'!$G$278,IF(C48='[1]BASE DE DONNEES PRODUITS'!$A$279,'[1]BASE DE DONNEES PRODUITS'!$G$279,IF(C48='[1]BASE DE DONNEES PRODUITS'!$A$280,'[1]BASE DE DONNEES PRODUITS'!$G$280,IF(C48='[1]BASE DE DONNEES PRODUITS'!$A$281,'[1]BASE DE DONNEES PRODUITS'!$G$281,IF(C48='[1]BASE DE DONNEES PRODUITS'!$A$282,'[1]BASE DE DONNEES PRODUITS'!$G$282,IF(C48='[1]BASE DE DONNEES PRODUITS'!$A$283,'[1]BASE DE DONNEES PRODUITS'!$G$283,IF(C48='[1]BASE DE DONNEES PRODUITS'!$A$284,'[1]BASE DE DONNEES PRODUITS'!$G$284,IF(C48='[1]BASE DE DONNEES PRODUITS'!$A$285,'[1]BASE DE DONNEES PRODUITS'!$G$285,IF(C48='[1]BASE DE DONNEES PRODUITS'!$A$286,'[1]BASE DE DONNEES PRODUITS'!$G$286,IF(C48='[1]BASE DE DONNEES PRODUITS'!$A$287,'[1]BASE DE DONNEES PRODUITS'!$G$287,IF(C48='[1]BASE DE DONNEES PRODUITS'!$A$288,'[1]BASE DE DONNEES PRODUITS'!$G$288,IF(C48='[1]BASE DE DONNEES PRODUITS'!$A$289,'[1]BASE DE DONNEES PRODUITS'!$G$289,IF(C48='[1]BASE DE DONNEES PRODUITS'!$A$290,'[1]BASE DE DONNEES PRODUITS'!$G$290,IF(C48='[1]BASE DE DONNEES PRODUITS'!$A$291,'[1]BASE DE DONNEES PRODUITS'!$G$291,IF(C48='[1]BASE DE DONNEES PRODUITS'!$A$292,'[1]BASE DE DONNEES PRODUITS'!$G$292,IF(C48='[1]BASE DE DONNEES PRODUITS'!$A$293,'[1]BASE DE DONNEES PRODUITS'!$G$293,IF(C48='[1]BASE DE DONNEES PRODUITS'!$A$294,'[1]BASE DE DONNEES PRODUITS'!$G$294,"0"))))))))))))))))))))))))))))))))))))))))))))))</f>
        <v>0.2</v>
      </c>
      <c r="R48" s="153">
        <f t="shared" si="16"/>
        <v>0.02</v>
      </c>
      <c r="S48" s="160">
        <f>IF(C48='[1]BASE DE DONNEES PRODUITS'!$A$249,'[1]BASE DE DONNEES PRODUITS'!$I$249,IF(C48='[1]BASE DE DONNEES PRODUITS'!$A$250,'[1]BASE DE DONNEES PRODUITS'!$I$250,IF(C48='[1]BASE DE DONNEES PRODUITS'!$A$251,'[1]BASE DE DONNEES PRODUITS'!$I$251,IF(C48='[1]BASE DE DONNEES PRODUITS'!$A$252,'[1]BASE DE DONNEES PRODUITS'!$I$252,IF(C48='[1]BASE DE DONNEES PRODUITS'!$A$253,'[1]BASE DE DONNEES PRODUITS'!$I$253,IF(C48='[1]BASE DE DONNEES PRODUITS'!$A$254,'[1]BASE DE DONNEES PRODUITS'!$I$254,IF(C48='[1]BASE DE DONNEES PRODUITS'!$A$255,'[1]BASE DE DONNEES PRODUITS'!$I$255,IF(C48='[1]BASE DE DONNEES PRODUITS'!$A$256,'[1]BASE DE DONNEES PRODUITS'!$I$256,IF(C48='[1]BASE DE DONNEES PRODUITS'!$A$257,'[1]BASE DE DONNEES PRODUITS'!$I$257,IF(C48='[1]BASE DE DONNEES PRODUITS'!$A$258,'[1]BASE DE DONNEES PRODUITS'!$I$258,IF(C48='[1]BASE DE DONNEES PRODUITS'!$A$259,'[1]BASE DE DONNEES PRODUITS'!$I$259,IF(C48='[1]BASE DE DONNEES PRODUITS'!$A$260,'[1]BASE DE DONNEES PRODUITS'!$I$260,IF(C48='[1]BASE DE DONNEES PRODUITS'!$A$261,'[1]BASE DE DONNEES PRODUITS'!$I$261,IF(C48='[1]BASE DE DONNEES PRODUITS'!$A$262,'[1]BASE DE DONNEES PRODUITS'!$I$262,IF(C48='[1]BASE DE DONNEES PRODUITS'!$A$263,'[1]BASE DE DONNEES PRODUITS'!$I$263,IF(C48='[1]BASE DE DONNEES PRODUITS'!$A$264,'[1]BASE DE DONNEES PRODUITS'!$I$264,IF(C48='[1]BASE DE DONNEES PRODUITS'!$A$265,'[1]BASE DE DONNEES PRODUITS'!$I$265,IF(C48='[1]BASE DE DONNEES PRODUITS'!$A$266,'[1]BASE DE DONNEES PRODUITS'!$I$266,IF(C48='[1]BASE DE DONNEES PRODUITS'!$A$267,'[1]BASE DE DONNEES PRODUITS'!$I$267,IF(C48='[1]BASE DE DONNEES PRODUITS'!$A$268,'[1]BASE DE DONNEES PRODUITS'!$I$268,IF(C48='[1]BASE DE DONNEES PRODUITS'!$A$269,'[1]BASE DE DONNEES PRODUITS'!$I$269,IF(C48='[1]BASE DE DONNEES PRODUITS'!$A$270,'[1]BASE DE DONNEES PRODUITS'!$I$270,IF(C48='[1]BASE DE DONNEES PRODUITS'!$A$271,'[1]BASE DE DONNEES PRODUITS'!$I$271,IF(C48='[1]BASE DE DONNEES PRODUITS'!$A$272,'[1]BASE DE DONNEES PRODUITS'!$I$272,IF(C48='[1]BASE DE DONNEES PRODUITS'!$A$273,'[1]BASE DE DONNEES PRODUITS'!$I$273,IF(C48='[1]BASE DE DONNEES PRODUITS'!$A$274,'[1]BASE DE DONNEES PRODUITS'!$I$274,IF(C48='[1]BASE DE DONNEES PRODUITS'!$A$275,'[1]BASE DE DONNEES PRODUITS'!$I$275,IF(C48='[1]BASE DE DONNEES PRODUITS'!$A$276,'[1]BASE DE DONNEES PRODUITS'!$I$276,IF(C48='[1]BASE DE DONNEES PRODUITS'!$A$277,'[1]BASE DE DONNEES PRODUITS'!$I$277,IF(C48='[1]BASE DE DONNEES PRODUITS'!$A$278,'[1]BASE DE DONNEES PRODUITS'!$I$278,IF(C48='[1]BASE DE DONNEES PRODUITS'!$A$279,'[1]BASE DE DONNEES PRODUITS'!$I$279,IF(C48='[1]BASE DE DONNEES PRODUITS'!$A$280,'[1]BASE DE DONNEES PRODUITS'!$I$280,IF(C48='[1]BASE DE DONNEES PRODUITS'!$A$281,'[1]BASE DE DONNEES PRODUITS'!$I$281,IF(C48='[1]BASE DE DONNEES PRODUITS'!$A$282,'[1]BASE DE DONNEES PRODUITS'!$I$282,IF(C48='[1]BASE DE DONNEES PRODUITS'!$A$283,'[1]BASE DE DONNEES PRODUITS'!$I$283,IF(C48='[1]BASE DE DONNEES PRODUITS'!$A$284,'[1]BASE DE DONNEES PRODUITS'!$I$284,IF(C48='[1]BASE DE DONNEES PRODUITS'!$A$285,'[1]BASE DE DONNEES PRODUITS'!$I$285,IF(C48='[1]BASE DE DONNEES PRODUITS'!$A$286,'[1]BASE DE DONNEES PRODUITS'!$I$286,IF(C48='[1]BASE DE DONNEES PRODUITS'!$A$287,'[1]BASE DE DONNEES PRODUITS'!$I$287,IF(C48='[1]BASE DE DONNEES PRODUITS'!$A$288,'[1]BASE DE DONNEES PRODUITS'!$I$288,IF(C48='[1]BASE DE DONNEES PRODUITS'!$A$289,'[1]BASE DE DONNEES PRODUITS'!$I$289,IF(C48='[1]BASE DE DONNEES PRODUITS'!$A$290,'[1]BASE DE DONNEES PRODUITS'!$I$290,IF(C48='[1]BASE DE DONNEES PRODUITS'!$A$291,'[1]BASE DE DONNEES PRODUITS'!$I$291,IF(C48='[1]BASE DE DONNEES PRODUITS'!$A$292,'[1]BASE DE DONNEES PRODUITS'!$I$292,IF(C48='[1]BASE DE DONNEES PRODUITS'!$A$293,'[1]BASE DE DONNEES PRODUITS'!$I$293,IF(C48='[1]BASE DE DONNEES PRODUITS'!$A$294,'[1]BASE DE DONNEES PRODUITS'!$I$294,"0"))))))))))))))))))))))))))))))))))))))))))))))</f>
        <v>8</v>
      </c>
      <c r="T48" s="173">
        <f t="shared" si="17"/>
        <v>24</v>
      </c>
      <c r="U48" s="160">
        <f>IF(C48='[1]BASE DE DONNEES PRODUITS'!$A$249,'[1]BASE DE DONNEES PRODUITS'!$J$249,IF(C48='[1]BASE DE DONNEES PRODUITS'!$A$250,'[1]BASE DE DONNEES PRODUITS'!$J$250,IF(C48='[1]BASE DE DONNEES PRODUITS'!$A$251,'[1]BASE DE DONNEES PRODUITS'!$J$251,IF(C48='[1]BASE DE DONNEES PRODUITS'!$A$252,'[1]BASE DE DONNEES PRODUITS'!$J$252,IF(C48='[1]BASE DE DONNEES PRODUITS'!$A$253,'[1]BASE DE DONNEES PRODUITS'!$J$253,IF(C48='[1]BASE DE DONNEES PRODUITS'!$A$254,'[1]BASE DE DONNEES PRODUITS'!$J$254,IF(C48='[1]BASE DE DONNEES PRODUITS'!$A$255,'[1]BASE DE DONNEES PRODUITS'!$J$255,IF(C48='[1]BASE DE DONNEES PRODUITS'!$A$256,'[1]BASE DE DONNEES PRODUITS'!$J$256,IF(C48='[1]BASE DE DONNEES PRODUITS'!$A$257,'[1]BASE DE DONNEES PRODUITS'!$J$257,IF(C48='[1]BASE DE DONNEES PRODUITS'!$A$258,'[1]BASE DE DONNEES PRODUITS'!$J$258,IF(C48='[1]BASE DE DONNEES PRODUITS'!$A$259,'[1]BASE DE DONNEES PRODUITS'!$J$259,IF(C48='[1]BASE DE DONNEES PRODUITS'!$A$260,'[1]BASE DE DONNEES PRODUITS'!$J$260,IF(C48='[1]BASE DE DONNEES PRODUITS'!$A$261,'[1]BASE DE DONNEES PRODUITS'!$J$261,IF(C48='[1]BASE DE DONNEES PRODUITS'!$A$262,'[1]BASE DE DONNEES PRODUITS'!$J$262,IF(C48='[1]BASE DE DONNEES PRODUITS'!$A$263,'[1]BASE DE DONNEES PRODUITS'!$J$263,IF(C48='[1]BASE DE DONNEES PRODUITS'!$A$264,'[1]BASE DE DONNEES PRODUITS'!$J$264,IF(C48='[1]BASE DE DONNEES PRODUITS'!$A$265,'[1]BASE DE DONNEES PRODUITS'!$J$265,IF(C48='[1]BASE DE DONNEES PRODUITS'!$A$266,'[1]BASE DE DONNEES PRODUITS'!$J$266,IF(C48='[1]BASE DE DONNEES PRODUITS'!$A$267,'[1]BASE DE DONNEES PRODUITS'!$J$267,IF(C48='[1]BASE DE DONNEES PRODUITS'!$A$268,'[1]BASE DE DONNEES PRODUITS'!$J$268,IF(C48='[1]BASE DE DONNEES PRODUITS'!$A$269,'[1]BASE DE DONNEES PRODUITS'!$J$269,IF(C48='[1]BASE DE DONNEES PRODUITS'!$A$270,'[1]BASE DE DONNEES PRODUITS'!$J$270,IF(C48='[1]BASE DE DONNEES PRODUITS'!$A$271,'[1]BASE DE DONNEES PRODUITS'!$J$271,IF(C48='[1]BASE DE DONNEES PRODUITS'!$A$272,'[1]BASE DE DONNEES PRODUITS'!$J$272,IF(C48='[1]BASE DE DONNEES PRODUITS'!$A$273,'[1]BASE DE DONNEES PRODUITS'!$J$273,IF(C48='[1]BASE DE DONNEES PRODUITS'!$A$274,'[1]BASE DE DONNEES PRODUITS'!$J$274,IF(C48='[1]BASE DE DONNEES PRODUITS'!$A$275,'[1]BASE DE DONNEES PRODUITS'!$J$275,IF(C48='[1]BASE DE DONNEES PRODUITS'!$A$276,'[1]BASE DE DONNEES PRODUITS'!$J$276,IF(C48='[1]BASE DE DONNEES PRODUITS'!$A$277,'[1]BASE DE DONNEES PRODUITS'!$J$277,IF(C48='[1]BASE DE DONNEES PRODUITS'!$A$278,'[1]BASE DE DONNEES PRODUITS'!$J$278,IF(C48='[1]BASE DE DONNEES PRODUITS'!$A$279,'[1]BASE DE DONNEES PRODUITS'!$J$279,IF(C48='[1]BASE DE DONNEES PRODUITS'!$A$280,'[1]BASE DE DONNEES PRODUITS'!$J$280,IF(C48='[1]BASE DE DONNEES PRODUITS'!$A$281,'[1]BASE DE DONNEES PRODUITS'!$J$281,IF(C48='[1]BASE DE DONNEES PRODUITS'!$A$282,'[1]BASE DE DONNEES PRODUITS'!$J$282,IF(C48='[1]BASE DE DONNEES PRODUITS'!$A$283,'[1]BASE DE DONNEES PRODUITS'!$J$283,IF(C48='[1]BASE DE DONNEES PRODUITS'!$A$284,'[1]BASE DE DONNEES PRODUITS'!$J$284,IF(C48='[1]BASE DE DONNEES PRODUITS'!$A$285,'[1]BASE DE DONNEES PRODUITS'!$J$285,IF(C48='[1]BASE DE DONNEES PRODUITS'!$A$286,'[1]BASE DE DONNEES PRODUITS'!$J$286,IF(C48='[1]BASE DE DONNEES PRODUITS'!$A$287,'[1]BASE DE DONNEES PRODUITS'!$J$287,IF(C48='[1]BASE DE DONNEES PRODUITS'!$A$288,'[1]BASE DE DONNEES PRODUITS'!$J$288,IF(C48='[1]BASE DE DONNEES PRODUITS'!$A$289,'[1]BASE DE DONNEES PRODUITS'!$J$289,IF(C48='[1]BASE DE DONNEES PRODUITS'!$A$290,'[1]BASE DE DONNEES PRODUITS'!$J$290,IF(C48='[1]BASE DE DONNEES PRODUITS'!$A$291,'[1]BASE DE DONNEES PRODUITS'!$J$291,IF(C48='[1]BASE DE DONNEES PRODUITS'!$A$292,'[1]BASE DE DONNEES PRODUITS'!$J$292,IF(C48='[1]BASE DE DONNEES PRODUITS'!$A$293,'[1]BASE DE DONNEES PRODUITS'!$J$293,IF(C48='[1]BASE DE DONNEES PRODUITS'!$A$294,'[1]BASE DE DONNEES PRODUITS'!$J$294,"0"))))))))))))))))))))))))))))))))))))))))))))))</f>
        <v>7.84</v>
      </c>
      <c r="V48" s="174">
        <f t="shared" si="18"/>
        <v>24</v>
      </c>
    </row>
    <row r="49" spans="1:22" s="13" customFormat="1" ht="15" customHeight="1" x14ac:dyDescent="0.25">
      <c r="A49" s="323"/>
      <c r="B49" s="314" t="s">
        <v>39</v>
      </c>
      <c r="C49" s="116" t="s">
        <v>131</v>
      </c>
      <c r="D49" s="109">
        <v>10</v>
      </c>
      <c r="E49" s="76">
        <f>IF(C49='[1]BASE DE DONNEES PRODUITS'!$A$297,'[1]BASE DE DONNEES PRODUITS'!$B$297,IF(C49='[1]BASE DE DONNEES PRODUITS'!$A$298,'[1]BASE DE DONNEES PRODUITS'!$B$298, IF(C49='[1]BASE DE DONNEES PRODUITS'!$A$299,'[1]BASE DE DONNEES PRODUITS'!$B$299,IF(C49='[1]BASE DE DONNEES PRODUITS'!$A$300,'[1]BASE DE DONNEES PRODUITS'!$B$300, IF(C49='[1]BASE DE DONNEES PRODUITS'!$A$301,'[1]BASE DE DONNEES PRODUITS'!$B$301,IF(C49='[1]BASE DE DONNEES PRODUITS'!$A$302,'[1]BASE DE DONNEES PRODUITS'!$B$302, IF(C49='[1]BASE DE DONNEES PRODUITS'!$A$303,'[1]BASE DE DONNEES PRODUITS'!$B$303,IF(C49='[1]BASE DE DONNEES PRODUITS'!$A$304,'[1]BASE DE DONNEES PRODUITS'!$B$304, IF(C49='[1]BASE DE DONNEES PRODUITS'!$A$305,'[1]BASE DE DONNEES PRODUITS'!$B$305,IF(C49='[1]BASE DE DONNEES PRODUITS'!$A$306,'[1]BASE DE DONNEES PRODUITS'!$B$306, IF(C49='[1]BASE DE DONNEES PRODUITS'!$A$307,'[1]BASE DE DONNEES PRODUITS'!$B$307,IF(C49='[1]BASE DE DONNEES PRODUITS'!$A$308,'[1]BASE DE DONNEES PRODUITS'!$B$308, IF(C49='[1]BASE DE DONNEES PRODUITS'!$A$309,'[1]BASE DE DONNEES PRODUITS'!$B$309,IF(C49='[1]BASE DE DONNEES PRODUITS'!$A$310,'[1]BASE DE DONNEES PRODUITS'!$B$310, IF(C49='[1]BASE DE DONNEES PRODUITS'!$A$311,'[1]BASE DE DONNEES PRODUITS'!$B$311,IF(C49='[1]BASE DE DONNEES PRODUITS'!$A$312,'[1]BASE DE DONNEES PRODUITS'!$B$312, IF(C49='[1]BASE DE DONNEES PRODUITS'!$A$313,'[1]BASE DE DONNEES PRODUITS'!$B$313,IF(C49='[1]BASE DE DONNEES PRODUITS'!$A$314,'[1]BASE DE DONNEES PRODUITS'!$B$314,IF(C49='[1]BASE DE DONNEES PRODUITS'!$A$315,'[1]BASE DE DONNEES PRODUITS'!$B$315,IF(C49='[1]BASE DE DONNEES PRODUITS'!$A$316,'[1]BASE DE DONNEES PRODUITS'!$B$316, IF(C49='[1]BASE DE DONNEES PRODUITS'!$A$317,'[1]BASE DE DONNEES PRODUITS'!$B$317,IF(C49='[1]BASE DE DONNEES PRODUITS'!$A$318,'[1]BASE DE DONNEES PRODUITS'!$B$318,IF(C49='[1]BASE DE DONNEES PRODUITS'!$A$319,'[1]BASE DE DONNEES PRODUITS'!$B$319,IF(C49='[1]BASE DE DONNEES PRODUITS'!$A$320,'[1]BASE DE DONNEES PRODUITS'!$B$320, IF(C49='[1]BASE DE DONNEES PRODUITS'!$A$321,'[1]BASE DE DONNEES PRODUITS'!$B$321,IF(C49='[1]BASE DE DONNEES PRODUITS'!$A$322,'[1]BASE DE DONNEES PRODUITS'!$B$322, IF(C49='[1]BASE DE DONNEES PRODUITS'!$A$323,'[1]BASE DE DONNEES PRODUITS'!$B$323,IF(C49='[1]BASE DE DONNEES PRODUITS'!$A$324,'[1]BASE DE DONNEES PRODUITS'!$B$324, IF(C49='[1]BASE DE DONNEES PRODUITS'!$A$325,'[1]BASE DE DONNEES PRODUITS'!$B$325,IF(C49='[1]BASE DE DONNEES PRODUITS'!$A$326,'[1]BASE DE DONNEES PRODUITS'!$B$326, IF(C49='[1]BASE DE DONNEES PRODUITS'!$A$327,'[1]BASE DE DONNEES PRODUITS'!$B$327,IF(C49='[1]BASE DE DONNEES PRODUITS'!$A$328,'[1]BASE DE DONNEES PRODUITS'!$B$328, IF(C49='[1]BASE DE DONNEES PRODUITS'!$A$329,'[1]BASE DE DONNEES PRODUITS'!$B$329,IF(C49='[1]BASE DE DONNEES PRODUITS'!$A$330,'[1]BASE DE DONNEES PRODUITS'!$B$330, IF(C49='[1]BASE DE DONNEES PRODUITS'!$A$331,'[1]BASE DE DONNEES PRODUITS'!$B$331,IF(C49='[1]BASE DE DONNEES PRODUITS'!$A$332,'[1]BASE DE DONNEES PRODUITS'!$B$332, IF(C49='[1]BASE DE DONNEES PRODUITS'!$A$333,'[1]BASE DE DONNEES PRODUITS'!$B$333,IF(C49='[1]BASE DE DONNEES PRODUITS'!$A$334,'[1]BASE DE DONNEES PRODUITS'!$B$334, IF(C49='[1]BASE DE DONNEES PRODUITS'!$A$335,'[1]BASE DE DONNEES PRODUITS'!$B$335,IF(C49='[1]BASE DE DONNEES PRODUITS'!$A$336,'[1]BASE DE DONNEES PRODUITS'!$B$336, IF(C49='[1]BASE DE DONNEES PRODUITS'!$A$337,'[1]BASE DE DONNEES PRODUITS'!$B$337,IF(C49='[1]BASE DE DONNEES PRODUITS'!$A$338,'[1]BASE DE DONNEES PRODUITS'!$B$338, IF(C49='[1]BASE DE DONNEES PRODUITS'!$A$339,'[1]BASE DE DONNEES PRODUITS'!$B$339,IF(C49='[1]BASE DE DONNEES PRODUITS'!$A$340,'[1]BASE DE DONNEES PRODUITS'!$B$340, IF(C49='[1]BASE DE DONNEES PRODUITS'!$A$341,'[1]BASE DE DONNEES PRODUITS'!$B$341,IF(C49='[1]BASE DE DONNEES PRODUITS'!$A$342,'[1]BASE DE DONNEES PRODUITS'!$B$342,"0"))))))))))))))))))))))))))))))))))))))))))))))</f>
        <v>204</v>
      </c>
      <c r="F49" s="152">
        <f t="shared" si="10"/>
        <v>20.399999999999999</v>
      </c>
      <c r="G49" s="211">
        <f>IF(C49='[1]BASE DE DONNEES PRODUITS'!$A$297,'[1]BASE DE DONNEES PRODUITS'!$C$297,IF(C49='[1]BASE DE DONNEES PRODUITS'!$A$298,'[1]BASE DE DONNEES PRODUITS'!$C$298, IF(C49='[1]BASE DE DONNEES PRODUITS'!$A$299,'[1]BASE DE DONNEES PRODUITS'!$C$299,IF(C49='[1]BASE DE DONNEES PRODUITS'!$A$300,'[1]BASE DE DONNEES PRODUITS'!$C$300, IF(C49='[1]BASE DE DONNEES PRODUITS'!$A$301,'[1]BASE DE DONNEES PRODUITS'!$C$301,IF(C49='[1]BASE DE DONNEES PRODUITS'!$A$302,'[1]BASE DE DONNEES PRODUITS'!$C$302, IF(C49='[1]BASE DE DONNEES PRODUITS'!$A$303,'[1]BASE DE DONNEES PRODUITS'!$C$303,IF(C49='[1]BASE DE DONNEES PRODUITS'!$A$304,'[1]BASE DE DONNEES PRODUITS'!$C$304, IF(C49='[1]BASE DE DONNEES PRODUITS'!$A$305,'[1]BASE DE DONNEES PRODUITS'!$C$305,IF(C49='[1]BASE DE DONNEES PRODUITS'!$A$306,'[1]BASE DE DONNEES PRODUITS'!$C$306, IF(C49='[1]BASE DE DONNEES PRODUITS'!$A$307,'[1]BASE DE DONNEES PRODUITS'!$C$307,IF(C49='[1]BASE DE DONNEES PRODUITS'!$A$308,'[1]BASE DE DONNEES PRODUITS'!$C$308, IF(C49='[1]BASE DE DONNEES PRODUITS'!$A$309,'[1]BASE DE DONNEES PRODUITS'!$C$309,IF(C49='[1]BASE DE DONNEES PRODUITS'!$A$310,'[1]BASE DE DONNEES PRODUITS'!$C$310, IF(C49='[1]BASE DE DONNEES PRODUITS'!$A$311,'[1]BASE DE DONNEES PRODUITS'!$C$311,IF(C49='[1]BASE DE DONNEES PRODUITS'!$A$312,'[1]BASE DE DONNEES PRODUITS'!$C$312, IF(C49='[1]BASE DE DONNEES PRODUITS'!$A$313,'[1]BASE DE DONNEES PRODUITS'!$C$313,IF(C49='[1]BASE DE DONNEES PRODUITS'!$A$314,'[1]BASE DE DONNEES PRODUITS'!$C$314,IF(C49='[1]BASE DE DONNEES PRODUITS'!$A$315,'[1]BASE DE DONNEES PRODUITS'!$C$315,IF(C49='[1]BASE DE DONNEES PRODUITS'!$A$316,'[1]BASE DE DONNEES PRODUITS'!$C$316, IF(C49='[1]BASE DE DONNEES PRODUITS'!$A$317,'[1]BASE DE DONNEES PRODUITS'!$C$317,IF(C49='[1]BASE DE DONNEES PRODUITS'!$A$318,'[1]BASE DE DONNEES PRODUITS'!$C$318,IF(C49='[1]BASE DE DONNEES PRODUITS'!$A$319,'[1]BASE DE DONNEES PRODUITS'!$C$319,IF(C49='[1]BASE DE DONNEES PRODUITS'!$A$320,'[1]BASE DE DONNEES PRODUITS'!$C$320, IF(C49='[1]BASE DE DONNEES PRODUITS'!$A$321,'[1]BASE DE DONNEES PRODUITS'!$C$321,IF(C49='[1]BASE DE DONNEES PRODUITS'!$A$322,'[1]BASE DE DONNEES PRODUITS'!$C$322, IF(C49='[1]BASE DE DONNEES PRODUITS'!$A$323,'[1]BASE DE DONNEES PRODUITS'!$C$323,IF(C49='[1]BASE DE DONNEES PRODUITS'!$A$324,'[1]BASE DE DONNEES PRODUITS'!$C$324, IF(C49='[1]BASE DE DONNEES PRODUITS'!$A$325,'[1]BASE DE DONNEES PRODUITS'!$C$325,IF(C49='[1]BASE DE DONNEES PRODUITS'!$A$326,'[1]BASE DE DONNEES PRODUITS'!$C$326, IF(C49='[1]BASE DE DONNEES PRODUITS'!$A$327,'[1]BASE DE DONNEES PRODUITS'!$C$327,IF(C49='[1]BASE DE DONNEES PRODUITS'!$A$328,'[1]BASE DE DONNEES PRODUITS'!$C$328, IF(C49='[1]BASE DE DONNEES PRODUITS'!$A$329,'[1]BASE DE DONNEES PRODUITS'!$C$329,IF(C49='[1]BASE DE DONNEES PRODUITS'!$A$330,'[1]BASE DE DONNEES PRODUITS'!$C$330, IF(C49='[1]BASE DE DONNEES PRODUITS'!$A$331,'[1]BASE DE DONNEES PRODUITS'!$C$331,IF(C49='[1]BASE DE DONNEES PRODUITS'!$A$332,'[1]BASE DE DONNEES PRODUITS'!$C$332, IF(C49='[1]BASE DE DONNEES PRODUITS'!$A$333,'[1]BASE DE DONNEES PRODUITS'!$C$333,IF(C49='[1]BASE DE DONNEES PRODUITS'!$A$334,'[1]BASE DE DONNEES PRODUITS'!$C$334, IF(C49='[1]BASE DE DONNEES PRODUITS'!$A$335,'[1]BASE DE DONNEES PRODUITS'!$C$335,IF(C49='[1]BASE DE DONNEES PRODUITS'!$A$336,'[1]BASE DE DONNEES PRODUITS'!$C$336, IF(C49='[1]BASE DE DONNEES PRODUITS'!$A$337,'[1]BASE DE DONNEES PRODUITS'!$C$337,IF(C49='[1]BASE DE DONNEES PRODUITS'!$A$338,'[1]BASE DE DONNEES PRODUITS'!$C$338, IF(C49='[1]BASE DE DONNEES PRODUITS'!$A$339,'[1]BASE DE DONNEES PRODUITS'!$C$339,IF(C49='[1]BASE DE DONNEES PRODUITS'!$A$340,'[1]BASE DE DONNEES PRODUITS'!$C$340, IF(C49='[1]BASE DE DONNEES PRODUITS'!$A$341,'[1]BASE DE DONNEES PRODUITS'!$C$341,IF(C49='[1]BASE DE DONNEES PRODUITS'!$A$342,'[1]BASE DE DONNEES PRODUITS'!$C$342,"0"))))))))))))))))))))))))))))))))))))))))))))))</f>
        <v>1.1000000000000001</v>
      </c>
      <c r="H49" s="205">
        <f t="shared" si="11"/>
        <v>0.11</v>
      </c>
      <c r="I49" s="223">
        <f>IF(C49='[1]BASE DE DONNEES PRODUITS'!$A$297,'[1]BASE DE DONNEES PRODUITS'!$D$297,IF(C49='[1]BASE DE DONNEES PRODUITS'!$A$298,'[1]BASE DE DONNEES PRODUITS'!$D$298, IF(C49='[1]BASE DE DONNEES PRODUITS'!$A$299,'[1]BASE DE DONNEES PRODUITS'!$D$299,IF(C49='[1]BASE DE DONNEES PRODUITS'!$A$300,'[1]BASE DE DONNEES PRODUITS'!$D$300, IF(C49='[1]BASE DE DONNEES PRODUITS'!$A$301,'[1]BASE DE DONNEES PRODUITS'!$D$301,IF(C49='[1]BASE DE DONNEES PRODUITS'!$A$302,'[1]BASE DE DONNEES PRODUITS'!$D$302, IF(C49='[1]BASE DE DONNEES PRODUITS'!$A$303,'[1]BASE DE DONNEES PRODUITS'!$D$303,IF(C49='[1]BASE DE DONNEES PRODUITS'!$A$304,'[1]BASE DE DONNEES PRODUITS'!$D$304, IF(C49='[1]BASE DE DONNEES PRODUITS'!$A$305,'[1]BASE DE DONNEES PRODUITS'!$D$305,IF(C49='[1]BASE DE DONNEES PRODUITS'!$A$306,'[1]BASE DE DONNEES PRODUITS'!$D$306, IF(C49='[1]BASE DE DONNEES PRODUITS'!$A$307,'[1]BASE DE DONNEES PRODUITS'!$D$307,IF(C49='[1]BASE DE DONNEES PRODUITS'!$A$308,'[1]BASE DE DONNEES PRODUITS'!$D$308, IF(C49='[1]BASE DE DONNEES PRODUITS'!$A$309,'[1]BASE DE DONNEES PRODUITS'!$D$309,IF(C49='[1]BASE DE DONNEES PRODUITS'!$A$310,'[1]BASE DE DONNEES PRODUITS'!$D$310, IF(C49='[1]BASE DE DONNEES PRODUITS'!$A$311,'[1]BASE DE DONNEES PRODUITS'!$D$311,IF(C49='[1]BASE DE DONNEES PRODUITS'!$A$312,'[1]BASE DE DONNEES PRODUITS'!$D$312, IF(C49='[1]BASE DE DONNEES PRODUITS'!$A$313,'[1]BASE DE DONNEES PRODUITS'!$D$313,IF(C49='[1]BASE DE DONNEES PRODUITS'!$A$314,'[1]BASE DE DONNEES PRODUITS'!$D$314,IF(C49='[1]BASE DE DONNEES PRODUITS'!$A$315,'[1]BASE DE DONNEES PRODUITS'!$D$315,IF(C49='[1]BASE DE DONNEES PRODUITS'!$A$316,'[1]BASE DE DONNEES PRODUITS'!$D$316, IF(C49='[1]BASE DE DONNEES PRODUITS'!$A$317,'[1]BASE DE DONNEES PRODUITS'!$D$317,IF(C49='[1]BASE DE DONNEES PRODUITS'!$A$318,'[1]BASE DE DONNEES PRODUITS'!$D$318,IF(C49='[1]BASE DE DONNEES PRODUITS'!$A$319,'[1]BASE DE DONNEES PRODUITS'!$D$319,IF(C49='[1]BASE DE DONNEES PRODUITS'!$A$320,'[1]BASE DE DONNEES PRODUITS'!$D$320, IF(C49='[1]BASE DE DONNEES PRODUITS'!$A$321,'[1]BASE DE DONNEES PRODUITS'!$D$321,IF(C49='[1]BASE DE DONNEES PRODUITS'!$A$322,'[1]BASE DE DONNEES PRODUITS'!$D$322, IF(C49='[1]BASE DE DONNEES PRODUITS'!$A$323,'[1]BASE DE DONNEES PRODUITS'!$D$323,IF(C49='[1]BASE DE DONNEES PRODUITS'!$A$324,'[1]BASE DE DONNEES PRODUITS'!$D$324, IF(C49='[1]BASE DE DONNEES PRODUITS'!$A$325,'[1]BASE DE DONNEES PRODUITS'!$D$325,IF(C49='[1]BASE DE DONNEES PRODUITS'!$A$326,'[1]BASE DE DONNEES PRODUITS'!$D$326, IF(C49='[1]BASE DE DONNEES PRODUITS'!$A$327,'[1]BASE DE DONNEES PRODUITS'!$D$327,IF(C49='[1]BASE DE DONNEES PRODUITS'!$A$328,'[1]BASE DE DONNEES PRODUITS'!$D$328, IF(C49='[1]BASE DE DONNEES PRODUITS'!$A$329,'[1]BASE DE DONNEES PRODUITS'!$D$329,IF(C49='[1]BASE DE DONNEES PRODUITS'!$A$330,'[1]BASE DE DONNEES PRODUITS'!$D$330, IF(C49='[1]BASE DE DONNEES PRODUITS'!$A$331,'[1]BASE DE DONNEES PRODUITS'!$D$331,IF(C49='[1]BASE DE DONNEES PRODUITS'!$A$332,'[1]BASE DE DONNEES PRODUITS'!$D$332, IF(C49='[1]BASE DE DONNEES PRODUITS'!$A$333,'[1]BASE DE DONNEES PRODUITS'!$D$333,IF(C49='[1]BASE DE DONNEES PRODUITS'!$A$334,'[1]BASE DE DONNEES PRODUITS'!$D$334, IF(C49='[1]BASE DE DONNEES PRODUITS'!$A$335,'[1]BASE DE DONNEES PRODUITS'!$D$335,IF(C49='[1]BASE DE DONNEES PRODUITS'!$A$336,'[1]BASE DE DONNEES PRODUITS'!$D$336, IF(C49='[1]BASE DE DONNEES PRODUITS'!$A$337,'[1]BASE DE DONNEES PRODUITS'!$D$337,IF(C49='[1]BASE DE DONNEES PRODUITS'!$A$338,'[1]BASE DE DONNEES PRODUITS'!$D$338, IF(C49='[1]BASE DE DONNEES PRODUITS'!$A$339,'[1]BASE DE DONNEES PRODUITS'!$D$339,IF(C49='[1]BASE DE DONNEES PRODUITS'!$A$340,'[1]BASE DE DONNEES PRODUITS'!$D$340, IF(C49='[1]BASE DE DONNEES PRODUITS'!$A$341,'[1]BASE DE DONNEES PRODUITS'!$D$341,IF(C49='[1]BASE DE DONNEES PRODUITS'!$A$342,'[1]BASE DE DONNEES PRODUITS'!$D$342,"0"))))))))))))))))))))))))))))))))))))))))))))))</f>
        <v>0</v>
      </c>
      <c r="J49" s="217" t="str">
        <f t="shared" si="12"/>
        <v>0,0</v>
      </c>
      <c r="K49" s="235">
        <f>IF(C49='[1]BASE DE DONNEES PRODUITS'!$A$297,'[1]BASE DE DONNEES PRODUITS'!$E$297,IF(C49='[1]BASE DE DONNEES PRODUITS'!$A$298,'[1]BASE DE DONNEES PRODUITS'!$E$298, IF(C49='[1]BASE DE DONNEES PRODUITS'!$A$299,'[1]BASE DE DONNEES PRODUITS'!$E$299,IF(C49='[1]BASE DE DONNEES PRODUITS'!$A$300,'[1]BASE DE DONNEES PRODUITS'!$E$300, IF(C49='[1]BASE DE DONNEES PRODUITS'!$A$301,'[1]BASE DE DONNEES PRODUITS'!$E$301,IF(C49='[1]BASE DE DONNEES PRODUITS'!$A$302,'[1]BASE DE DONNEES PRODUITS'!$E$302, IF(C49='[1]BASE DE DONNEES PRODUITS'!$A$303,'[1]BASE DE DONNEES PRODUITS'!$E$303,IF(C49='[1]BASE DE DONNEES PRODUITS'!$A$304,'[1]BASE DE DONNEES PRODUITS'!$E$304, IF(C49='[1]BASE DE DONNEES PRODUITS'!$A$305,'[1]BASE DE DONNEES PRODUITS'!$E$305,IF(C49='[1]BASE DE DONNEES PRODUITS'!$A$306,'[1]BASE DE DONNEES PRODUITS'!$E$306, IF(C49='[1]BASE DE DONNEES PRODUITS'!$A$307,'[1]BASE DE DONNEES PRODUITS'!$E$307,IF(C49='[1]BASE DE DONNEES PRODUITS'!$A$308,'[1]BASE DE DONNEES PRODUITS'!$E$308, IF(C49='[1]BASE DE DONNEES PRODUITS'!$A$309,'[1]BASE DE DONNEES PRODUITS'!$E$309,IF(C49='[1]BASE DE DONNEES PRODUITS'!$A$310,'[1]BASE DE DONNEES PRODUITS'!$E$310, IF(C49='[1]BASE DE DONNEES PRODUITS'!$A$311,'[1]BASE DE DONNEES PRODUITS'!$E$311,IF(C49='[1]BASE DE DONNEES PRODUITS'!$A$312,'[1]BASE DE DONNEES PRODUITS'!$E$312, IF(C49='[1]BASE DE DONNEES PRODUITS'!$A$313,'[1]BASE DE DONNEES PRODUITS'!$E$313,IF(C49='[1]BASE DE DONNEES PRODUITS'!$A$314,'[1]BASE DE DONNEES PRODUITS'!$E$314,IF(C49='[1]BASE DE DONNEES PRODUITS'!$A$315,'[1]BASE DE DONNEES PRODUITS'!$E$315,IF(C49='[1]BASE DE DONNEES PRODUITS'!$A$316,'[1]BASE DE DONNEES PRODUITS'!$E$316, IF(C49='[1]BASE DE DONNEES PRODUITS'!$A$317,'[1]BASE DE DONNEES PRODUITS'!$E$317,IF(C49='[1]BASE DE DONNEES PRODUITS'!$A$318,'[1]BASE DE DONNEES PRODUITS'!$E$318,IF(C49='[1]BASE DE DONNEES PRODUITS'!$A$319,'[1]BASE DE DONNEES PRODUITS'!$E$319,IF(C49='[1]BASE DE DONNEES PRODUITS'!$A$320,'[1]BASE DE DONNEES PRODUITS'!$E$320, IF(C49='[1]BASE DE DONNEES PRODUITS'!$A$321,'[1]BASE DE DONNEES PRODUITS'!$E$321,IF(C49='[1]BASE DE DONNEES PRODUITS'!$A$322,'[1]BASE DE DONNEES PRODUITS'!$E$322, IF(C49='[1]BASE DE DONNEES PRODUITS'!$A$323,'[1]BASE DE DONNEES PRODUITS'!$E$323,IF(C49='[1]BASE DE DONNEES PRODUITS'!$A$324,'[1]BASE DE DONNEES PRODUITS'!$E$324, IF(C49='[1]BASE DE DONNEES PRODUITS'!$A$325,'[1]BASE DE DONNEES PRODUITS'!$E$325,IF(C49='[1]BASE DE DONNEES PRODUITS'!$A$326,'[1]BASE DE DONNEES PRODUITS'!$E$326, IF(C49='[1]BASE DE DONNEES PRODUITS'!$A$327,'[1]BASE DE DONNEES PRODUITS'!$E$327,IF(C49='[1]BASE DE DONNEES PRODUITS'!$A$328,'[1]BASE DE DONNEES PRODUITS'!$E$328, IF(C49='[1]BASE DE DONNEES PRODUITS'!$A$329,'[1]BASE DE DONNEES PRODUITS'!$E$329,IF(C49='[1]BASE DE DONNEES PRODUITS'!$A$330,'[1]BASE DE DONNEES PRODUITS'!$E$330, IF(C49='[1]BASE DE DONNEES PRODUITS'!$A$331,'[1]BASE DE DONNEES PRODUITS'!$E$331,IF(C49='[1]BASE DE DONNEES PRODUITS'!$A$332,'[1]BASE DE DONNEES PRODUITS'!$E$332, IF(C49='[1]BASE DE DONNEES PRODUITS'!$A$333,'[1]BASE DE DONNEES PRODUITS'!$E$333,IF(C49='[1]BASE DE DONNEES PRODUITS'!$A$334,'[1]BASE DE DONNEES PRODUITS'!$E$334, IF(C49='[1]BASE DE DONNEES PRODUITS'!$A$335,'[1]BASE DE DONNEES PRODUITS'!$E$335,IF(C49='[1]BASE DE DONNEES PRODUITS'!$A$336,'[1]BASE DE DONNEES PRODUITS'!$E$336, IF(C49='[1]BASE DE DONNEES PRODUITS'!$A$337,'[1]BASE DE DONNEES PRODUITS'!$E$337,IF(C49='[1]BASE DE DONNEES PRODUITS'!$A$338,'[1]BASE DE DONNEES PRODUITS'!$E$338, IF(C49='[1]BASE DE DONNEES PRODUITS'!$A$339,'[1]BASE DE DONNEES PRODUITS'!$E$339,IF(C49='[1]BASE DE DONNEES PRODUITS'!$A$340,'[1]BASE DE DONNEES PRODUITS'!$E$340, IF(C49='[1]BASE DE DONNEES PRODUITS'!$A$341,'[1]BASE DE DONNEES PRODUITS'!$E$341,IF(C49='[1]BASE DE DONNEES PRODUITS'!$A$342,'[1]BASE DE DONNEES PRODUITS'!$E$342,"0"))))))))))))))))))))))))))))))))))))))))))))))</f>
        <v>0</v>
      </c>
      <c r="L49" s="229" t="str">
        <f t="shared" si="13"/>
        <v>0,0</v>
      </c>
      <c r="M49" s="247">
        <f>IF(C49='[1]BASE DE DONNEES PRODUITS'!$A$297,'[1]BASE DE DONNEES PRODUITS'!$F$297,IF(C49='[1]BASE DE DONNEES PRODUITS'!$A$298,'[1]BASE DE DONNEES PRODUITS'!$F$298, IF(C49='[1]BASE DE DONNEES PRODUITS'!$A$299,'[1]BASE DE DONNEES PRODUITS'!$F$299,IF(C49='[1]BASE DE DONNEES PRODUITS'!$A$300,'[1]BASE DE DONNEES PRODUITS'!$F$300, IF(C49='[1]BASE DE DONNEES PRODUITS'!$A$301,'[1]BASE DE DONNEES PRODUITS'!$F$301,IF(C49='[1]BASE DE DONNEES PRODUITS'!$A$302,'[1]BASE DE DONNEES PRODUITS'!$F$302, IF(C49='[1]BASE DE DONNEES PRODUITS'!$A$303,'[1]BASE DE DONNEES PRODUITS'!$F$303,IF(C49='[1]BASE DE DONNEES PRODUITS'!$A$304,'[1]BASE DE DONNEES PRODUITS'!$F$304, IF(C49='[1]BASE DE DONNEES PRODUITS'!$A$305,'[1]BASE DE DONNEES PRODUITS'!$F$305,IF(C49='[1]BASE DE DONNEES PRODUITS'!$A$306,'[1]BASE DE DONNEES PRODUITS'!$F$306, IF(C49='[1]BASE DE DONNEES PRODUITS'!$A$307,'[1]BASE DE DONNEES PRODUITS'!$F$307,IF(C49='[1]BASE DE DONNEES PRODUITS'!$A$308,'[1]BASE DE DONNEES PRODUITS'!$F$308, IF(C49='[1]BASE DE DONNEES PRODUITS'!$A$309,'[1]BASE DE DONNEES PRODUITS'!$F$309,IF(C49='[1]BASE DE DONNEES PRODUITS'!$A$310,'[1]BASE DE DONNEES PRODUITS'!$F$310, IF(C49='[1]BASE DE DONNEES PRODUITS'!$A$311,'[1]BASE DE DONNEES PRODUITS'!$F$311,IF(C49='[1]BASE DE DONNEES PRODUITS'!$A$312,'[1]BASE DE DONNEES PRODUITS'!$F$312, IF(C49='[1]BASE DE DONNEES PRODUITS'!$A$313,'[1]BASE DE DONNEES PRODUITS'!$F$313,IF(C49='[1]BASE DE DONNEES PRODUITS'!$A$314,'[1]BASE DE DONNEES PRODUITS'!$F$314,IF(C49='[1]BASE DE DONNEES PRODUITS'!$A$315,'[1]BASE DE DONNEES PRODUITS'!$F$315,IF(C49='[1]BASE DE DONNEES PRODUITS'!$A$316,'[1]BASE DE DONNEES PRODUITS'!$F$316, IF(C49='[1]BASE DE DONNEES PRODUITS'!$A$317,'[1]BASE DE DONNEES PRODUITS'!$F$317,IF(C49='[1]BASE DE DONNEES PRODUITS'!$A$318,'[1]BASE DE DONNEES PRODUITS'!$F$318,IF(C49='[1]BASE DE DONNEES PRODUITS'!$A$319,'[1]BASE DE DONNEES PRODUITS'!$F$319,IF(C49='[1]BASE DE DONNEES PRODUITS'!$A$320,'[1]BASE DE DONNEES PRODUITS'!$F$320, IF(C49='[1]BASE DE DONNEES PRODUITS'!$A$321,'[1]BASE DE DONNEES PRODUITS'!$F$321,IF(C49='[1]BASE DE DONNEES PRODUITS'!$A$322,'[1]BASE DE DONNEES PRODUITS'!$F$322, IF(C49='[1]BASE DE DONNEES PRODUITS'!$A$323,'[1]BASE DE DONNEES PRODUITS'!$F$323,IF(C49='[1]BASE DE DONNEES PRODUITS'!$A$324,'[1]BASE DE DONNEES PRODUITS'!$F$324, IF(C49='[1]BASE DE DONNEES PRODUITS'!$A$325,'[1]BASE DE DONNEES PRODUITS'!$F$325,IF(C49='[1]BASE DE DONNEES PRODUITS'!$A$326,'[1]BASE DE DONNEES PRODUITS'!$F$326, IF(C49='[1]BASE DE DONNEES PRODUITS'!$A$327,'[1]BASE DE DONNEES PRODUITS'!$F$327,IF(C49='[1]BASE DE DONNEES PRODUITS'!$A$328,'[1]BASE DE DONNEES PRODUITS'!$F$328, IF(C49='[1]BASE DE DONNEES PRODUITS'!$A$329,'[1]BASE DE DONNEES PRODUITS'!$F$329,IF(C49='[1]BASE DE DONNEES PRODUITS'!$A$330,'[1]BASE DE DONNEES PRODUITS'!$F$330, IF(C49='[1]BASE DE DONNEES PRODUITS'!$A$331,'[1]BASE DE DONNEES PRODUITS'!$F$331,IF(C49='[1]BASE DE DONNEES PRODUITS'!$A$332,'[1]BASE DE DONNEES PRODUITS'!$F$332, IF(C49='[1]BASE DE DONNEES PRODUITS'!$A$333,'[1]BASE DE DONNEES PRODUITS'!$F$333,IF(C49='[1]BASE DE DONNEES PRODUITS'!$A$334,'[1]BASE DE DONNEES PRODUITS'!$F$334, IF(C49='[1]BASE DE DONNEES PRODUITS'!$A$335,'[1]BASE DE DONNEES PRODUITS'!$F$335,IF(C49='[1]BASE DE DONNEES PRODUITS'!$A$336,'[1]BASE DE DONNEES PRODUITS'!$F$336, IF(C49='[1]BASE DE DONNEES PRODUITS'!$A$337,'[1]BASE DE DONNEES PRODUITS'!$F$337,IF(C49='[1]BASE DE DONNEES PRODUITS'!$A$338,'[1]BASE DE DONNEES PRODUITS'!$F$338, IF(C49='[1]BASE DE DONNEES PRODUITS'!$A$339,'[1]BASE DE DONNEES PRODUITS'!$F$339,IF(C49='[1]BASE DE DONNEES PRODUITS'!$A$340,'[1]BASE DE DONNEES PRODUITS'!$F$340, IF(C49='[1]BASE DE DONNEES PRODUITS'!$A$341,'[1]BASE DE DONNEES PRODUITS'!$F$341,IF(C49='[1]BASE DE DONNEES PRODUITS'!$A$342,'[1]BASE DE DONNEES PRODUITS'!$F$342,"0"))))))))))))))))))))))))))))))))))))))))))))))</f>
        <v>4.5999999999999996</v>
      </c>
      <c r="N49" s="241">
        <f t="shared" si="14"/>
        <v>0.46</v>
      </c>
      <c r="O49" s="259">
        <f>IF(C49='[1]BASE DE DONNEES PRODUITS'!$A$297,'[1]BASE DE DONNEES PRODUITS'!$G$297,IF(C49='[1]BASE DE DONNEES PRODUITS'!$A$298,'[1]BASE DE DONNEES PRODUITS'!$G$298, IF(C49='[1]BASE DE DONNEES PRODUITS'!$A$299,'[1]BASE DE DONNEES PRODUITS'!$G$299,IF(C49='[1]BASE DE DONNEES PRODUITS'!$A$300,'[1]BASE DE DONNEES PRODUITS'!$G$300, IF(C49='[1]BASE DE DONNEES PRODUITS'!$A$301,'[1]BASE DE DONNEES PRODUITS'!$G$301,IF(C49='[1]BASE DE DONNEES PRODUITS'!$A$302,'[1]BASE DE DONNEES PRODUITS'!$G$302, IF(C49='[1]BASE DE DONNEES PRODUITS'!$A$303,'[1]BASE DE DONNEES PRODUITS'!$G$303,IF(C49='[1]BASE DE DONNEES PRODUITS'!$A$304,'[1]BASE DE DONNEES PRODUITS'!$G$304, IF(C49='[1]BASE DE DONNEES PRODUITS'!$A$305,'[1]BASE DE DONNEES PRODUITS'!$G$305,IF(C49='[1]BASE DE DONNEES PRODUITS'!$A$306,'[1]BASE DE DONNEES PRODUITS'!$G$306, IF(C49='[1]BASE DE DONNEES PRODUITS'!$A$307,'[1]BASE DE DONNEES PRODUITS'!$G$307,IF(C49='[1]BASE DE DONNEES PRODUITS'!$A$308,'[1]BASE DE DONNEES PRODUITS'!$G$308, IF(C49='[1]BASE DE DONNEES PRODUITS'!$A$309,'[1]BASE DE DONNEES PRODUITS'!$G$309,IF(C49='[1]BASE DE DONNEES PRODUITS'!$A$310,'[1]BASE DE DONNEES PRODUITS'!$G$310, IF(C49='[1]BASE DE DONNEES PRODUITS'!$A$311,'[1]BASE DE DONNEES PRODUITS'!$G$311,IF(C49='[1]BASE DE DONNEES PRODUITS'!$A$312,'[1]BASE DE DONNEES PRODUITS'!$G$312, IF(C49='[1]BASE DE DONNEES PRODUITS'!$A$313,'[1]BASE DE DONNEES PRODUITS'!$G$313,IF(C49='[1]BASE DE DONNEES PRODUITS'!$A$314,'[1]BASE DE DONNEES PRODUITS'!$G$314,IF(C49='[1]BASE DE DONNEES PRODUITS'!$A$315,'[1]BASE DE DONNEES PRODUITS'!$G$315,IF(C49='[1]BASE DE DONNEES PRODUITS'!$A$316,'[1]BASE DE DONNEES PRODUITS'!$G$316, IF(C49='[1]BASE DE DONNEES PRODUITS'!$A$317,'[1]BASE DE DONNEES PRODUITS'!$G$317,IF(C49='[1]BASE DE DONNEES PRODUITS'!$A$318,'[1]BASE DE DONNEES PRODUITS'!$G$318,IF(C49='[1]BASE DE DONNEES PRODUITS'!$A$319,'[1]BASE DE DONNEES PRODUITS'!$G$319,IF(C49='[1]BASE DE DONNEES PRODUITS'!$A$320,'[1]BASE DE DONNEES PRODUITS'!$G$320, IF(C49='[1]BASE DE DONNEES PRODUITS'!$A$321,'[1]BASE DE DONNEES PRODUITS'!$G$321,IF(C49='[1]BASE DE DONNEES PRODUITS'!$A$322,'[1]BASE DE DONNEES PRODUITS'!$G$322, IF(C49='[1]BASE DE DONNEES PRODUITS'!$A$323,'[1]BASE DE DONNEES PRODUITS'!$G$323,IF(C49='[1]BASE DE DONNEES PRODUITS'!$A$324,'[1]BASE DE DONNEES PRODUITS'!$G$324, IF(C49='[1]BASE DE DONNEES PRODUITS'!$A$325,'[1]BASE DE DONNEES PRODUITS'!$G$325,IF(C49='[1]BASE DE DONNEES PRODUITS'!$A$326,'[1]BASE DE DONNEES PRODUITS'!$G$326, IF(C49='[1]BASE DE DONNEES PRODUITS'!$A$327,'[1]BASE DE DONNEES PRODUITS'!$G$327,IF(C49='[1]BASE DE DONNEES PRODUITS'!$A$328,'[1]BASE DE DONNEES PRODUITS'!$G$328, IF(C49='[1]BASE DE DONNEES PRODUITS'!$A$329,'[1]BASE DE DONNEES PRODUITS'!$G$329,IF(C49='[1]BASE DE DONNEES PRODUITS'!$A$330,'[1]BASE DE DONNEES PRODUITS'!$G$330, IF(C49='[1]BASE DE DONNEES PRODUITS'!$A$331,'[1]BASE DE DONNEES PRODUITS'!$G$331,IF(C49='[1]BASE DE DONNEES PRODUITS'!$A$332,'[1]BASE DE DONNEES PRODUITS'!$G$332, IF(C49='[1]BASE DE DONNEES PRODUITS'!$A$333,'[1]BASE DE DONNEES PRODUITS'!$G$333,IF(C49='[1]BASE DE DONNEES PRODUITS'!$A$334,'[1]BASE DE DONNEES PRODUITS'!$G$334, IF(C49='[1]BASE DE DONNEES PRODUITS'!$A$335,'[1]BASE DE DONNEES PRODUITS'!$G$335,IF(C49='[1]BASE DE DONNEES PRODUITS'!$A$336,'[1]BASE DE DONNEES PRODUITS'!$G$336, IF(C49='[1]BASE DE DONNEES PRODUITS'!$A$337,'[1]BASE DE DONNEES PRODUITS'!$G$337,IF(C49='[1]BASE DE DONNEES PRODUITS'!$A$338,'[1]BASE DE DONNEES PRODUITS'!$G$338, IF(C49='[1]BASE DE DONNEES PRODUITS'!$A$339,'[1]BASE DE DONNEES PRODUITS'!$G$339,IF(C49='[1]BASE DE DONNEES PRODUITS'!$A$340,'[1]BASE DE DONNEES PRODUITS'!$G$340, IF(C49='[1]BASE DE DONNEES PRODUITS'!$A$341,'[1]BASE DE DONNEES PRODUITS'!$G$341,IF(C49='[1]BASE DE DONNEES PRODUITS'!$A$342,'[1]BASE DE DONNEES PRODUITS'!$G$342,"0"))))))))))))))))))))))))))))))))))))))))))))))</f>
        <v>0.4</v>
      </c>
      <c r="P49" s="254">
        <f t="shared" si="15"/>
        <v>0.04</v>
      </c>
      <c r="Q49" s="76">
        <f>IF(C49='[1]BASE DE DONNEES PRODUITS'!$A$297,'[1]BASE DE DONNEES PRODUITS'!$H$297,IF(C49='[1]BASE DE DONNEES PRODUITS'!$A$298,'[1]BASE DE DONNEES PRODUITS'!$H$298, IF(C49='[1]BASE DE DONNEES PRODUITS'!$A$299,'[1]BASE DE DONNEES PRODUITS'!$H$299,IF(C49='[1]BASE DE DONNEES PRODUITS'!$A$300,'[1]BASE DE DONNEES PRODUITS'!$H$300, IF(C49='[1]BASE DE DONNEES PRODUITS'!$A$301,'[1]BASE DE DONNEES PRODUITS'!$H$301,IF(C49='[1]BASE DE DONNEES PRODUITS'!$A$302,'[1]BASE DE DONNEES PRODUITS'!$H$302, IF(C49='[1]BASE DE DONNEES PRODUITS'!$A$303,'[1]BASE DE DONNEES PRODUITS'!$H$303,IF(C49='[1]BASE DE DONNEES PRODUITS'!$A$304,'[1]BASE DE DONNEES PRODUITS'!$H$304, IF(C49='[1]BASE DE DONNEES PRODUITS'!$A$305,'[1]BASE DE DONNEES PRODUITS'!$H$305,IF(C49='[1]BASE DE DONNEES PRODUITS'!$A$306,'[1]BASE DE DONNEES PRODUITS'!$H$306, IF(C49='[1]BASE DE DONNEES PRODUITS'!$A$307,'[1]BASE DE DONNEES PRODUITS'!$H$307,IF(C49='[1]BASE DE DONNEES PRODUITS'!$A$308,'[1]BASE DE DONNEES PRODUITS'!$H$308, IF(C49='[1]BASE DE DONNEES PRODUITS'!$A$309,'[1]BASE DE DONNEES PRODUITS'!$H$309,IF(C49='[1]BASE DE DONNEES PRODUITS'!$A$310,'[1]BASE DE DONNEES PRODUITS'!$H$310, IF(C49='[1]BASE DE DONNEES PRODUITS'!$A$311,'[1]BASE DE DONNEES PRODUITS'!$H$311,IF(C49='[1]BASE DE DONNEES PRODUITS'!$A$312,'[1]BASE DE DONNEES PRODUITS'!$H$312, IF(C49='[1]BASE DE DONNEES PRODUITS'!$A$313,'[1]BASE DE DONNEES PRODUITS'!$H$313,IF(C49='[1]BASE DE DONNEES PRODUITS'!$A$314,'[1]BASE DE DONNEES PRODUITS'!$H$314,IF(C49='[1]BASE DE DONNEES PRODUITS'!$A$315,'[1]BASE DE DONNEES PRODUITS'!$H$315,IF(C49='[1]BASE DE DONNEES PRODUITS'!$A$316,'[1]BASE DE DONNEES PRODUITS'!$H$316, IF(C49='[1]BASE DE DONNEES PRODUITS'!$A$317,'[1]BASE DE DONNEES PRODUITS'!$H$317,IF(C49='[1]BASE DE DONNEES PRODUITS'!$A$318,'[1]BASE DE DONNEES PRODUITS'!$H$318,IF(C49='[1]BASE DE DONNEES PRODUITS'!$A$319,'[1]BASE DE DONNEES PRODUITS'!$H$319,IF(C49='[1]BASE DE DONNEES PRODUITS'!$A$320,'[1]BASE DE DONNEES PRODUITS'!$H$320, IF(C49='[1]BASE DE DONNEES PRODUITS'!$A$321,'[1]BASE DE DONNEES PRODUITS'!$H$321,IF(C49='[1]BASE DE DONNEES PRODUITS'!$A$322,'[1]BASE DE DONNEES PRODUITS'!$H$322, IF(C49='[1]BASE DE DONNEES PRODUITS'!$A$323,'[1]BASE DE DONNEES PRODUITS'!$H$323,IF(C49='[1]BASE DE DONNEES PRODUITS'!$A$324,'[1]BASE DE DONNEES PRODUITS'!$H$324, IF(C49='[1]BASE DE DONNEES PRODUITS'!$A$325,'[1]BASE DE DONNEES PRODUITS'!$H$325,IF(C49='[1]BASE DE DONNEES PRODUITS'!$A$326,'[1]BASE DE DONNEES PRODUITS'!$H$326, IF(C49='[1]BASE DE DONNEES PRODUITS'!$A$327,'[1]BASE DE DONNEES PRODUITS'!$H$327,IF(C49='[1]BASE DE DONNEES PRODUITS'!$A$328,'[1]BASE DE DONNEES PRODUITS'!$H$328, IF(C49='[1]BASE DE DONNEES PRODUITS'!$A$329,'[1]BASE DE DONNEES PRODUITS'!$H$329,IF(C49='[1]BASE DE DONNEES PRODUITS'!$A$330,'[1]BASE DE DONNEES PRODUITS'!$H$330, IF(C49='[1]BASE DE DONNEES PRODUITS'!$A$331,'[1]BASE DE DONNEES PRODUITS'!$H$331,IF(C49='[1]BASE DE DONNEES PRODUITS'!$A$332,'[1]BASE DE DONNEES PRODUITS'!$H$332, IF(C49='[1]BASE DE DONNEES PRODUITS'!$A$333,'[1]BASE DE DONNEES PRODUITS'!$H$333,IF(C49='[1]BASE DE DONNEES PRODUITS'!$A$334,'[1]BASE DE DONNEES PRODUITS'!$H$334, IF(C49='[1]BASE DE DONNEES PRODUITS'!$A$335,'[1]BASE DE DONNEES PRODUITS'!$H$335,IF(C49='[1]BASE DE DONNEES PRODUITS'!$A$336,'[1]BASE DE DONNEES PRODUITS'!$H$336, IF(C49='[1]BASE DE DONNEES PRODUITS'!$A$337,'[1]BASE DE DONNEES PRODUITS'!$H$337,IF(C49='[1]BASE DE DONNEES PRODUITS'!$A$338,'[1]BASE DE DONNEES PRODUITS'!$H$338, IF(C49='[1]BASE DE DONNEES PRODUITS'!$A$339,'[1]BASE DE DONNEES PRODUITS'!$H$339,IF(C49='[1]BASE DE DONNEES PRODUITS'!$A$340,'[1]BASE DE DONNEES PRODUITS'!$H$340, IF(C49='[1]BASE DE DONNEES PRODUITS'!$A$341,'[1]BASE DE DONNEES PRODUITS'!$H$341,IF(C49='[1]BASE DE DONNEES PRODUITS'!$A$342,'[1]BASE DE DONNEES PRODUITS'!$H$342,"0"))))))))))))))))))))))))))))))))))))))))))))))</f>
        <v>7</v>
      </c>
      <c r="R49" s="152">
        <f t="shared" si="16"/>
        <v>0.7</v>
      </c>
      <c r="S49" s="75">
        <f>IF(C49='[1]BASE DE DONNEES PRODUITS'!$A$297,'[1]BASE DE DONNEES PRODUITS'!$I$297,IF(C49='[1]BASE DE DONNEES PRODUITS'!$A$298,'[1]BASE DE DONNEES PRODUITS'!$I$298, IF(C49='[1]BASE DE DONNEES PRODUITS'!$A$299,'[1]BASE DE DONNEES PRODUITS'!$I$299,IF(C49='[1]BASE DE DONNEES PRODUITS'!$A$300,'[1]BASE DE DONNEES PRODUITS'!$I$300, IF(C49='[1]BASE DE DONNEES PRODUITS'!$A$301,'[1]BASE DE DONNEES PRODUITS'!$I$301,IF(C49='[1]BASE DE DONNEES PRODUITS'!$A$302,'[1]BASE DE DONNEES PRODUITS'!$I$302, IF(C49='[1]BASE DE DONNEES PRODUITS'!$A$303,'[1]BASE DE DONNEES PRODUITS'!$I$303,IF(C49='[1]BASE DE DONNEES PRODUITS'!$A$304,'[1]BASE DE DONNEES PRODUITS'!$I$304, IF(C49='[1]BASE DE DONNEES PRODUITS'!$A$305,'[1]BASE DE DONNEES PRODUITS'!$I$305,IF(C49='[1]BASE DE DONNEES PRODUITS'!$A$306,'[1]BASE DE DONNEES PRODUITS'!$I$306, IF(C49='[1]BASE DE DONNEES PRODUITS'!$A$307,'[1]BASE DE DONNEES PRODUITS'!$I$307,IF(C49='[1]BASE DE DONNEES PRODUITS'!$A$308,'[1]BASE DE DONNEES PRODUITS'!$I$308, IF(C49='[1]BASE DE DONNEES PRODUITS'!$A$309,'[1]BASE DE DONNEES PRODUITS'!$I$309,IF(C49='[1]BASE DE DONNEES PRODUITS'!$A$310,'[1]BASE DE DONNEES PRODUITS'!$I$310, IF(C49='[1]BASE DE DONNEES PRODUITS'!$A$311,'[1]BASE DE DONNEES PRODUITS'!$I$311,IF(C49='[1]BASE DE DONNEES PRODUITS'!$A$312,'[1]BASE DE DONNEES PRODUITS'!$I$312, IF(C49='[1]BASE DE DONNEES PRODUITS'!$A$313,'[1]BASE DE DONNEES PRODUITS'!$I$313,IF(C49='[1]BASE DE DONNEES PRODUITS'!$A$314,'[1]BASE DE DONNEES PRODUITS'!$I$314,IF(C49='[1]BASE DE DONNEES PRODUITS'!$A$315,'[1]BASE DE DONNEES PRODUITS'!$I$315,IF(C49='[1]BASE DE DONNEES PRODUITS'!$A$316,'[1]BASE DE DONNEES PRODUITS'!$I$316, IF(C49='[1]BASE DE DONNEES PRODUITS'!$A$317,'[1]BASE DE DONNEES PRODUITS'!$I$317,IF(C49='[1]BASE DE DONNEES PRODUITS'!$A$318,'[1]BASE DE DONNEES PRODUITS'!$I$318,IF(C49='[1]BASE DE DONNEES PRODUITS'!$A$319,'[1]BASE DE DONNEES PRODUITS'!$I$319,IF(C49='[1]BASE DE DONNEES PRODUITS'!$A$320,'[1]BASE DE DONNEES PRODUITS'!$I$320, IF(C49='[1]BASE DE DONNEES PRODUITS'!$A$321,'[1]BASE DE DONNEES PRODUITS'!$I$321,IF(C49='[1]BASE DE DONNEES PRODUITS'!$A$322,'[1]BASE DE DONNEES PRODUITS'!$I$322, IF(C49='[1]BASE DE DONNEES PRODUITS'!$A$323,'[1]BASE DE DONNEES PRODUITS'!$I$323,IF(C49='[1]BASE DE DONNEES PRODUITS'!$A$324,'[1]BASE DE DONNEES PRODUITS'!$I$324, IF(C49='[1]BASE DE DONNEES PRODUITS'!$A$325,'[1]BASE DE DONNEES PRODUITS'!$I$325,IF(C49='[1]BASE DE DONNEES PRODUITS'!$A$326,'[1]BASE DE DONNEES PRODUITS'!$I$326, IF(C49='[1]BASE DE DONNEES PRODUITS'!$A$327,'[1]BASE DE DONNEES PRODUITS'!$I$327,IF(C49='[1]BASE DE DONNEES PRODUITS'!$A$328,'[1]BASE DE DONNEES PRODUITS'!$I$328, IF(C49='[1]BASE DE DONNEES PRODUITS'!$A$329,'[1]BASE DE DONNEES PRODUITS'!$I$329,IF(C49='[1]BASE DE DONNEES PRODUITS'!$A$330,'[1]BASE DE DONNEES PRODUITS'!$I$330, IF(C49='[1]BASE DE DONNEES PRODUITS'!$A$331,'[1]BASE DE DONNEES PRODUITS'!$I$331,IF(C49='[1]BASE DE DONNEES PRODUITS'!$A$332,'[1]BASE DE DONNEES PRODUITS'!$I$332, IF(C49='[1]BASE DE DONNEES PRODUITS'!$A$333,'[1]BASE DE DONNEES PRODUITS'!$I$333,IF(C49='[1]BASE DE DONNEES PRODUITS'!$A$334,'[1]BASE DE DONNEES PRODUITS'!$I$334, IF(C49='[1]BASE DE DONNEES PRODUITS'!$A$335,'[1]BASE DE DONNEES PRODUITS'!$I$335,IF(C49='[1]BASE DE DONNEES PRODUITS'!$A$336,'[1]BASE DE DONNEES PRODUITS'!$I$336, IF(C49='[1]BASE DE DONNEES PRODUITS'!$A$337,'[1]BASE DE DONNEES PRODUITS'!$I$337,IF(C49='[1]BASE DE DONNEES PRODUITS'!$A$338,'[1]BASE DE DONNEES PRODUITS'!$I$338, IF(C49='[1]BASE DE DONNEES PRODUITS'!$A$339,'[1]BASE DE DONNEES PRODUITS'!$I$339,IF(C49='[1]BASE DE DONNEES PRODUITS'!$A$340,'[1]BASE DE DONNEES PRODUITS'!$I$340, IF(C49='[1]BASE DE DONNEES PRODUITS'!$A$341,'[1]BASE DE DONNEES PRODUITS'!$I$341,IF(C49='[1]BASE DE DONNEES PRODUITS'!$A$342,'[1]BASE DE DONNEES PRODUITS'!$I$342,"0"))))))))))))))))))))))))))))))))))))))))))))))</f>
        <v>15</v>
      </c>
      <c r="T49" s="171">
        <f t="shared" si="17"/>
        <v>20.399999999999999</v>
      </c>
      <c r="U49" s="75">
        <f>IF(C49='[1]BASE DE DONNEES PRODUITS'!$A$297,'[1]BASE DE DONNEES PRODUITS'!$J$297,IF(C49='[1]BASE DE DONNEES PRODUITS'!$A$298,'[1]BASE DE DONNEES PRODUITS'!$J$298, IF(C49='[1]BASE DE DONNEES PRODUITS'!$A$299,'[1]BASE DE DONNEES PRODUITS'!$J$299,IF(C49='[1]BASE DE DONNEES PRODUITS'!$A$300,'[1]BASE DE DONNEES PRODUITS'!$J$300, IF(C49='[1]BASE DE DONNEES PRODUITS'!$A$301,'[1]BASE DE DONNEES PRODUITS'!$J$301,IF(C49='[1]BASE DE DONNEES PRODUITS'!$A$302,'[1]BASE DE DONNEES PRODUITS'!$J$302, IF(C49='[1]BASE DE DONNEES PRODUITS'!$A$303,'[1]BASE DE DONNEES PRODUITS'!$J$303,IF(C49='[1]BASE DE DONNEES PRODUITS'!$A$304,'[1]BASE DE DONNEES PRODUITS'!$J$304, IF(C49='[1]BASE DE DONNEES PRODUITS'!$A$305,'[1]BASE DE DONNEES PRODUITS'!$J$305,IF(C49='[1]BASE DE DONNEES PRODUITS'!$A$306,'[1]BASE DE DONNEES PRODUITS'!$J$306, IF(C49='[1]BASE DE DONNEES PRODUITS'!$A$307,'[1]BASE DE DONNEES PRODUITS'!$J$307,IF(C49='[1]BASE DE DONNEES PRODUITS'!$A$308,'[1]BASE DE DONNEES PRODUITS'!$J$308, IF(C49='[1]BASE DE DONNEES PRODUITS'!$A$309,'[1]BASE DE DONNEES PRODUITS'!$J$309,IF(C49='[1]BASE DE DONNEES PRODUITS'!$A$310,'[1]BASE DE DONNEES PRODUITS'!$J$310, IF(C49='[1]BASE DE DONNEES PRODUITS'!$A$311,'[1]BASE DE DONNEES PRODUITS'!$J$311,IF(C49='[1]BASE DE DONNEES PRODUITS'!$A$312,'[1]BASE DE DONNEES PRODUITS'!$J$312, IF(C49='[1]BASE DE DONNEES PRODUITS'!$A$313,'[1]BASE DE DONNEES PRODUITS'!$J$313,IF(C49='[1]BASE DE DONNEES PRODUITS'!$A$314,'[1]BASE DE DONNEES PRODUITS'!$J$314,IF(C49='[1]BASE DE DONNEES PRODUITS'!$A$315,'[1]BASE DE DONNEES PRODUITS'!$J$315,IF(C49='[1]BASE DE DONNEES PRODUITS'!$A$316,'[1]BASE DE DONNEES PRODUITS'!$J$316, IF(C49='[1]BASE DE DONNEES PRODUITS'!$A$317,'[1]BASE DE DONNEES PRODUITS'!$J$317,IF(C49='[1]BASE DE DONNEES PRODUITS'!$A$318,'[1]BASE DE DONNEES PRODUITS'!$J$318,IF(C49='[1]BASE DE DONNEES PRODUITS'!$A$319,'[1]BASE DE DONNEES PRODUITS'!$J$319,IF(C49='[1]BASE DE DONNEES PRODUITS'!$A$320,'[1]BASE DE DONNEES PRODUITS'!$J$320, IF(C49='[1]BASE DE DONNEES PRODUITS'!$A$321,'[1]BASE DE DONNEES PRODUITS'!$J$321,IF(C49='[1]BASE DE DONNEES PRODUITS'!$A$322,'[1]BASE DE DONNEES PRODUITS'!$J$322, IF(C49='[1]BASE DE DONNEES PRODUITS'!$A$323,'[1]BASE DE DONNEES PRODUITS'!$J$323,IF(C49='[1]BASE DE DONNEES PRODUITS'!$A$324,'[1]BASE DE DONNEES PRODUITS'!$J$324, IF(C49='[1]BASE DE DONNEES PRODUITS'!$A$325,'[1]BASE DE DONNEES PRODUITS'!$J$325,IF(C49='[1]BASE DE DONNEES PRODUITS'!$A$326,'[1]BASE DE DONNEES PRODUITS'!$J$326, IF(C49='[1]BASE DE DONNEES PRODUITS'!$A$327,'[1]BASE DE DONNEES PRODUITS'!$J$327,IF(C49='[1]BASE DE DONNEES PRODUITS'!$A$328,'[1]BASE DE DONNEES PRODUITS'!$J$328, IF(C49='[1]BASE DE DONNEES PRODUITS'!$A$329,'[1]BASE DE DONNEES PRODUITS'!$J$329,IF(C49='[1]BASE DE DONNEES PRODUITS'!$A$330,'[1]BASE DE DONNEES PRODUITS'!$J$330, IF(C49='[1]BASE DE DONNEES PRODUITS'!$A$331,'[1]BASE DE DONNEES PRODUITS'!$J$331,IF(C49='[1]BASE DE DONNEES PRODUITS'!$A$332,'[1]BASE DE DONNEES PRODUITS'!$J$332, IF(C49='[1]BASE DE DONNEES PRODUITS'!$A$333,'[1]BASE DE DONNEES PRODUITS'!$J$333,IF(C49='[1]BASE DE DONNEES PRODUITS'!$A$334,'[1]BASE DE DONNEES PRODUITS'!$J$334, IF(C49='[1]BASE DE DONNEES PRODUITS'!$A$335,'[1]BASE DE DONNEES PRODUITS'!$J$335,IF(C49='[1]BASE DE DONNEES PRODUITS'!$A$336,'[1]BASE DE DONNEES PRODUITS'!$J$336, IF(C49='[1]BASE DE DONNEES PRODUITS'!$A$337,'[1]BASE DE DONNEES PRODUITS'!$J$337,IF(C49='[1]BASE DE DONNEES PRODUITS'!$A$338,'[1]BASE DE DONNEES PRODUITS'!$J$338, IF(C49='[1]BASE DE DONNEES PRODUITS'!$A$339,'[1]BASE DE DONNEES PRODUITS'!$J$339,IF(C49='[1]BASE DE DONNEES PRODUITS'!$A$340,'[1]BASE DE DONNEES PRODUITS'!$J$340, IF(C49='[1]BASE DE DONNEES PRODUITS'!$A$341,'[1]BASE DE DONNEES PRODUITS'!$J$341,IF(C49='[1]BASE DE DONNEES PRODUITS'!$A$342,'[1]BASE DE DONNEES PRODUITS'!$J$342,"0"))))))))))))))))))))))))))))))))))))))))))))))</f>
        <v>0.69</v>
      </c>
      <c r="V49" s="159">
        <f t="shared" si="18"/>
        <v>20.399999999999999</v>
      </c>
    </row>
    <row r="50" spans="1:22" s="13" customFormat="1" ht="15" customHeight="1" thickBot="1" x14ac:dyDescent="0.3">
      <c r="A50" s="323"/>
      <c r="B50" s="315"/>
      <c r="C50" s="172" t="s">
        <v>131</v>
      </c>
      <c r="D50" s="60">
        <v>10</v>
      </c>
      <c r="E50" s="22">
        <f>IF(C50='[1]BASE DE DONNEES PRODUITS'!$A$297,'[1]BASE DE DONNEES PRODUITS'!$B$297,IF(C50='[1]BASE DE DONNEES PRODUITS'!$A$298,'[1]BASE DE DONNEES PRODUITS'!$B$298, IF(C50='[1]BASE DE DONNEES PRODUITS'!$A$299,'[1]BASE DE DONNEES PRODUITS'!$B$299,IF(C50='[1]BASE DE DONNEES PRODUITS'!$A$300,'[1]BASE DE DONNEES PRODUITS'!$B$300, IF(C50='[1]BASE DE DONNEES PRODUITS'!$A$301,'[1]BASE DE DONNEES PRODUITS'!$B$301,IF(C50='[1]BASE DE DONNEES PRODUITS'!$A$302,'[1]BASE DE DONNEES PRODUITS'!$B$302, IF(C50='[1]BASE DE DONNEES PRODUITS'!$A$303,'[1]BASE DE DONNEES PRODUITS'!$B$303,IF(C50='[1]BASE DE DONNEES PRODUITS'!$A$304,'[1]BASE DE DONNEES PRODUITS'!$B$304, IF(C50='[1]BASE DE DONNEES PRODUITS'!$A$305,'[1]BASE DE DONNEES PRODUITS'!$B$305,IF(C50='[1]BASE DE DONNEES PRODUITS'!$A$306,'[1]BASE DE DONNEES PRODUITS'!$B$306, IF(C50='[1]BASE DE DONNEES PRODUITS'!$A$307,'[1]BASE DE DONNEES PRODUITS'!$B$307,IF(C50='[1]BASE DE DONNEES PRODUITS'!$A$308,'[1]BASE DE DONNEES PRODUITS'!$B$308, IF(C50='[1]BASE DE DONNEES PRODUITS'!$A$309,'[1]BASE DE DONNEES PRODUITS'!$B$309,IF(C50='[1]BASE DE DONNEES PRODUITS'!$A$310,'[1]BASE DE DONNEES PRODUITS'!$B$310, IF(C50='[1]BASE DE DONNEES PRODUITS'!$A$311,'[1]BASE DE DONNEES PRODUITS'!$B$311,IF(C50='[1]BASE DE DONNEES PRODUITS'!$A$312,'[1]BASE DE DONNEES PRODUITS'!$B$312, IF(C50='[1]BASE DE DONNEES PRODUITS'!$A$313,'[1]BASE DE DONNEES PRODUITS'!$B$313,IF(C50='[1]BASE DE DONNEES PRODUITS'!$A$314,'[1]BASE DE DONNEES PRODUITS'!$B$314,IF(C50='[1]BASE DE DONNEES PRODUITS'!$A$315,'[1]BASE DE DONNEES PRODUITS'!$B$315,IF(C50='[1]BASE DE DONNEES PRODUITS'!$A$316,'[1]BASE DE DONNEES PRODUITS'!$B$316, IF(C50='[1]BASE DE DONNEES PRODUITS'!$A$317,'[1]BASE DE DONNEES PRODUITS'!$B$317,IF(C50='[1]BASE DE DONNEES PRODUITS'!$A$318,'[1]BASE DE DONNEES PRODUITS'!$B$318,IF(C50='[1]BASE DE DONNEES PRODUITS'!$A$319,'[1]BASE DE DONNEES PRODUITS'!$B$319,IF(C50='[1]BASE DE DONNEES PRODUITS'!$A$320,'[1]BASE DE DONNEES PRODUITS'!$B$320, IF(C50='[1]BASE DE DONNEES PRODUITS'!$A$321,'[1]BASE DE DONNEES PRODUITS'!$B$321,IF(C50='[1]BASE DE DONNEES PRODUITS'!$A$322,'[1]BASE DE DONNEES PRODUITS'!$B$322, IF(C50='[1]BASE DE DONNEES PRODUITS'!$A$323,'[1]BASE DE DONNEES PRODUITS'!$B$323,IF(C50='[1]BASE DE DONNEES PRODUITS'!$A$324,'[1]BASE DE DONNEES PRODUITS'!$B$324, IF(C50='[1]BASE DE DONNEES PRODUITS'!$A$325,'[1]BASE DE DONNEES PRODUITS'!$B$325,IF(C50='[1]BASE DE DONNEES PRODUITS'!$A$326,'[1]BASE DE DONNEES PRODUITS'!$B$326, IF(C50='[1]BASE DE DONNEES PRODUITS'!$A$327,'[1]BASE DE DONNEES PRODUITS'!$B$327,IF(C50='[1]BASE DE DONNEES PRODUITS'!$A$328,'[1]BASE DE DONNEES PRODUITS'!$B$328, IF(C50='[1]BASE DE DONNEES PRODUITS'!$A$329,'[1]BASE DE DONNEES PRODUITS'!$B$329,IF(C50='[1]BASE DE DONNEES PRODUITS'!$A$330,'[1]BASE DE DONNEES PRODUITS'!$B$330, IF(C50='[1]BASE DE DONNEES PRODUITS'!$A$331,'[1]BASE DE DONNEES PRODUITS'!$B$331,IF(C50='[1]BASE DE DONNEES PRODUITS'!$A$332,'[1]BASE DE DONNEES PRODUITS'!$B$332, IF(C50='[1]BASE DE DONNEES PRODUITS'!$A$333,'[1]BASE DE DONNEES PRODUITS'!$B$333,IF(C50='[1]BASE DE DONNEES PRODUITS'!$A$334,'[1]BASE DE DONNEES PRODUITS'!$B$334, IF(C50='[1]BASE DE DONNEES PRODUITS'!$A$335,'[1]BASE DE DONNEES PRODUITS'!$B$335,IF(C50='[1]BASE DE DONNEES PRODUITS'!$A$336,'[1]BASE DE DONNEES PRODUITS'!$B$336, IF(C50='[1]BASE DE DONNEES PRODUITS'!$A$337,'[1]BASE DE DONNEES PRODUITS'!$B$337,IF(C50='[1]BASE DE DONNEES PRODUITS'!$A$338,'[1]BASE DE DONNEES PRODUITS'!$B$338, IF(C50='[1]BASE DE DONNEES PRODUITS'!$A$339,'[1]BASE DE DONNEES PRODUITS'!$B$339,IF(C50='[1]BASE DE DONNEES PRODUITS'!$A$340,'[1]BASE DE DONNEES PRODUITS'!$B$340, IF(C50='[1]BASE DE DONNEES PRODUITS'!$A$341,'[1]BASE DE DONNEES PRODUITS'!$B$341,IF(C50='[1]BASE DE DONNEES PRODUITS'!$A$342,'[1]BASE DE DONNEES PRODUITS'!$B$342,"0"))))))))))))))))))))))))))))))))))))))))))))))</f>
        <v>204</v>
      </c>
      <c r="F50" s="158">
        <f t="shared" si="10"/>
        <v>20.399999999999999</v>
      </c>
      <c r="G50" s="212">
        <f>IF(C50='[1]BASE DE DONNEES PRODUITS'!$A$297,'[1]BASE DE DONNEES PRODUITS'!$C$297,IF(C50='[1]BASE DE DONNEES PRODUITS'!$A$298,'[1]BASE DE DONNEES PRODUITS'!$C$298, IF(C50='[1]BASE DE DONNEES PRODUITS'!$A$299,'[1]BASE DE DONNEES PRODUITS'!$C$299,IF(C50='[1]BASE DE DONNEES PRODUITS'!$A$300,'[1]BASE DE DONNEES PRODUITS'!$C$300, IF(C50='[1]BASE DE DONNEES PRODUITS'!$A$301,'[1]BASE DE DONNEES PRODUITS'!$C$301,IF(C50='[1]BASE DE DONNEES PRODUITS'!$A$302,'[1]BASE DE DONNEES PRODUITS'!$C$302, IF(C50='[1]BASE DE DONNEES PRODUITS'!$A$303,'[1]BASE DE DONNEES PRODUITS'!$C$303,IF(C50='[1]BASE DE DONNEES PRODUITS'!$A$304,'[1]BASE DE DONNEES PRODUITS'!$C$304, IF(C50='[1]BASE DE DONNEES PRODUITS'!$A$305,'[1]BASE DE DONNEES PRODUITS'!$C$305,IF(C50='[1]BASE DE DONNEES PRODUITS'!$A$306,'[1]BASE DE DONNEES PRODUITS'!$C$306, IF(C50='[1]BASE DE DONNEES PRODUITS'!$A$307,'[1]BASE DE DONNEES PRODUITS'!$C$307,IF(C50='[1]BASE DE DONNEES PRODUITS'!$A$308,'[1]BASE DE DONNEES PRODUITS'!$C$308, IF(C50='[1]BASE DE DONNEES PRODUITS'!$A$309,'[1]BASE DE DONNEES PRODUITS'!$C$309,IF(C50='[1]BASE DE DONNEES PRODUITS'!$A$310,'[1]BASE DE DONNEES PRODUITS'!$C$310, IF(C50='[1]BASE DE DONNEES PRODUITS'!$A$311,'[1]BASE DE DONNEES PRODUITS'!$C$311,IF(C50='[1]BASE DE DONNEES PRODUITS'!$A$312,'[1]BASE DE DONNEES PRODUITS'!$C$312, IF(C50='[1]BASE DE DONNEES PRODUITS'!$A$313,'[1]BASE DE DONNEES PRODUITS'!$C$313,IF(C50='[1]BASE DE DONNEES PRODUITS'!$A$314,'[1]BASE DE DONNEES PRODUITS'!$C$314,IF(C50='[1]BASE DE DONNEES PRODUITS'!$A$315,'[1]BASE DE DONNEES PRODUITS'!$C$315,IF(C50='[1]BASE DE DONNEES PRODUITS'!$A$316,'[1]BASE DE DONNEES PRODUITS'!$C$316, IF(C50='[1]BASE DE DONNEES PRODUITS'!$A$317,'[1]BASE DE DONNEES PRODUITS'!$C$317,IF(C50='[1]BASE DE DONNEES PRODUITS'!$A$318,'[1]BASE DE DONNEES PRODUITS'!$C$318,IF(C50='[1]BASE DE DONNEES PRODUITS'!$A$319,'[1]BASE DE DONNEES PRODUITS'!$C$319,IF(C50='[1]BASE DE DONNEES PRODUITS'!$A$320,'[1]BASE DE DONNEES PRODUITS'!$C$320, IF(C50='[1]BASE DE DONNEES PRODUITS'!$A$321,'[1]BASE DE DONNEES PRODUITS'!$C$321,IF(C50='[1]BASE DE DONNEES PRODUITS'!$A$322,'[1]BASE DE DONNEES PRODUITS'!$C$322, IF(C50='[1]BASE DE DONNEES PRODUITS'!$A$323,'[1]BASE DE DONNEES PRODUITS'!$C$323,IF(C50='[1]BASE DE DONNEES PRODUITS'!$A$324,'[1]BASE DE DONNEES PRODUITS'!$C$324, IF(C50='[1]BASE DE DONNEES PRODUITS'!$A$325,'[1]BASE DE DONNEES PRODUITS'!$C$325,IF(C50='[1]BASE DE DONNEES PRODUITS'!$A$326,'[1]BASE DE DONNEES PRODUITS'!$C$326, IF(C50='[1]BASE DE DONNEES PRODUITS'!$A$327,'[1]BASE DE DONNEES PRODUITS'!$C$327,IF(C50='[1]BASE DE DONNEES PRODUITS'!$A$328,'[1]BASE DE DONNEES PRODUITS'!$C$328, IF(C50='[1]BASE DE DONNEES PRODUITS'!$A$329,'[1]BASE DE DONNEES PRODUITS'!$C$329,IF(C50='[1]BASE DE DONNEES PRODUITS'!$A$330,'[1]BASE DE DONNEES PRODUITS'!$C$330, IF(C50='[1]BASE DE DONNEES PRODUITS'!$A$331,'[1]BASE DE DONNEES PRODUITS'!$C$331,IF(C50='[1]BASE DE DONNEES PRODUITS'!$A$332,'[1]BASE DE DONNEES PRODUITS'!$C$332, IF(C50='[1]BASE DE DONNEES PRODUITS'!$A$333,'[1]BASE DE DONNEES PRODUITS'!$C$333,IF(C50='[1]BASE DE DONNEES PRODUITS'!$A$334,'[1]BASE DE DONNEES PRODUITS'!$C$334, IF(C50='[1]BASE DE DONNEES PRODUITS'!$A$335,'[1]BASE DE DONNEES PRODUITS'!$C$335,IF(C50='[1]BASE DE DONNEES PRODUITS'!$A$336,'[1]BASE DE DONNEES PRODUITS'!$C$336, IF(C50='[1]BASE DE DONNEES PRODUITS'!$A$337,'[1]BASE DE DONNEES PRODUITS'!$C$337,IF(C50='[1]BASE DE DONNEES PRODUITS'!$A$338,'[1]BASE DE DONNEES PRODUITS'!$C$338, IF(C50='[1]BASE DE DONNEES PRODUITS'!$A$339,'[1]BASE DE DONNEES PRODUITS'!$C$339,IF(C50='[1]BASE DE DONNEES PRODUITS'!$A$340,'[1]BASE DE DONNEES PRODUITS'!$C$340, IF(C50='[1]BASE DE DONNEES PRODUITS'!$A$341,'[1]BASE DE DONNEES PRODUITS'!$C$341,IF(C50='[1]BASE DE DONNEES PRODUITS'!$A$342,'[1]BASE DE DONNEES PRODUITS'!$C$342,"0"))))))))))))))))))))))))))))))))))))))))))))))</f>
        <v>1.1000000000000001</v>
      </c>
      <c r="H50" s="206">
        <f t="shared" si="11"/>
        <v>0.11</v>
      </c>
      <c r="I50" s="224">
        <f>IF(C50='[1]BASE DE DONNEES PRODUITS'!$A$297,'[1]BASE DE DONNEES PRODUITS'!$D$297,IF(C50='[1]BASE DE DONNEES PRODUITS'!$A$298,'[1]BASE DE DONNEES PRODUITS'!$D$298, IF(C50='[1]BASE DE DONNEES PRODUITS'!$A$299,'[1]BASE DE DONNEES PRODUITS'!$D$299,IF(C50='[1]BASE DE DONNEES PRODUITS'!$A$300,'[1]BASE DE DONNEES PRODUITS'!$D$300, IF(C50='[1]BASE DE DONNEES PRODUITS'!$A$301,'[1]BASE DE DONNEES PRODUITS'!$D$301,IF(C50='[1]BASE DE DONNEES PRODUITS'!$A$302,'[1]BASE DE DONNEES PRODUITS'!$D$302, IF(C50='[1]BASE DE DONNEES PRODUITS'!$A$303,'[1]BASE DE DONNEES PRODUITS'!$D$303,IF(C50='[1]BASE DE DONNEES PRODUITS'!$A$304,'[1]BASE DE DONNEES PRODUITS'!$D$304, IF(C50='[1]BASE DE DONNEES PRODUITS'!$A$305,'[1]BASE DE DONNEES PRODUITS'!$D$305,IF(C50='[1]BASE DE DONNEES PRODUITS'!$A$306,'[1]BASE DE DONNEES PRODUITS'!$D$306, IF(C50='[1]BASE DE DONNEES PRODUITS'!$A$307,'[1]BASE DE DONNEES PRODUITS'!$D$307,IF(C50='[1]BASE DE DONNEES PRODUITS'!$A$308,'[1]BASE DE DONNEES PRODUITS'!$D$308, IF(C50='[1]BASE DE DONNEES PRODUITS'!$A$309,'[1]BASE DE DONNEES PRODUITS'!$D$309,IF(C50='[1]BASE DE DONNEES PRODUITS'!$A$310,'[1]BASE DE DONNEES PRODUITS'!$D$310, IF(C50='[1]BASE DE DONNEES PRODUITS'!$A$311,'[1]BASE DE DONNEES PRODUITS'!$D$311,IF(C50='[1]BASE DE DONNEES PRODUITS'!$A$312,'[1]BASE DE DONNEES PRODUITS'!$D$312, IF(C50='[1]BASE DE DONNEES PRODUITS'!$A$313,'[1]BASE DE DONNEES PRODUITS'!$D$313,IF(C50='[1]BASE DE DONNEES PRODUITS'!$A$314,'[1]BASE DE DONNEES PRODUITS'!$D$314,IF(C50='[1]BASE DE DONNEES PRODUITS'!$A$315,'[1]BASE DE DONNEES PRODUITS'!$D$315,IF(C50='[1]BASE DE DONNEES PRODUITS'!$A$316,'[1]BASE DE DONNEES PRODUITS'!$D$316, IF(C50='[1]BASE DE DONNEES PRODUITS'!$A$317,'[1]BASE DE DONNEES PRODUITS'!$D$317,IF(C50='[1]BASE DE DONNEES PRODUITS'!$A$318,'[1]BASE DE DONNEES PRODUITS'!$D$318,IF(C50='[1]BASE DE DONNEES PRODUITS'!$A$319,'[1]BASE DE DONNEES PRODUITS'!$D$319,IF(C50='[1]BASE DE DONNEES PRODUITS'!$A$320,'[1]BASE DE DONNEES PRODUITS'!$D$320, IF(C50='[1]BASE DE DONNEES PRODUITS'!$A$321,'[1]BASE DE DONNEES PRODUITS'!$D$321,IF(C50='[1]BASE DE DONNEES PRODUITS'!$A$322,'[1]BASE DE DONNEES PRODUITS'!$D$322, IF(C50='[1]BASE DE DONNEES PRODUITS'!$A$323,'[1]BASE DE DONNEES PRODUITS'!$D$323,IF(C50='[1]BASE DE DONNEES PRODUITS'!$A$324,'[1]BASE DE DONNEES PRODUITS'!$D$324, IF(C50='[1]BASE DE DONNEES PRODUITS'!$A$325,'[1]BASE DE DONNEES PRODUITS'!$D$325,IF(C50='[1]BASE DE DONNEES PRODUITS'!$A$326,'[1]BASE DE DONNEES PRODUITS'!$D$326, IF(C50='[1]BASE DE DONNEES PRODUITS'!$A$327,'[1]BASE DE DONNEES PRODUITS'!$D$327,IF(C50='[1]BASE DE DONNEES PRODUITS'!$A$328,'[1]BASE DE DONNEES PRODUITS'!$D$328, IF(C50='[1]BASE DE DONNEES PRODUITS'!$A$329,'[1]BASE DE DONNEES PRODUITS'!$D$329,IF(C50='[1]BASE DE DONNEES PRODUITS'!$A$330,'[1]BASE DE DONNEES PRODUITS'!$D$330, IF(C50='[1]BASE DE DONNEES PRODUITS'!$A$331,'[1]BASE DE DONNEES PRODUITS'!$D$331,IF(C50='[1]BASE DE DONNEES PRODUITS'!$A$332,'[1]BASE DE DONNEES PRODUITS'!$D$332, IF(C50='[1]BASE DE DONNEES PRODUITS'!$A$333,'[1]BASE DE DONNEES PRODUITS'!$D$333,IF(C50='[1]BASE DE DONNEES PRODUITS'!$A$334,'[1]BASE DE DONNEES PRODUITS'!$D$334, IF(C50='[1]BASE DE DONNEES PRODUITS'!$A$335,'[1]BASE DE DONNEES PRODUITS'!$D$335,IF(C50='[1]BASE DE DONNEES PRODUITS'!$A$336,'[1]BASE DE DONNEES PRODUITS'!$D$336, IF(C50='[1]BASE DE DONNEES PRODUITS'!$A$337,'[1]BASE DE DONNEES PRODUITS'!$D$337,IF(C50='[1]BASE DE DONNEES PRODUITS'!$A$338,'[1]BASE DE DONNEES PRODUITS'!$D$338, IF(C50='[1]BASE DE DONNEES PRODUITS'!$A$339,'[1]BASE DE DONNEES PRODUITS'!$D$339,IF(C50='[1]BASE DE DONNEES PRODUITS'!$A$340,'[1]BASE DE DONNEES PRODUITS'!$D$340, IF(C50='[1]BASE DE DONNEES PRODUITS'!$A$341,'[1]BASE DE DONNEES PRODUITS'!$D$341,IF(C50='[1]BASE DE DONNEES PRODUITS'!$A$342,'[1]BASE DE DONNEES PRODUITS'!$D$342,"0"))))))))))))))))))))))))))))))))))))))))))))))</f>
        <v>0</v>
      </c>
      <c r="J50" s="218" t="str">
        <f t="shared" si="12"/>
        <v>0,0</v>
      </c>
      <c r="K50" s="236">
        <f>IF(C50='[1]BASE DE DONNEES PRODUITS'!$A$297,'[1]BASE DE DONNEES PRODUITS'!$E$297,IF(C50='[1]BASE DE DONNEES PRODUITS'!$A$298,'[1]BASE DE DONNEES PRODUITS'!$E$298, IF(C50='[1]BASE DE DONNEES PRODUITS'!$A$299,'[1]BASE DE DONNEES PRODUITS'!$E$299,IF(C50='[1]BASE DE DONNEES PRODUITS'!$A$300,'[1]BASE DE DONNEES PRODUITS'!$E$300, IF(C50='[1]BASE DE DONNEES PRODUITS'!$A$301,'[1]BASE DE DONNEES PRODUITS'!$E$301,IF(C50='[1]BASE DE DONNEES PRODUITS'!$A$302,'[1]BASE DE DONNEES PRODUITS'!$E$302, IF(C50='[1]BASE DE DONNEES PRODUITS'!$A$303,'[1]BASE DE DONNEES PRODUITS'!$E$303,IF(C50='[1]BASE DE DONNEES PRODUITS'!$A$304,'[1]BASE DE DONNEES PRODUITS'!$E$304, IF(C50='[1]BASE DE DONNEES PRODUITS'!$A$305,'[1]BASE DE DONNEES PRODUITS'!$E$305,IF(C50='[1]BASE DE DONNEES PRODUITS'!$A$306,'[1]BASE DE DONNEES PRODUITS'!$E$306, IF(C50='[1]BASE DE DONNEES PRODUITS'!$A$307,'[1]BASE DE DONNEES PRODUITS'!$E$307,IF(C50='[1]BASE DE DONNEES PRODUITS'!$A$308,'[1]BASE DE DONNEES PRODUITS'!$E$308, IF(C50='[1]BASE DE DONNEES PRODUITS'!$A$309,'[1]BASE DE DONNEES PRODUITS'!$E$309,IF(C50='[1]BASE DE DONNEES PRODUITS'!$A$310,'[1]BASE DE DONNEES PRODUITS'!$E$310, IF(C50='[1]BASE DE DONNEES PRODUITS'!$A$311,'[1]BASE DE DONNEES PRODUITS'!$E$311,IF(C50='[1]BASE DE DONNEES PRODUITS'!$A$312,'[1]BASE DE DONNEES PRODUITS'!$E$312, IF(C50='[1]BASE DE DONNEES PRODUITS'!$A$313,'[1]BASE DE DONNEES PRODUITS'!$E$313,IF(C50='[1]BASE DE DONNEES PRODUITS'!$A$314,'[1]BASE DE DONNEES PRODUITS'!$E$314,IF(C50='[1]BASE DE DONNEES PRODUITS'!$A$315,'[1]BASE DE DONNEES PRODUITS'!$E$315,IF(C50='[1]BASE DE DONNEES PRODUITS'!$A$316,'[1]BASE DE DONNEES PRODUITS'!$E$316, IF(C50='[1]BASE DE DONNEES PRODUITS'!$A$317,'[1]BASE DE DONNEES PRODUITS'!$E$317,IF(C50='[1]BASE DE DONNEES PRODUITS'!$A$318,'[1]BASE DE DONNEES PRODUITS'!$E$318,IF(C50='[1]BASE DE DONNEES PRODUITS'!$A$319,'[1]BASE DE DONNEES PRODUITS'!$E$319,IF(C50='[1]BASE DE DONNEES PRODUITS'!$A$320,'[1]BASE DE DONNEES PRODUITS'!$E$320, IF(C50='[1]BASE DE DONNEES PRODUITS'!$A$321,'[1]BASE DE DONNEES PRODUITS'!$E$321,IF(C50='[1]BASE DE DONNEES PRODUITS'!$A$322,'[1]BASE DE DONNEES PRODUITS'!$E$322, IF(C50='[1]BASE DE DONNEES PRODUITS'!$A$323,'[1]BASE DE DONNEES PRODUITS'!$E$323,IF(C50='[1]BASE DE DONNEES PRODUITS'!$A$324,'[1]BASE DE DONNEES PRODUITS'!$E$324, IF(C50='[1]BASE DE DONNEES PRODUITS'!$A$325,'[1]BASE DE DONNEES PRODUITS'!$E$325,IF(C50='[1]BASE DE DONNEES PRODUITS'!$A$326,'[1]BASE DE DONNEES PRODUITS'!$E$326, IF(C50='[1]BASE DE DONNEES PRODUITS'!$A$327,'[1]BASE DE DONNEES PRODUITS'!$E$327,IF(C50='[1]BASE DE DONNEES PRODUITS'!$A$328,'[1]BASE DE DONNEES PRODUITS'!$E$328, IF(C50='[1]BASE DE DONNEES PRODUITS'!$A$329,'[1]BASE DE DONNEES PRODUITS'!$E$329,IF(C50='[1]BASE DE DONNEES PRODUITS'!$A$330,'[1]BASE DE DONNEES PRODUITS'!$E$330, IF(C50='[1]BASE DE DONNEES PRODUITS'!$A$331,'[1]BASE DE DONNEES PRODUITS'!$E$331,IF(C50='[1]BASE DE DONNEES PRODUITS'!$A$332,'[1]BASE DE DONNEES PRODUITS'!$E$332, IF(C50='[1]BASE DE DONNEES PRODUITS'!$A$333,'[1]BASE DE DONNEES PRODUITS'!$E$333,IF(C50='[1]BASE DE DONNEES PRODUITS'!$A$334,'[1]BASE DE DONNEES PRODUITS'!$E$334, IF(C50='[1]BASE DE DONNEES PRODUITS'!$A$335,'[1]BASE DE DONNEES PRODUITS'!$E$335,IF(C50='[1]BASE DE DONNEES PRODUITS'!$A$336,'[1]BASE DE DONNEES PRODUITS'!$E$336, IF(C50='[1]BASE DE DONNEES PRODUITS'!$A$337,'[1]BASE DE DONNEES PRODUITS'!$E$337,IF(C50='[1]BASE DE DONNEES PRODUITS'!$A$338,'[1]BASE DE DONNEES PRODUITS'!$E$338, IF(C50='[1]BASE DE DONNEES PRODUITS'!$A$339,'[1]BASE DE DONNEES PRODUITS'!$E$339,IF(C50='[1]BASE DE DONNEES PRODUITS'!$A$340,'[1]BASE DE DONNEES PRODUITS'!$E$340, IF(C50='[1]BASE DE DONNEES PRODUITS'!$A$341,'[1]BASE DE DONNEES PRODUITS'!$E$341,IF(C50='[1]BASE DE DONNEES PRODUITS'!$A$342,'[1]BASE DE DONNEES PRODUITS'!$E$342,"0"))))))))))))))))))))))))))))))))))))))))))))))</f>
        <v>0</v>
      </c>
      <c r="L50" s="230" t="str">
        <f t="shared" si="13"/>
        <v>0,0</v>
      </c>
      <c r="M50" s="248">
        <f>IF(C50='[1]BASE DE DONNEES PRODUITS'!$A$297,'[1]BASE DE DONNEES PRODUITS'!$F$297,IF(C50='[1]BASE DE DONNEES PRODUITS'!$A$298,'[1]BASE DE DONNEES PRODUITS'!$F$298, IF(C50='[1]BASE DE DONNEES PRODUITS'!$A$299,'[1]BASE DE DONNEES PRODUITS'!$F$299,IF(C50='[1]BASE DE DONNEES PRODUITS'!$A$300,'[1]BASE DE DONNEES PRODUITS'!$F$300, IF(C50='[1]BASE DE DONNEES PRODUITS'!$A$301,'[1]BASE DE DONNEES PRODUITS'!$F$301,IF(C50='[1]BASE DE DONNEES PRODUITS'!$A$302,'[1]BASE DE DONNEES PRODUITS'!$F$302, IF(C50='[1]BASE DE DONNEES PRODUITS'!$A$303,'[1]BASE DE DONNEES PRODUITS'!$F$303,IF(C50='[1]BASE DE DONNEES PRODUITS'!$A$304,'[1]BASE DE DONNEES PRODUITS'!$F$304, IF(C50='[1]BASE DE DONNEES PRODUITS'!$A$305,'[1]BASE DE DONNEES PRODUITS'!$F$305,IF(C50='[1]BASE DE DONNEES PRODUITS'!$A$306,'[1]BASE DE DONNEES PRODUITS'!$F$306, IF(C50='[1]BASE DE DONNEES PRODUITS'!$A$307,'[1]BASE DE DONNEES PRODUITS'!$F$307,IF(C50='[1]BASE DE DONNEES PRODUITS'!$A$308,'[1]BASE DE DONNEES PRODUITS'!$F$308, IF(C50='[1]BASE DE DONNEES PRODUITS'!$A$309,'[1]BASE DE DONNEES PRODUITS'!$F$309,IF(C50='[1]BASE DE DONNEES PRODUITS'!$A$310,'[1]BASE DE DONNEES PRODUITS'!$F$310, IF(C50='[1]BASE DE DONNEES PRODUITS'!$A$311,'[1]BASE DE DONNEES PRODUITS'!$F$311,IF(C50='[1]BASE DE DONNEES PRODUITS'!$A$312,'[1]BASE DE DONNEES PRODUITS'!$F$312, IF(C50='[1]BASE DE DONNEES PRODUITS'!$A$313,'[1]BASE DE DONNEES PRODUITS'!$F$313,IF(C50='[1]BASE DE DONNEES PRODUITS'!$A$314,'[1]BASE DE DONNEES PRODUITS'!$F$314,IF(C50='[1]BASE DE DONNEES PRODUITS'!$A$315,'[1]BASE DE DONNEES PRODUITS'!$F$315,IF(C50='[1]BASE DE DONNEES PRODUITS'!$A$316,'[1]BASE DE DONNEES PRODUITS'!$F$316, IF(C50='[1]BASE DE DONNEES PRODUITS'!$A$317,'[1]BASE DE DONNEES PRODUITS'!$F$317,IF(C50='[1]BASE DE DONNEES PRODUITS'!$A$318,'[1]BASE DE DONNEES PRODUITS'!$F$318,IF(C50='[1]BASE DE DONNEES PRODUITS'!$A$319,'[1]BASE DE DONNEES PRODUITS'!$F$319,IF(C50='[1]BASE DE DONNEES PRODUITS'!$A$320,'[1]BASE DE DONNEES PRODUITS'!$F$320, IF(C50='[1]BASE DE DONNEES PRODUITS'!$A$321,'[1]BASE DE DONNEES PRODUITS'!$F$321,IF(C50='[1]BASE DE DONNEES PRODUITS'!$A$322,'[1]BASE DE DONNEES PRODUITS'!$F$322, IF(C50='[1]BASE DE DONNEES PRODUITS'!$A$323,'[1]BASE DE DONNEES PRODUITS'!$F$323,IF(C50='[1]BASE DE DONNEES PRODUITS'!$A$324,'[1]BASE DE DONNEES PRODUITS'!$F$324, IF(C50='[1]BASE DE DONNEES PRODUITS'!$A$325,'[1]BASE DE DONNEES PRODUITS'!$F$325,IF(C50='[1]BASE DE DONNEES PRODUITS'!$A$326,'[1]BASE DE DONNEES PRODUITS'!$F$326, IF(C50='[1]BASE DE DONNEES PRODUITS'!$A$327,'[1]BASE DE DONNEES PRODUITS'!$F$327,IF(C50='[1]BASE DE DONNEES PRODUITS'!$A$328,'[1]BASE DE DONNEES PRODUITS'!$F$328, IF(C50='[1]BASE DE DONNEES PRODUITS'!$A$329,'[1]BASE DE DONNEES PRODUITS'!$F$329,IF(C50='[1]BASE DE DONNEES PRODUITS'!$A$330,'[1]BASE DE DONNEES PRODUITS'!$F$330, IF(C50='[1]BASE DE DONNEES PRODUITS'!$A$331,'[1]BASE DE DONNEES PRODUITS'!$F$331,IF(C50='[1]BASE DE DONNEES PRODUITS'!$A$332,'[1]BASE DE DONNEES PRODUITS'!$F$332, IF(C50='[1]BASE DE DONNEES PRODUITS'!$A$333,'[1]BASE DE DONNEES PRODUITS'!$F$333,IF(C50='[1]BASE DE DONNEES PRODUITS'!$A$334,'[1]BASE DE DONNEES PRODUITS'!$F$334, IF(C50='[1]BASE DE DONNEES PRODUITS'!$A$335,'[1]BASE DE DONNEES PRODUITS'!$F$335,IF(C50='[1]BASE DE DONNEES PRODUITS'!$A$336,'[1]BASE DE DONNEES PRODUITS'!$F$336, IF(C50='[1]BASE DE DONNEES PRODUITS'!$A$337,'[1]BASE DE DONNEES PRODUITS'!$F$337,IF(C50='[1]BASE DE DONNEES PRODUITS'!$A$338,'[1]BASE DE DONNEES PRODUITS'!$F$338, IF(C50='[1]BASE DE DONNEES PRODUITS'!$A$339,'[1]BASE DE DONNEES PRODUITS'!$F$339,IF(C50='[1]BASE DE DONNEES PRODUITS'!$A$340,'[1]BASE DE DONNEES PRODUITS'!$F$340, IF(C50='[1]BASE DE DONNEES PRODUITS'!$A$341,'[1]BASE DE DONNEES PRODUITS'!$F$341,IF(C50='[1]BASE DE DONNEES PRODUITS'!$A$342,'[1]BASE DE DONNEES PRODUITS'!$F$342,"0"))))))))))))))))))))))))))))))))))))))))))))))</f>
        <v>4.5999999999999996</v>
      </c>
      <c r="N50" s="242">
        <f t="shared" si="14"/>
        <v>0.46</v>
      </c>
      <c r="O50" s="260">
        <f>IF(C50='[1]BASE DE DONNEES PRODUITS'!$A$297,'[1]BASE DE DONNEES PRODUITS'!$G$297,IF(C50='[1]BASE DE DONNEES PRODUITS'!$A$298,'[1]BASE DE DONNEES PRODUITS'!$G$298, IF(C50='[1]BASE DE DONNEES PRODUITS'!$A$299,'[1]BASE DE DONNEES PRODUITS'!$G$299,IF(C50='[1]BASE DE DONNEES PRODUITS'!$A$300,'[1]BASE DE DONNEES PRODUITS'!$G$300, IF(C50='[1]BASE DE DONNEES PRODUITS'!$A$301,'[1]BASE DE DONNEES PRODUITS'!$G$301,IF(C50='[1]BASE DE DONNEES PRODUITS'!$A$302,'[1]BASE DE DONNEES PRODUITS'!$G$302, IF(C50='[1]BASE DE DONNEES PRODUITS'!$A$303,'[1]BASE DE DONNEES PRODUITS'!$G$303,IF(C50='[1]BASE DE DONNEES PRODUITS'!$A$304,'[1]BASE DE DONNEES PRODUITS'!$G$304, IF(C50='[1]BASE DE DONNEES PRODUITS'!$A$305,'[1]BASE DE DONNEES PRODUITS'!$G$305,IF(C50='[1]BASE DE DONNEES PRODUITS'!$A$306,'[1]BASE DE DONNEES PRODUITS'!$G$306, IF(C50='[1]BASE DE DONNEES PRODUITS'!$A$307,'[1]BASE DE DONNEES PRODUITS'!$G$307,IF(C50='[1]BASE DE DONNEES PRODUITS'!$A$308,'[1]BASE DE DONNEES PRODUITS'!$G$308, IF(C50='[1]BASE DE DONNEES PRODUITS'!$A$309,'[1]BASE DE DONNEES PRODUITS'!$G$309,IF(C50='[1]BASE DE DONNEES PRODUITS'!$A$310,'[1]BASE DE DONNEES PRODUITS'!$G$310, IF(C50='[1]BASE DE DONNEES PRODUITS'!$A$311,'[1]BASE DE DONNEES PRODUITS'!$G$311,IF(C50='[1]BASE DE DONNEES PRODUITS'!$A$312,'[1]BASE DE DONNEES PRODUITS'!$G$312, IF(C50='[1]BASE DE DONNEES PRODUITS'!$A$313,'[1]BASE DE DONNEES PRODUITS'!$G$313,IF(C50='[1]BASE DE DONNEES PRODUITS'!$A$314,'[1]BASE DE DONNEES PRODUITS'!$G$314,IF(C50='[1]BASE DE DONNEES PRODUITS'!$A$315,'[1]BASE DE DONNEES PRODUITS'!$G$315,IF(C50='[1]BASE DE DONNEES PRODUITS'!$A$316,'[1]BASE DE DONNEES PRODUITS'!$G$316, IF(C50='[1]BASE DE DONNEES PRODUITS'!$A$317,'[1]BASE DE DONNEES PRODUITS'!$G$317,IF(C50='[1]BASE DE DONNEES PRODUITS'!$A$318,'[1]BASE DE DONNEES PRODUITS'!$G$318,IF(C50='[1]BASE DE DONNEES PRODUITS'!$A$319,'[1]BASE DE DONNEES PRODUITS'!$G$319,IF(C50='[1]BASE DE DONNEES PRODUITS'!$A$320,'[1]BASE DE DONNEES PRODUITS'!$G$320, IF(C50='[1]BASE DE DONNEES PRODUITS'!$A$321,'[1]BASE DE DONNEES PRODUITS'!$G$321,IF(C50='[1]BASE DE DONNEES PRODUITS'!$A$322,'[1]BASE DE DONNEES PRODUITS'!$G$322, IF(C50='[1]BASE DE DONNEES PRODUITS'!$A$323,'[1]BASE DE DONNEES PRODUITS'!$G$323,IF(C50='[1]BASE DE DONNEES PRODUITS'!$A$324,'[1]BASE DE DONNEES PRODUITS'!$G$324, IF(C50='[1]BASE DE DONNEES PRODUITS'!$A$325,'[1]BASE DE DONNEES PRODUITS'!$G$325,IF(C50='[1]BASE DE DONNEES PRODUITS'!$A$326,'[1]BASE DE DONNEES PRODUITS'!$G$326, IF(C50='[1]BASE DE DONNEES PRODUITS'!$A$327,'[1]BASE DE DONNEES PRODUITS'!$G$327,IF(C50='[1]BASE DE DONNEES PRODUITS'!$A$328,'[1]BASE DE DONNEES PRODUITS'!$G$328, IF(C50='[1]BASE DE DONNEES PRODUITS'!$A$329,'[1]BASE DE DONNEES PRODUITS'!$G$329,IF(C50='[1]BASE DE DONNEES PRODUITS'!$A$330,'[1]BASE DE DONNEES PRODUITS'!$G$330, IF(C50='[1]BASE DE DONNEES PRODUITS'!$A$331,'[1]BASE DE DONNEES PRODUITS'!$G$331,IF(C50='[1]BASE DE DONNEES PRODUITS'!$A$332,'[1]BASE DE DONNEES PRODUITS'!$G$332, IF(C50='[1]BASE DE DONNEES PRODUITS'!$A$333,'[1]BASE DE DONNEES PRODUITS'!$G$333,IF(C50='[1]BASE DE DONNEES PRODUITS'!$A$334,'[1]BASE DE DONNEES PRODUITS'!$G$334, IF(C50='[1]BASE DE DONNEES PRODUITS'!$A$335,'[1]BASE DE DONNEES PRODUITS'!$G$335,IF(C50='[1]BASE DE DONNEES PRODUITS'!$A$336,'[1]BASE DE DONNEES PRODUITS'!$G$336, IF(C50='[1]BASE DE DONNEES PRODUITS'!$A$337,'[1]BASE DE DONNEES PRODUITS'!$G$337,IF(C50='[1]BASE DE DONNEES PRODUITS'!$A$338,'[1]BASE DE DONNEES PRODUITS'!$G$338, IF(C50='[1]BASE DE DONNEES PRODUITS'!$A$339,'[1]BASE DE DONNEES PRODUITS'!$G$339,IF(C50='[1]BASE DE DONNEES PRODUITS'!$A$340,'[1]BASE DE DONNEES PRODUITS'!$G$340, IF(C50='[1]BASE DE DONNEES PRODUITS'!$A$341,'[1]BASE DE DONNEES PRODUITS'!$G$341,IF(C50='[1]BASE DE DONNEES PRODUITS'!$A$342,'[1]BASE DE DONNEES PRODUITS'!$G$342,"0"))))))))))))))))))))))))))))))))))))))))))))))</f>
        <v>0.4</v>
      </c>
      <c r="P50" s="255">
        <f t="shared" si="15"/>
        <v>0.04</v>
      </c>
      <c r="Q50" s="22">
        <f>IF(C50='[1]BASE DE DONNEES PRODUITS'!$A$297,'[1]BASE DE DONNEES PRODUITS'!$H$297,IF(C50='[1]BASE DE DONNEES PRODUITS'!$A$298,'[1]BASE DE DONNEES PRODUITS'!$H$298, IF(C50='[1]BASE DE DONNEES PRODUITS'!$A$299,'[1]BASE DE DONNEES PRODUITS'!$H$299,IF(C50='[1]BASE DE DONNEES PRODUITS'!$A$300,'[1]BASE DE DONNEES PRODUITS'!$H$300, IF(C50='[1]BASE DE DONNEES PRODUITS'!$A$301,'[1]BASE DE DONNEES PRODUITS'!$H$301,IF(C50='[1]BASE DE DONNEES PRODUITS'!$A$302,'[1]BASE DE DONNEES PRODUITS'!$H$302, IF(C50='[1]BASE DE DONNEES PRODUITS'!$A$303,'[1]BASE DE DONNEES PRODUITS'!$H$303,IF(C50='[1]BASE DE DONNEES PRODUITS'!$A$304,'[1]BASE DE DONNEES PRODUITS'!$H$304, IF(C50='[1]BASE DE DONNEES PRODUITS'!$A$305,'[1]BASE DE DONNEES PRODUITS'!$H$305,IF(C50='[1]BASE DE DONNEES PRODUITS'!$A$306,'[1]BASE DE DONNEES PRODUITS'!$H$306, IF(C50='[1]BASE DE DONNEES PRODUITS'!$A$307,'[1]BASE DE DONNEES PRODUITS'!$H$307,IF(C50='[1]BASE DE DONNEES PRODUITS'!$A$308,'[1]BASE DE DONNEES PRODUITS'!$H$308, IF(C50='[1]BASE DE DONNEES PRODUITS'!$A$309,'[1]BASE DE DONNEES PRODUITS'!$H$309,IF(C50='[1]BASE DE DONNEES PRODUITS'!$A$310,'[1]BASE DE DONNEES PRODUITS'!$H$310, IF(C50='[1]BASE DE DONNEES PRODUITS'!$A$311,'[1]BASE DE DONNEES PRODUITS'!$H$311,IF(C50='[1]BASE DE DONNEES PRODUITS'!$A$312,'[1]BASE DE DONNEES PRODUITS'!$H$312, IF(C50='[1]BASE DE DONNEES PRODUITS'!$A$313,'[1]BASE DE DONNEES PRODUITS'!$H$313,IF(C50='[1]BASE DE DONNEES PRODUITS'!$A$314,'[1]BASE DE DONNEES PRODUITS'!$H$314,IF(C50='[1]BASE DE DONNEES PRODUITS'!$A$315,'[1]BASE DE DONNEES PRODUITS'!$H$315,IF(C50='[1]BASE DE DONNEES PRODUITS'!$A$316,'[1]BASE DE DONNEES PRODUITS'!$H$316, IF(C50='[1]BASE DE DONNEES PRODUITS'!$A$317,'[1]BASE DE DONNEES PRODUITS'!$H$317,IF(C50='[1]BASE DE DONNEES PRODUITS'!$A$318,'[1]BASE DE DONNEES PRODUITS'!$H$318,IF(C50='[1]BASE DE DONNEES PRODUITS'!$A$319,'[1]BASE DE DONNEES PRODUITS'!$H$319,IF(C50='[1]BASE DE DONNEES PRODUITS'!$A$320,'[1]BASE DE DONNEES PRODUITS'!$H$320, IF(C50='[1]BASE DE DONNEES PRODUITS'!$A$321,'[1]BASE DE DONNEES PRODUITS'!$H$321,IF(C50='[1]BASE DE DONNEES PRODUITS'!$A$322,'[1]BASE DE DONNEES PRODUITS'!$H$322, IF(C50='[1]BASE DE DONNEES PRODUITS'!$A$323,'[1]BASE DE DONNEES PRODUITS'!$H$323,IF(C50='[1]BASE DE DONNEES PRODUITS'!$A$324,'[1]BASE DE DONNEES PRODUITS'!$H$324, IF(C50='[1]BASE DE DONNEES PRODUITS'!$A$325,'[1]BASE DE DONNEES PRODUITS'!$H$325,IF(C50='[1]BASE DE DONNEES PRODUITS'!$A$326,'[1]BASE DE DONNEES PRODUITS'!$H$326, IF(C50='[1]BASE DE DONNEES PRODUITS'!$A$327,'[1]BASE DE DONNEES PRODUITS'!$H$327,IF(C50='[1]BASE DE DONNEES PRODUITS'!$A$328,'[1]BASE DE DONNEES PRODUITS'!$H$328, IF(C50='[1]BASE DE DONNEES PRODUITS'!$A$329,'[1]BASE DE DONNEES PRODUITS'!$H$329,IF(C50='[1]BASE DE DONNEES PRODUITS'!$A$330,'[1]BASE DE DONNEES PRODUITS'!$H$330, IF(C50='[1]BASE DE DONNEES PRODUITS'!$A$331,'[1]BASE DE DONNEES PRODUITS'!$H$331,IF(C50='[1]BASE DE DONNEES PRODUITS'!$A$332,'[1]BASE DE DONNEES PRODUITS'!$H$332, IF(C50='[1]BASE DE DONNEES PRODUITS'!$A$333,'[1]BASE DE DONNEES PRODUITS'!$H$333,IF(C50='[1]BASE DE DONNEES PRODUITS'!$A$334,'[1]BASE DE DONNEES PRODUITS'!$H$334, IF(C50='[1]BASE DE DONNEES PRODUITS'!$A$335,'[1]BASE DE DONNEES PRODUITS'!$H$335,IF(C50='[1]BASE DE DONNEES PRODUITS'!$A$336,'[1]BASE DE DONNEES PRODUITS'!$H$336, IF(C50='[1]BASE DE DONNEES PRODUITS'!$A$337,'[1]BASE DE DONNEES PRODUITS'!$H$337,IF(C50='[1]BASE DE DONNEES PRODUITS'!$A$338,'[1]BASE DE DONNEES PRODUITS'!$H$338, IF(C50='[1]BASE DE DONNEES PRODUITS'!$A$339,'[1]BASE DE DONNEES PRODUITS'!$H$339,IF(C50='[1]BASE DE DONNEES PRODUITS'!$A$340,'[1]BASE DE DONNEES PRODUITS'!$H$340, IF(C50='[1]BASE DE DONNEES PRODUITS'!$A$341,'[1]BASE DE DONNEES PRODUITS'!$H$341,IF(C50='[1]BASE DE DONNEES PRODUITS'!$A$342,'[1]BASE DE DONNEES PRODUITS'!$H$342,"0"))))))))))))))))))))))))))))))))))))))))))))))</f>
        <v>7</v>
      </c>
      <c r="R50" s="158">
        <f t="shared" si="16"/>
        <v>0.7</v>
      </c>
      <c r="S50" s="77">
        <f>IF(C50='[1]BASE DE DONNEES PRODUITS'!$A$297,'[1]BASE DE DONNEES PRODUITS'!$I$297,IF(C50='[1]BASE DE DONNEES PRODUITS'!$A$298,'[1]BASE DE DONNEES PRODUITS'!$I$298, IF(C50='[1]BASE DE DONNEES PRODUITS'!$A$299,'[1]BASE DE DONNEES PRODUITS'!$I$299,IF(C50='[1]BASE DE DONNEES PRODUITS'!$A$300,'[1]BASE DE DONNEES PRODUITS'!$I$300, IF(C50='[1]BASE DE DONNEES PRODUITS'!$A$301,'[1]BASE DE DONNEES PRODUITS'!$I$301,IF(C50='[1]BASE DE DONNEES PRODUITS'!$A$302,'[1]BASE DE DONNEES PRODUITS'!$I$302, IF(C50='[1]BASE DE DONNEES PRODUITS'!$A$303,'[1]BASE DE DONNEES PRODUITS'!$I$303,IF(C50='[1]BASE DE DONNEES PRODUITS'!$A$304,'[1]BASE DE DONNEES PRODUITS'!$I$304, IF(C50='[1]BASE DE DONNEES PRODUITS'!$A$305,'[1]BASE DE DONNEES PRODUITS'!$I$305,IF(C50='[1]BASE DE DONNEES PRODUITS'!$A$306,'[1]BASE DE DONNEES PRODUITS'!$I$306, IF(C50='[1]BASE DE DONNEES PRODUITS'!$A$307,'[1]BASE DE DONNEES PRODUITS'!$I$307,IF(C50='[1]BASE DE DONNEES PRODUITS'!$A$308,'[1]BASE DE DONNEES PRODUITS'!$I$308, IF(C50='[1]BASE DE DONNEES PRODUITS'!$A$309,'[1]BASE DE DONNEES PRODUITS'!$I$309,IF(C50='[1]BASE DE DONNEES PRODUITS'!$A$310,'[1]BASE DE DONNEES PRODUITS'!$I$310, IF(C50='[1]BASE DE DONNEES PRODUITS'!$A$311,'[1]BASE DE DONNEES PRODUITS'!$I$311,IF(C50='[1]BASE DE DONNEES PRODUITS'!$A$312,'[1]BASE DE DONNEES PRODUITS'!$I$312, IF(C50='[1]BASE DE DONNEES PRODUITS'!$A$313,'[1]BASE DE DONNEES PRODUITS'!$I$313,IF(C50='[1]BASE DE DONNEES PRODUITS'!$A$314,'[1]BASE DE DONNEES PRODUITS'!$I$314,IF(C50='[1]BASE DE DONNEES PRODUITS'!$A$315,'[1]BASE DE DONNEES PRODUITS'!$I$315,IF(C50='[1]BASE DE DONNEES PRODUITS'!$A$316,'[1]BASE DE DONNEES PRODUITS'!$I$316, IF(C50='[1]BASE DE DONNEES PRODUITS'!$A$317,'[1]BASE DE DONNEES PRODUITS'!$I$317,IF(C50='[1]BASE DE DONNEES PRODUITS'!$A$318,'[1]BASE DE DONNEES PRODUITS'!$I$318,IF(C50='[1]BASE DE DONNEES PRODUITS'!$A$319,'[1]BASE DE DONNEES PRODUITS'!$I$319,IF(C50='[1]BASE DE DONNEES PRODUITS'!$A$320,'[1]BASE DE DONNEES PRODUITS'!$I$320, IF(C50='[1]BASE DE DONNEES PRODUITS'!$A$321,'[1]BASE DE DONNEES PRODUITS'!$I$321,IF(C50='[1]BASE DE DONNEES PRODUITS'!$A$322,'[1]BASE DE DONNEES PRODUITS'!$I$322, IF(C50='[1]BASE DE DONNEES PRODUITS'!$A$323,'[1]BASE DE DONNEES PRODUITS'!$I$323,IF(C50='[1]BASE DE DONNEES PRODUITS'!$A$324,'[1]BASE DE DONNEES PRODUITS'!$I$324, IF(C50='[1]BASE DE DONNEES PRODUITS'!$A$325,'[1]BASE DE DONNEES PRODUITS'!$I$325,IF(C50='[1]BASE DE DONNEES PRODUITS'!$A$326,'[1]BASE DE DONNEES PRODUITS'!$I$326, IF(C50='[1]BASE DE DONNEES PRODUITS'!$A$327,'[1]BASE DE DONNEES PRODUITS'!$I$327,IF(C50='[1]BASE DE DONNEES PRODUITS'!$A$328,'[1]BASE DE DONNEES PRODUITS'!$I$328, IF(C50='[1]BASE DE DONNEES PRODUITS'!$A$329,'[1]BASE DE DONNEES PRODUITS'!$I$329,IF(C50='[1]BASE DE DONNEES PRODUITS'!$A$330,'[1]BASE DE DONNEES PRODUITS'!$I$330, IF(C50='[1]BASE DE DONNEES PRODUITS'!$A$331,'[1]BASE DE DONNEES PRODUITS'!$I$331,IF(C50='[1]BASE DE DONNEES PRODUITS'!$A$332,'[1]BASE DE DONNEES PRODUITS'!$I$332, IF(C50='[1]BASE DE DONNEES PRODUITS'!$A$333,'[1]BASE DE DONNEES PRODUITS'!$I$333,IF(C50='[1]BASE DE DONNEES PRODUITS'!$A$334,'[1]BASE DE DONNEES PRODUITS'!$I$334, IF(C50='[1]BASE DE DONNEES PRODUITS'!$A$335,'[1]BASE DE DONNEES PRODUITS'!$I$335,IF(C50='[1]BASE DE DONNEES PRODUITS'!$A$336,'[1]BASE DE DONNEES PRODUITS'!$I$336, IF(C50='[1]BASE DE DONNEES PRODUITS'!$A$337,'[1]BASE DE DONNEES PRODUITS'!$I$337,IF(C50='[1]BASE DE DONNEES PRODUITS'!$A$338,'[1]BASE DE DONNEES PRODUITS'!$I$338, IF(C50='[1]BASE DE DONNEES PRODUITS'!$A$339,'[1]BASE DE DONNEES PRODUITS'!$I$339,IF(C50='[1]BASE DE DONNEES PRODUITS'!$A$340,'[1]BASE DE DONNEES PRODUITS'!$I$340, IF(C50='[1]BASE DE DONNEES PRODUITS'!$A$341,'[1]BASE DE DONNEES PRODUITS'!$I$341,IF(C50='[1]BASE DE DONNEES PRODUITS'!$A$342,'[1]BASE DE DONNEES PRODUITS'!$I$342,"0"))))))))))))))))))))))))))))))))))))))))))))))</f>
        <v>15</v>
      </c>
      <c r="T50" s="167">
        <f t="shared" si="17"/>
        <v>20.399999999999999</v>
      </c>
      <c r="U50" s="77">
        <f>IF(C50='[1]BASE DE DONNEES PRODUITS'!$A$297,'[1]BASE DE DONNEES PRODUITS'!$J$297,IF(C50='[1]BASE DE DONNEES PRODUITS'!$A$298,'[1]BASE DE DONNEES PRODUITS'!$J$298, IF(C50='[1]BASE DE DONNEES PRODUITS'!$A$299,'[1]BASE DE DONNEES PRODUITS'!$J$299,IF(C50='[1]BASE DE DONNEES PRODUITS'!$A$300,'[1]BASE DE DONNEES PRODUITS'!$J$300, IF(C50='[1]BASE DE DONNEES PRODUITS'!$A$301,'[1]BASE DE DONNEES PRODUITS'!$J$301,IF(C50='[1]BASE DE DONNEES PRODUITS'!$A$302,'[1]BASE DE DONNEES PRODUITS'!$J$302, IF(C50='[1]BASE DE DONNEES PRODUITS'!$A$303,'[1]BASE DE DONNEES PRODUITS'!$J$303,IF(C50='[1]BASE DE DONNEES PRODUITS'!$A$304,'[1]BASE DE DONNEES PRODUITS'!$J$304, IF(C50='[1]BASE DE DONNEES PRODUITS'!$A$305,'[1]BASE DE DONNEES PRODUITS'!$J$305,IF(C50='[1]BASE DE DONNEES PRODUITS'!$A$306,'[1]BASE DE DONNEES PRODUITS'!$J$306, IF(C50='[1]BASE DE DONNEES PRODUITS'!$A$307,'[1]BASE DE DONNEES PRODUITS'!$J$307,IF(C50='[1]BASE DE DONNEES PRODUITS'!$A$308,'[1]BASE DE DONNEES PRODUITS'!$J$308, IF(C50='[1]BASE DE DONNEES PRODUITS'!$A$309,'[1]BASE DE DONNEES PRODUITS'!$J$309,IF(C50='[1]BASE DE DONNEES PRODUITS'!$A$310,'[1]BASE DE DONNEES PRODUITS'!$J$310, IF(C50='[1]BASE DE DONNEES PRODUITS'!$A$311,'[1]BASE DE DONNEES PRODUITS'!$J$311,IF(C50='[1]BASE DE DONNEES PRODUITS'!$A$312,'[1]BASE DE DONNEES PRODUITS'!$J$312, IF(C50='[1]BASE DE DONNEES PRODUITS'!$A$313,'[1]BASE DE DONNEES PRODUITS'!$J$313,IF(C50='[1]BASE DE DONNEES PRODUITS'!$A$314,'[1]BASE DE DONNEES PRODUITS'!$J$314,IF(C50='[1]BASE DE DONNEES PRODUITS'!$A$315,'[1]BASE DE DONNEES PRODUITS'!$J$315,IF(C50='[1]BASE DE DONNEES PRODUITS'!$A$316,'[1]BASE DE DONNEES PRODUITS'!$J$316, IF(C50='[1]BASE DE DONNEES PRODUITS'!$A$317,'[1]BASE DE DONNEES PRODUITS'!$J$317,IF(C50='[1]BASE DE DONNEES PRODUITS'!$A$318,'[1]BASE DE DONNEES PRODUITS'!$J$318,IF(C50='[1]BASE DE DONNEES PRODUITS'!$A$319,'[1]BASE DE DONNEES PRODUITS'!$J$319,IF(C50='[1]BASE DE DONNEES PRODUITS'!$A$320,'[1]BASE DE DONNEES PRODUITS'!$J$320, IF(C50='[1]BASE DE DONNEES PRODUITS'!$A$321,'[1]BASE DE DONNEES PRODUITS'!$J$321,IF(C50='[1]BASE DE DONNEES PRODUITS'!$A$322,'[1]BASE DE DONNEES PRODUITS'!$J$322, IF(C50='[1]BASE DE DONNEES PRODUITS'!$A$323,'[1]BASE DE DONNEES PRODUITS'!$J$323,IF(C50='[1]BASE DE DONNEES PRODUITS'!$A$324,'[1]BASE DE DONNEES PRODUITS'!$J$324, IF(C50='[1]BASE DE DONNEES PRODUITS'!$A$325,'[1]BASE DE DONNEES PRODUITS'!$J$325,IF(C50='[1]BASE DE DONNEES PRODUITS'!$A$326,'[1]BASE DE DONNEES PRODUITS'!$J$326, IF(C50='[1]BASE DE DONNEES PRODUITS'!$A$327,'[1]BASE DE DONNEES PRODUITS'!$J$327,IF(C50='[1]BASE DE DONNEES PRODUITS'!$A$328,'[1]BASE DE DONNEES PRODUITS'!$J$328, IF(C50='[1]BASE DE DONNEES PRODUITS'!$A$329,'[1]BASE DE DONNEES PRODUITS'!$J$329,IF(C50='[1]BASE DE DONNEES PRODUITS'!$A$330,'[1]BASE DE DONNEES PRODUITS'!$J$330, IF(C50='[1]BASE DE DONNEES PRODUITS'!$A$331,'[1]BASE DE DONNEES PRODUITS'!$J$331,IF(C50='[1]BASE DE DONNEES PRODUITS'!$A$332,'[1]BASE DE DONNEES PRODUITS'!$J$332, IF(C50='[1]BASE DE DONNEES PRODUITS'!$A$333,'[1]BASE DE DONNEES PRODUITS'!$J$333,IF(C50='[1]BASE DE DONNEES PRODUITS'!$A$334,'[1]BASE DE DONNEES PRODUITS'!$J$334, IF(C50='[1]BASE DE DONNEES PRODUITS'!$A$335,'[1]BASE DE DONNEES PRODUITS'!$J$335,IF(C50='[1]BASE DE DONNEES PRODUITS'!$A$336,'[1]BASE DE DONNEES PRODUITS'!$J$336, IF(C50='[1]BASE DE DONNEES PRODUITS'!$A$337,'[1]BASE DE DONNEES PRODUITS'!$J$337,IF(C50='[1]BASE DE DONNEES PRODUITS'!$A$338,'[1]BASE DE DONNEES PRODUITS'!$J$338, IF(C50='[1]BASE DE DONNEES PRODUITS'!$A$339,'[1]BASE DE DONNEES PRODUITS'!$J$339,IF(C50='[1]BASE DE DONNEES PRODUITS'!$A$340,'[1]BASE DE DONNEES PRODUITS'!$J$340, IF(C50='[1]BASE DE DONNEES PRODUITS'!$A$341,'[1]BASE DE DONNEES PRODUITS'!$J$341,IF(C50='[1]BASE DE DONNEES PRODUITS'!$A$342,'[1]BASE DE DONNEES PRODUITS'!$J$342,"0"))))))))))))))))))))))))))))))))))))))))))))))</f>
        <v>0.69</v>
      </c>
      <c r="V50" s="163">
        <f t="shared" si="18"/>
        <v>20.399999999999999</v>
      </c>
    </row>
    <row r="51" spans="1:22" s="13" customFormat="1" ht="15" customHeight="1" x14ac:dyDescent="0.25">
      <c r="A51" s="323"/>
      <c r="B51" s="314" t="s">
        <v>31</v>
      </c>
      <c r="C51" s="62" t="s">
        <v>141</v>
      </c>
      <c r="D51" s="120">
        <v>10</v>
      </c>
      <c r="E51" s="83">
        <f>IF(C51='[1]BASE DE DONNEES PRODUITS'!$A$345,'[1]BASE DE DONNEES PRODUITS'!$B$345,IF(C51='[1]BASE DE DONNEES PRODUITS'!$A$346,'[1]BASE DE DONNEES PRODUITS'!$B$346, IF(C51='[1]BASE DE DONNEES PRODUITS'!$A$347,'[1]BASE DE DONNEES PRODUITS'!$B$347,IF(C51='[1]BASE DE DONNEES PRODUITS'!$A$348,'[1]BASE DE DONNEES PRODUITS'!$B$348 IF(C51='[1]BASE DE DONNEES PRODUITS'!$A$349,'[1]BASE DE DONNEES PRODUITS'!$B$349,IF(C51='[1]BASE DE DONNEES PRODUITS'!$A$350,'[1]BASE DE DONNEES PRODUITS'!$B$350,IF(C51='[1]BASE DE DONNEES PRODUITS'!$A$351,'[1]BASE DE DONNEES PRODUITS'!$B$351, IF(C51='[1]BASE DE DONNEES PRODUITS'!$A$352,'[1]BASE DE DONNEES PRODUITS'!$B$352,IF(C51='[1]BASE DE DONNEES PRODUITS'!$A$353,'[1]BASE DE DONNEES PRODUITS'!$B$353, IF(C51='[1]BASE DE DONNEES PRODUITS'!$A$354,'[1]BASE DE DONNEES PRODUITS'!$B$354,IF(C51='[1]BASE DE DONNEES PRODUITS'!$A$355,'[1]BASE DE DONNEES PRODUITS'!$B$355, IF(C51='[1]BASE DE DONNEES PRODUITS'!$A$356,'[1]BASE DE DONNEES PRODUITS'!$B$356,IF(C51='[1]BASE DE DONNEES PRODUITS'!$A$357,'[1]BASE DE DONNEES PRODUITS'!$B$357, IF(C51='[1]BASE DE DONNEES PRODUITS'!$A$358,'[1]BASE DE DONNEES PRODUITS'!$B$358,IF(C51='[1]BASE DE DONNEES PRODUITS'!$A$359,'[1]BASE DE DONNEES PRODUITS'!$B$359, IF(C51='[1]BASE DE DONNEES PRODUITS'!$A$360,'[1]BASE DE DONNEES PRODUITS'!$B$360,IF(C51='[1]BASE DE DONNEES PRODUITS'!$A$361,'[1]BASE DE DONNEES PRODUITS'!$B$361,IF(C51='[1]BASE DE DONNEES PRODUITS'!$A$362,'[1]BASE DE DONNEES PRODUITS'!$B$362,IF(C51='[1]BASE DE DONNEES PRODUITS'!$A$363,'[1]BASE DE DONNEES PRODUITS'!$B$363, IF(C51='[1]BASE DE DONNEES PRODUITS'!$A$364,'[1]BASE DE DONNEES PRODUITS'!$B$364,IF(C51='[1]BASE DE DONNEES PRODUITS'!$A$365,'[1]BASE DE DONNEES PRODUITS'!$B$365,IF(C51='[1]BASE DE DONNEES PRODUITS'!$A$366,'[1]BASE DE DONNEES PRODUITS'!$B$366,IF(C51='[1]BASE DE DONNEES PRODUITS'!$A$367,'[1]BASE DE DONNEES PRODUITS'!$B$367, IF(C51='[1]BASE DE DONNEES PRODUITS'!$A$368,'[1]BASE DE DONNEES PRODUITS'!$B$368,IF(C51='[1]BASE DE DONNEES PRODUITS'!$A$369,'[1]BASE DE DONNEES PRODUITS'!$B$369, IF(C51='[1]BASE DE DONNEES PRODUITS'!$A$370,'[1]BASE DE DONNEES PRODUITS'!$B$370,IF(C51='[1]BASE DE DONNEES PRODUITS'!$A$371,'[1]BASE DE DONNEES PRODUITS'!$B$371, IF(C51='[1]BASE DE DONNEES PRODUITS'!$A$372,'[1]BASE DE DONNEES PRODUITS'!$B$372,IF(C51='[1]BASE DE DONNEES PRODUITS'!$A$373,'[1]BASE DE DONNEES PRODUITS'!$B$373, IF(C51='[1]BASE DE DONNEES PRODUITS'!$A$374,'[1]BASE DE DONNEES PRODUITS'!$B$374,IF(C51='[1]BASE DE DONNEES PRODUITS'!$A$375,'[1]BASE DE DONNEES PRODUITS'!$B$375, IF(C51='[1]BASE DE DONNEES PRODUITS'!$A$376,'[1]BASE DE DONNEES PRODUITS'!$B$376,IF(C51='[1]BASE DE DONNEES PRODUITS'!$A$377,'[1]BASE DE DONNEES PRODUITS'!$B$377, IF(C51='[1]BASE DE DONNEES PRODUITS'!$A$378,'[1]BASE DE DONNEES PRODUITS'!$B$378,IF(C51='[1]BASE DE DONNEES PRODUITS'!$A$379,'[1]BASE DE DONNEES PRODUITS'!$B$379, IF(C51='[1]BASE DE DONNEES PRODUITS'!$A$380,'[1]BASE DE DONNEES PRODUITS'!$B$380,IF(C51='[1]BASE DE DONNEES PRODUITS'!$A$381,'[1]BASE DE DONNEES PRODUITS'!$B$381, IF(C51='[1]BASE DE DONNEES PRODUITS'!$A$382,'[1]BASE DE DONNEES PRODUITS'!$B$382,IF(C51='[1]BASE DE DONNEES PRODUITS'!$A$383,'[1]BASE DE DONNEES PRODUITS'!$B$383, IF(C51='[1]BASE DE DONNEES PRODUITS'!$A$384,'[1]BASE DE DONNEES PRODUITS'!$B$384,IF(C51='[1]BASE DE DONNEES PRODUITS'!$A$385,'[1]BASE DE DONNEES PRODUITS'!$B$385, IF(C51='[1]BASE DE DONNEES PRODUITS'!$A$386,'[1]BASE DE DONNEES PRODUITS'!$B$386,IF(C51='[1]BASE DE DONNEES PRODUITS'!$A$387,'[1]BASE DE DONNEES PRODUITS'!$B$387, IF(C51='[1]BASE DE DONNEES PRODUITS'!$A$388,'[1]BASE DE DONNEES PRODUITS'!$B$388,IF(C51='[1]BASE DE DONNEES PRODUITS'!$A$389,'[1]BASE DE DONNEES PRODUITS'!$B$389, IF(C51='[1]BASE DE DONNEES PRODUITS'!$A$390,'[1]BASE DE DONNEES PRODUITS'!$B$390,"0"))))))))))))))))))))))))))))))))))))))))))))))</f>
        <v>0</v>
      </c>
      <c r="F51" s="156" t="str">
        <f t="shared" si="10"/>
        <v>0,0</v>
      </c>
      <c r="G51" s="209">
        <f>IF(C51='[1]BASE DE DONNEES PRODUITS'!$A$345,'[1]BASE DE DONNEES PRODUITS'!$C$345,IF(C51='[1]BASE DE DONNEES PRODUITS'!$A$346,'[1]BASE DE DONNEES PRODUITS'!$C$346, IF(C51='[1]BASE DE DONNEES PRODUITS'!$A$347,'[1]BASE DE DONNEES PRODUITS'!$C$347,IF(C51='[1]BASE DE DONNEES PRODUITS'!$A$348,'[1]BASE DE DONNEES PRODUITS'!$C$348 IF(C51='[1]BASE DE DONNEES PRODUITS'!$A$349,'[1]BASE DE DONNEES PRODUITS'!$C$349,IF(C51='[1]BASE DE DONNEES PRODUITS'!$A$350,'[1]BASE DE DONNEES PRODUITS'!$C$350,IF(C51='[1]BASE DE DONNEES PRODUITS'!$A$351,'[1]BASE DE DONNEES PRODUITS'!$C$351, IF(C51='[1]BASE DE DONNEES PRODUITS'!$A$352,'[1]BASE DE DONNEES PRODUITS'!$C$352,IF(C51='[1]BASE DE DONNEES PRODUITS'!$A$353,'[1]BASE DE DONNEES PRODUITS'!$C$353, IF(C51='[1]BASE DE DONNEES PRODUITS'!$A$354,'[1]BASE DE DONNEES PRODUITS'!$C$354,IF(C51='[1]BASE DE DONNEES PRODUITS'!$A$355,'[1]BASE DE DONNEES PRODUITS'!$C$355, IF(C51='[1]BASE DE DONNEES PRODUITS'!$A$356,'[1]BASE DE DONNEES PRODUITS'!$C$356,IF(C51='[1]BASE DE DONNEES PRODUITS'!$A$357,'[1]BASE DE DONNEES PRODUITS'!$C$357, IF(C51='[1]BASE DE DONNEES PRODUITS'!$A$358,'[1]BASE DE DONNEES PRODUITS'!$C$358,IF(C51='[1]BASE DE DONNEES PRODUITS'!$A$359,'[1]BASE DE DONNEES PRODUITS'!$C$359, IF(C51='[1]BASE DE DONNEES PRODUITS'!$A$360,'[1]BASE DE DONNEES PRODUITS'!$C$360,IF(C51='[1]BASE DE DONNEES PRODUITS'!$A$361,'[1]BASE DE DONNEES PRODUITS'!$C$361,IF(C51='[1]BASE DE DONNEES PRODUITS'!$A$362,'[1]BASE DE DONNEES PRODUITS'!$C$362,IF(C51='[1]BASE DE DONNEES PRODUITS'!$A$363,'[1]BASE DE DONNEES PRODUITS'!$C$363, IF(C51='[1]BASE DE DONNEES PRODUITS'!$A$364,'[1]BASE DE DONNEES PRODUITS'!$C$364,IF(C51='[1]BASE DE DONNEES PRODUITS'!$A$365,'[1]BASE DE DONNEES PRODUITS'!$C$365,IF(C51='[1]BASE DE DONNEES PRODUITS'!$A$366,'[1]BASE DE DONNEES PRODUITS'!$C$366,IF(C51='[1]BASE DE DONNEES PRODUITS'!$A$367,'[1]BASE DE DONNEES PRODUITS'!$C$367, IF(C51='[1]BASE DE DONNEES PRODUITS'!$A$368,'[1]BASE DE DONNEES PRODUITS'!$C$368,IF(C51='[1]BASE DE DONNEES PRODUITS'!$A$369,'[1]BASE DE DONNEES PRODUITS'!$C$369, IF(C51='[1]BASE DE DONNEES PRODUITS'!$A$370,'[1]BASE DE DONNEES PRODUITS'!$C$370,IF(C51='[1]BASE DE DONNEES PRODUITS'!$A$371,'[1]BASE DE DONNEES PRODUITS'!$C$371, IF(C51='[1]BASE DE DONNEES PRODUITS'!$A$372,'[1]BASE DE DONNEES PRODUITS'!$C$372,IF(C51='[1]BASE DE DONNEES PRODUITS'!$A$373,'[1]BASE DE DONNEES PRODUITS'!$C$373, IF(C51='[1]BASE DE DONNEES PRODUITS'!$A$374,'[1]BASE DE DONNEES PRODUITS'!$C$374,IF(C51='[1]BASE DE DONNEES PRODUITS'!$A$375,'[1]BASE DE DONNEES PRODUITS'!$C$375, IF(C51='[1]BASE DE DONNEES PRODUITS'!$A$376,'[1]BASE DE DONNEES PRODUITS'!$C$376,IF(C51='[1]BASE DE DONNEES PRODUITS'!$A$377,'[1]BASE DE DONNEES PRODUITS'!$C$377, IF(C51='[1]BASE DE DONNEES PRODUITS'!$A$378,'[1]BASE DE DONNEES PRODUITS'!$C$378,IF(C51='[1]BASE DE DONNEES PRODUITS'!$A$379,'[1]BASE DE DONNEES PRODUITS'!$C$379, IF(C51='[1]BASE DE DONNEES PRODUITS'!$A$380,'[1]BASE DE DONNEES PRODUITS'!$C$380,IF(C51='[1]BASE DE DONNEES PRODUITS'!$A$381,'[1]BASE DE DONNEES PRODUITS'!$C$381, IF(C51='[1]BASE DE DONNEES PRODUITS'!$A$382,'[1]BASE DE DONNEES PRODUITS'!$C$382,IF(C51='[1]BASE DE DONNEES PRODUITS'!$A$383,'[1]BASE DE DONNEES PRODUITS'!$C$383, IF(C51='[1]BASE DE DONNEES PRODUITS'!$A$384,'[1]BASE DE DONNEES PRODUITS'!$C$384,IF(C51='[1]BASE DE DONNEES PRODUITS'!$A$385,'[1]BASE DE DONNEES PRODUITS'!$C$385, IF(C51='[1]BASE DE DONNEES PRODUITS'!$A$386,'[1]BASE DE DONNEES PRODUITS'!$C$386,IF(C51='[1]BASE DE DONNEES PRODUITS'!$A$387,'[1]BASE DE DONNEES PRODUITS'!$C$387, IF(C51='[1]BASE DE DONNEES PRODUITS'!$A$388,'[1]BASE DE DONNEES PRODUITS'!$C$388,IF(C51='[1]BASE DE DONNEES PRODUITS'!$A$389,'[1]BASE DE DONNEES PRODUITS'!$C$389, IF(C51='[1]BASE DE DONNEES PRODUITS'!$A$390,'[1]BASE DE DONNEES PRODUITS'!$C$390,"0"))))))))))))))))))))))))))))))))))))))))))))))</f>
        <v>0</v>
      </c>
      <c r="H51" s="208" t="str">
        <f t="shared" si="11"/>
        <v>0,0</v>
      </c>
      <c r="I51" s="221">
        <f>IF(C51='[1]BASE DE DONNEES PRODUITS'!$A$345,'[1]BASE DE DONNEES PRODUITS'!$D$345,IF(C51='[1]BASE DE DONNEES PRODUITS'!$A$346,'[1]BASE DE DONNEES PRODUITS'!$D$346, IF(C51='[1]BASE DE DONNEES PRODUITS'!$A$347,'[1]BASE DE DONNEES PRODUITS'!$D$347,IF(C51='[1]BASE DE DONNEES PRODUITS'!$A$348,'[1]BASE DE DONNEES PRODUITS'!$D$348 IF(C51='[1]BASE DE DONNEES PRODUITS'!$A$349,'[1]BASE DE DONNEES PRODUITS'!$D$349,IF(C51='[1]BASE DE DONNEES PRODUITS'!$A$350,'[1]BASE DE DONNEES PRODUITS'!$D$350,IF(C51='[1]BASE DE DONNEES PRODUITS'!$A$351,'[1]BASE DE DONNEES PRODUITS'!$D$351, IF(C51='[1]BASE DE DONNEES PRODUITS'!$A$352,'[1]BASE DE DONNEES PRODUITS'!$D$352,IF(C51='[1]BASE DE DONNEES PRODUITS'!$A$353,'[1]BASE DE DONNEES PRODUITS'!$D$353, IF(C51='[1]BASE DE DONNEES PRODUITS'!$A$354,'[1]BASE DE DONNEES PRODUITS'!$D$354,IF(C51='[1]BASE DE DONNEES PRODUITS'!$A$355,'[1]BASE DE DONNEES PRODUITS'!$D$355, IF(C51='[1]BASE DE DONNEES PRODUITS'!$A$356,'[1]BASE DE DONNEES PRODUITS'!$D$356,IF(C51='[1]BASE DE DONNEES PRODUITS'!$A$357,'[1]BASE DE DONNEES PRODUITS'!$D$357, IF(C51='[1]BASE DE DONNEES PRODUITS'!$A$358,'[1]BASE DE DONNEES PRODUITS'!$D$358,IF(C51='[1]BASE DE DONNEES PRODUITS'!$A$359,'[1]BASE DE DONNEES PRODUITS'!$D$359, IF(C51='[1]BASE DE DONNEES PRODUITS'!$A$360,'[1]BASE DE DONNEES PRODUITS'!$D$360,IF(C51='[1]BASE DE DONNEES PRODUITS'!$A$361,'[1]BASE DE DONNEES PRODUITS'!$D$361,IF(C51='[1]BASE DE DONNEES PRODUITS'!$A$362,'[1]BASE DE DONNEES PRODUITS'!$D$362,IF(C51='[1]BASE DE DONNEES PRODUITS'!$A$363,'[1]BASE DE DONNEES PRODUITS'!$D$363, IF(C51='[1]BASE DE DONNEES PRODUITS'!$A$364,'[1]BASE DE DONNEES PRODUITS'!$D$364,IF(C51='[1]BASE DE DONNEES PRODUITS'!$A$365,'[1]BASE DE DONNEES PRODUITS'!$D$365,IF(C51='[1]BASE DE DONNEES PRODUITS'!$A$366,'[1]BASE DE DONNEES PRODUITS'!$D$366,IF(C51='[1]BASE DE DONNEES PRODUITS'!$A$367,'[1]BASE DE DONNEES PRODUITS'!$D$367, IF(C51='[1]BASE DE DONNEES PRODUITS'!$A$368,'[1]BASE DE DONNEES PRODUITS'!$D$368,IF(C51='[1]BASE DE DONNEES PRODUITS'!$A$369,'[1]BASE DE DONNEES PRODUITS'!$D$369, IF(C51='[1]BASE DE DONNEES PRODUITS'!$A$370,'[1]BASE DE DONNEES PRODUITS'!$D$370,IF(C51='[1]BASE DE DONNEES PRODUITS'!$A$371,'[1]BASE DE DONNEES PRODUITS'!$D$371, IF(C51='[1]BASE DE DONNEES PRODUITS'!$A$372,'[1]BASE DE DONNEES PRODUITS'!$D$372,IF(C51='[1]BASE DE DONNEES PRODUITS'!$A$373,'[1]BASE DE DONNEES PRODUITS'!$D$373, IF(C51='[1]BASE DE DONNEES PRODUITS'!$A$374,'[1]BASE DE DONNEES PRODUITS'!$D$374,IF(C51='[1]BASE DE DONNEES PRODUITS'!$A$375,'[1]BASE DE DONNEES PRODUITS'!$D$375, IF(C51='[1]BASE DE DONNEES PRODUITS'!$A$376,'[1]BASE DE DONNEES PRODUITS'!$D$376,IF(C51='[1]BASE DE DONNEES PRODUITS'!$A$377,'[1]BASE DE DONNEES PRODUITS'!$D$377, IF(C51='[1]BASE DE DONNEES PRODUITS'!$A$378,'[1]BASE DE DONNEES PRODUITS'!$D$378,IF(C51='[1]BASE DE DONNEES PRODUITS'!$A$379,'[1]BASE DE DONNEES PRODUITS'!$D$379, IF(C51='[1]BASE DE DONNEES PRODUITS'!$A$380,'[1]BASE DE DONNEES PRODUITS'!$D$380,IF(C51='[1]BASE DE DONNEES PRODUITS'!$A$381,'[1]BASE DE DONNEES PRODUITS'!$D$381, IF(C51='[1]BASE DE DONNEES PRODUITS'!$A$382,'[1]BASE DE DONNEES PRODUITS'!$D$382,IF(C51='[1]BASE DE DONNEES PRODUITS'!$A$383,'[1]BASE DE DONNEES PRODUITS'!$D$383, IF(C51='[1]BASE DE DONNEES PRODUITS'!$A$384,'[1]BASE DE DONNEES PRODUITS'!$D$384,IF(C51='[1]BASE DE DONNEES PRODUITS'!$A$385,'[1]BASE DE DONNEES PRODUITS'!$D$385, IF(C51='[1]BASE DE DONNEES PRODUITS'!$A$386,'[1]BASE DE DONNEES PRODUITS'!$D$386,IF(C51='[1]BASE DE DONNEES PRODUITS'!$A$387,'[1]BASE DE DONNEES PRODUITS'!$D$387, IF(C51='[1]BASE DE DONNEES PRODUITS'!$A$388,'[1]BASE DE DONNEES PRODUITS'!$D$388,IF(C51='[1]BASE DE DONNEES PRODUITS'!$A$389,'[1]BASE DE DONNEES PRODUITS'!$D$389, IF(C51='[1]BASE DE DONNEES PRODUITS'!$A$390,'[1]BASE DE DONNEES PRODUITS'!$D$390,"0"))))))))))))))))))))))))))))))))))))))))))))))</f>
        <v>0</v>
      </c>
      <c r="J51" s="220" t="str">
        <f t="shared" si="12"/>
        <v>0,0</v>
      </c>
      <c r="K51" s="233">
        <f>IF(C51='[1]BASE DE DONNEES PRODUITS'!$A$345,'[1]BASE DE DONNEES PRODUITS'!$E$345,IF(C51='[1]BASE DE DONNEES PRODUITS'!$A$346,'[1]BASE DE DONNEES PRODUITS'!$E$346, IF(C51='[1]BASE DE DONNEES PRODUITS'!$A$347,'[1]BASE DE DONNEES PRODUITS'!$E$347,IF(C51='[1]BASE DE DONNEES PRODUITS'!$A$348,'[1]BASE DE DONNEES PRODUITS'!$E$348 IF(C51='[1]BASE DE DONNEES PRODUITS'!$A$349,'[1]BASE DE DONNEES PRODUITS'!$E$349,IF(C51='[1]BASE DE DONNEES PRODUITS'!$A$350,'[1]BASE DE DONNEES PRODUITS'!$E$350,IF(C51='[1]BASE DE DONNEES PRODUITS'!$A$351,'[1]BASE DE DONNEES PRODUITS'!$E$351, IF(C51='[1]BASE DE DONNEES PRODUITS'!$A$352,'[1]BASE DE DONNEES PRODUITS'!$E$352,IF(C51='[1]BASE DE DONNEES PRODUITS'!$A$353,'[1]BASE DE DONNEES PRODUITS'!$E$353, IF(C51='[1]BASE DE DONNEES PRODUITS'!$A$354,'[1]BASE DE DONNEES PRODUITS'!$E$354,IF(C51='[1]BASE DE DONNEES PRODUITS'!$A$355,'[1]BASE DE DONNEES PRODUITS'!$E$355, IF(C51='[1]BASE DE DONNEES PRODUITS'!$A$356,'[1]BASE DE DONNEES PRODUITS'!$E$356,IF(C51='[1]BASE DE DONNEES PRODUITS'!$A$357,'[1]BASE DE DONNEES PRODUITS'!$E$357, IF(C51='[1]BASE DE DONNEES PRODUITS'!$A$358,'[1]BASE DE DONNEES PRODUITS'!$E$358,IF(C51='[1]BASE DE DONNEES PRODUITS'!$A$359,'[1]BASE DE DONNEES PRODUITS'!$E$359, IF(C51='[1]BASE DE DONNEES PRODUITS'!$A$360,'[1]BASE DE DONNEES PRODUITS'!$E$360,IF(C51='[1]BASE DE DONNEES PRODUITS'!$A$361,'[1]BASE DE DONNEES PRODUITS'!$E$361,IF(C51='[1]BASE DE DONNEES PRODUITS'!$A$362,'[1]BASE DE DONNEES PRODUITS'!$E$362,IF(C51='[1]BASE DE DONNEES PRODUITS'!$A$363,'[1]BASE DE DONNEES PRODUITS'!$E$363, IF(C51='[1]BASE DE DONNEES PRODUITS'!$A$364,'[1]BASE DE DONNEES PRODUITS'!$E$364,IF(C51='[1]BASE DE DONNEES PRODUITS'!$A$365,'[1]BASE DE DONNEES PRODUITS'!$E$365,IF(C51='[1]BASE DE DONNEES PRODUITS'!$A$366,'[1]BASE DE DONNEES PRODUITS'!$E$366,IF(C51='[1]BASE DE DONNEES PRODUITS'!$A$367,'[1]BASE DE DONNEES PRODUITS'!$E$367, IF(C51='[1]BASE DE DONNEES PRODUITS'!$A$368,'[1]BASE DE DONNEES PRODUITS'!$E$368,IF(C51='[1]BASE DE DONNEES PRODUITS'!$A$369,'[1]BASE DE DONNEES PRODUITS'!$E$369, IF(C51='[1]BASE DE DONNEES PRODUITS'!$A$370,'[1]BASE DE DONNEES PRODUITS'!$E$370,IF(C51='[1]BASE DE DONNEES PRODUITS'!$A$371,'[1]BASE DE DONNEES PRODUITS'!$E$371, IF(C51='[1]BASE DE DONNEES PRODUITS'!$A$372,'[1]BASE DE DONNEES PRODUITS'!$E$372,IF(C51='[1]BASE DE DONNEES PRODUITS'!$A$373,'[1]BASE DE DONNEES PRODUITS'!$E$373, IF(C51='[1]BASE DE DONNEES PRODUITS'!$A$374,'[1]BASE DE DONNEES PRODUITS'!$E$374,IF(C51='[1]BASE DE DONNEES PRODUITS'!$A$375,'[1]BASE DE DONNEES PRODUITS'!$E$375, IF(C51='[1]BASE DE DONNEES PRODUITS'!$A$376,'[1]BASE DE DONNEES PRODUITS'!$E$376,IF(C51='[1]BASE DE DONNEES PRODUITS'!$A$377,'[1]BASE DE DONNEES PRODUITS'!$E$377, IF(C51='[1]BASE DE DONNEES PRODUITS'!$A$378,'[1]BASE DE DONNEES PRODUITS'!$E$378,IF(C51='[1]BASE DE DONNEES PRODUITS'!$A$379,'[1]BASE DE DONNEES PRODUITS'!$E$379, IF(C51='[1]BASE DE DONNEES PRODUITS'!$A$380,'[1]BASE DE DONNEES PRODUITS'!$E$380,IF(C51='[1]BASE DE DONNEES PRODUITS'!$A$381,'[1]BASE DE DONNEES PRODUITS'!$E$381, IF(C51='[1]BASE DE DONNEES PRODUITS'!$A$382,'[1]BASE DE DONNEES PRODUITS'!$E$382,IF(C51='[1]BASE DE DONNEES PRODUITS'!$A$383,'[1]BASE DE DONNEES PRODUITS'!$E$383, IF(C51='[1]BASE DE DONNEES PRODUITS'!$A$384,'[1]BASE DE DONNEES PRODUITS'!$E$384,IF(C51='[1]BASE DE DONNEES PRODUITS'!$A$385,'[1]BASE DE DONNEES PRODUITS'!$E$385, IF(C51='[1]BASE DE DONNEES PRODUITS'!$A$386,'[1]BASE DE DONNEES PRODUITS'!$E$386,IF(C51='[1]BASE DE DONNEES PRODUITS'!$A$387,'[1]BASE DE DONNEES PRODUITS'!$E$387, IF(C51='[1]BASE DE DONNEES PRODUITS'!$A$388,'[1]BASE DE DONNEES PRODUITS'!$E$388,IF(C51='[1]BASE DE DONNEES PRODUITS'!$A$389,'[1]BASE DE DONNEES PRODUITS'!$E$389, IF(C51='[1]BASE DE DONNEES PRODUITS'!$A$390,'[1]BASE DE DONNEES PRODUITS'!$E$390,"0"))))))))))))))))))))))))))))))))))))))))))))))</f>
        <v>0</v>
      </c>
      <c r="L51" s="232" t="str">
        <f t="shared" si="13"/>
        <v>0,0</v>
      </c>
      <c r="M51" s="245">
        <f>IF(C51='[1]BASE DE DONNEES PRODUITS'!$A$345,'[1]BASE DE DONNEES PRODUITS'!$F$345,IF(C51='[1]BASE DE DONNEES PRODUITS'!$A$346,'[1]BASE DE DONNEES PRODUITS'!$F$346, IF(C51='[1]BASE DE DONNEES PRODUITS'!$A$347,'[1]BASE DE DONNEES PRODUITS'!$F$347,IF(C51='[1]BASE DE DONNEES PRODUITS'!$A$348,'[1]BASE DE DONNEES PRODUITS'!$F$348 IF(C51='[1]BASE DE DONNEES PRODUITS'!$A$349,'[1]BASE DE DONNEES PRODUITS'!$F$349,IF(C51='[1]BASE DE DONNEES PRODUITS'!$A$350,'[1]BASE DE DONNEES PRODUITS'!$F$350,IF(C51='[1]BASE DE DONNEES PRODUITS'!$A$351,'[1]BASE DE DONNEES PRODUITS'!$F$351, IF(C51='[1]BASE DE DONNEES PRODUITS'!$A$352,'[1]BASE DE DONNEES PRODUITS'!$F$352,IF(C51='[1]BASE DE DONNEES PRODUITS'!$A$353,'[1]BASE DE DONNEES PRODUITS'!$F$353, IF(C51='[1]BASE DE DONNEES PRODUITS'!$A$354,'[1]BASE DE DONNEES PRODUITS'!$F$354,IF(C51='[1]BASE DE DONNEES PRODUITS'!$A$355,'[1]BASE DE DONNEES PRODUITS'!$F$355, IF(C51='[1]BASE DE DONNEES PRODUITS'!$A$356,'[1]BASE DE DONNEES PRODUITS'!$F$356,IF(C51='[1]BASE DE DONNEES PRODUITS'!$A$357,'[1]BASE DE DONNEES PRODUITS'!$F$357, IF(C51='[1]BASE DE DONNEES PRODUITS'!$A$358,'[1]BASE DE DONNEES PRODUITS'!$F$358,IF(C51='[1]BASE DE DONNEES PRODUITS'!$A$359,'[1]BASE DE DONNEES PRODUITS'!$F$359, IF(C51='[1]BASE DE DONNEES PRODUITS'!$A$360,'[1]BASE DE DONNEES PRODUITS'!$F$360,IF(C51='[1]BASE DE DONNEES PRODUITS'!$A$361,'[1]BASE DE DONNEES PRODUITS'!$F$361,IF(C51='[1]BASE DE DONNEES PRODUITS'!$A$362,'[1]BASE DE DONNEES PRODUITS'!$F$362,IF(C51='[1]BASE DE DONNEES PRODUITS'!$A$363,'[1]BASE DE DONNEES PRODUITS'!$F$363, IF(C51='[1]BASE DE DONNEES PRODUITS'!$A$364,'[1]BASE DE DONNEES PRODUITS'!$F$364,IF(C51='[1]BASE DE DONNEES PRODUITS'!$A$365,'[1]BASE DE DONNEES PRODUITS'!$F$365,IF(C51='[1]BASE DE DONNEES PRODUITS'!$A$366,'[1]BASE DE DONNEES PRODUITS'!$F$366,IF(C51='[1]BASE DE DONNEES PRODUITS'!$A$367,'[1]BASE DE DONNEES PRODUITS'!$F$367, IF(C51='[1]BASE DE DONNEES PRODUITS'!$A$368,'[1]BASE DE DONNEES PRODUITS'!$F$368,IF(C51='[1]BASE DE DONNEES PRODUITS'!$A$369,'[1]BASE DE DONNEES PRODUITS'!$F$369, IF(C51='[1]BASE DE DONNEES PRODUITS'!$A$370,'[1]BASE DE DONNEES PRODUITS'!$F$370,IF(C51='[1]BASE DE DONNEES PRODUITS'!$A$371,'[1]BASE DE DONNEES PRODUITS'!$F$371, IF(C51='[1]BASE DE DONNEES PRODUITS'!$A$372,'[1]BASE DE DONNEES PRODUITS'!$F$372,IF(C51='[1]BASE DE DONNEES PRODUITS'!$A$373,'[1]BASE DE DONNEES PRODUITS'!$F$373, IF(C51='[1]BASE DE DONNEES PRODUITS'!$A$374,'[1]BASE DE DONNEES PRODUITS'!$F$374,IF(C51='[1]BASE DE DONNEES PRODUITS'!$A$375,'[1]BASE DE DONNEES PRODUITS'!$F$375, IF(C51='[1]BASE DE DONNEES PRODUITS'!$A$376,'[1]BASE DE DONNEES PRODUITS'!$F$376,IF(C51='[1]BASE DE DONNEES PRODUITS'!$A$377,'[1]BASE DE DONNEES PRODUITS'!$F$377, IF(C51='[1]BASE DE DONNEES PRODUITS'!$A$378,'[1]BASE DE DONNEES PRODUITS'!$F$378,IF(C51='[1]BASE DE DONNEES PRODUITS'!$A$379,'[1]BASE DE DONNEES PRODUITS'!$F$379, IF(C51='[1]BASE DE DONNEES PRODUITS'!$A$380,'[1]BASE DE DONNEES PRODUITS'!$F$380,IF(C51='[1]BASE DE DONNEES PRODUITS'!$A$381,'[1]BASE DE DONNEES PRODUITS'!$F$381, IF(C51='[1]BASE DE DONNEES PRODUITS'!$A$382,'[1]BASE DE DONNEES PRODUITS'!$F$382,IF(C51='[1]BASE DE DONNEES PRODUITS'!$A$383,'[1]BASE DE DONNEES PRODUITS'!$F$383, IF(C51='[1]BASE DE DONNEES PRODUITS'!$A$384,'[1]BASE DE DONNEES PRODUITS'!$F$384,IF(C51='[1]BASE DE DONNEES PRODUITS'!$A$385,'[1]BASE DE DONNEES PRODUITS'!$F$385, IF(C51='[1]BASE DE DONNEES PRODUITS'!$A$386,'[1]BASE DE DONNEES PRODUITS'!$F$386,IF(C51='[1]BASE DE DONNEES PRODUITS'!$A$387,'[1]BASE DE DONNEES PRODUITS'!$F$387, IF(C51='[1]BASE DE DONNEES PRODUITS'!$A$388,'[1]BASE DE DONNEES PRODUITS'!$F$388,IF(C51='[1]BASE DE DONNEES PRODUITS'!$A$389,'[1]BASE DE DONNEES PRODUITS'!$F$389, IF(C51='[1]BASE DE DONNEES PRODUITS'!$A$390,'[1]BASE DE DONNEES PRODUITS'!$F$390,"0"))))))))))))))))))))))))))))))))))))))))))))))</f>
        <v>20.309999999999999</v>
      </c>
      <c r="N51" s="244">
        <f t="shared" si="14"/>
        <v>2.0310000000000001</v>
      </c>
      <c r="O51" s="256">
        <f>IF(C51='[1]BASE DE DONNEES PRODUITS'!$A$345,'[1]BASE DE DONNEES PRODUITS'!$G$345,IF(C51='[1]BASE DE DONNEES PRODUITS'!$A$346,'[1]BASE DE DONNEES PRODUITS'!$G$346, IF(C51='[1]BASE DE DONNEES PRODUITS'!$A$347,'[1]BASE DE DONNEES PRODUITS'!$G$347,IF(C51='[1]BASE DE DONNEES PRODUITS'!$A$348,'[1]BASE DE DONNEES PRODUITS'!$G$348 IF(C51='[1]BASE DE DONNEES PRODUITS'!$A$349,'[1]BASE DE DONNEES PRODUITS'!$G$349,IF(C51='[1]BASE DE DONNEES PRODUITS'!$A$350,'[1]BASE DE DONNEES PRODUITS'!$G$350,IF(C51='[1]BASE DE DONNEES PRODUITS'!$A$351,'[1]BASE DE DONNEES PRODUITS'!$G$351, IF(C51='[1]BASE DE DONNEES PRODUITS'!$A$352,'[1]BASE DE DONNEES PRODUITS'!$G$352,IF(C51='[1]BASE DE DONNEES PRODUITS'!$A$353,'[1]BASE DE DONNEES PRODUITS'!$G$353, IF(C51='[1]BASE DE DONNEES PRODUITS'!$A$354,'[1]BASE DE DONNEES PRODUITS'!$G$354,IF(C51='[1]BASE DE DONNEES PRODUITS'!$A$355,'[1]BASE DE DONNEES PRODUITS'!$G$355, IF(C51='[1]BASE DE DONNEES PRODUITS'!$A$356,'[1]BASE DE DONNEES PRODUITS'!$G$356,IF(C51='[1]BASE DE DONNEES PRODUITS'!$A$357,'[1]BASE DE DONNEES PRODUITS'!$G$357, IF(C51='[1]BASE DE DONNEES PRODUITS'!$A$358,'[1]BASE DE DONNEES PRODUITS'!$G$358,IF(C51='[1]BASE DE DONNEES PRODUITS'!$A$359,'[1]BASE DE DONNEES PRODUITS'!$G$359, IF(C51='[1]BASE DE DONNEES PRODUITS'!$A$360,'[1]BASE DE DONNEES PRODUITS'!$G$360,IF(C51='[1]BASE DE DONNEES PRODUITS'!$A$361,'[1]BASE DE DONNEES PRODUITS'!$G$361,IF(C51='[1]BASE DE DONNEES PRODUITS'!$A$362,'[1]BASE DE DONNEES PRODUITS'!$G$362,IF(C51='[1]BASE DE DONNEES PRODUITS'!$A$363,'[1]BASE DE DONNEES PRODUITS'!$G$363, IF(C51='[1]BASE DE DONNEES PRODUITS'!$A$364,'[1]BASE DE DONNEES PRODUITS'!$G$364,IF(C51='[1]BASE DE DONNEES PRODUITS'!$A$365,'[1]BASE DE DONNEES PRODUITS'!$G$365,IF(C51='[1]BASE DE DONNEES PRODUITS'!$A$366,'[1]BASE DE DONNEES PRODUITS'!$G$366,IF(C51='[1]BASE DE DONNEES PRODUITS'!$A$367,'[1]BASE DE DONNEES PRODUITS'!$G$367, IF(C51='[1]BASE DE DONNEES PRODUITS'!$A$368,'[1]BASE DE DONNEES PRODUITS'!$G$368,IF(C51='[1]BASE DE DONNEES PRODUITS'!$A$369,'[1]BASE DE DONNEES PRODUITS'!$G$369, IF(C51='[1]BASE DE DONNEES PRODUITS'!$A$370,'[1]BASE DE DONNEES PRODUITS'!$G$370,IF(C51='[1]BASE DE DONNEES PRODUITS'!$A$371,'[1]BASE DE DONNEES PRODUITS'!$G$371, IF(C51='[1]BASE DE DONNEES PRODUITS'!$A$372,'[1]BASE DE DONNEES PRODUITS'!$G$372,IF(C51='[1]BASE DE DONNEES PRODUITS'!$A$373,'[1]BASE DE DONNEES PRODUITS'!$G$373, IF(C51='[1]BASE DE DONNEES PRODUITS'!$A$374,'[1]BASE DE DONNEES PRODUITS'!$G$374,IF(C51='[1]BASE DE DONNEES PRODUITS'!$A$375,'[1]BASE DE DONNEES PRODUITS'!$G$375, IF(C51='[1]BASE DE DONNEES PRODUITS'!$A$376,'[1]BASE DE DONNEES PRODUITS'!$G$376,IF(C51='[1]BASE DE DONNEES PRODUITS'!$A$377,'[1]BASE DE DONNEES PRODUITS'!$G$377, IF(C51='[1]BASE DE DONNEES PRODUITS'!$A$378,'[1]BASE DE DONNEES PRODUITS'!$G$378,IF(C51='[1]BASE DE DONNEES PRODUITS'!$A$379,'[1]BASE DE DONNEES PRODUITS'!$G$379, IF(C51='[1]BASE DE DONNEES PRODUITS'!$A$380,'[1]BASE DE DONNEES PRODUITS'!$G$380,IF(C51='[1]BASE DE DONNEES PRODUITS'!$A$381,'[1]BASE DE DONNEES PRODUITS'!$G$381, IF(C51='[1]BASE DE DONNEES PRODUITS'!$A$382,'[1]BASE DE DONNEES PRODUITS'!$G$382,IF(C51='[1]BASE DE DONNEES PRODUITS'!$A$383,'[1]BASE DE DONNEES PRODUITS'!$G$383, IF(C51='[1]BASE DE DONNEES PRODUITS'!$A$384,'[1]BASE DE DONNEES PRODUITS'!$G$384,IF(C51='[1]BASE DE DONNEES PRODUITS'!$A$385,'[1]BASE DE DONNEES PRODUITS'!$G$385, IF(C51='[1]BASE DE DONNEES PRODUITS'!$A$386,'[1]BASE DE DONNEES PRODUITS'!$G$386,IF(C51='[1]BASE DE DONNEES PRODUITS'!$A$387,'[1]BASE DE DONNEES PRODUITS'!$G$387, IF(C51='[1]BASE DE DONNEES PRODUITS'!$A$388,'[1]BASE DE DONNEES PRODUITS'!$G$388,IF(C51='[1]BASE DE DONNEES PRODUITS'!$A$389,'[1]BASE DE DONNEES PRODUITS'!$G$389, IF(C51='[1]BASE DE DONNEES PRODUITS'!$A$390,'[1]BASE DE DONNEES PRODUITS'!$G$390,"0"))))))))))))))))))))))))))))))))))))))))))))))</f>
        <v>20.309999999999999</v>
      </c>
      <c r="P51" s="257">
        <f t="shared" si="15"/>
        <v>2.0310000000000001</v>
      </c>
      <c r="Q51" s="83">
        <f>IF(C51='[1]BASE DE DONNEES PRODUITS'!$A$345,'[1]BASE DE DONNEES PRODUITS'!$H$345,IF(C51='[1]BASE DE DONNEES PRODUITS'!$A$346,'[1]BASE DE DONNEES PRODUITS'!$H$346, IF(C51='[1]BASE DE DONNEES PRODUITS'!$A$347,'[1]BASE DE DONNEES PRODUITS'!$H$347,IF(C51='[1]BASE DE DONNEES PRODUITS'!$A$348,'[1]BASE DE DONNEES PRODUITS'!$H$348 IF(C51='[1]BASE DE DONNEES PRODUITS'!$A$349,'[1]BASE DE DONNEES PRODUITS'!$H$349,IF(C51='[1]BASE DE DONNEES PRODUITS'!$A$350,'[1]BASE DE DONNEES PRODUITS'!$H$350,IF(C51='[1]BASE DE DONNEES PRODUITS'!$A$351,'[1]BASE DE DONNEES PRODUITS'!$H$351, IF(C51='[1]BASE DE DONNEES PRODUITS'!$A$352,'[1]BASE DE DONNEES PRODUITS'!$H$352,IF(C51='[1]BASE DE DONNEES PRODUITS'!$A$353,'[1]BASE DE DONNEES PRODUITS'!$H$353, IF(C51='[1]BASE DE DONNEES PRODUITS'!$A$354,'[1]BASE DE DONNEES PRODUITS'!$H$354,IF(C51='[1]BASE DE DONNEES PRODUITS'!$A$355,'[1]BASE DE DONNEES PRODUITS'!$H$355, IF(C51='[1]BASE DE DONNEES PRODUITS'!$A$356,'[1]BASE DE DONNEES PRODUITS'!$H$356,IF(C51='[1]BASE DE DONNEES PRODUITS'!$A$357,'[1]BASE DE DONNEES PRODUITS'!$H$357, IF(C51='[1]BASE DE DONNEES PRODUITS'!$A$358,'[1]BASE DE DONNEES PRODUITS'!$H$358,IF(C51='[1]BASE DE DONNEES PRODUITS'!$A$359,'[1]BASE DE DONNEES PRODUITS'!$H$359, IF(C51='[1]BASE DE DONNEES PRODUITS'!$A$360,'[1]BASE DE DONNEES PRODUITS'!$H$360,IF(C51='[1]BASE DE DONNEES PRODUITS'!$A$361,'[1]BASE DE DONNEES PRODUITS'!$H$361,IF(C51='[1]BASE DE DONNEES PRODUITS'!$A$362,'[1]BASE DE DONNEES PRODUITS'!$H$362,IF(C51='[1]BASE DE DONNEES PRODUITS'!$A$363,'[1]BASE DE DONNEES PRODUITS'!$H$363, IF(C51='[1]BASE DE DONNEES PRODUITS'!$A$364,'[1]BASE DE DONNEES PRODUITS'!$H$364,IF(C51='[1]BASE DE DONNEES PRODUITS'!$A$365,'[1]BASE DE DONNEES PRODUITS'!$H$365,IF(C51='[1]BASE DE DONNEES PRODUITS'!$A$366,'[1]BASE DE DONNEES PRODUITS'!$H$366,IF(C51='[1]BASE DE DONNEES PRODUITS'!$A$367,'[1]BASE DE DONNEES PRODUITS'!$H$367, IF(C51='[1]BASE DE DONNEES PRODUITS'!$A$368,'[1]BASE DE DONNEES PRODUITS'!$H$368,IF(C51='[1]BASE DE DONNEES PRODUITS'!$A$369,'[1]BASE DE DONNEES PRODUITS'!$H$369, IF(C51='[1]BASE DE DONNEES PRODUITS'!$A$370,'[1]BASE DE DONNEES PRODUITS'!$H$370,IF(C51='[1]BASE DE DONNEES PRODUITS'!$A$371,'[1]BASE DE DONNEES PRODUITS'!$H$371, IF(C51='[1]BASE DE DONNEES PRODUITS'!$A$372,'[1]BASE DE DONNEES PRODUITS'!$H$372,IF(C51='[1]BASE DE DONNEES PRODUITS'!$A$373,'[1]BASE DE DONNEES PRODUITS'!$H$373, IF(C51='[1]BASE DE DONNEES PRODUITS'!$A$374,'[1]BASE DE DONNEES PRODUITS'!$H$374,IF(C51='[1]BASE DE DONNEES PRODUITS'!$A$375,'[1]BASE DE DONNEES PRODUITS'!$H$375, IF(C51='[1]BASE DE DONNEES PRODUITS'!$A$376,'[1]BASE DE DONNEES PRODUITS'!$H$376,IF(C51='[1]BASE DE DONNEES PRODUITS'!$A$377,'[1]BASE DE DONNEES PRODUITS'!$H$377, IF(C51='[1]BASE DE DONNEES PRODUITS'!$A$378,'[1]BASE DE DONNEES PRODUITS'!$H$378,IF(C51='[1]BASE DE DONNEES PRODUITS'!$A$379,'[1]BASE DE DONNEES PRODUITS'!$H$379, IF(C51='[1]BASE DE DONNEES PRODUITS'!$A$380,'[1]BASE DE DONNEES PRODUITS'!$H$380,IF(C51='[1]BASE DE DONNEES PRODUITS'!$A$381,'[1]BASE DE DONNEES PRODUITS'!$H$381, IF(C51='[1]BASE DE DONNEES PRODUITS'!$A$382,'[1]BASE DE DONNEES PRODUITS'!$H$382,IF(C51='[1]BASE DE DONNEES PRODUITS'!$A$383,'[1]BASE DE DONNEES PRODUITS'!$H$383, IF(C51='[1]BASE DE DONNEES PRODUITS'!$A$384,'[1]BASE DE DONNEES PRODUITS'!$H$384,IF(C51='[1]BASE DE DONNEES PRODUITS'!$A$385,'[1]BASE DE DONNEES PRODUITS'!$H$385, IF(C51='[1]BASE DE DONNEES PRODUITS'!$A$386,'[1]BASE DE DONNEES PRODUITS'!$H$386,IF(C51='[1]BASE DE DONNEES PRODUITS'!$A$387,'[1]BASE DE DONNEES PRODUITS'!$H$387, IF(C51='[1]BASE DE DONNEES PRODUITS'!$A$388,'[1]BASE DE DONNEES PRODUITS'!$H$388,IF(C51='[1]BASE DE DONNEES PRODUITS'!$A$389,'[1]BASE DE DONNEES PRODUITS'!$H$389, IF(C51='[1]BASE DE DONNEES PRODUITS'!$A$390,'[1]BASE DE DONNEES PRODUITS'!$H$390,"0"))))))))))))))))))))))))))))))))))))))))))))))</f>
        <v>0</v>
      </c>
      <c r="R51" s="156" t="str">
        <f t="shared" si="16"/>
        <v>0,0</v>
      </c>
      <c r="S51" s="82">
        <f>IF(C51='[1]BASE DE DONNEES PRODUITS'!$A$345,'[1]BASE DE DONNEES PRODUITS'!$I$345,IF(C51='[1]BASE DE DONNEES PRODUITS'!$A$346,'[1]BASE DE DONNEES PRODUITS'!$I$346, IF(C51='[1]BASE DE DONNEES PRODUITS'!$A$347,'[1]BASE DE DONNEES PRODUITS'!$I$347,IF(C51='[1]BASE DE DONNEES PRODUITS'!$A$348,'[1]BASE DE DONNEES PRODUITS'!$I$348 IF(C51='[1]BASE DE DONNEES PRODUITS'!$A$349,'[1]BASE DE DONNEES PRODUITS'!$I$349,IF(C51='[1]BASE DE DONNEES PRODUITS'!$A$350,'[1]BASE DE DONNEES PRODUITS'!$I$350,IF(C51='[1]BASE DE DONNEES PRODUITS'!$A$351,'[1]BASE DE DONNEES PRODUITS'!$I$351, IF(C51='[1]BASE DE DONNEES PRODUITS'!$A$352,'[1]BASE DE DONNEES PRODUITS'!$I$352,IF(C51='[1]BASE DE DONNEES PRODUITS'!$A$353,'[1]BASE DE DONNEES PRODUITS'!$I$353, IF(C51='[1]BASE DE DONNEES PRODUITS'!$A$354,'[1]BASE DE DONNEES PRODUITS'!$I$354,IF(C51='[1]BASE DE DONNEES PRODUITS'!$A$355,'[1]BASE DE DONNEES PRODUITS'!$I$355, IF(C51='[1]BASE DE DONNEES PRODUITS'!$A$356,'[1]BASE DE DONNEES PRODUITS'!$I$356,IF(C51='[1]BASE DE DONNEES PRODUITS'!$A$357,'[1]BASE DE DONNEES PRODUITS'!$I$357, IF(C51='[1]BASE DE DONNEES PRODUITS'!$A$358,'[1]BASE DE DONNEES PRODUITS'!$I$358,IF(C51='[1]BASE DE DONNEES PRODUITS'!$A$359,'[1]BASE DE DONNEES PRODUITS'!$I$359, IF(C51='[1]BASE DE DONNEES PRODUITS'!$A$360,'[1]BASE DE DONNEES PRODUITS'!$I$360,IF(C51='[1]BASE DE DONNEES PRODUITS'!$A$361,'[1]BASE DE DONNEES PRODUITS'!$I$361,IF(C51='[1]BASE DE DONNEES PRODUITS'!$A$362,'[1]BASE DE DONNEES PRODUITS'!$I$362,IF(C51='[1]BASE DE DONNEES PRODUITS'!$A$363,'[1]BASE DE DONNEES PRODUITS'!$I$363, IF(C51='[1]BASE DE DONNEES PRODUITS'!$A$364,'[1]BASE DE DONNEES PRODUITS'!$I$364,IF(C51='[1]BASE DE DONNEES PRODUITS'!$A$365,'[1]BASE DE DONNEES PRODUITS'!$I$365,IF(C51='[1]BASE DE DONNEES PRODUITS'!$A$366,'[1]BASE DE DONNEES PRODUITS'!$I$366,IF(C51='[1]BASE DE DONNEES PRODUITS'!$A$367,'[1]BASE DE DONNEES PRODUITS'!$I$367, IF(C51='[1]BASE DE DONNEES PRODUITS'!$A$368,'[1]BASE DE DONNEES PRODUITS'!$I$368,IF(C51='[1]BASE DE DONNEES PRODUITS'!$A$369,'[1]BASE DE DONNEES PRODUITS'!$I$369, IF(C51='[1]BASE DE DONNEES PRODUITS'!$A$370,'[1]BASE DE DONNEES PRODUITS'!$I$370,IF(C51='[1]BASE DE DONNEES PRODUITS'!$A$371,'[1]BASE DE DONNEES PRODUITS'!$I$371, IF(C51='[1]BASE DE DONNEES PRODUITS'!$A$372,'[1]BASE DE DONNEES PRODUITS'!$I$372,IF(C51='[1]BASE DE DONNEES PRODUITS'!$A$373,'[1]BASE DE DONNEES PRODUITS'!$I$373, IF(C51='[1]BASE DE DONNEES PRODUITS'!$A$374,'[1]BASE DE DONNEES PRODUITS'!$I$374,IF(C51='[1]BASE DE DONNEES PRODUITS'!$A$375,'[1]BASE DE DONNEES PRODUITS'!$I$375, IF(C51='[1]BASE DE DONNEES PRODUITS'!$A$376,'[1]BASE DE DONNEES PRODUITS'!$I$376,IF(C51='[1]BASE DE DONNEES PRODUITS'!$A$377,'[1]BASE DE DONNEES PRODUITS'!$I$377, IF(C51='[1]BASE DE DONNEES PRODUITS'!$A$378,'[1]BASE DE DONNEES PRODUITS'!$I$378,IF(C51='[1]BASE DE DONNEES PRODUITS'!$A$379,'[1]BASE DE DONNEES PRODUITS'!$I$379, IF(C51='[1]BASE DE DONNEES PRODUITS'!$A$380,'[1]BASE DE DONNEES PRODUITS'!$I$380,IF(C51='[1]BASE DE DONNEES PRODUITS'!$A$381,'[1]BASE DE DONNEES PRODUITS'!$I$381, IF(C51='[1]BASE DE DONNEES PRODUITS'!$A$382,'[1]BASE DE DONNEES PRODUITS'!$I$382,IF(C51='[1]BASE DE DONNEES PRODUITS'!$A$383,'[1]BASE DE DONNEES PRODUITS'!$I$383, IF(C51='[1]BASE DE DONNEES PRODUITS'!$A$384,'[1]BASE DE DONNEES PRODUITS'!$I$384,IF(C51='[1]BASE DE DONNEES PRODUITS'!$A$385,'[1]BASE DE DONNEES PRODUITS'!$I$385, IF(C51='[1]BASE DE DONNEES PRODUITS'!$A$386,'[1]BASE DE DONNEES PRODUITS'!$I$386,IF(C51='[1]BASE DE DONNEES PRODUITS'!$A$387,'[1]BASE DE DONNEES PRODUITS'!$I$387, IF(C51='[1]BASE DE DONNEES PRODUITS'!$A$388,'[1]BASE DE DONNEES PRODUITS'!$I$388,IF(C51='[1]BASE DE DONNEES PRODUITS'!$A$389,'[1]BASE DE DONNEES PRODUITS'!$I$389, IF(C51='[1]BASE DE DONNEES PRODUITS'!$A$390,'[1]BASE DE DONNEES PRODUITS'!$I$390,"0"))))))))))))))))))))))))))))))))))))))))))))))</f>
        <v>0</v>
      </c>
      <c r="T51" s="165" t="str">
        <f t="shared" si="17"/>
        <v>0</v>
      </c>
      <c r="U51" s="145">
        <f>IF(C51='[1]BASE DE DONNEES PRODUITS'!$A$345,'[1]BASE DE DONNEES PRODUITS'!$J$345,IF(C51='[1]BASE DE DONNEES PRODUITS'!$A$346,'[1]BASE DE DONNEES PRODUITS'!$J$346, IF(C51='[1]BASE DE DONNEES PRODUITS'!$A$347,'[1]BASE DE DONNEES PRODUITS'!$J$347,IF(C51='[1]BASE DE DONNEES PRODUITS'!$A$348,'[1]BASE DE DONNEES PRODUITS'!$J$348 IF(C51='[1]BASE DE DONNEES PRODUITS'!$A$349,'[1]BASE DE DONNEES PRODUITS'!$J$349,IF(C51='[1]BASE DE DONNEES PRODUITS'!$A$350,'[1]BASE DE DONNEES PRODUITS'!$J$350,IF(C51='[1]BASE DE DONNEES PRODUITS'!$A$351,'[1]BASE DE DONNEES PRODUITS'!$J$351, IF(C51='[1]BASE DE DONNEES PRODUITS'!$A$352,'[1]BASE DE DONNEES PRODUITS'!$J$352,IF(C51='[1]BASE DE DONNEES PRODUITS'!$A$353,'[1]BASE DE DONNEES PRODUITS'!$J$353, IF(C51='[1]BASE DE DONNEES PRODUITS'!$A$354,'[1]BASE DE DONNEES PRODUITS'!$J$354,IF(C51='[1]BASE DE DONNEES PRODUITS'!$A$355,'[1]BASE DE DONNEES PRODUITS'!$J$355, IF(C51='[1]BASE DE DONNEES PRODUITS'!$A$356,'[1]BASE DE DONNEES PRODUITS'!$J$356,IF(C51='[1]BASE DE DONNEES PRODUITS'!$A$357,'[1]BASE DE DONNEES PRODUITS'!$J$357, IF(C51='[1]BASE DE DONNEES PRODUITS'!$A$358,'[1]BASE DE DONNEES PRODUITS'!$J$358,IF(C51='[1]BASE DE DONNEES PRODUITS'!$A$359,'[1]BASE DE DONNEES PRODUITS'!$J$359, IF(C51='[1]BASE DE DONNEES PRODUITS'!$A$360,'[1]BASE DE DONNEES PRODUITS'!$J$360,IF(C51='[1]BASE DE DONNEES PRODUITS'!$A$361,'[1]BASE DE DONNEES PRODUITS'!$J$361,IF(C51='[1]BASE DE DONNEES PRODUITS'!$A$362,'[1]BASE DE DONNEES PRODUITS'!$J$362,IF(C51='[1]BASE DE DONNEES PRODUITS'!$A$363,'[1]BASE DE DONNEES PRODUITS'!$J$363, IF(C51='[1]BASE DE DONNEES PRODUITS'!$A$364,'[1]BASE DE DONNEES PRODUITS'!$J$364,IF(C51='[1]BASE DE DONNEES PRODUITS'!$A$365,'[1]BASE DE DONNEES PRODUITS'!$J$365,IF(C51='[1]BASE DE DONNEES PRODUITS'!$A$366,'[1]BASE DE DONNEES PRODUITS'!$J$366,IF(C51='[1]BASE DE DONNEES PRODUITS'!$A$367,'[1]BASE DE DONNEES PRODUITS'!$J$367, IF(C51='[1]BASE DE DONNEES PRODUITS'!$A$368,'[1]BASE DE DONNEES PRODUITS'!$J$368,IF(C51='[1]BASE DE DONNEES PRODUITS'!$A$369,'[1]BASE DE DONNEES PRODUITS'!$J$369, IF(C51='[1]BASE DE DONNEES PRODUITS'!$A$370,'[1]BASE DE DONNEES PRODUITS'!$J$370,IF(C51='[1]BASE DE DONNEES PRODUITS'!$A$371,'[1]BASE DE DONNEES PRODUITS'!$J$371, IF(C51='[1]BASE DE DONNEES PRODUITS'!$A$372,'[1]BASE DE DONNEES PRODUITS'!$J$372,IF(C51='[1]BASE DE DONNEES PRODUITS'!$A$373,'[1]BASE DE DONNEES PRODUITS'!$J$373, IF(C51='[1]BASE DE DONNEES PRODUITS'!$A$374,'[1]BASE DE DONNEES PRODUITS'!$J$374,IF(C51='[1]BASE DE DONNEES PRODUITS'!$A$375,'[1]BASE DE DONNEES PRODUITS'!$J$375, IF(C51='[1]BASE DE DONNEES PRODUITS'!$A$376,'[1]BASE DE DONNEES PRODUITS'!$J$376,IF(C51='[1]BASE DE DONNEES PRODUITS'!$A$377,'[1]BASE DE DONNEES PRODUITS'!$J$377, IF(C51='[1]BASE DE DONNEES PRODUITS'!$A$378,'[1]BASE DE DONNEES PRODUITS'!$J$378,IF(C51='[1]BASE DE DONNEES PRODUITS'!$A$379,'[1]BASE DE DONNEES PRODUITS'!$J$379, IF(C51='[1]BASE DE DONNEES PRODUITS'!$A$380,'[1]BASE DE DONNEES PRODUITS'!$J$380,IF(C51='[1]BASE DE DONNEES PRODUITS'!$A$381,'[1]BASE DE DONNEES PRODUITS'!$J$381, IF(C51='[1]BASE DE DONNEES PRODUITS'!$A$382,'[1]BASE DE DONNEES PRODUITS'!$J$382,IF(C51='[1]BASE DE DONNEES PRODUITS'!$A$383,'[1]BASE DE DONNEES PRODUITS'!$J$383, IF(C51='[1]BASE DE DONNEES PRODUITS'!$A$384,'[1]BASE DE DONNEES PRODUITS'!$J$384,IF(C51='[1]BASE DE DONNEES PRODUITS'!$A$385,'[1]BASE DE DONNEES PRODUITS'!$J$385, IF(C51='[1]BASE DE DONNEES PRODUITS'!$A$386,'[1]BASE DE DONNEES PRODUITS'!$J$386,IF(C51='[1]BASE DE DONNEES PRODUITS'!$A$387,'[1]BASE DE DONNEES PRODUITS'!$J$387, IF(C51='[1]BASE DE DONNEES PRODUITS'!$A$388,'[1]BASE DE DONNEES PRODUITS'!$J$388,IF(C51='[1]BASE DE DONNEES PRODUITS'!$A$389,'[1]BASE DE DONNEES PRODUITS'!$J$389, IF(C51='[1]BASE DE DONNEES PRODUITS'!$A$390,'[1]BASE DE DONNEES PRODUITS'!$J$390,"0"))))))))))))))))))))))))))))))))))))))))))))))</f>
        <v>0</v>
      </c>
      <c r="V51" s="166" t="str">
        <f t="shared" si="18"/>
        <v>0</v>
      </c>
    </row>
    <row r="52" spans="1:22" s="13" customFormat="1" ht="15" customHeight="1" thickBot="1" x14ac:dyDescent="0.3">
      <c r="A52" s="323"/>
      <c r="B52" s="315"/>
      <c r="C52" s="15" t="s">
        <v>141</v>
      </c>
      <c r="D52" s="37">
        <v>10</v>
      </c>
      <c r="E52" s="158">
        <f>IF(C52='[1]BASE DE DONNEES PRODUITS'!$A$345,'[1]BASE DE DONNEES PRODUITS'!$B$345,IF(C52='[1]BASE DE DONNEES PRODUITS'!$A$346,'[1]BASE DE DONNEES PRODUITS'!$B$346, IF(C52='[1]BASE DE DONNEES PRODUITS'!$A$347,'[1]BASE DE DONNEES PRODUITS'!$B$347,IF(C52='[1]BASE DE DONNEES PRODUITS'!$A$348,'[1]BASE DE DONNEES PRODUITS'!$B$348 IF(C52='[1]BASE DE DONNEES PRODUITS'!$A$349,'[1]BASE DE DONNEES PRODUITS'!$B$349,IF(C52='[1]BASE DE DONNEES PRODUITS'!$A$350,'[1]BASE DE DONNEES PRODUITS'!$B$350,IF(C52='[1]BASE DE DONNEES PRODUITS'!$A$351,'[1]BASE DE DONNEES PRODUITS'!$B$351, IF(C52='[1]BASE DE DONNEES PRODUITS'!$A$352,'[1]BASE DE DONNEES PRODUITS'!$B$352,IF(C52='[1]BASE DE DONNEES PRODUITS'!$A$353,'[1]BASE DE DONNEES PRODUITS'!$B$353, IF(C52='[1]BASE DE DONNEES PRODUITS'!$A$354,'[1]BASE DE DONNEES PRODUITS'!$B$354,IF(C52='[1]BASE DE DONNEES PRODUITS'!$A$355,'[1]BASE DE DONNEES PRODUITS'!$B$355, IF(C52='[1]BASE DE DONNEES PRODUITS'!$A$356,'[1]BASE DE DONNEES PRODUITS'!$B$356,IF(C52='[1]BASE DE DONNEES PRODUITS'!$A$357,'[1]BASE DE DONNEES PRODUITS'!$B$357, IF(C52='[1]BASE DE DONNEES PRODUITS'!$A$358,'[1]BASE DE DONNEES PRODUITS'!$B$358,IF(C52='[1]BASE DE DONNEES PRODUITS'!$A$359,'[1]BASE DE DONNEES PRODUITS'!$B$359, IF(C52='[1]BASE DE DONNEES PRODUITS'!$A$360,'[1]BASE DE DONNEES PRODUITS'!$B$360,IF(C52='[1]BASE DE DONNEES PRODUITS'!$A$361,'[1]BASE DE DONNEES PRODUITS'!$B$361,IF(C52='[1]BASE DE DONNEES PRODUITS'!$A$362,'[1]BASE DE DONNEES PRODUITS'!$B$362,IF(C52='[1]BASE DE DONNEES PRODUITS'!$A$363,'[1]BASE DE DONNEES PRODUITS'!$B$363, IF(C52='[1]BASE DE DONNEES PRODUITS'!$A$364,'[1]BASE DE DONNEES PRODUITS'!$B$364,IF(C52='[1]BASE DE DONNEES PRODUITS'!$A$365,'[1]BASE DE DONNEES PRODUITS'!$B$365,IF(C52='[1]BASE DE DONNEES PRODUITS'!$A$366,'[1]BASE DE DONNEES PRODUITS'!$B$366,IF(C52='[1]BASE DE DONNEES PRODUITS'!$A$367,'[1]BASE DE DONNEES PRODUITS'!$B$367, IF(C52='[1]BASE DE DONNEES PRODUITS'!$A$368,'[1]BASE DE DONNEES PRODUITS'!$B$368,IF(C52='[1]BASE DE DONNEES PRODUITS'!$A$369,'[1]BASE DE DONNEES PRODUITS'!$B$369, IF(C52='[1]BASE DE DONNEES PRODUITS'!$A$370,'[1]BASE DE DONNEES PRODUITS'!$B$370,IF(C52='[1]BASE DE DONNEES PRODUITS'!$A$371,'[1]BASE DE DONNEES PRODUITS'!$B$371, IF(C52='[1]BASE DE DONNEES PRODUITS'!$A$372,'[1]BASE DE DONNEES PRODUITS'!$B$372,IF(C52='[1]BASE DE DONNEES PRODUITS'!$A$373,'[1]BASE DE DONNEES PRODUITS'!$B$373, IF(C52='[1]BASE DE DONNEES PRODUITS'!$A$374,'[1]BASE DE DONNEES PRODUITS'!$B$374,IF(C52='[1]BASE DE DONNEES PRODUITS'!$A$375,'[1]BASE DE DONNEES PRODUITS'!$B$375, IF(C52='[1]BASE DE DONNEES PRODUITS'!$A$376,'[1]BASE DE DONNEES PRODUITS'!$B$376,IF(C52='[1]BASE DE DONNEES PRODUITS'!$A$377,'[1]BASE DE DONNEES PRODUITS'!$B$377, IF(C52='[1]BASE DE DONNEES PRODUITS'!$A$378,'[1]BASE DE DONNEES PRODUITS'!$B$378,IF(C52='[1]BASE DE DONNEES PRODUITS'!$A$379,'[1]BASE DE DONNEES PRODUITS'!$B$379, IF(C52='[1]BASE DE DONNEES PRODUITS'!$A$380,'[1]BASE DE DONNEES PRODUITS'!$B$380,IF(C52='[1]BASE DE DONNEES PRODUITS'!$A$381,'[1]BASE DE DONNEES PRODUITS'!$B$381, IF(C52='[1]BASE DE DONNEES PRODUITS'!$A$382,'[1]BASE DE DONNEES PRODUITS'!$B$382,IF(C52='[1]BASE DE DONNEES PRODUITS'!$A$383,'[1]BASE DE DONNEES PRODUITS'!$B$383, IF(C52='[1]BASE DE DONNEES PRODUITS'!$A$384,'[1]BASE DE DONNEES PRODUITS'!$B$384,IF(C52='[1]BASE DE DONNEES PRODUITS'!$A$385,'[1]BASE DE DONNEES PRODUITS'!$B$385, IF(C52='[1]BASE DE DONNEES PRODUITS'!$A$386,'[1]BASE DE DONNEES PRODUITS'!$B$386,IF(C52='[1]BASE DE DONNEES PRODUITS'!$A$387,'[1]BASE DE DONNEES PRODUITS'!$B$387, IF(C52='[1]BASE DE DONNEES PRODUITS'!$A$388,'[1]BASE DE DONNEES PRODUITS'!$B$388,IF(C52='[1]BASE DE DONNEES PRODUITS'!$A$389,'[1]BASE DE DONNEES PRODUITS'!$B$389, IF(C52='[1]BASE DE DONNEES PRODUITS'!$A$390,'[1]BASE DE DONNEES PRODUITS'!$B$390,"0"))))))))))))))))))))))))))))))))))))))))))))))</f>
        <v>0</v>
      </c>
      <c r="F52" s="158" t="str">
        <f t="shared" si="10"/>
        <v>0,0</v>
      </c>
      <c r="G52" s="206">
        <f>IF(C52='[1]BASE DE DONNEES PRODUITS'!$A$345,'[1]BASE DE DONNEES PRODUITS'!$C$345,IF(C52='[1]BASE DE DONNEES PRODUITS'!$A$346,'[1]BASE DE DONNEES PRODUITS'!$C$346, IF(C52='[1]BASE DE DONNEES PRODUITS'!$A$347,'[1]BASE DE DONNEES PRODUITS'!$C$347,IF(C52='[1]BASE DE DONNEES PRODUITS'!$A$348,'[1]BASE DE DONNEES PRODUITS'!$C$348 IF(C52='[1]BASE DE DONNEES PRODUITS'!$A$349,'[1]BASE DE DONNEES PRODUITS'!$C$349,IF(C52='[1]BASE DE DONNEES PRODUITS'!$A$350,'[1]BASE DE DONNEES PRODUITS'!$C$350,IF(C52='[1]BASE DE DONNEES PRODUITS'!$A$351,'[1]BASE DE DONNEES PRODUITS'!$C$351, IF(C52='[1]BASE DE DONNEES PRODUITS'!$A$352,'[1]BASE DE DONNEES PRODUITS'!$C$352,IF(C52='[1]BASE DE DONNEES PRODUITS'!$A$353,'[1]BASE DE DONNEES PRODUITS'!$C$353, IF(C52='[1]BASE DE DONNEES PRODUITS'!$A$354,'[1]BASE DE DONNEES PRODUITS'!$C$354,IF(C52='[1]BASE DE DONNEES PRODUITS'!$A$355,'[1]BASE DE DONNEES PRODUITS'!$C$355, IF(C52='[1]BASE DE DONNEES PRODUITS'!$A$356,'[1]BASE DE DONNEES PRODUITS'!$C$356,IF(C52='[1]BASE DE DONNEES PRODUITS'!$A$357,'[1]BASE DE DONNEES PRODUITS'!$C$357, IF(C52='[1]BASE DE DONNEES PRODUITS'!$A$358,'[1]BASE DE DONNEES PRODUITS'!$C$358,IF(C52='[1]BASE DE DONNEES PRODUITS'!$A$359,'[1]BASE DE DONNEES PRODUITS'!$C$359, IF(C52='[1]BASE DE DONNEES PRODUITS'!$A$360,'[1]BASE DE DONNEES PRODUITS'!$C$360,IF(C52='[1]BASE DE DONNEES PRODUITS'!$A$361,'[1]BASE DE DONNEES PRODUITS'!$C$361,IF(C52='[1]BASE DE DONNEES PRODUITS'!$A$362,'[1]BASE DE DONNEES PRODUITS'!$C$362,IF(C52='[1]BASE DE DONNEES PRODUITS'!$A$363,'[1]BASE DE DONNEES PRODUITS'!$C$363, IF(C52='[1]BASE DE DONNEES PRODUITS'!$A$364,'[1]BASE DE DONNEES PRODUITS'!$C$364,IF(C52='[1]BASE DE DONNEES PRODUITS'!$A$365,'[1]BASE DE DONNEES PRODUITS'!$C$365,IF(C52='[1]BASE DE DONNEES PRODUITS'!$A$366,'[1]BASE DE DONNEES PRODUITS'!$C$366,IF(C52='[1]BASE DE DONNEES PRODUITS'!$A$367,'[1]BASE DE DONNEES PRODUITS'!$C$367, IF(C52='[1]BASE DE DONNEES PRODUITS'!$A$368,'[1]BASE DE DONNEES PRODUITS'!$C$368,IF(C52='[1]BASE DE DONNEES PRODUITS'!$A$369,'[1]BASE DE DONNEES PRODUITS'!$C$369, IF(C52='[1]BASE DE DONNEES PRODUITS'!$A$370,'[1]BASE DE DONNEES PRODUITS'!$C$370,IF(C52='[1]BASE DE DONNEES PRODUITS'!$A$371,'[1]BASE DE DONNEES PRODUITS'!$C$371, IF(C52='[1]BASE DE DONNEES PRODUITS'!$A$372,'[1]BASE DE DONNEES PRODUITS'!$C$372,IF(C52='[1]BASE DE DONNEES PRODUITS'!$A$373,'[1]BASE DE DONNEES PRODUITS'!$C$373, IF(C52='[1]BASE DE DONNEES PRODUITS'!$A$374,'[1]BASE DE DONNEES PRODUITS'!$C$374,IF(C52='[1]BASE DE DONNEES PRODUITS'!$A$375,'[1]BASE DE DONNEES PRODUITS'!$C$375, IF(C52='[1]BASE DE DONNEES PRODUITS'!$A$376,'[1]BASE DE DONNEES PRODUITS'!$C$376,IF(C52='[1]BASE DE DONNEES PRODUITS'!$A$377,'[1]BASE DE DONNEES PRODUITS'!$C$377, IF(C52='[1]BASE DE DONNEES PRODUITS'!$A$378,'[1]BASE DE DONNEES PRODUITS'!$C$378,IF(C52='[1]BASE DE DONNEES PRODUITS'!$A$379,'[1]BASE DE DONNEES PRODUITS'!$C$379, IF(C52='[1]BASE DE DONNEES PRODUITS'!$A$380,'[1]BASE DE DONNEES PRODUITS'!$C$380,IF(C52='[1]BASE DE DONNEES PRODUITS'!$A$381,'[1]BASE DE DONNEES PRODUITS'!$C$381, IF(C52='[1]BASE DE DONNEES PRODUITS'!$A$382,'[1]BASE DE DONNEES PRODUITS'!$C$382,IF(C52='[1]BASE DE DONNEES PRODUITS'!$A$383,'[1]BASE DE DONNEES PRODUITS'!$C$383, IF(C52='[1]BASE DE DONNEES PRODUITS'!$A$384,'[1]BASE DE DONNEES PRODUITS'!$C$384,IF(C52='[1]BASE DE DONNEES PRODUITS'!$A$385,'[1]BASE DE DONNEES PRODUITS'!$C$385, IF(C52='[1]BASE DE DONNEES PRODUITS'!$A$386,'[1]BASE DE DONNEES PRODUITS'!$C$386,IF(C52='[1]BASE DE DONNEES PRODUITS'!$A$387,'[1]BASE DE DONNEES PRODUITS'!$C$387, IF(C52='[1]BASE DE DONNEES PRODUITS'!$A$388,'[1]BASE DE DONNEES PRODUITS'!$C$388,IF(C52='[1]BASE DE DONNEES PRODUITS'!$A$389,'[1]BASE DE DONNEES PRODUITS'!$C$389, IF(C52='[1]BASE DE DONNEES PRODUITS'!$A$390,'[1]BASE DE DONNEES PRODUITS'!$C$390,"0"))))))))))))))))))))))))))))))))))))))))))))))</f>
        <v>0</v>
      </c>
      <c r="H52" s="206" t="str">
        <f t="shared" si="11"/>
        <v>0,0</v>
      </c>
      <c r="I52" s="218">
        <f>IF(C52='[1]BASE DE DONNEES PRODUITS'!$A$345,'[1]BASE DE DONNEES PRODUITS'!$D$345,IF(C52='[1]BASE DE DONNEES PRODUITS'!$A$346,'[1]BASE DE DONNEES PRODUITS'!$D$346, IF(C52='[1]BASE DE DONNEES PRODUITS'!$A$347,'[1]BASE DE DONNEES PRODUITS'!$D$347,IF(C52='[1]BASE DE DONNEES PRODUITS'!$A$348,'[1]BASE DE DONNEES PRODUITS'!$D$348 IF(C52='[1]BASE DE DONNEES PRODUITS'!$A$349,'[1]BASE DE DONNEES PRODUITS'!$D$349,IF(C52='[1]BASE DE DONNEES PRODUITS'!$A$350,'[1]BASE DE DONNEES PRODUITS'!$D$350,IF(C52='[1]BASE DE DONNEES PRODUITS'!$A$351,'[1]BASE DE DONNEES PRODUITS'!$D$351, IF(C52='[1]BASE DE DONNEES PRODUITS'!$A$352,'[1]BASE DE DONNEES PRODUITS'!$D$352,IF(C52='[1]BASE DE DONNEES PRODUITS'!$A$353,'[1]BASE DE DONNEES PRODUITS'!$D$353, IF(C52='[1]BASE DE DONNEES PRODUITS'!$A$354,'[1]BASE DE DONNEES PRODUITS'!$D$354,IF(C52='[1]BASE DE DONNEES PRODUITS'!$A$355,'[1]BASE DE DONNEES PRODUITS'!$D$355, IF(C52='[1]BASE DE DONNEES PRODUITS'!$A$356,'[1]BASE DE DONNEES PRODUITS'!$D$356,IF(C52='[1]BASE DE DONNEES PRODUITS'!$A$357,'[1]BASE DE DONNEES PRODUITS'!$D$357, IF(C52='[1]BASE DE DONNEES PRODUITS'!$A$358,'[1]BASE DE DONNEES PRODUITS'!$D$358,IF(C52='[1]BASE DE DONNEES PRODUITS'!$A$359,'[1]BASE DE DONNEES PRODUITS'!$D$359, IF(C52='[1]BASE DE DONNEES PRODUITS'!$A$360,'[1]BASE DE DONNEES PRODUITS'!$D$360,IF(C52='[1]BASE DE DONNEES PRODUITS'!$A$361,'[1]BASE DE DONNEES PRODUITS'!$D$361,IF(C52='[1]BASE DE DONNEES PRODUITS'!$A$362,'[1]BASE DE DONNEES PRODUITS'!$D$362,IF(C52='[1]BASE DE DONNEES PRODUITS'!$A$363,'[1]BASE DE DONNEES PRODUITS'!$D$363, IF(C52='[1]BASE DE DONNEES PRODUITS'!$A$364,'[1]BASE DE DONNEES PRODUITS'!$D$364,IF(C52='[1]BASE DE DONNEES PRODUITS'!$A$365,'[1]BASE DE DONNEES PRODUITS'!$D$365,IF(C52='[1]BASE DE DONNEES PRODUITS'!$A$366,'[1]BASE DE DONNEES PRODUITS'!$D$366,IF(C52='[1]BASE DE DONNEES PRODUITS'!$A$367,'[1]BASE DE DONNEES PRODUITS'!$D$367, IF(C52='[1]BASE DE DONNEES PRODUITS'!$A$368,'[1]BASE DE DONNEES PRODUITS'!$D$368,IF(C52='[1]BASE DE DONNEES PRODUITS'!$A$369,'[1]BASE DE DONNEES PRODUITS'!$D$369, IF(C52='[1]BASE DE DONNEES PRODUITS'!$A$370,'[1]BASE DE DONNEES PRODUITS'!$D$370,IF(C52='[1]BASE DE DONNEES PRODUITS'!$A$371,'[1]BASE DE DONNEES PRODUITS'!$D$371, IF(C52='[1]BASE DE DONNEES PRODUITS'!$A$372,'[1]BASE DE DONNEES PRODUITS'!$D$372,IF(C52='[1]BASE DE DONNEES PRODUITS'!$A$373,'[1]BASE DE DONNEES PRODUITS'!$D$373, IF(C52='[1]BASE DE DONNEES PRODUITS'!$A$374,'[1]BASE DE DONNEES PRODUITS'!$D$374,IF(C52='[1]BASE DE DONNEES PRODUITS'!$A$375,'[1]BASE DE DONNEES PRODUITS'!$D$375, IF(C52='[1]BASE DE DONNEES PRODUITS'!$A$376,'[1]BASE DE DONNEES PRODUITS'!$D$376,IF(C52='[1]BASE DE DONNEES PRODUITS'!$A$377,'[1]BASE DE DONNEES PRODUITS'!$D$377, IF(C52='[1]BASE DE DONNEES PRODUITS'!$A$378,'[1]BASE DE DONNEES PRODUITS'!$D$378,IF(C52='[1]BASE DE DONNEES PRODUITS'!$A$379,'[1]BASE DE DONNEES PRODUITS'!$D$379, IF(C52='[1]BASE DE DONNEES PRODUITS'!$A$380,'[1]BASE DE DONNEES PRODUITS'!$D$380,IF(C52='[1]BASE DE DONNEES PRODUITS'!$A$381,'[1]BASE DE DONNEES PRODUITS'!$D$381, IF(C52='[1]BASE DE DONNEES PRODUITS'!$A$382,'[1]BASE DE DONNEES PRODUITS'!$D$382,IF(C52='[1]BASE DE DONNEES PRODUITS'!$A$383,'[1]BASE DE DONNEES PRODUITS'!$D$383, IF(C52='[1]BASE DE DONNEES PRODUITS'!$A$384,'[1]BASE DE DONNEES PRODUITS'!$D$384,IF(C52='[1]BASE DE DONNEES PRODUITS'!$A$385,'[1]BASE DE DONNEES PRODUITS'!$D$385, IF(C52='[1]BASE DE DONNEES PRODUITS'!$A$386,'[1]BASE DE DONNEES PRODUITS'!$D$386,IF(C52='[1]BASE DE DONNEES PRODUITS'!$A$387,'[1]BASE DE DONNEES PRODUITS'!$D$387, IF(C52='[1]BASE DE DONNEES PRODUITS'!$A$388,'[1]BASE DE DONNEES PRODUITS'!$D$388,IF(C52='[1]BASE DE DONNEES PRODUITS'!$A$389,'[1]BASE DE DONNEES PRODUITS'!$D$389, IF(C52='[1]BASE DE DONNEES PRODUITS'!$A$390,'[1]BASE DE DONNEES PRODUITS'!$D$390,"0"))))))))))))))))))))))))))))))))))))))))))))))</f>
        <v>0</v>
      </c>
      <c r="J52" s="218" t="str">
        <f t="shared" si="12"/>
        <v>0,0</v>
      </c>
      <c r="K52" s="230">
        <f>IF(C52='[1]BASE DE DONNEES PRODUITS'!$A$345,'[1]BASE DE DONNEES PRODUITS'!$E$345,IF(C52='[1]BASE DE DONNEES PRODUITS'!$A$346,'[1]BASE DE DONNEES PRODUITS'!$E$346, IF(C52='[1]BASE DE DONNEES PRODUITS'!$A$347,'[1]BASE DE DONNEES PRODUITS'!$E$347,IF(C52='[1]BASE DE DONNEES PRODUITS'!$A$348,'[1]BASE DE DONNEES PRODUITS'!$E$348 IF(C52='[1]BASE DE DONNEES PRODUITS'!$A$349,'[1]BASE DE DONNEES PRODUITS'!$E$349,IF(C52='[1]BASE DE DONNEES PRODUITS'!$A$350,'[1]BASE DE DONNEES PRODUITS'!$E$350,IF(C52='[1]BASE DE DONNEES PRODUITS'!$A$351,'[1]BASE DE DONNEES PRODUITS'!$E$351, IF(C52='[1]BASE DE DONNEES PRODUITS'!$A$352,'[1]BASE DE DONNEES PRODUITS'!$E$352,IF(C52='[1]BASE DE DONNEES PRODUITS'!$A$353,'[1]BASE DE DONNEES PRODUITS'!$E$353, IF(C52='[1]BASE DE DONNEES PRODUITS'!$A$354,'[1]BASE DE DONNEES PRODUITS'!$E$354,IF(C52='[1]BASE DE DONNEES PRODUITS'!$A$355,'[1]BASE DE DONNEES PRODUITS'!$E$355, IF(C52='[1]BASE DE DONNEES PRODUITS'!$A$356,'[1]BASE DE DONNEES PRODUITS'!$E$356,IF(C52='[1]BASE DE DONNEES PRODUITS'!$A$357,'[1]BASE DE DONNEES PRODUITS'!$E$357, IF(C52='[1]BASE DE DONNEES PRODUITS'!$A$358,'[1]BASE DE DONNEES PRODUITS'!$E$358,IF(C52='[1]BASE DE DONNEES PRODUITS'!$A$359,'[1]BASE DE DONNEES PRODUITS'!$E$359, IF(C52='[1]BASE DE DONNEES PRODUITS'!$A$360,'[1]BASE DE DONNEES PRODUITS'!$E$360,IF(C52='[1]BASE DE DONNEES PRODUITS'!$A$361,'[1]BASE DE DONNEES PRODUITS'!$E$361,IF(C52='[1]BASE DE DONNEES PRODUITS'!$A$362,'[1]BASE DE DONNEES PRODUITS'!$E$362,IF(C52='[1]BASE DE DONNEES PRODUITS'!$A$363,'[1]BASE DE DONNEES PRODUITS'!$E$363, IF(C52='[1]BASE DE DONNEES PRODUITS'!$A$364,'[1]BASE DE DONNEES PRODUITS'!$E$364,IF(C52='[1]BASE DE DONNEES PRODUITS'!$A$365,'[1]BASE DE DONNEES PRODUITS'!$E$365,IF(C52='[1]BASE DE DONNEES PRODUITS'!$A$366,'[1]BASE DE DONNEES PRODUITS'!$E$366,IF(C52='[1]BASE DE DONNEES PRODUITS'!$A$367,'[1]BASE DE DONNEES PRODUITS'!$E$367, IF(C52='[1]BASE DE DONNEES PRODUITS'!$A$368,'[1]BASE DE DONNEES PRODUITS'!$E$368,IF(C52='[1]BASE DE DONNEES PRODUITS'!$A$369,'[1]BASE DE DONNEES PRODUITS'!$E$369, IF(C52='[1]BASE DE DONNEES PRODUITS'!$A$370,'[1]BASE DE DONNEES PRODUITS'!$E$370,IF(C52='[1]BASE DE DONNEES PRODUITS'!$A$371,'[1]BASE DE DONNEES PRODUITS'!$E$371, IF(C52='[1]BASE DE DONNEES PRODUITS'!$A$372,'[1]BASE DE DONNEES PRODUITS'!$E$372,IF(C52='[1]BASE DE DONNEES PRODUITS'!$A$373,'[1]BASE DE DONNEES PRODUITS'!$E$373, IF(C52='[1]BASE DE DONNEES PRODUITS'!$A$374,'[1]BASE DE DONNEES PRODUITS'!$E$374,IF(C52='[1]BASE DE DONNEES PRODUITS'!$A$375,'[1]BASE DE DONNEES PRODUITS'!$E$375, IF(C52='[1]BASE DE DONNEES PRODUITS'!$A$376,'[1]BASE DE DONNEES PRODUITS'!$E$376,IF(C52='[1]BASE DE DONNEES PRODUITS'!$A$377,'[1]BASE DE DONNEES PRODUITS'!$E$377, IF(C52='[1]BASE DE DONNEES PRODUITS'!$A$378,'[1]BASE DE DONNEES PRODUITS'!$E$378,IF(C52='[1]BASE DE DONNEES PRODUITS'!$A$379,'[1]BASE DE DONNEES PRODUITS'!$E$379, IF(C52='[1]BASE DE DONNEES PRODUITS'!$A$380,'[1]BASE DE DONNEES PRODUITS'!$E$380,IF(C52='[1]BASE DE DONNEES PRODUITS'!$A$381,'[1]BASE DE DONNEES PRODUITS'!$E$381, IF(C52='[1]BASE DE DONNEES PRODUITS'!$A$382,'[1]BASE DE DONNEES PRODUITS'!$E$382,IF(C52='[1]BASE DE DONNEES PRODUITS'!$A$383,'[1]BASE DE DONNEES PRODUITS'!$E$383, IF(C52='[1]BASE DE DONNEES PRODUITS'!$A$384,'[1]BASE DE DONNEES PRODUITS'!$E$384,IF(C52='[1]BASE DE DONNEES PRODUITS'!$A$385,'[1]BASE DE DONNEES PRODUITS'!$E$385, IF(C52='[1]BASE DE DONNEES PRODUITS'!$A$386,'[1]BASE DE DONNEES PRODUITS'!$E$386,IF(C52='[1]BASE DE DONNEES PRODUITS'!$A$387,'[1]BASE DE DONNEES PRODUITS'!$E$387, IF(C52='[1]BASE DE DONNEES PRODUITS'!$A$388,'[1]BASE DE DONNEES PRODUITS'!$E$388,IF(C52='[1]BASE DE DONNEES PRODUITS'!$A$389,'[1]BASE DE DONNEES PRODUITS'!$E$389, IF(C52='[1]BASE DE DONNEES PRODUITS'!$A$390,'[1]BASE DE DONNEES PRODUITS'!$E$390,"0"))))))))))))))))))))))))))))))))))))))))))))))</f>
        <v>0</v>
      </c>
      <c r="L52" s="230" t="str">
        <f t="shared" si="13"/>
        <v>0,0</v>
      </c>
      <c r="M52" s="242">
        <f>IF(C52='[1]BASE DE DONNEES PRODUITS'!$A$345,'[1]BASE DE DONNEES PRODUITS'!$F$345,IF(C52='[1]BASE DE DONNEES PRODUITS'!$A$346,'[1]BASE DE DONNEES PRODUITS'!$F$346, IF(C52='[1]BASE DE DONNEES PRODUITS'!$A$347,'[1]BASE DE DONNEES PRODUITS'!$F$347,IF(C52='[1]BASE DE DONNEES PRODUITS'!$A$348,'[1]BASE DE DONNEES PRODUITS'!$F$348 IF(C52='[1]BASE DE DONNEES PRODUITS'!$A$349,'[1]BASE DE DONNEES PRODUITS'!$F$349,IF(C52='[1]BASE DE DONNEES PRODUITS'!$A$350,'[1]BASE DE DONNEES PRODUITS'!$F$350,IF(C52='[1]BASE DE DONNEES PRODUITS'!$A$351,'[1]BASE DE DONNEES PRODUITS'!$F$351, IF(C52='[1]BASE DE DONNEES PRODUITS'!$A$352,'[1]BASE DE DONNEES PRODUITS'!$F$352,IF(C52='[1]BASE DE DONNEES PRODUITS'!$A$353,'[1]BASE DE DONNEES PRODUITS'!$F$353, IF(C52='[1]BASE DE DONNEES PRODUITS'!$A$354,'[1]BASE DE DONNEES PRODUITS'!$F$354,IF(C52='[1]BASE DE DONNEES PRODUITS'!$A$355,'[1]BASE DE DONNEES PRODUITS'!$F$355, IF(C52='[1]BASE DE DONNEES PRODUITS'!$A$356,'[1]BASE DE DONNEES PRODUITS'!$F$356,IF(C52='[1]BASE DE DONNEES PRODUITS'!$A$357,'[1]BASE DE DONNEES PRODUITS'!$F$357, IF(C52='[1]BASE DE DONNEES PRODUITS'!$A$358,'[1]BASE DE DONNEES PRODUITS'!$F$358,IF(C52='[1]BASE DE DONNEES PRODUITS'!$A$359,'[1]BASE DE DONNEES PRODUITS'!$F$359, IF(C52='[1]BASE DE DONNEES PRODUITS'!$A$360,'[1]BASE DE DONNEES PRODUITS'!$F$360,IF(C52='[1]BASE DE DONNEES PRODUITS'!$A$361,'[1]BASE DE DONNEES PRODUITS'!$F$361,IF(C52='[1]BASE DE DONNEES PRODUITS'!$A$362,'[1]BASE DE DONNEES PRODUITS'!$F$362,IF(C52='[1]BASE DE DONNEES PRODUITS'!$A$363,'[1]BASE DE DONNEES PRODUITS'!$F$363, IF(C52='[1]BASE DE DONNEES PRODUITS'!$A$364,'[1]BASE DE DONNEES PRODUITS'!$F$364,IF(C52='[1]BASE DE DONNEES PRODUITS'!$A$365,'[1]BASE DE DONNEES PRODUITS'!$F$365,IF(C52='[1]BASE DE DONNEES PRODUITS'!$A$366,'[1]BASE DE DONNEES PRODUITS'!$F$366,IF(C52='[1]BASE DE DONNEES PRODUITS'!$A$367,'[1]BASE DE DONNEES PRODUITS'!$F$367, IF(C52='[1]BASE DE DONNEES PRODUITS'!$A$368,'[1]BASE DE DONNEES PRODUITS'!$F$368,IF(C52='[1]BASE DE DONNEES PRODUITS'!$A$369,'[1]BASE DE DONNEES PRODUITS'!$F$369, IF(C52='[1]BASE DE DONNEES PRODUITS'!$A$370,'[1]BASE DE DONNEES PRODUITS'!$F$370,IF(C52='[1]BASE DE DONNEES PRODUITS'!$A$371,'[1]BASE DE DONNEES PRODUITS'!$F$371, IF(C52='[1]BASE DE DONNEES PRODUITS'!$A$372,'[1]BASE DE DONNEES PRODUITS'!$F$372,IF(C52='[1]BASE DE DONNEES PRODUITS'!$A$373,'[1]BASE DE DONNEES PRODUITS'!$F$373, IF(C52='[1]BASE DE DONNEES PRODUITS'!$A$374,'[1]BASE DE DONNEES PRODUITS'!$F$374,IF(C52='[1]BASE DE DONNEES PRODUITS'!$A$375,'[1]BASE DE DONNEES PRODUITS'!$F$375, IF(C52='[1]BASE DE DONNEES PRODUITS'!$A$376,'[1]BASE DE DONNEES PRODUITS'!$F$376,IF(C52='[1]BASE DE DONNEES PRODUITS'!$A$377,'[1]BASE DE DONNEES PRODUITS'!$F$377, IF(C52='[1]BASE DE DONNEES PRODUITS'!$A$378,'[1]BASE DE DONNEES PRODUITS'!$F$378,IF(C52='[1]BASE DE DONNEES PRODUITS'!$A$379,'[1]BASE DE DONNEES PRODUITS'!$F$379, IF(C52='[1]BASE DE DONNEES PRODUITS'!$A$380,'[1]BASE DE DONNEES PRODUITS'!$F$380,IF(C52='[1]BASE DE DONNEES PRODUITS'!$A$381,'[1]BASE DE DONNEES PRODUITS'!$F$381, IF(C52='[1]BASE DE DONNEES PRODUITS'!$A$382,'[1]BASE DE DONNEES PRODUITS'!$F$382,IF(C52='[1]BASE DE DONNEES PRODUITS'!$A$383,'[1]BASE DE DONNEES PRODUITS'!$F$383, IF(C52='[1]BASE DE DONNEES PRODUITS'!$A$384,'[1]BASE DE DONNEES PRODUITS'!$F$384,IF(C52='[1]BASE DE DONNEES PRODUITS'!$A$385,'[1]BASE DE DONNEES PRODUITS'!$F$385, IF(C52='[1]BASE DE DONNEES PRODUITS'!$A$386,'[1]BASE DE DONNEES PRODUITS'!$F$386,IF(C52='[1]BASE DE DONNEES PRODUITS'!$A$387,'[1]BASE DE DONNEES PRODUITS'!$F$387, IF(C52='[1]BASE DE DONNEES PRODUITS'!$A$388,'[1]BASE DE DONNEES PRODUITS'!$F$388,IF(C52='[1]BASE DE DONNEES PRODUITS'!$A$389,'[1]BASE DE DONNEES PRODUITS'!$F$389, IF(C52='[1]BASE DE DONNEES PRODUITS'!$A$390,'[1]BASE DE DONNEES PRODUITS'!$F$390,"0"))))))))))))))))))))))))))))))))))))))))))))))</f>
        <v>20.309999999999999</v>
      </c>
      <c r="N52" s="242">
        <f t="shared" si="14"/>
        <v>2.0310000000000001</v>
      </c>
      <c r="O52" s="255">
        <f>IF(C52='[1]BASE DE DONNEES PRODUITS'!$A$345,'[1]BASE DE DONNEES PRODUITS'!$G$345,IF(C52='[1]BASE DE DONNEES PRODUITS'!$A$346,'[1]BASE DE DONNEES PRODUITS'!$G$346, IF(C52='[1]BASE DE DONNEES PRODUITS'!$A$347,'[1]BASE DE DONNEES PRODUITS'!$G$347,IF(C52='[1]BASE DE DONNEES PRODUITS'!$A$348,'[1]BASE DE DONNEES PRODUITS'!$G$348 IF(C52='[1]BASE DE DONNEES PRODUITS'!$A$349,'[1]BASE DE DONNEES PRODUITS'!$G$349,IF(C52='[1]BASE DE DONNEES PRODUITS'!$A$350,'[1]BASE DE DONNEES PRODUITS'!$G$350,IF(C52='[1]BASE DE DONNEES PRODUITS'!$A$351,'[1]BASE DE DONNEES PRODUITS'!$G$351, IF(C52='[1]BASE DE DONNEES PRODUITS'!$A$352,'[1]BASE DE DONNEES PRODUITS'!$G$352,IF(C52='[1]BASE DE DONNEES PRODUITS'!$A$353,'[1]BASE DE DONNEES PRODUITS'!$G$353, IF(C52='[1]BASE DE DONNEES PRODUITS'!$A$354,'[1]BASE DE DONNEES PRODUITS'!$G$354,IF(C52='[1]BASE DE DONNEES PRODUITS'!$A$355,'[1]BASE DE DONNEES PRODUITS'!$G$355, IF(C52='[1]BASE DE DONNEES PRODUITS'!$A$356,'[1]BASE DE DONNEES PRODUITS'!$G$356,IF(C52='[1]BASE DE DONNEES PRODUITS'!$A$357,'[1]BASE DE DONNEES PRODUITS'!$G$357, IF(C52='[1]BASE DE DONNEES PRODUITS'!$A$358,'[1]BASE DE DONNEES PRODUITS'!$G$358,IF(C52='[1]BASE DE DONNEES PRODUITS'!$A$359,'[1]BASE DE DONNEES PRODUITS'!$G$359, IF(C52='[1]BASE DE DONNEES PRODUITS'!$A$360,'[1]BASE DE DONNEES PRODUITS'!$G$360,IF(C52='[1]BASE DE DONNEES PRODUITS'!$A$361,'[1]BASE DE DONNEES PRODUITS'!$G$361,IF(C52='[1]BASE DE DONNEES PRODUITS'!$A$362,'[1]BASE DE DONNEES PRODUITS'!$G$362,IF(C52='[1]BASE DE DONNEES PRODUITS'!$A$363,'[1]BASE DE DONNEES PRODUITS'!$G$363, IF(C52='[1]BASE DE DONNEES PRODUITS'!$A$364,'[1]BASE DE DONNEES PRODUITS'!$G$364,IF(C52='[1]BASE DE DONNEES PRODUITS'!$A$365,'[1]BASE DE DONNEES PRODUITS'!$G$365,IF(C52='[1]BASE DE DONNEES PRODUITS'!$A$366,'[1]BASE DE DONNEES PRODUITS'!$G$366,IF(C52='[1]BASE DE DONNEES PRODUITS'!$A$367,'[1]BASE DE DONNEES PRODUITS'!$G$367, IF(C52='[1]BASE DE DONNEES PRODUITS'!$A$368,'[1]BASE DE DONNEES PRODUITS'!$G$368,IF(C52='[1]BASE DE DONNEES PRODUITS'!$A$369,'[1]BASE DE DONNEES PRODUITS'!$G$369, IF(C52='[1]BASE DE DONNEES PRODUITS'!$A$370,'[1]BASE DE DONNEES PRODUITS'!$G$370,IF(C52='[1]BASE DE DONNEES PRODUITS'!$A$371,'[1]BASE DE DONNEES PRODUITS'!$G$371, IF(C52='[1]BASE DE DONNEES PRODUITS'!$A$372,'[1]BASE DE DONNEES PRODUITS'!$G$372,IF(C52='[1]BASE DE DONNEES PRODUITS'!$A$373,'[1]BASE DE DONNEES PRODUITS'!$G$373, IF(C52='[1]BASE DE DONNEES PRODUITS'!$A$374,'[1]BASE DE DONNEES PRODUITS'!$G$374,IF(C52='[1]BASE DE DONNEES PRODUITS'!$A$375,'[1]BASE DE DONNEES PRODUITS'!$G$375, IF(C52='[1]BASE DE DONNEES PRODUITS'!$A$376,'[1]BASE DE DONNEES PRODUITS'!$G$376,IF(C52='[1]BASE DE DONNEES PRODUITS'!$A$377,'[1]BASE DE DONNEES PRODUITS'!$G$377, IF(C52='[1]BASE DE DONNEES PRODUITS'!$A$378,'[1]BASE DE DONNEES PRODUITS'!$G$378,IF(C52='[1]BASE DE DONNEES PRODUITS'!$A$379,'[1]BASE DE DONNEES PRODUITS'!$G$379, IF(C52='[1]BASE DE DONNEES PRODUITS'!$A$380,'[1]BASE DE DONNEES PRODUITS'!$G$380,IF(C52='[1]BASE DE DONNEES PRODUITS'!$A$381,'[1]BASE DE DONNEES PRODUITS'!$G$381, IF(C52='[1]BASE DE DONNEES PRODUITS'!$A$382,'[1]BASE DE DONNEES PRODUITS'!$G$382,IF(C52='[1]BASE DE DONNEES PRODUITS'!$A$383,'[1]BASE DE DONNEES PRODUITS'!$G$383, IF(C52='[1]BASE DE DONNEES PRODUITS'!$A$384,'[1]BASE DE DONNEES PRODUITS'!$G$384,IF(C52='[1]BASE DE DONNEES PRODUITS'!$A$385,'[1]BASE DE DONNEES PRODUITS'!$G$385, IF(C52='[1]BASE DE DONNEES PRODUITS'!$A$386,'[1]BASE DE DONNEES PRODUITS'!$G$386,IF(C52='[1]BASE DE DONNEES PRODUITS'!$A$387,'[1]BASE DE DONNEES PRODUITS'!$G$387, IF(C52='[1]BASE DE DONNEES PRODUITS'!$A$388,'[1]BASE DE DONNEES PRODUITS'!$G$388,IF(C52='[1]BASE DE DONNEES PRODUITS'!$A$389,'[1]BASE DE DONNEES PRODUITS'!$G$389, IF(C52='[1]BASE DE DONNEES PRODUITS'!$A$390,'[1]BASE DE DONNEES PRODUITS'!$G$390,"0"))))))))))))))))))))))))))))))))))))))))))))))</f>
        <v>20.309999999999999</v>
      </c>
      <c r="P52" s="255">
        <f t="shared" si="15"/>
        <v>2.0310000000000001</v>
      </c>
      <c r="Q52" s="158">
        <f>IF(C52='[1]BASE DE DONNEES PRODUITS'!$A$345,'[1]BASE DE DONNEES PRODUITS'!$H$345,IF(C52='[1]BASE DE DONNEES PRODUITS'!$A$346,'[1]BASE DE DONNEES PRODUITS'!$H$346, IF(C52='[1]BASE DE DONNEES PRODUITS'!$A$347,'[1]BASE DE DONNEES PRODUITS'!$H$347,IF(C52='[1]BASE DE DONNEES PRODUITS'!$A$348,'[1]BASE DE DONNEES PRODUITS'!$H$348 IF(C52='[1]BASE DE DONNEES PRODUITS'!$A$349,'[1]BASE DE DONNEES PRODUITS'!$H$349,IF(C52='[1]BASE DE DONNEES PRODUITS'!$A$350,'[1]BASE DE DONNEES PRODUITS'!$H$350,IF(C52='[1]BASE DE DONNEES PRODUITS'!$A$351,'[1]BASE DE DONNEES PRODUITS'!$H$351, IF(C52='[1]BASE DE DONNEES PRODUITS'!$A$352,'[1]BASE DE DONNEES PRODUITS'!$H$352,IF(C52='[1]BASE DE DONNEES PRODUITS'!$A$353,'[1]BASE DE DONNEES PRODUITS'!$H$353, IF(C52='[1]BASE DE DONNEES PRODUITS'!$A$354,'[1]BASE DE DONNEES PRODUITS'!$H$354,IF(C52='[1]BASE DE DONNEES PRODUITS'!$A$355,'[1]BASE DE DONNEES PRODUITS'!$H$355, IF(C52='[1]BASE DE DONNEES PRODUITS'!$A$356,'[1]BASE DE DONNEES PRODUITS'!$H$356,IF(C52='[1]BASE DE DONNEES PRODUITS'!$A$357,'[1]BASE DE DONNEES PRODUITS'!$H$357, IF(C52='[1]BASE DE DONNEES PRODUITS'!$A$358,'[1]BASE DE DONNEES PRODUITS'!$H$358,IF(C52='[1]BASE DE DONNEES PRODUITS'!$A$359,'[1]BASE DE DONNEES PRODUITS'!$H$359, IF(C52='[1]BASE DE DONNEES PRODUITS'!$A$360,'[1]BASE DE DONNEES PRODUITS'!$H$360,IF(C52='[1]BASE DE DONNEES PRODUITS'!$A$361,'[1]BASE DE DONNEES PRODUITS'!$H$361,IF(C52='[1]BASE DE DONNEES PRODUITS'!$A$362,'[1]BASE DE DONNEES PRODUITS'!$H$362,IF(C52='[1]BASE DE DONNEES PRODUITS'!$A$363,'[1]BASE DE DONNEES PRODUITS'!$H$363, IF(C52='[1]BASE DE DONNEES PRODUITS'!$A$364,'[1]BASE DE DONNEES PRODUITS'!$H$364,IF(C52='[1]BASE DE DONNEES PRODUITS'!$A$365,'[1]BASE DE DONNEES PRODUITS'!$H$365,IF(C52='[1]BASE DE DONNEES PRODUITS'!$A$366,'[1]BASE DE DONNEES PRODUITS'!$H$366,IF(C52='[1]BASE DE DONNEES PRODUITS'!$A$367,'[1]BASE DE DONNEES PRODUITS'!$H$367, IF(C52='[1]BASE DE DONNEES PRODUITS'!$A$368,'[1]BASE DE DONNEES PRODUITS'!$H$368,IF(C52='[1]BASE DE DONNEES PRODUITS'!$A$369,'[1]BASE DE DONNEES PRODUITS'!$H$369, IF(C52='[1]BASE DE DONNEES PRODUITS'!$A$370,'[1]BASE DE DONNEES PRODUITS'!$H$370,IF(C52='[1]BASE DE DONNEES PRODUITS'!$A$371,'[1]BASE DE DONNEES PRODUITS'!$H$371, IF(C52='[1]BASE DE DONNEES PRODUITS'!$A$372,'[1]BASE DE DONNEES PRODUITS'!$H$372,IF(C52='[1]BASE DE DONNEES PRODUITS'!$A$373,'[1]BASE DE DONNEES PRODUITS'!$H$373, IF(C52='[1]BASE DE DONNEES PRODUITS'!$A$374,'[1]BASE DE DONNEES PRODUITS'!$H$374,IF(C52='[1]BASE DE DONNEES PRODUITS'!$A$375,'[1]BASE DE DONNEES PRODUITS'!$H$375, IF(C52='[1]BASE DE DONNEES PRODUITS'!$A$376,'[1]BASE DE DONNEES PRODUITS'!$H$376,IF(C52='[1]BASE DE DONNEES PRODUITS'!$A$377,'[1]BASE DE DONNEES PRODUITS'!$H$377, IF(C52='[1]BASE DE DONNEES PRODUITS'!$A$378,'[1]BASE DE DONNEES PRODUITS'!$H$378,IF(C52='[1]BASE DE DONNEES PRODUITS'!$A$379,'[1]BASE DE DONNEES PRODUITS'!$H$379, IF(C52='[1]BASE DE DONNEES PRODUITS'!$A$380,'[1]BASE DE DONNEES PRODUITS'!$H$380,IF(C52='[1]BASE DE DONNEES PRODUITS'!$A$381,'[1]BASE DE DONNEES PRODUITS'!$H$381, IF(C52='[1]BASE DE DONNEES PRODUITS'!$A$382,'[1]BASE DE DONNEES PRODUITS'!$H$382,IF(C52='[1]BASE DE DONNEES PRODUITS'!$A$383,'[1]BASE DE DONNEES PRODUITS'!$H$383, IF(C52='[1]BASE DE DONNEES PRODUITS'!$A$384,'[1]BASE DE DONNEES PRODUITS'!$H$384,IF(C52='[1]BASE DE DONNEES PRODUITS'!$A$385,'[1]BASE DE DONNEES PRODUITS'!$H$385, IF(C52='[1]BASE DE DONNEES PRODUITS'!$A$386,'[1]BASE DE DONNEES PRODUITS'!$H$386,IF(C52='[1]BASE DE DONNEES PRODUITS'!$A$387,'[1]BASE DE DONNEES PRODUITS'!$H$387, IF(C52='[1]BASE DE DONNEES PRODUITS'!$A$388,'[1]BASE DE DONNEES PRODUITS'!$H$388,IF(C52='[1]BASE DE DONNEES PRODUITS'!$A$389,'[1]BASE DE DONNEES PRODUITS'!$H$389, IF(C52='[1]BASE DE DONNEES PRODUITS'!$A$390,'[1]BASE DE DONNEES PRODUITS'!$H$390,"0"))))))))))))))))))))))))))))))))))))))))))))))</f>
        <v>0</v>
      </c>
      <c r="R52" s="158" t="str">
        <f t="shared" si="16"/>
        <v>0,0</v>
      </c>
      <c r="S52" s="162">
        <f>IF(C52='[1]BASE DE DONNEES PRODUITS'!$A$345,'[1]BASE DE DONNEES PRODUITS'!$I$345,IF(C52='[1]BASE DE DONNEES PRODUITS'!$A$346,'[1]BASE DE DONNEES PRODUITS'!$I$346, IF(C52='[1]BASE DE DONNEES PRODUITS'!$A$347,'[1]BASE DE DONNEES PRODUITS'!$I$347,IF(C52='[1]BASE DE DONNEES PRODUITS'!$A$348,'[1]BASE DE DONNEES PRODUITS'!$I$348 IF(C52='[1]BASE DE DONNEES PRODUITS'!$A$349,'[1]BASE DE DONNEES PRODUITS'!$I$349,IF(C52='[1]BASE DE DONNEES PRODUITS'!$A$350,'[1]BASE DE DONNEES PRODUITS'!$I$350,IF(C52='[1]BASE DE DONNEES PRODUITS'!$A$351,'[1]BASE DE DONNEES PRODUITS'!$I$351, IF(C52='[1]BASE DE DONNEES PRODUITS'!$A$352,'[1]BASE DE DONNEES PRODUITS'!$I$352,IF(C52='[1]BASE DE DONNEES PRODUITS'!$A$353,'[1]BASE DE DONNEES PRODUITS'!$I$353, IF(C52='[1]BASE DE DONNEES PRODUITS'!$A$354,'[1]BASE DE DONNEES PRODUITS'!$I$354,IF(C52='[1]BASE DE DONNEES PRODUITS'!$A$355,'[1]BASE DE DONNEES PRODUITS'!$I$355, IF(C52='[1]BASE DE DONNEES PRODUITS'!$A$356,'[1]BASE DE DONNEES PRODUITS'!$I$356,IF(C52='[1]BASE DE DONNEES PRODUITS'!$A$357,'[1]BASE DE DONNEES PRODUITS'!$I$357, IF(C52='[1]BASE DE DONNEES PRODUITS'!$A$358,'[1]BASE DE DONNEES PRODUITS'!$I$358,IF(C52='[1]BASE DE DONNEES PRODUITS'!$A$359,'[1]BASE DE DONNEES PRODUITS'!$I$359, IF(C52='[1]BASE DE DONNEES PRODUITS'!$A$360,'[1]BASE DE DONNEES PRODUITS'!$I$360,IF(C52='[1]BASE DE DONNEES PRODUITS'!$A$361,'[1]BASE DE DONNEES PRODUITS'!$I$361,IF(C52='[1]BASE DE DONNEES PRODUITS'!$A$362,'[1]BASE DE DONNEES PRODUITS'!$I$362,IF(C52='[1]BASE DE DONNEES PRODUITS'!$A$363,'[1]BASE DE DONNEES PRODUITS'!$I$363, IF(C52='[1]BASE DE DONNEES PRODUITS'!$A$364,'[1]BASE DE DONNEES PRODUITS'!$I$364,IF(C52='[1]BASE DE DONNEES PRODUITS'!$A$365,'[1]BASE DE DONNEES PRODUITS'!$I$365,IF(C52='[1]BASE DE DONNEES PRODUITS'!$A$366,'[1]BASE DE DONNEES PRODUITS'!$I$366,IF(C52='[1]BASE DE DONNEES PRODUITS'!$A$367,'[1]BASE DE DONNEES PRODUITS'!$I$367, IF(C52='[1]BASE DE DONNEES PRODUITS'!$A$368,'[1]BASE DE DONNEES PRODUITS'!$I$368,IF(C52='[1]BASE DE DONNEES PRODUITS'!$A$369,'[1]BASE DE DONNEES PRODUITS'!$I$369, IF(C52='[1]BASE DE DONNEES PRODUITS'!$A$370,'[1]BASE DE DONNEES PRODUITS'!$I$370,IF(C52='[1]BASE DE DONNEES PRODUITS'!$A$371,'[1]BASE DE DONNEES PRODUITS'!$I$371, IF(C52='[1]BASE DE DONNEES PRODUITS'!$A$372,'[1]BASE DE DONNEES PRODUITS'!$I$372,IF(C52='[1]BASE DE DONNEES PRODUITS'!$A$373,'[1]BASE DE DONNEES PRODUITS'!$I$373, IF(C52='[1]BASE DE DONNEES PRODUITS'!$A$374,'[1]BASE DE DONNEES PRODUITS'!$I$374,IF(C52='[1]BASE DE DONNEES PRODUITS'!$A$375,'[1]BASE DE DONNEES PRODUITS'!$I$375, IF(C52='[1]BASE DE DONNEES PRODUITS'!$A$376,'[1]BASE DE DONNEES PRODUITS'!$I$376,IF(C52='[1]BASE DE DONNEES PRODUITS'!$A$377,'[1]BASE DE DONNEES PRODUITS'!$I$377, IF(C52='[1]BASE DE DONNEES PRODUITS'!$A$378,'[1]BASE DE DONNEES PRODUITS'!$I$378,IF(C52='[1]BASE DE DONNEES PRODUITS'!$A$379,'[1]BASE DE DONNEES PRODUITS'!$I$379, IF(C52='[1]BASE DE DONNEES PRODUITS'!$A$380,'[1]BASE DE DONNEES PRODUITS'!$I$380,IF(C52='[1]BASE DE DONNEES PRODUITS'!$A$381,'[1]BASE DE DONNEES PRODUITS'!$I$381, IF(C52='[1]BASE DE DONNEES PRODUITS'!$A$382,'[1]BASE DE DONNEES PRODUITS'!$I$382,IF(C52='[1]BASE DE DONNEES PRODUITS'!$A$383,'[1]BASE DE DONNEES PRODUITS'!$I$383, IF(C52='[1]BASE DE DONNEES PRODUITS'!$A$384,'[1]BASE DE DONNEES PRODUITS'!$I$384,IF(C52='[1]BASE DE DONNEES PRODUITS'!$A$385,'[1]BASE DE DONNEES PRODUITS'!$I$385, IF(C52='[1]BASE DE DONNEES PRODUITS'!$A$386,'[1]BASE DE DONNEES PRODUITS'!$I$386,IF(C52='[1]BASE DE DONNEES PRODUITS'!$A$387,'[1]BASE DE DONNEES PRODUITS'!$I$387, IF(C52='[1]BASE DE DONNEES PRODUITS'!$A$388,'[1]BASE DE DONNEES PRODUITS'!$I$388,IF(C52='[1]BASE DE DONNEES PRODUITS'!$A$389,'[1]BASE DE DONNEES PRODUITS'!$I$389, IF(C52='[1]BASE DE DONNEES PRODUITS'!$A$390,'[1]BASE DE DONNEES PRODUITS'!$I$390,"0"))))))))))))))))))))))))))))))))))))))))))))))</f>
        <v>0</v>
      </c>
      <c r="T52" s="167" t="str">
        <f t="shared" si="17"/>
        <v>0</v>
      </c>
      <c r="U52" s="160">
        <f>IF(C52='[1]BASE DE DONNEES PRODUITS'!$A$345,'[1]BASE DE DONNEES PRODUITS'!$J$345,IF(C52='[1]BASE DE DONNEES PRODUITS'!$A$346,'[1]BASE DE DONNEES PRODUITS'!$J$346, IF(C52='[1]BASE DE DONNEES PRODUITS'!$A$347,'[1]BASE DE DONNEES PRODUITS'!$J$347,IF(C52='[1]BASE DE DONNEES PRODUITS'!$A$348,'[1]BASE DE DONNEES PRODUITS'!$J$348 IF(C52='[1]BASE DE DONNEES PRODUITS'!$A$349,'[1]BASE DE DONNEES PRODUITS'!$J$349,IF(C52='[1]BASE DE DONNEES PRODUITS'!$A$350,'[1]BASE DE DONNEES PRODUITS'!$J$350,IF(C52='[1]BASE DE DONNEES PRODUITS'!$A$351,'[1]BASE DE DONNEES PRODUITS'!$J$351, IF(C52='[1]BASE DE DONNEES PRODUITS'!$A$352,'[1]BASE DE DONNEES PRODUITS'!$J$352,IF(C52='[1]BASE DE DONNEES PRODUITS'!$A$353,'[1]BASE DE DONNEES PRODUITS'!$J$353, IF(C52='[1]BASE DE DONNEES PRODUITS'!$A$354,'[1]BASE DE DONNEES PRODUITS'!$J$354,IF(C52='[1]BASE DE DONNEES PRODUITS'!$A$355,'[1]BASE DE DONNEES PRODUITS'!$J$355, IF(C52='[1]BASE DE DONNEES PRODUITS'!$A$356,'[1]BASE DE DONNEES PRODUITS'!$J$356,IF(C52='[1]BASE DE DONNEES PRODUITS'!$A$357,'[1]BASE DE DONNEES PRODUITS'!$J$357, IF(C52='[1]BASE DE DONNEES PRODUITS'!$A$358,'[1]BASE DE DONNEES PRODUITS'!$J$358,IF(C52='[1]BASE DE DONNEES PRODUITS'!$A$359,'[1]BASE DE DONNEES PRODUITS'!$J$359, IF(C52='[1]BASE DE DONNEES PRODUITS'!$A$360,'[1]BASE DE DONNEES PRODUITS'!$J$360,IF(C52='[1]BASE DE DONNEES PRODUITS'!$A$361,'[1]BASE DE DONNEES PRODUITS'!$J$361,IF(C52='[1]BASE DE DONNEES PRODUITS'!$A$362,'[1]BASE DE DONNEES PRODUITS'!$J$362,IF(C52='[1]BASE DE DONNEES PRODUITS'!$A$363,'[1]BASE DE DONNEES PRODUITS'!$J$363, IF(C52='[1]BASE DE DONNEES PRODUITS'!$A$364,'[1]BASE DE DONNEES PRODUITS'!$J$364,IF(C52='[1]BASE DE DONNEES PRODUITS'!$A$365,'[1]BASE DE DONNEES PRODUITS'!$J$365,IF(C52='[1]BASE DE DONNEES PRODUITS'!$A$366,'[1]BASE DE DONNEES PRODUITS'!$J$366,IF(C52='[1]BASE DE DONNEES PRODUITS'!$A$367,'[1]BASE DE DONNEES PRODUITS'!$J$367, IF(C52='[1]BASE DE DONNEES PRODUITS'!$A$368,'[1]BASE DE DONNEES PRODUITS'!$J$368,IF(C52='[1]BASE DE DONNEES PRODUITS'!$A$369,'[1]BASE DE DONNEES PRODUITS'!$J$369, IF(C52='[1]BASE DE DONNEES PRODUITS'!$A$370,'[1]BASE DE DONNEES PRODUITS'!$J$370,IF(C52='[1]BASE DE DONNEES PRODUITS'!$A$371,'[1]BASE DE DONNEES PRODUITS'!$J$371, IF(C52='[1]BASE DE DONNEES PRODUITS'!$A$372,'[1]BASE DE DONNEES PRODUITS'!$J$372,IF(C52='[1]BASE DE DONNEES PRODUITS'!$A$373,'[1]BASE DE DONNEES PRODUITS'!$J$373, IF(C52='[1]BASE DE DONNEES PRODUITS'!$A$374,'[1]BASE DE DONNEES PRODUITS'!$J$374,IF(C52='[1]BASE DE DONNEES PRODUITS'!$A$375,'[1]BASE DE DONNEES PRODUITS'!$J$375, IF(C52='[1]BASE DE DONNEES PRODUITS'!$A$376,'[1]BASE DE DONNEES PRODUITS'!$J$376,IF(C52='[1]BASE DE DONNEES PRODUITS'!$A$377,'[1]BASE DE DONNEES PRODUITS'!$J$377, IF(C52='[1]BASE DE DONNEES PRODUITS'!$A$378,'[1]BASE DE DONNEES PRODUITS'!$J$378,IF(C52='[1]BASE DE DONNEES PRODUITS'!$A$379,'[1]BASE DE DONNEES PRODUITS'!$J$379, IF(C52='[1]BASE DE DONNEES PRODUITS'!$A$380,'[1]BASE DE DONNEES PRODUITS'!$J$380,IF(C52='[1]BASE DE DONNEES PRODUITS'!$A$381,'[1]BASE DE DONNEES PRODUITS'!$J$381, IF(C52='[1]BASE DE DONNEES PRODUITS'!$A$382,'[1]BASE DE DONNEES PRODUITS'!$J$382,IF(C52='[1]BASE DE DONNEES PRODUITS'!$A$383,'[1]BASE DE DONNEES PRODUITS'!$J$383, IF(C52='[1]BASE DE DONNEES PRODUITS'!$A$384,'[1]BASE DE DONNEES PRODUITS'!$J$384,IF(C52='[1]BASE DE DONNEES PRODUITS'!$A$385,'[1]BASE DE DONNEES PRODUITS'!$J$385, IF(C52='[1]BASE DE DONNEES PRODUITS'!$A$386,'[1]BASE DE DONNEES PRODUITS'!$J$386,IF(C52='[1]BASE DE DONNEES PRODUITS'!$A$387,'[1]BASE DE DONNEES PRODUITS'!$J$387, IF(C52='[1]BASE DE DONNEES PRODUITS'!$A$388,'[1]BASE DE DONNEES PRODUITS'!$J$388,IF(C52='[1]BASE DE DONNEES PRODUITS'!$A$389,'[1]BASE DE DONNEES PRODUITS'!$J$389, IF(C52='[1]BASE DE DONNEES PRODUITS'!$A$390,'[1]BASE DE DONNEES PRODUITS'!$J$390,"0"))))))))))))))))))))))))))))))))))))))))))))))</f>
        <v>0</v>
      </c>
      <c r="V52" s="174" t="str">
        <f t="shared" si="18"/>
        <v>0</v>
      </c>
    </row>
    <row r="53" spans="1:22" s="13" customFormat="1" ht="15" customHeight="1" x14ac:dyDescent="0.25">
      <c r="A53" s="323"/>
      <c r="B53" s="314" t="s">
        <v>5</v>
      </c>
      <c r="C53" s="2" t="s">
        <v>142</v>
      </c>
      <c r="D53" s="36">
        <v>10</v>
      </c>
      <c r="E53" s="83">
        <f>IF(C53='[1]BASE DE DONNEES PRODUITS'!$A$393,'[1]BASE DE DONNEES PRODUITS'!$B$393,IF(C53='[1]BASE DE DONNEES PRODUITS'!$A$394,'[1]BASE DE DONNEES PRODUITS'!$B$394,IF(C53='[1]BASE DE DONNEES PRODUITS'!$A$395,'[1]BASE DE DONNEES PRODUITS'!$B$395,IF(C53='[1]BASE DE DONNEES PRODUITS'!$A$396,'[1]BASE DE DONNEES PRODUITS'!$B$396,IF(C53='[1]BASE DE DONNEES PRODUITS'!$A$397,'[1]BASE DE DONNEES PRODUITS'!$B$397,IF(C53='[1]BASE DE DONNEES PRODUITS'!$A$398,'[1]BASE DE DONNEES PRODUITS'!$B$398,IF(C53='[1]BASE DE DONNEES PRODUITS'!$A$399,'[1]BASE DE DONNEES PRODUITS'!$B$399, IF(C53='[1]BASE DE DONNEES PRODUITS'!$A$400,'[1]BASE DE DONNEES PRODUITS'!$B$400,IF(C53='[1]BASE DE DONNEES PRODUITS'!$A$401,'[1]BASE DE DONNEES PRODUITS'!$B$401,IF(C53='[1]BASE DE DONNEES PRODUITS'!$A$402,'[1]BASE DE DONNEES PRODUITS'!$B$402,IF(C53='[1]BASE DE DONNEES PRODUITS'!$A$403,'[1]BASE DE DONNEES PRODUITS'!$B$403,IF(C53='[1]BASE DE DONNEES PRODUITS'!$A$404,'[1]BASE DE DONNEES PRODUITS'!$B$404,IF(C53='[1]BASE DE DONNEES PRODUITS'!$A$405,'[1]BASE DE DONNEES PRODUITS'!$B$405,IF(C53='[1]BASE DE DONNEES PRODUITS'!$A$406,'[1]BASE DE DONNEES PRODUITS'!$B$406,IF(C53='[1]BASE DE DONNEES PRODUITS'!$A$407,'[1]BASE DE DONNEES PRODUITS'!$B$407,IF(C53='[1]BASE DE DONNEES PRODUITS'!$A$408,'[1]BASE DE DONNEES PRODUITS'!$B$408,IF(C53='[1]BASE DE DONNEES PRODUITS'!$A$409,'[1]BASE DE DONNEES PRODUITS'!$B$409,IF(C53='[1]BASE DE DONNEES PRODUITS'!$A$410,'[1]BASE DE DONNEES PRODUITS'!$B$410,IF(C53='[1]BASE DE DONNEES PRODUITS'!$A$411,'[1]BASE DE DONNEES PRODUITS'!$B$411,IF(C53='[1]BASE DE DONNEES PRODUITS'!$A$412,'[1]BASE DE DONNEES PRODUITS'!$B$412,IF(C53='[1]BASE DE DONNEES PRODUITS'!$A$413,'[1]BASE DE DONNEES PRODUITS'!$B$413,IF(C53='[1]BASE DE DONNEES PRODUITS'!$A$414,'[1]BASE DE DONNEES PRODUITS'!$B$414,IF(C53='[1]BASE DE DONNEES PRODUITS'!$A$415,'[1]BASE DE DONNEES PRODUITS'!$B$415,IF(C53='[1]BASE DE DONNEES PRODUITS'!$A$416,'[1]BASE DE DONNEES PRODUITS'!$B$416,IF(C53='[1]BASE DE DONNEES PRODUITS'!$A$417,'[1]BASE DE DONNEES PRODUITS'!$B$417,IF(C53='[1]BASE DE DONNEES PRODUITS'!$A$418,'[1]BASE DE DONNEES PRODUITS'!$B$418,IF(C53='[1]BASE DE DONNEES PRODUITS'!$A$419,'[1]BASE DE DONNEES PRODUITS'!$B$419,IF(C53='[1]BASE DE DONNEES PRODUITS'!$A$420,'[1]BASE DE DONNEES PRODUITS'!$B$420,IF(C53='[1]BASE DE DONNEES PRODUITS'!$A$421,'[1]BASE DE DONNEES PRODUITS'!$B$421,IF(C53='[1]BASE DE DONNEES PRODUITS'!$A$422,'[1]BASE DE DONNEES PRODUITS'!$B$422,IF(C53='[1]BASE DE DONNEES PRODUITS'!$A$423,'[1]BASE DE DONNEES PRODUITS'!$B$423,IF(C53='[1]BASE DE DONNEES PRODUITS'!$A$424,'[1]BASE DE DONNEES PRODUITS'!$B$424,IF(C53='[1]BASE DE DONNEES PRODUITS'!$A$425,'[1]BASE DE DONNEES PRODUITS'!$B$425,IF(C53='[1]BASE DE DONNEES PRODUITS'!$A$426,'[1]BASE DE DONNEES PRODUITS'!$B$426,IF(C53='[1]BASE DE DONNEES PRODUITS'!$A$427,'[1]BASE DE DONNEES PRODUITS'!$B$427,IF(C53='[1]BASE DE DONNEES PRODUITS'!$A$428,'[1]BASE DE DONNEES PRODUITS'!$B$428,IF(C53='[1]BASE DE DONNEES PRODUITS'!$A$429,'[1]BASE DE DONNEES PRODUITS'!$B$429,IF(C53='[1]BASE DE DONNEES PRODUITS'!$A$430,'[1]BASE DE DONNEES PRODUITS'!$B$430,IF(C53='[1]BASE DE DONNEES PRODUITS'!$A$431,'[1]BASE DE DONNEES PRODUITS'!$B$431,IF(C53='[1]BASE DE DONNEES PRODUITS'!$A$432,'[1]BASE DE DONNEES PRODUITS'!$B$432,IF(C53='[1]BASE DE DONNEES PRODUITS'!$A$433,'[1]BASE DE DONNEES PRODUITS'!$B$433,IF(C53='[1]BASE DE DONNEES PRODUITS'!$A$434,'[1]BASE DE DONNEES PRODUITS'!$B$434,IF(C53='[1]BASE DE DONNEES PRODUITS'!$A$435,'[1]BASE DE DONNEES PRODUITS'!$B$435, IF(C53='[1]BASE DE DONNEES PRODUITS'!$A$436,'[1]BASE DE DONNEES PRODUITS'!$B$436,IF(C53='[1]BASE DE DONNEES PRODUITS'!$A$437,'[1]BASE DE DONNEES PRODUITS'!$B$437,IF(C53='[1]BASE DE DONNEES PRODUITS'!$A$438,'[1]BASE DE DONNEES PRODUITS'!$B$438,"0"))))))))))))))))))))))))))))))))))))))))))))))</f>
        <v>49.1</v>
      </c>
      <c r="F53" s="100">
        <f t="shared" si="10"/>
        <v>4.91</v>
      </c>
      <c r="G53" s="209">
        <f>IF(C53='[1]BASE DE DONNEES PRODUITS'!$A$393,'[1]BASE DE DONNEES PRODUITS'!$C$393,IF(C53='[1]BASE DE DONNEES PRODUITS'!$A$394,'[1]BASE DE DONNEES PRODUITS'!$C$394,IF(C53='[1]BASE DE DONNEES PRODUITS'!$A$395,'[1]BASE DE DONNEES PRODUITS'!$C$395,IF(C53='[1]BASE DE DONNEES PRODUITS'!$A$396,'[1]BASE DE DONNEES PRODUITS'!$C$396,IF(C53='[1]BASE DE DONNEES PRODUITS'!$A$397,'[1]BASE DE DONNEES PRODUITS'!$C$397,IF(C53='[1]BASE DE DONNEES PRODUITS'!$A$398,'[1]BASE DE DONNEES PRODUITS'!$C$398,IF(C53='[1]BASE DE DONNEES PRODUITS'!$A$399,'[1]BASE DE DONNEES PRODUITS'!$C$399, IF(C53='[1]BASE DE DONNEES PRODUITS'!$A$400,'[1]BASE DE DONNEES PRODUITS'!$C$400,IF(C53='[1]BASE DE DONNEES PRODUITS'!$A$401,'[1]BASE DE DONNEES PRODUITS'!$C$401,IF(C53='[1]BASE DE DONNEES PRODUITS'!$A$402,'[1]BASE DE DONNEES PRODUITS'!$C$402,IF(C53='[1]BASE DE DONNEES PRODUITS'!$A$403,'[1]BASE DE DONNEES PRODUITS'!$C$403,IF(C53='[1]BASE DE DONNEES PRODUITS'!$A$404,'[1]BASE DE DONNEES PRODUITS'!$C$404,IF(C53='[1]BASE DE DONNEES PRODUITS'!$A$405,'[1]BASE DE DONNEES PRODUITS'!$C$405,IF(C53='[1]BASE DE DONNEES PRODUITS'!$A$406,'[1]BASE DE DONNEES PRODUITS'!$C$406,IF(C53='[1]BASE DE DONNEES PRODUITS'!$A$407,'[1]BASE DE DONNEES PRODUITS'!$C$407,IF(C53='[1]BASE DE DONNEES PRODUITS'!$A$408,'[1]BASE DE DONNEES PRODUITS'!$C$408,IF(C53='[1]BASE DE DONNEES PRODUITS'!$A$409,'[1]BASE DE DONNEES PRODUITS'!$C$409,IF(C53='[1]BASE DE DONNEES PRODUITS'!$A$410,'[1]BASE DE DONNEES PRODUITS'!$C$410,IF(C53='[1]BASE DE DONNEES PRODUITS'!$A$411,'[1]BASE DE DONNEES PRODUITS'!$C$411,IF(C53='[1]BASE DE DONNEES PRODUITS'!$A$412,'[1]BASE DE DONNEES PRODUITS'!$C$412,IF(C53='[1]BASE DE DONNEES PRODUITS'!$A$413,'[1]BASE DE DONNEES PRODUITS'!$C$413,IF(C53='[1]BASE DE DONNEES PRODUITS'!$A$414,'[1]BASE DE DONNEES PRODUITS'!$C$414,IF(C53='[1]BASE DE DONNEES PRODUITS'!$A$415,'[1]BASE DE DONNEES PRODUITS'!$C$415,IF(C53='[1]BASE DE DONNEES PRODUITS'!$A$416,'[1]BASE DE DONNEES PRODUITS'!$C$416,IF(C53='[1]BASE DE DONNEES PRODUITS'!$A$417,'[1]BASE DE DONNEES PRODUITS'!$C$417,IF(C53='[1]BASE DE DONNEES PRODUITS'!$A$418,'[1]BASE DE DONNEES PRODUITS'!$C$418,IF(C53='[1]BASE DE DONNEES PRODUITS'!$A$419,'[1]BASE DE DONNEES PRODUITS'!$C$419,IF(C53='[1]BASE DE DONNEES PRODUITS'!$A$420,'[1]BASE DE DONNEES PRODUITS'!$C$420,IF(C53='[1]BASE DE DONNEES PRODUITS'!$A$421,'[1]BASE DE DONNEES PRODUITS'!$C$421,IF(C53='[1]BASE DE DONNEES PRODUITS'!$A$422,'[1]BASE DE DONNEES PRODUITS'!$C$422,IF(C53='[1]BASE DE DONNEES PRODUITS'!$A$423,'[1]BASE DE DONNEES PRODUITS'!$C$423,IF(C53='[1]BASE DE DONNEES PRODUITS'!$A$424,'[1]BASE DE DONNEES PRODUITS'!$C$424,IF(C53='[1]BASE DE DONNEES PRODUITS'!$A$425,'[1]BASE DE DONNEES PRODUITS'!$C$425,IF(C53='[1]BASE DE DONNEES PRODUITS'!$A$426,'[1]BASE DE DONNEES PRODUITS'!$C$426,IF(C53='[1]BASE DE DONNEES PRODUITS'!$A$427,'[1]BASE DE DONNEES PRODUITS'!$C$427,IF(C53='[1]BASE DE DONNEES PRODUITS'!$A$428,'[1]BASE DE DONNEES PRODUITS'!$C$428,IF(C53='[1]BASE DE DONNEES PRODUITS'!$A$429,'[1]BASE DE DONNEES PRODUITS'!$C$429,IF(C53='[1]BASE DE DONNEES PRODUITS'!$A$430,'[1]BASE DE DONNEES PRODUITS'!$C$430,IF(C53='[1]BASE DE DONNEES PRODUITS'!$A$431,'[1]BASE DE DONNEES PRODUITS'!$C$431,IF(C53='[1]BASE DE DONNEES PRODUITS'!$A$432,'[1]BASE DE DONNEES PRODUITS'!$C$432,IF(C53='[1]BASE DE DONNEES PRODUITS'!$A$433,'[1]BASE DE DONNEES PRODUITS'!$C$433,IF(C53='[1]BASE DE DONNEES PRODUITS'!$A$434,'[1]BASE DE DONNEES PRODUITS'!$C$434,IF(C53='[1]BASE DE DONNEES PRODUITS'!$A$435,'[1]BASE DE DONNEES PRODUITS'!$C$435, IF(C53='[1]BASE DE DONNEES PRODUITS'!$A$436,'[1]BASE DE DONNEES PRODUITS'!$C$436,IF(C53='[1]BASE DE DONNEES PRODUITS'!$A$437,'[1]BASE DE DONNEES PRODUITS'!$C$437,IF(C53='[1]BASE DE DONNEES PRODUITS'!$A$438,'[1]BASE DE DONNEES PRODUITS'!$C$438,"0"))))))))))))))))))))))))))))))))))))))))))))))</f>
        <v>0.9</v>
      </c>
      <c r="H53" s="213">
        <f t="shared" si="11"/>
        <v>0.09</v>
      </c>
      <c r="I53" s="221">
        <f>IF(C53='[1]BASE DE DONNEES PRODUITS'!$A$393,'[1]BASE DE DONNEES PRODUITS'!$D$393,IF(C53='[1]BASE DE DONNEES PRODUITS'!$A$394,'[1]BASE DE DONNEES PRODUITS'!$D$394,IF(C53='[1]BASE DE DONNEES PRODUITS'!$A$395,'[1]BASE DE DONNEES PRODUITS'!$D$395,IF(C53='[1]BASE DE DONNEES PRODUITS'!$A$396,'[1]BASE DE DONNEES PRODUITS'!$D$396,IF(C53='[1]BASE DE DONNEES PRODUITS'!$A$397,'[1]BASE DE DONNEES PRODUITS'!$D$397,IF(C53='[1]BASE DE DONNEES PRODUITS'!$A$398,'[1]BASE DE DONNEES PRODUITS'!$D$398,IF(C53='[1]BASE DE DONNEES PRODUITS'!$A$399,'[1]BASE DE DONNEES PRODUITS'!$D$399, IF(C53='[1]BASE DE DONNEES PRODUITS'!$A$400,'[1]BASE DE DONNEES PRODUITS'!$D$400,IF(C53='[1]BASE DE DONNEES PRODUITS'!$A$401,'[1]BASE DE DONNEES PRODUITS'!$D$401,IF(C53='[1]BASE DE DONNEES PRODUITS'!$A$402,'[1]BASE DE DONNEES PRODUITS'!$D$402,IF(C53='[1]BASE DE DONNEES PRODUITS'!$A$403,'[1]BASE DE DONNEES PRODUITS'!$D$403,IF(C53='[1]BASE DE DONNEES PRODUITS'!$A$404,'[1]BASE DE DONNEES PRODUITS'!$D$404,IF(C53='[1]BASE DE DONNEES PRODUITS'!$A$405,'[1]BASE DE DONNEES PRODUITS'!$D$405,IF(C53='[1]BASE DE DONNEES PRODUITS'!$A$406,'[1]BASE DE DONNEES PRODUITS'!$D$406,IF(C53='[1]BASE DE DONNEES PRODUITS'!$A$407,'[1]BASE DE DONNEES PRODUITS'!$D$407,IF(C53='[1]BASE DE DONNEES PRODUITS'!$A$408,'[1]BASE DE DONNEES PRODUITS'!$D$408,IF(C53='[1]BASE DE DONNEES PRODUITS'!$A$409,'[1]BASE DE DONNEES PRODUITS'!$D$409,IF(C53='[1]BASE DE DONNEES PRODUITS'!$A$410,'[1]BASE DE DONNEES PRODUITS'!$D$410,IF(C53='[1]BASE DE DONNEES PRODUITS'!$A$411,'[1]BASE DE DONNEES PRODUITS'!$D$411,IF(C53='[1]BASE DE DONNEES PRODUITS'!$A$412,'[1]BASE DE DONNEES PRODUITS'!$D$412,IF(C53='[1]BASE DE DONNEES PRODUITS'!$A$413,'[1]BASE DE DONNEES PRODUITS'!$D$413,IF(C53='[1]BASE DE DONNEES PRODUITS'!$A$414,'[1]BASE DE DONNEES PRODUITS'!$D$414,IF(C53='[1]BASE DE DONNEES PRODUITS'!$A$415,'[1]BASE DE DONNEES PRODUITS'!$D$415,IF(C53='[1]BASE DE DONNEES PRODUITS'!$A$416,'[1]BASE DE DONNEES PRODUITS'!$D$416,IF(C53='[1]BASE DE DONNEES PRODUITS'!$A$417,'[1]BASE DE DONNEES PRODUITS'!$D$417,IF(C53='[1]BASE DE DONNEES PRODUITS'!$A$418,'[1]BASE DE DONNEES PRODUITS'!$D$418,IF(C53='[1]BASE DE DONNEES PRODUITS'!$A$419,'[1]BASE DE DONNEES PRODUITS'!$D$419,IF(C53='[1]BASE DE DONNEES PRODUITS'!$A$420,'[1]BASE DE DONNEES PRODUITS'!$D$420,IF(C53='[1]BASE DE DONNEES PRODUITS'!$A$421,'[1]BASE DE DONNEES PRODUITS'!$D$421,IF(C53='[1]BASE DE DONNEES PRODUITS'!$A$422,'[1]BASE DE DONNEES PRODUITS'!$D$422,IF(C53='[1]BASE DE DONNEES PRODUITS'!$A$423,'[1]BASE DE DONNEES PRODUITS'!$D$423,IF(C53='[1]BASE DE DONNEES PRODUITS'!$A$424,'[1]BASE DE DONNEES PRODUITS'!$D$424,IF(C53='[1]BASE DE DONNEES PRODUITS'!$A$425,'[1]BASE DE DONNEES PRODUITS'!$D$425,IF(C53='[1]BASE DE DONNEES PRODUITS'!$A$426,'[1]BASE DE DONNEES PRODUITS'!$D$426,IF(C53='[1]BASE DE DONNEES PRODUITS'!$A$427,'[1]BASE DE DONNEES PRODUITS'!$D$427,IF(C53='[1]BASE DE DONNEES PRODUITS'!$A$428,'[1]BASE DE DONNEES PRODUITS'!$D$428,IF(C53='[1]BASE DE DONNEES PRODUITS'!$A$429,'[1]BASE DE DONNEES PRODUITS'!$D$429,IF(C53='[1]BASE DE DONNEES PRODUITS'!$A$430,'[1]BASE DE DONNEES PRODUITS'!$D$430,IF(C53='[1]BASE DE DONNEES PRODUITS'!$A$431,'[1]BASE DE DONNEES PRODUITS'!$D$431,IF(C53='[1]BASE DE DONNEES PRODUITS'!$A$432,'[1]BASE DE DONNEES PRODUITS'!$D$432,IF(C53='[1]BASE DE DONNEES PRODUITS'!$A$433,'[1]BASE DE DONNEES PRODUITS'!$D$433,IF(C53='[1]BASE DE DONNEES PRODUITS'!$A$434,'[1]BASE DE DONNEES PRODUITS'!$D$434,IF(C53='[1]BASE DE DONNEES PRODUITS'!$A$435,'[1]BASE DE DONNEES PRODUITS'!$D$435, IF(C53='[1]BASE DE DONNEES PRODUITS'!$A$436,'[1]BASE DE DONNEES PRODUITS'!$D$436,IF(C53='[1]BASE DE DONNEES PRODUITS'!$A$437,'[1]BASE DE DONNEES PRODUITS'!$D$437,IF(C53='[1]BASE DE DONNEES PRODUITS'!$A$438,'[1]BASE DE DONNEES PRODUITS'!$D$438,"0"))))))))))))))))))))))))))))))))))))))))))))))</f>
        <v>0.2</v>
      </c>
      <c r="J53" s="225">
        <f t="shared" si="12"/>
        <v>0.02</v>
      </c>
      <c r="K53" s="233">
        <f>IF(C53='[1]BASE DE DONNEES PRODUITS'!$A$393,'[1]BASE DE DONNEES PRODUITS'!$E$393,IF(C53='[1]BASE DE DONNEES PRODUITS'!$A$394,'[1]BASE DE DONNEES PRODUITS'!$E$394,IF(C53='[1]BASE DE DONNEES PRODUITS'!$A$395,'[1]BASE DE DONNEES PRODUITS'!$E$395,IF(C53='[1]BASE DE DONNEES PRODUITS'!$A$396,'[1]BASE DE DONNEES PRODUITS'!$E$396,IF(C53='[1]BASE DE DONNEES PRODUITS'!$A$397,'[1]BASE DE DONNEES PRODUITS'!$E$397,IF(C53='[1]BASE DE DONNEES PRODUITS'!$A$398,'[1]BASE DE DONNEES PRODUITS'!$E$398,IF(C53='[1]BASE DE DONNEES PRODUITS'!$A$399,'[1]BASE DE DONNEES PRODUITS'!$E$399, IF(C53='[1]BASE DE DONNEES PRODUITS'!$A$400,'[1]BASE DE DONNEES PRODUITS'!$E$400,IF(C53='[1]BASE DE DONNEES PRODUITS'!$A$401,'[1]BASE DE DONNEES PRODUITS'!$E$401,IF(C53='[1]BASE DE DONNEES PRODUITS'!$A$402,'[1]BASE DE DONNEES PRODUITS'!$E$402,IF(C53='[1]BASE DE DONNEES PRODUITS'!$A$403,'[1]BASE DE DONNEES PRODUITS'!$E$403,IF(C53='[1]BASE DE DONNEES PRODUITS'!$A$404,'[1]BASE DE DONNEES PRODUITS'!$E$404,IF(C53='[1]BASE DE DONNEES PRODUITS'!$A$405,'[1]BASE DE DONNEES PRODUITS'!$E$405,IF(C53='[1]BASE DE DONNEES PRODUITS'!$A$406,'[1]BASE DE DONNEES PRODUITS'!$E$406,IF(C53='[1]BASE DE DONNEES PRODUITS'!$A$407,'[1]BASE DE DONNEES PRODUITS'!$E$407,IF(C53='[1]BASE DE DONNEES PRODUITS'!$A$408,'[1]BASE DE DONNEES PRODUITS'!$E$408,IF(C53='[1]BASE DE DONNEES PRODUITS'!$A$409,'[1]BASE DE DONNEES PRODUITS'!$E$409,IF(C53='[1]BASE DE DONNEES PRODUITS'!$A$410,'[1]BASE DE DONNEES PRODUITS'!$E$410,IF(C53='[1]BASE DE DONNEES PRODUITS'!$A$411,'[1]BASE DE DONNEES PRODUITS'!$E$411,IF(C53='[1]BASE DE DONNEES PRODUITS'!$A$412,'[1]BASE DE DONNEES PRODUITS'!$E$412,IF(C53='[1]BASE DE DONNEES PRODUITS'!$A$413,'[1]BASE DE DONNEES PRODUITS'!$E$413,IF(C53='[1]BASE DE DONNEES PRODUITS'!$A$414,'[1]BASE DE DONNEES PRODUITS'!$E$414,IF(C53='[1]BASE DE DONNEES PRODUITS'!$A$415,'[1]BASE DE DONNEES PRODUITS'!$E$415,IF(C53='[1]BASE DE DONNEES PRODUITS'!$A$416,'[1]BASE DE DONNEES PRODUITS'!$E$416,IF(C53='[1]BASE DE DONNEES PRODUITS'!$A$417,'[1]BASE DE DONNEES PRODUITS'!$E$417,IF(C53='[1]BASE DE DONNEES PRODUITS'!$A$418,'[1]BASE DE DONNEES PRODUITS'!$E$418,IF(C53='[1]BASE DE DONNEES PRODUITS'!$A$419,'[1]BASE DE DONNEES PRODUITS'!$E$419,IF(C53='[1]BASE DE DONNEES PRODUITS'!$A$420,'[1]BASE DE DONNEES PRODUITS'!$E$420,IF(C53='[1]BASE DE DONNEES PRODUITS'!$A$421,'[1]BASE DE DONNEES PRODUITS'!$E$421,IF(C53='[1]BASE DE DONNEES PRODUITS'!$A$422,'[1]BASE DE DONNEES PRODUITS'!$E$422,IF(C53='[1]BASE DE DONNEES PRODUITS'!$A$423,'[1]BASE DE DONNEES PRODUITS'!$E$423,IF(C53='[1]BASE DE DONNEES PRODUITS'!$A$424,'[1]BASE DE DONNEES PRODUITS'!$E$424,IF(C53='[1]BASE DE DONNEES PRODUITS'!$A$425,'[1]BASE DE DONNEES PRODUITS'!$E$425,IF(C53='[1]BASE DE DONNEES PRODUITS'!$A$426,'[1]BASE DE DONNEES PRODUITS'!$E$426,IF(C53='[1]BASE DE DONNEES PRODUITS'!$A$427,'[1]BASE DE DONNEES PRODUITS'!$E$427,IF(C53='[1]BASE DE DONNEES PRODUITS'!$A$428,'[1]BASE DE DONNEES PRODUITS'!$E$428,IF(C53='[1]BASE DE DONNEES PRODUITS'!$A$429,'[1]BASE DE DONNEES PRODUITS'!$E$429,IF(C53='[1]BASE DE DONNEES PRODUITS'!$A$430,'[1]BASE DE DONNEES PRODUITS'!$E$430,IF(C53='[1]BASE DE DONNEES PRODUITS'!$A$431,'[1]BASE DE DONNEES PRODUITS'!$E$431,IF(C53='[1]BASE DE DONNEES PRODUITS'!$A$432,'[1]BASE DE DONNEES PRODUITS'!$E$432,IF(C53='[1]BASE DE DONNEES PRODUITS'!$A$433,'[1]BASE DE DONNEES PRODUITS'!$E$433,IF(C53='[1]BASE DE DONNEES PRODUITS'!$A$434,'[1]BASE DE DONNEES PRODUITS'!$E$434,IF(C53='[1]BASE DE DONNEES PRODUITS'!$A$435,'[1]BASE DE DONNEES PRODUITS'!$E$435, IF(C53='[1]BASE DE DONNEES PRODUITS'!$A$436,'[1]BASE DE DONNEES PRODUITS'!$E$436,IF(C53='[1]BASE DE DONNEES PRODUITS'!$A$437,'[1]BASE DE DONNEES PRODUITS'!$E$437,IF(C53='[1]BASE DE DONNEES PRODUITS'!$A$438,'[1]BASE DE DONNEES PRODUITS'!$E$438,"0"))))))))))))))))))))))))))))))))))))))))))))))</f>
        <v>0.01</v>
      </c>
      <c r="L53" s="237">
        <f t="shared" si="13"/>
        <v>1E-3</v>
      </c>
      <c r="M53" s="249">
        <f>IF(C53='[1]BASE DE DONNEES PRODUITS'!$A$393,'[1]BASE DE DONNEES PRODUITS'!$F$393,IF(C53='[1]BASE DE DONNEES PRODUITS'!$A$394,'[1]BASE DE DONNEES PRODUITS'!$F$394,IF(C53='[1]BASE DE DONNEES PRODUITS'!$A$395,'[1]BASE DE DONNEES PRODUITS'!$F$395,IF(C53='[1]BASE DE DONNEES PRODUITS'!$A$396,'[1]BASE DE DONNEES PRODUITS'!$F$396,IF(C53='[1]BASE DE DONNEES PRODUITS'!$A$397,'[1]BASE DE DONNEES PRODUITS'!$F$397,IF(C53='[1]BASE DE DONNEES PRODUITS'!$A$398,'[1]BASE DE DONNEES PRODUITS'!$F$398,IF(C53='[1]BASE DE DONNEES PRODUITS'!$A$399,'[1]BASE DE DONNEES PRODUITS'!$F$399, IF(C53='[1]BASE DE DONNEES PRODUITS'!$A$400,'[1]BASE DE DONNEES PRODUITS'!$F$400,IF(C53='[1]BASE DE DONNEES PRODUITS'!$A$401,'[1]BASE DE DONNEES PRODUITS'!$F$401,IF(C53='[1]BASE DE DONNEES PRODUITS'!$A$402,'[1]BASE DE DONNEES PRODUITS'!$F$402,IF(C53='[1]BASE DE DONNEES PRODUITS'!$A$403,'[1]BASE DE DONNEES PRODUITS'!$F$403,IF(C53='[1]BASE DE DONNEES PRODUITS'!$A$404,'[1]BASE DE DONNEES PRODUITS'!$F$404,IF(C53='[1]BASE DE DONNEES PRODUITS'!$A$405,'[1]BASE DE DONNEES PRODUITS'!$F$405,IF(C53='[1]BASE DE DONNEES PRODUITS'!$A$406,'[1]BASE DE DONNEES PRODUITS'!$F$406,IF(C53='[1]BASE DE DONNEES PRODUITS'!$A$407,'[1]BASE DE DONNEES PRODUITS'!$F$407,IF(C53='[1]BASE DE DONNEES PRODUITS'!$A$408,'[1]BASE DE DONNEES PRODUITS'!$F$408,IF(C53='[1]BASE DE DONNEES PRODUITS'!$A$409,'[1]BASE DE DONNEES PRODUITS'!$F$409,IF(C53='[1]BASE DE DONNEES PRODUITS'!$A$410,'[1]BASE DE DONNEES PRODUITS'!$F$410,IF(C53='[1]BASE DE DONNEES PRODUITS'!$A$411,'[1]BASE DE DONNEES PRODUITS'!$F$411,IF(C53='[1]BASE DE DONNEES PRODUITS'!$A$412,'[1]BASE DE DONNEES PRODUITS'!$F$412,IF(C53='[1]BASE DE DONNEES PRODUITS'!$A$413,'[1]BASE DE DONNEES PRODUITS'!$F$413,IF(C53='[1]BASE DE DONNEES PRODUITS'!$A$414,'[1]BASE DE DONNEES PRODUITS'!$F$414,IF(C53='[1]BASE DE DONNEES PRODUITS'!$A$415,'[1]BASE DE DONNEES PRODUITS'!$F$415,IF(C53='[1]BASE DE DONNEES PRODUITS'!$A$416,'[1]BASE DE DONNEES PRODUITS'!$F$416,IF(C53='[1]BASE DE DONNEES PRODUITS'!$A$417,'[1]BASE DE DONNEES PRODUITS'!$F$417,IF(C53='[1]BASE DE DONNEES PRODUITS'!$A$418,'[1]BASE DE DONNEES PRODUITS'!$F$418,IF(C53='[1]BASE DE DONNEES PRODUITS'!$A$419,'[1]BASE DE DONNEES PRODUITS'!$F$419,IF(C53='[1]BASE DE DONNEES PRODUITS'!$A$420,'[1]BASE DE DONNEES PRODUITS'!$F$420,IF(C53='[1]BASE DE DONNEES PRODUITS'!$A$421,'[1]BASE DE DONNEES PRODUITS'!$F$421,IF(C53='[1]BASE DE DONNEES PRODUITS'!$A$422,'[1]BASE DE DONNEES PRODUITS'!$F$422,IF(C53='[1]BASE DE DONNEES PRODUITS'!$A$423,'[1]BASE DE DONNEES PRODUITS'!$F$423,IF(C53='[1]BASE DE DONNEES PRODUITS'!$A$424,'[1]BASE DE DONNEES PRODUITS'!$F$424,IF(C53='[1]BASE DE DONNEES PRODUITS'!$A$425,'[1]BASE DE DONNEES PRODUITS'!$F$425,IF(C53='[1]BASE DE DONNEES PRODUITS'!$A$426,'[1]BASE DE DONNEES PRODUITS'!$F$426,IF(C53='[1]BASE DE DONNEES PRODUITS'!$A$427,'[1]BASE DE DONNEES PRODUITS'!$F$427,IF(C53='[1]BASE DE DONNEES PRODUITS'!$A$428,'[1]BASE DE DONNEES PRODUITS'!$F$428,IF(C53='[1]BASE DE DONNEES PRODUITS'!$A$429,'[1]BASE DE DONNEES PRODUITS'!$F$429,IF(C53='[1]BASE DE DONNEES PRODUITS'!$A$430,'[1]BASE DE DONNEES PRODUITS'!$F$430,IF(C53='[1]BASE DE DONNEES PRODUITS'!$A$431,'[1]BASE DE DONNEES PRODUITS'!$F$431,IF(C53='[1]BASE DE DONNEES PRODUITS'!$A$432,'[1]BASE DE DONNEES PRODUITS'!$F$432,IF(C53='[1]BASE DE DONNEES PRODUITS'!$A$433,'[1]BASE DE DONNEES PRODUITS'!$F$433,IF(C53='[1]BASE DE DONNEES PRODUITS'!$A$434,'[1]BASE DE DONNEES PRODUITS'!$F$434,IF(C53='[1]BASE DE DONNEES PRODUITS'!$A$435,'[1]BASE DE DONNEES PRODUITS'!$F$435, IF(C53='[1]BASE DE DONNEES PRODUITS'!$A$436,'[1]BASE DE DONNEES PRODUITS'!$F$436,IF(C53='[1]BASE DE DONNEES PRODUITS'!$A$437,'[1]BASE DE DONNEES PRODUITS'!$F$437,IF(C53='[1]BASE DE DONNEES PRODUITS'!$A$438,'[1]BASE DE DONNEES PRODUITS'!$F$438,"0"))))))))))))))))))))))))))))))))))))))))))))))</f>
        <v>9.01</v>
      </c>
      <c r="N53" s="250">
        <f t="shared" si="14"/>
        <v>0.90099999999999991</v>
      </c>
      <c r="O53" s="256">
        <f>IF(C53='[1]BASE DE DONNEES PRODUITS'!$A$393,'[1]BASE DE DONNEES PRODUITS'!$G$393,IF(C53='[1]BASE DE DONNEES PRODUITS'!$A$394,'[1]BASE DE DONNEES PRODUITS'!$G$394,IF(C53='[1]BASE DE DONNEES PRODUITS'!$A$395,'[1]BASE DE DONNEES PRODUITS'!$G$395,IF(C53='[1]BASE DE DONNEES PRODUITS'!$A$396,'[1]BASE DE DONNEES PRODUITS'!$G$396,IF(C53='[1]BASE DE DONNEES PRODUITS'!$A$397,'[1]BASE DE DONNEES PRODUITS'!$G$397,IF(C53='[1]BASE DE DONNEES PRODUITS'!$A$398,'[1]BASE DE DONNEES PRODUITS'!$G$398,IF(C53='[1]BASE DE DONNEES PRODUITS'!$A$399,'[1]BASE DE DONNEES PRODUITS'!$G$399, IF(C53='[1]BASE DE DONNEES PRODUITS'!$A$400,'[1]BASE DE DONNEES PRODUITS'!$G$400,IF(C53='[1]BASE DE DONNEES PRODUITS'!$A$401,'[1]BASE DE DONNEES PRODUITS'!$G$401,IF(C53='[1]BASE DE DONNEES PRODUITS'!$A$402,'[1]BASE DE DONNEES PRODUITS'!$G$402,IF(C53='[1]BASE DE DONNEES PRODUITS'!$A$403,'[1]BASE DE DONNEES PRODUITS'!$G$403,IF(C53='[1]BASE DE DONNEES PRODUITS'!$A$404,'[1]BASE DE DONNEES PRODUITS'!$G$404,IF(C53='[1]BASE DE DONNEES PRODUITS'!$A$405,'[1]BASE DE DONNEES PRODUITS'!$G$405,IF(C53='[1]BASE DE DONNEES PRODUITS'!$A$406,'[1]BASE DE DONNEES PRODUITS'!$G$406,IF(C53='[1]BASE DE DONNEES PRODUITS'!$A$407,'[1]BASE DE DONNEES PRODUITS'!$G$407,IF(C53='[1]BASE DE DONNEES PRODUITS'!$A$408,'[1]BASE DE DONNEES PRODUITS'!$G$408,IF(C53='[1]BASE DE DONNEES PRODUITS'!$A$409,'[1]BASE DE DONNEES PRODUITS'!$G$409,IF(C53='[1]BASE DE DONNEES PRODUITS'!$A$410,'[1]BASE DE DONNEES PRODUITS'!$G$410,IF(C53='[1]BASE DE DONNEES PRODUITS'!$A$411,'[1]BASE DE DONNEES PRODUITS'!$G$411,IF(C53='[1]BASE DE DONNEES PRODUITS'!$A$412,'[1]BASE DE DONNEES PRODUITS'!$G$412,IF(C53='[1]BASE DE DONNEES PRODUITS'!$A$413,'[1]BASE DE DONNEES PRODUITS'!$G$413,IF(C53='[1]BASE DE DONNEES PRODUITS'!$A$414,'[1]BASE DE DONNEES PRODUITS'!$G$414,IF(C53='[1]BASE DE DONNEES PRODUITS'!$A$415,'[1]BASE DE DONNEES PRODUITS'!$G$415,IF(C53='[1]BASE DE DONNEES PRODUITS'!$A$416,'[1]BASE DE DONNEES PRODUITS'!$G$416,IF(C53='[1]BASE DE DONNEES PRODUITS'!$A$417,'[1]BASE DE DONNEES PRODUITS'!$G$417,IF(C53='[1]BASE DE DONNEES PRODUITS'!$A$418,'[1]BASE DE DONNEES PRODUITS'!$G$418,IF(C53='[1]BASE DE DONNEES PRODUITS'!$A$419,'[1]BASE DE DONNEES PRODUITS'!$G$419,IF(C53='[1]BASE DE DONNEES PRODUITS'!$A$420,'[1]BASE DE DONNEES PRODUITS'!$G$420,IF(C53='[1]BASE DE DONNEES PRODUITS'!$A$421,'[1]BASE DE DONNEES PRODUITS'!$G$421,IF(C53='[1]BASE DE DONNEES PRODUITS'!$A$422,'[1]BASE DE DONNEES PRODUITS'!$G$422,IF(C53='[1]BASE DE DONNEES PRODUITS'!$A$423,'[1]BASE DE DONNEES PRODUITS'!$G$423,IF(C53='[1]BASE DE DONNEES PRODUITS'!$A$424,'[1]BASE DE DONNEES PRODUITS'!$G$424,IF(C53='[1]BASE DE DONNEES PRODUITS'!$A$425,'[1]BASE DE DONNEES PRODUITS'!$G$425,IF(C53='[1]BASE DE DONNEES PRODUITS'!$A$426,'[1]BASE DE DONNEES PRODUITS'!$G$426,IF(C53='[1]BASE DE DONNEES PRODUITS'!$A$427,'[1]BASE DE DONNEES PRODUITS'!$G$427,IF(C53='[1]BASE DE DONNEES PRODUITS'!$A$428,'[1]BASE DE DONNEES PRODUITS'!$G$428,IF(C53='[1]BASE DE DONNEES PRODUITS'!$A$429,'[1]BASE DE DONNEES PRODUITS'!$G$429,IF(C53='[1]BASE DE DONNEES PRODUITS'!$A$430,'[1]BASE DE DONNEES PRODUITS'!$G$430,IF(C53='[1]BASE DE DONNEES PRODUITS'!$A$431,'[1]BASE DE DONNEES PRODUITS'!$G$431,IF(C53='[1]BASE DE DONNEES PRODUITS'!$A$432,'[1]BASE DE DONNEES PRODUITS'!$G$432,IF(C53='[1]BASE DE DONNEES PRODUITS'!$A$433,'[1]BASE DE DONNEES PRODUITS'!$G$433,IF(C53='[1]BASE DE DONNEES PRODUITS'!$A$434,'[1]BASE DE DONNEES PRODUITS'!$G$434,IF(C53='[1]BASE DE DONNEES PRODUITS'!$A$435,'[1]BASE DE DONNEES PRODUITS'!$G$435, IF(C53='[1]BASE DE DONNEES PRODUITS'!$A$436,'[1]BASE DE DONNEES PRODUITS'!$G$436,IF(C53='[1]BASE DE DONNEES PRODUITS'!$A$437,'[1]BASE DE DONNEES PRODUITS'!$G$437,IF(C53='[1]BASE DE DONNEES PRODUITS'!$A$438,'[1]BASE DE DONNEES PRODUITS'!$G$438,"0"))))))))))))))))))))))))))))))))))))))))))))))</f>
        <v>8.02</v>
      </c>
      <c r="P53" s="261">
        <f t="shared" si="15"/>
        <v>0.80199999999999994</v>
      </c>
      <c r="Q53" s="83">
        <f>IF(C53='[1]BASE DE DONNEES PRODUITS'!$A$393,'[1]BASE DE DONNEES PRODUITS'!$H$393,IF(C53='[1]BASE DE DONNEES PRODUITS'!$A$394,'[1]BASE DE DONNEES PRODUITS'!$H$394,IF(C53='[1]BASE DE DONNEES PRODUITS'!$A$395,'[1]BASE DE DONNEES PRODUITS'!$H$395,IF(C53='[1]BASE DE DONNEES PRODUITS'!$A$396,'[1]BASE DE DONNEES PRODUITS'!$H$396,IF(C53='[1]BASE DE DONNEES PRODUITS'!$A$397,'[1]BASE DE DONNEES PRODUITS'!$H$397,IF(C53='[1]BASE DE DONNEES PRODUITS'!$A$398,'[1]BASE DE DONNEES PRODUITS'!$H$398,IF(C53='[1]BASE DE DONNEES PRODUITS'!$A$399,'[1]BASE DE DONNEES PRODUITS'!$H$399, IF(C53='[1]BASE DE DONNEES PRODUITS'!$A$400,'[1]BASE DE DONNEES PRODUITS'!$H$400,IF(C53='[1]BASE DE DONNEES PRODUITS'!$A$401,'[1]BASE DE DONNEES PRODUITS'!$H$401,IF(C53='[1]BASE DE DONNEES PRODUITS'!$A$402,'[1]BASE DE DONNEES PRODUITS'!$H$402,IF(C53='[1]BASE DE DONNEES PRODUITS'!$A$403,'[1]BASE DE DONNEES PRODUITS'!$H$403,IF(C53='[1]BASE DE DONNEES PRODUITS'!$A$404,'[1]BASE DE DONNEES PRODUITS'!$H$404,IF(C53='[1]BASE DE DONNEES PRODUITS'!$A$405,'[1]BASE DE DONNEES PRODUITS'!$H$405,IF(C53='[1]BASE DE DONNEES PRODUITS'!$A$406,'[1]BASE DE DONNEES PRODUITS'!$H$406,IF(C53='[1]BASE DE DONNEES PRODUITS'!$A$407,'[1]BASE DE DONNEES PRODUITS'!$H$407,IF(C53='[1]BASE DE DONNEES PRODUITS'!$A$408,'[1]BASE DE DONNEES PRODUITS'!$H$408,IF(C53='[1]BASE DE DONNEES PRODUITS'!$A$409,'[1]BASE DE DONNEES PRODUITS'!$H$409,IF(C53='[1]BASE DE DONNEES PRODUITS'!$A$410,'[1]BASE DE DONNEES PRODUITS'!$H$410,IF(C53='[1]BASE DE DONNEES PRODUITS'!$A$411,'[1]BASE DE DONNEES PRODUITS'!$H$411,IF(C53='[1]BASE DE DONNEES PRODUITS'!$A$412,'[1]BASE DE DONNEES PRODUITS'!$H$412,IF(C53='[1]BASE DE DONNEES PRODUITS'!$A$413,'[1]BASE DE DONNEES PRODUITS'!$H$413,IF(C53='[1]BASE DE DONNEES PRODUITS'!$A$414,'[1]BASE DE DONNEES PRODUITS'!$H$414,IF(C53='[1]BASE DE DONNEES PRODUITS'!$A$415,'[1]BASE DE DONNEES PRODUITS'!$H$415,IF(C53='[1]BASE DE DONNEES PRODUITS'!$A$416,'[1]BASE DE DONNEES PRODUITS'!$H$416,IF(C53='[1]BASE DE DONNEES PRODUITS'!$A$417,'[1]BASE DE DONNEES PRODUITS'!$H$417,IF(C53='[1]BASE DE DONNEES PRODUITS'!$A$418,'[1]BASE DE DONNEES PRODUITS'!$H$418,IF(C53='[1]BASE DE DONNEES PRODUITS'!$A$419,'[1]BASE DE DONNEES PRODUITS'!$H$419,IF(C53='[1]BASE DE DONNEES PRODUITS'!$A$420,'[1]BASE DE DONNEES PRODUITS'!$H$420,IF(C53='[1]BASE DE DONNEES PRODUITS'!$A$421,'[1]BASE DE DONNEES PRODUITS'!$H$421,IF(C53='[1]BASE DE DONNEES PRODUITS'!$A$422,'[1]BASE DE DONNEES PRODUITS'!$H$422,IF(C53='[1]BASE DE DONNEES PRODUITS'!$A$423,'[1]BASE DE DONNEES PRODUITS'!$H$423,IF(C53='[1]BASE DE DONNEES PRODUITS'!$A$424,'[1]BASE DE DONNEES PRODUITS'!$H$424,IF(C53='[1]BASE DE DONNEES PRODUITS'!$A$425,'[1]BASE DE DONNEES PRODUITS'!$H$425,IF(C53='[1]BASE DE DONNEES PRODUITS'!$A$426,'[1]BASE DE DONNEES PRODUITS'!$H$426,IF(C53='[1]BASE DE DONNEES PRODUITS'!$A$427,'[1]BASE DE DONNEES PRODUITS'!$H$427,IF(C53='[1]BASE DE DONNEES PRODUITS'!$A$428,'[1]BASE DE DONNEES PRODUITS'!$H$428,IF(C53='[1]BASE DE DONNEES PRODUITS'!$A$429,'[1]BASE DE DONNEES PRODUITS'!$H$429,IF(C53='[1]BASE DE DONNEES PRODUITS'!$A$430,'[1]BASE DE DONNEES PRODUITS'!$H$430,IF(C53='[1]BASE DE DONNEES PRODUITS'!$A$431,'[1]BASE DE DONNEES PRODUITS'!$H$431,IF(C53='[1]BASE DE DONNEES PRODUITS'!$A$432,'[1]BASE DE DONNEES PRODUITS'!$H$432,IF(C53='[1]BASE DE DONNEES PRODUITS'!$A$433,'[1]BASE DE DONNEES PRODUITS'!$H$433,IF(C53='[1]BASE DE DONNEES PRODUITS'!$A$434,'[1]BASE DE DONNEES PRODUITS'!$H$434,IF(C53='[1]BASE DE DONNEES PRODUITS'!$A$435,'[1]BASE DE DONNEES PRODUITS'!$H$435, IF(C53='[1]BASE DE DONNEES PRODUITS'!$A$436,'[1]BASE DE DONNEES PRODUITS'!$H$436,IF(C53='[1]BASE DE DONNEES PRODUITS'!$A$437,'[1]BASE DE DONNEES PRODUITS'!$H$437,IF(C53='[1]BASE DE DONNEES PRODUITS'!$A$438,'[1]BASE DE DONNEES PRODUITS'!$H$438,"0"))))))))))))))))))))))))))))))))))))))))))))))</f>
        <v>1.7</v>
      </c>
      <c r="R53" s="100">
        <f t="shared" si="16"/>
        <v>0.17</v>
      </c>
      <c r="S53" s="82">
        <f>IF(C53='[1]BASE DE DONNEES PRODUITS'!$A$393,'[1]BASE DE DONNEES PRODUITS'!$I$393,IF(C53='[1]BASE DE DONNEES PRODUITS'!$A$394,'[1]BASE DE DONNEES PRODUITS'!$I$394,IF(C53='[1]BASE DE DONNEES PRODUITS'!$A$395,'[1]BASE DE DONNEES PRODUITS'!$I$395,IF(C53='[1]BASE DE DONNEES PRODUITS'!$A$396,'[1]BASE DE DONNEES PRODUITS'!$I$396,IF(C53='[1]BASE DE DONNEES PRODUITS'!$A$397,'[1]BASE DE DONNEES PRODUITS'!$I$397,IF(C53='[1]BASE DE DONNEES PRODUITS'!$A$398,'[1]BASE DE DONNEES PRODUITS'!$I$398,IF(C53='[1]BASE DE DONNEES PRODUITS'!$A$399,'[1]BASE DE DONNEES PRODUITS'!$I$399, IF(C53='[1]BASE DE DONNEES PRODUITS'!$A$400,'[1]BASE DE DONNEES PRODUITS'!$I$400,IF(C53='[1]BASE DE DONNEES PRODUITS'!$A$401,'[1]BASE DE DONNEES PRODUITS'!$I$401,IF(C53='[1]BASE DE DONNEES PRODUITS'!$A$402,'[1]BASE DE DONNEES PRODUITS'!$I$402,IF(C53='[1]BASE DE DONNEES PRODUITS'!$A$403,'[1]BASE DE DONNEES PRODUITS'!$I$403,IF(C53='[1]BASE DE DONNEES PRODUITS'!$A$404,'[1]BASE DE DONNEES PRODUITS'!$I$404,IF(C53='[1]BASE DE DONNEES PRODUITS'!$A$405,'[1]BASE DE DONNEES PRODUITS'!$I$405,IF(C53='[1]BASE DE DONNEES PRODUITS'!$A$406,'[1]BASE DE DONNEES PRODUITS'!$I$406,IF(C53='[1]BASE DE DONNEES PRODUITS'!$A$407,'[1]BASE DE DONNEES PRODUITS'!$I$407,IF(C53='[1]BASE DE DONNEES PRODUITS'!$A$408,'[1]BASE DE DONNEES PRODUITS'!$I$408,IF(C53='[1]BASE DE DONNEES PRODUITS'!$A$409,'[1]BASE DE DONNEES PRODUITS'!$I$409,IF(C53='[1]BASE DE DONNEES PRODUITS'!$A$410,'[1]BASE DE DONNEES PRODUITS'!$I$410,IF(C53='[1]BASE DE DONNEES PRODUITS'!$A$411,'[1]BASE DE DONNEES PRODUITS'!$I$411,IF(C53='[1]BASE DE DONNEES PRODUITS'!$A$412,'[1]BASE DE DONNEES PRODUITS'!$I$412,IF(C53='[1]BASE DE DONNEES PRODUITS'!$A$413,'[1]BASE DE DONNEES PRODUITS'!$I$413,IF(C53='[1]BASE DE DONNEES PRODUITS'!$A$414,'[1]BASE DE DONNEES PRODUITS'!$I$414,IF(C53='[1]BASE DE DONNEES PRODUITS'!$A$415,'[1]BASE DE DONNEES PRODUITS'!$I$415,IF(C53='[1]BASE DE DONNEES PRODUITS'!$A$416,'[1]BASE DE DONNEES PRODUITS'!$I$416,IF(C53='[1]BASE DE DONNEES PRODUITS'!$A$417,'[1]BASE DE DONNEES PRODUITS'!$I$417,IF(C53='[1]BASE DE DONNEES PRODUITS'!$A$418,'[1]BASE DE DONNEES PRODUITS'!$I$418,IF(C53='[1]BASE DE DONNEES PRODUITS'!$A$419,'[1]BASE DE DONNEES PRODUITS'!$I$419,IF(C53='[1]BASE DE DONNEES PRODUITS'!$A$420,'[1]BASE DE DONNEES PRODUITS'!$I$420,IF(C53='[1]BASE DE DONNEES PRODUITS'!$A$421,'[1]BASE DE DONNEES PRODUITS'!$I$421,IF(C53='[1]BASE DE DONNEES PRODUITS'!$A$422,'[1]BASE DE DONNEES PRODUITS'!$I$422,IF(C53='[1]BASE DE DONNEES PRODUITS'!$A$423,'[1]BASE DE DONNEES PRODUITS'!$I$423,IF(C53='[1]BASE DE DONNEES PRODUITS'!$A$424,'[1]BASE DE DONNEES PRODUITS'!$I$424,IF(C53='[1]BASE DE DONNEES PRODUITS'!$A$425,'[1]BASE DE DONNEES PRODUITS'!$I$425,IF(C53='[1]BASE DE DONNEES PRODUITS'!$A$426,'[1]BASE DE DONNEES PRODUITS'!$I$426,IF(C53='[1]BASE DE DONNEES PRODUITS'!$A$427,'[1]BASE DE DONNEES PRODUITS'!$I$427,IF(C53='[1]BASE DE DONNEES PRODUITS'!$A$428,'[1]BASE DE DONNEES PRODUITS'!$I$428,IF(C53='[1]BASE DE DONNEES PRODUITS'!$A$429,'[1]BASE DE DONNEES PRODUITS'!$I$429,IF(C53='[1]BASE DE DONNEES PRODUITS'!$A$430,'[1]BASE DE DONNEES PRODUITS'!$I$430,IF(C53='[1]BASE DE DONNEES PRODUITS'!$A$431,'[1]BASE DE DONNEES PRODUITS'!$I$431,IF(C53='[1]BASE DE DONNEES PRODUITS'!$A$432,'[1]BASE DE DONNEES PRODUITS'!$I$432,IF(C53='[1]BASE DE DONNEES PRODUITS'!$A$433,'[1]BASE DE DONNEES PRODUITS'!$I$433,IF(C53='[1]BASE DE DONNEES PRODUITS'!$A$434,'[1]BASE DE DONNEES PRODUITS'!$I$434,IF(C53='[1]BASE DE DONNEES PRODUITS'!$A$435,'[1]BASE DE DONNEES PRODUITS'!$I$435, IF(C53='[1]BASE DE DONNEES PRODUITS'!$A$436,'[1]BASE DE DONNEES PRODUITS'!$I$436,IF(C53='[1]BASE DE DONNEES PRODUITS'!$A$437,'[1]BASE DE DONNEES PRODUITS'!$I$437,IF(C53='[1]BASE DE DONNEES PRODUITS'!$A$438,'[1]BASE DE DONNEES PRODUITS'!$I$438,"0"))))))))))))))))))))))))))))))))))))))))))))))</f>
        <v>35</v>
      </c>
      <c r="T53" s="169">
        <f t="shared" si="17"/>
        <v>4.91</v>
      </c>
      <c r="U53" s="75">
        <f>IF(C53='[1]BASE DE DONNEES PRODUITS'!$A$393,'[1]BASE DE DONNEES PRODUITS'!$J$393,IF(C53='[1]BASE DE DONNEES PRODUITS'!$A$394,'[1]BASE DE DONNEES PRODUITS'!$J$394,IF(C53='[1]BASE DE DONNEES PRODUITS'!$A$395,'[1]BASE DE DONNEES PRODUITS'!$J$395,IF(C53='[1]BASE DE DONNEES PRODUITS'!$A$396,'[1]BASE DE DONNEES PRODUITS'!$J$396,IF(C53='[1]BASE DE DONNEES PRODUITS'!$A$397,'[1]BASE DE DONNEES PRODUITS'!$J$397,IF(C53='[1]BASE DE DONNEES PRODUITS'!$A$398,'[1]BASE DE DONNEES PRODUITS'!$J$398,IF(C53='[1]BASE DE DONNEES PRODUITS'!$A$399,'[1]BASE DE DONNEES PRODUITS'!$J$399, IF(C53='[1]BASE DE DONNEES PRODUITS'!$A$400,'[1]BASE DE DONNEES PRODUITS'!$J$400,IF(C53='[1]BASE DE DONNEES PRODUITS'!$A$401,'[1]BASE DE DONNEES PRODUITS'!$J$401,IF(C53='[1]BASE DE DONNEES PRODUITS'!$A$402,'[1]BASE DE DONNEES PRODUITS'!$J$402,IF(C53='[1]BASE DE DONNEES PRODUITS'!$A$403,'[1]BASE DE DONNEES PRODUITS'!$J$403,IF(C53='[1]BASE DE DONNEES PRODUITS'!$A$404,'[1]BASE DE DONNEES PRODUITS'!$J$404,IF(C53='[1]BASE DE DONNEES PRODUITS'!$A$405,'[1]BASE DE DONNEES PRODUITS'!$J$405,IF(C53='[1]BASE DE DONNEES PRODUITS'!$A$406,'[1]BASE DE DONNEES PRODUITS'!$J$406,IF(C53='[1]BASE DE DONNEES PRODUITS'!$A$407,'[1]BASE DE DONNEES PRODUITS'!$J$407,IF(C53='[1]BASE DE DONNEES PRODUITS'!$A$408,'[1]BASE DE DONNEES PRODUITS'!$J$408,IF(C53='[1]BASE DE DONNEES PRODUITS'!$A$409,'[1]BASE DE DONNEES PRODUITS'!$J$409,IF(C53='[1]BASE DE DONNEES PRODUITS'!$A$410,'[1]BASE DE DONNEES PRODUITS'!$J$410,IF(C53='[1]BASE DE DONNEES PRODUITS'!$A$411,'[1]BASE DE DONNEES PRODUITS'!$J$411,IF(C53='[1]BASE DE DONNEES PRODUITS'!$A$412,'[1]BASE DE DONNEES PRODUITS'!$J$412,IF(C53='[1]BASE DE DONNEES PRODUITS'!$A$413,'[1]BASE DE DONNEES PRODUITS'!$J$413,IF(C53='[1]BASE DE DONNEES PRODUITS'!$A$414,'[1]BASE DE DONNEES PRODUITS'!$J$414,IF(C53='[1]BASE DE DONNEES PRODUITS'!$A$415,'[1]BASE DE DONNEES PRODUITS'!$J$415,IF(C53='[1]BASE DE DONNEES PRODUITS'!$A$416,'[1]BASE DE DONNEES PRODUITS'!$J$416,IF(C53='[1]BASE DE DONNEES PRODUITS'!$A$417,'[1]BASE DE DONNEES PRODUITS'!$J$417,IF(C53='[1]BASE DE DONNEES PRODUITS'!$A$418,'[1]BASE DE DONNEES PRODUITS'!$J$418,IF(C53='[1]BASE DE DONNEES PRODUITS'!$A$419,'[1]BASE DE DONNEES PRODUITS'!$J$419,IF(C53='[1]BASE DE DONNEES PRODUITS'!$A$420,'[1]BASE DE DONNEES PRODUITS'!$J$420,IF(C53='[1]BASE DE DONNEES PRODUITS'!$A$421,'[1]BASE DE DONNEES PRODUITS'!$J$421,IF(C53='[1]BASE DE DONNEES PRODUITS'!$A$422,'[1]BASE DE DONNEES PRODUITS'!$J$422,IF(C53='[1]BASE DE DONNEES PRODUITS'!$A$423,'[1]BASE DE DONNEES PRODUITS'!$J$423,IF(C53='[1]BASE DE DONNEES PRODUITS'!$A$424,'[1]BASE DE DONNEES PRODUITS'!$J$424,IF(C53='[1]BASE DE DONNEES PRODUITS'!$A$425,'[1]BASE DE DONNEES PRODUITS'!$J$425,IF(C53='[1]BASE DE DONNEES PRODUITS'!$A$426,'[1]BASE DE DONNEES PRODUITS'!$J$426,IF(C53='[1]BASE DE DONNEES PRODUITS'!$A$427,'[1]BASE DE DONNEES PRODUITS'!$J$427,IF(C53='[1]BASE DE DONNEES PRODUITS'!$A$428,'[1]BASE DE DONNEES PRODUITS'!$J$428,IF(C53='[1]BASE DE DONNEES PRODUITS'!$A$429,'[1]BASE DE DONNEES PRODUITS'!$J$429,IF(C53='[1]BASE DE DONNEES PRODUITS'!$A$430,'[1]BASE DE DONNEES PRODUITS'!$J$430,IF(C53='[1]BASE DE DONNEES PRODUITS'!$A$431,'[1]BASE DE DONNEES PRODUITS'!$J$431,IF(C53='[1]BASE DE DONNEES PRODUITS'!$A$432,'[1]BASE DE DONNEES PRODUITS'!$J$432,IF(C53='[1]BASE DE DONNEES PRODUITS'!$A$433,'[1]BASE DE DONNEES PRODUITS'!$J$433,IF(C53='[1]BASE DE DONNEES PRODUITS'!$A$434,'[1]BASE DE DONNEES PRODUITS'!$J$434,IF(C53='[1]BASE DE DONNEES PRODUITS'!$A$435,'[1]BASE DE DONNEES PRODUITS'!$J$435, IF(C53='[1]BASE DE DONNEES PRODUITS'!$A$436,'[1]BASE DE DONNEES PRODUITS'!$J$436,IF(C53='[1]BASE DE DONNEES PRODUITS'!$A$437,'[1]BASE DE DONNEES PRODUITS'!$J$437,IF(C53='[1]BASE DE DONNEES PRODUITS'!$A$438,'[1]BASE DE DONNEES PRODUITS'!$J$438,"0"))))))))))))))))))))))))))))))))))))))))))))))</f>
        <v>3.1534999999999997</v>
      </c>
      <c r="V53" s="159">
        <f t="shared" si="18"/>
        <v>4.91</v>
      </c>
    </row>
    <row r="54" spans="1:22" s="13" customFormat="1" ht="15" customHeight="1" thickBot="1" x14ac:dyDescent="0.3">
      <c r="A54" s="323"/>
      <c r="B54" s="315"/>
      <c r="C54" s="15" t="s">
        <v>142</v>
      </c>
      <c r="D54" s="175">
        <v>10</v>
      </c>
      <c r="E54" s="154">
        <f>IF(C54='[1]BASE DE DONNEES PRODUITS'!$A$393,'[1]BASE DE DONNEES PRODUITS'!$B$393,IF(C54='[1]BASE DE DONNEES PRODUITS'!$A$394,'[1]BASE DE DONNEES PRODUITS'!$B$394,IF(C54='[1]BASE DE DONNEES PRODUITS'!$A$395,'[1]BASE DE DONNEES PRODUITS'!$B$395,IF(C54='[1]BASE DE DONNEES PRODUITS'!$A$396,'[1]BASE DE DONNEES PRODUITS'!$B$396,IF(C54='[1]BASE DE DONNEES PRODUITS'!$A$397,'[1]BASE DE DONNEES PRODUITS'!$B$397,IF(C54='[1]BASE DE DONNEES PRODUITS'!$A$398,'[1]BASE DE DONNEES PRODUITS'!$B$398,IF(C54='[1]BASE DE DONNEES PRODUITS'!$A$399,'[1]BASE DE DONNEES PRODUITS'!$B$399, IF(C54='[1]BASE DE DONNEES PRODUITS'!$A$400,'[1]BASE DE DONNEES PRODUITS'!$B$400,IF(C54='[1]BASE DE DONNEES PRODUITS'!$A$401,'[1]BASE DE DONNEES PRODUITS'!$B$401,IF(C54='[1]BASE DE DONNEES PRODUITS'!$A$402,'[1]BASE DE DONNEES PRODUITS'!$B$402,IF(C54='[1]BASE DE DONNEES PRODUITS'!$A$403,'[1]BASE DE DONNEES PRODUITS'!$B$403,IF(C54='[1]BASE DE DONNEES PRODUITS'!$A$404,'[1]BASE DE DONNEES PRODUITS'!$B$404,IF(C54='[1]BASE DE DONNEES PRODUITS'!$A$405,'[1]BASE DE DONNEES PRODUITS'!$B$405,IF(C54='[1]BASE DE DONNEES PRODUITS'!$A$406,'[1]BASE DE DONNEES PRODUITS'!$B$406,IF(C54='[1]BASE DE DONNEES PRODUITS'!$A$407,'[1]BASE DE DONNEES PRODUITS'!$B$407,IF(C54='[1]BASE DE DONNEES PRODUITS'!$A$408,'[1]BASE DE DONNEES PRODUITS'!$B$408,IF(C54='[1]BASE DE DONNEES PRODUITS'!$A$409,'[1]BASE DE DONNEES PRODUITS'!$B$409,IF(C54='[1]BASE DE DONNEES PRODUITS'!$A$410,'[1]BASE DE DONNEES PRODUITS'!$B$410,IF(C54='[1]BASE DE DONNEES PRODUITS'!$A$411,'[1]BASE DE DONNEES PRODUITS'!$B$411,IF(C54='[1]BASE DE DONNEES PRODUITS'!$A$412,'[1]BASE DE DONNEES PRODUITS'!$B$412,IF(C54='[1]BASE DE DONNEES PRODUITS'!$A$413,'[1]BASE DE DONNEES PRODUITS'!$B$413,IF(C54='[1]BASE DE DONNEES PRODUITS'!$A$414,'[1]BASE DE DONNEES PRODUITS'!$B$414,IF(C54='[1]BASE DE DONNEES PRODUITS'!$A$415,'[1]BASE DE DONNEES PRODUITS'!$B$415,IF(C54='[1]BASE DE DONNEES PRODUITS'!$A$416,'[1]BASE DE DONNEES PRODUITS'!$B$416,IF(C54='[1]BASE DE DONNEES PRODUITS'!$A$417,'[1]BASE DE DONNEES PRODUITS'!$B$417,IF(C54='[1]BASE DE DONNEES PRODUITS'!$A$418,'[1]BASE DE DONNEES PRODUITS'!$B$418,IF(C54='[1]BASE DE DONNEES PRODUITS'!$A$419,'[1]BASE DE DONNEES PRODUITS'!$B$419,IF(C54='[1]BASE DE DONNEES PRODUITS'!$A$420,'[1]BASE DE DONNEES PRODUITS'!$B$420,IF(C54='[1]BASE DE DONNEES PRODUITS'!$A$421,'[1]BASE DE DONNEES PRODUITS'!$B$421,IF(C54='[1]BASE DE DONNEES PRODUITS'!$A$422,'[1]BASE DE DONNEES PRODUITS'!$B$422,IF(C54='[1]BASE DE DONNEES PRODUITS'!$A$423,'[1]BASE DE DONNEES PRODUITS'!$B$423,IF(C54='[1]BASE DE DONNEES PRODUITS'!$A$424,'[1]BASE DE DONNEES PRODUITS'!$B$424,IF(C54='[1]BASE DE DONNEES PRODUITS'!$A$425,'[1]BASE DE DONNEES PRODUITS'!$B$425,IF(C54='[1]BASE DE DONNEES PRODUITS'!$A$426,'[1]BASE DE DONNEES PRODUITS'!$B$426,IF(C54='[1]BASE DE DONNEES PRODUITS'!$A$427,'[1]BASE DE DONNEES PRODUITS'!$B$427,IF(C54='[1]BASE DE DONNEES PRODUITS'!$A$428,'[1]BASE DE DONNEES PRODUITS'!$B$428,IF(C54='[1]BASE DE DONNEES PRODUITS'!$A$429,'[1]BASE DE DONNEES PRODUITS'!$B$429,IF(C54='[1]BASE DE DONNEES PRODUITS'!$A$430,'[1]BASE DE DONNEES PRODUITS'!$B$430,IF(C54='[1]BASE DE DONNEES PRODUITS'!$A$431,'[1]BASE DE DONNEES PRODUITS'!$B$431,IF(C54='[1]BASE DE DONNEES PRODUITS'!$A$432,'[1]BASE DE DONNEES PRODUITS'!$B$432,IF(C54='[1]BASE DE DONNEES PRODUITS'!$A$433,'[1]BASE DE DONNEES PRODUITS'!$B$433,IF(C54='[1]BASE DE DONNEES PRODUITS'!$A$434,'[1]BASE DE DONNEES PRODUITS'!$B$434,IF(C54='[1]BASE DE DONNEES PRODUITS'!$A$435,'[1]BASE DE DONNEES PRODUITS'!$B$435, IF(C54='[1]BASE DE DONNEES PRODUITS'!$A$436,'[1]BASE DE DONNEES PRODUITS'!$B$436,IF(C54='[1]BASE DE DONNEES PRODUITS'!$A$437,'[1]BASE DE DONNEES PRODUITS'!$B$437,IF(C54='[1]BASE DE DONNEES PRODUITS'!$A$438,'[1]BASE DE DONNEES PRODUITS'!$B$438,"0"))))))))))))))))))))))))))))))))))))))))))))))</f>
        <v>49.1</v>
      </c>
      <c r="F54" s="154">
        <f t="shared" si="10"/>
        <v>4.91</v>
      </c>
      <c r="G54" s="210">
        <f>IF(C54='[1]BASE DE DONNEES PRODUITS'!$A$393,'[1]BASE DE DONNEES PRODUITS'!$C$393,IF(C54='[1]BASE DE DONNEES PRODUITS'!$A$394,'[1]BASE DE DONNEES PRODUITS'!$C$394,IF(C54='[1]BASE DE DONNEES PRODUITS'!$A$395,'[1]BASE DE DONNEES PRODUITS'!$C$395,IF(C54='[1]BASE DE DONNEES PRODUITS'!$A$396,'[1]BASE DE DONNEES PRODUITS'!$C$396,IF(C54='[1]BASE DE DONNEES PRODUITS'!$A$397,'[1]BASE DE DONNEES PRODUITS'!$C$397,IF(C54='[1]BASE DE DONNEES PRODUITS'!$A$398,'[1]BASE DE DONNEES PRODUITS'!$C$398,IF(C54='[1]BASE DE DONNEES PRODUITS'!$A$399,'[1]BASE DE DONNEES PRODUITS'!$C$399, IF(C54='[1]BASE DE DONNEES PRODUITS'!$A$400,'[1]BASE DE DONNEES PRODUITS'!$C$400,IF(C54='[1]BASE DE DONNEES PRODUITS'!$A$401,'[1]BASE DE DONNEES PRODUITS'!$C$401,IF(C54='[1]BASE DE DONNEES PRODUITS'!$A$402,'[1]BASE DE DONNEES PRODUITS'!$C$402,IF(C54='[1]BASE DE DONNEES PRODUITS'!$A$403,'[1]BASE DE DONNEES PRODUITS'!$C$403,IF(C54='[1]BASE DE DONNEES PRODUITS'!$A$404,'[1]BASE DE DONNEES PRODUITS'!$C$404,IF(C54='[1]BASE DE DONNEES PRODUITS'!$A$405,'[1]BASE DE DONNEES PRODUITS'!$C$405,IF(C54='[1]BASE DE DONNEES PRODUITS'!$A$406,'[1]BASE DE DONNEES PRODUITS'!$C$406,IF(C54='[1]BASE DE DONNEES PRODUITS'!$A$407,'[1]BASE DE DONNEES PRODUITS'!$C$407,IF(C54='[1]BASE DE DONNEES PRODUITS'!$A$408,'[1]BASE DE DONNEES PRODUITS'!$C$408,IF(C54='[1]BASE DE DONNEES PRODUITS'!$A$409,'[1]BASE DE DONNEES PRODUITS'!$C$409,IF(C54='[1]BASE DE DONNEES PRODUITS'!$A$410,'[1]BASE DE DONNEES PRODUITS'!$C$410,IF(C54='[1]BASE DE DONNEES PRODUITS'!$A$411,'[1]BASE DE DONNEES PRODUITS'!$C$411,IF(C54='[1]BASE DE DONNEES PRODUITS'!$A$412,'[1]BASE DE DONNEES PRODUITS'!$C$412,IF(C54='[1]BASE DE DONNEES PRODUITS'!$A$413,'[1]BASE DE DONNEES PRODUITS'!$C$413,IF(C54='[1]BASE DE DONNEES PRODUITS'!$A$414,'[1]BASE DE DONNEES PRODUITS'!$C$414,IF(C54='[1]BASE DE DONNEES PRODUITS'!$A$415,'[1]BASE DE DONNEES PRODUITS'!$C$415,IF(C54='[1]BASE DE DONNEES PRODUITS'!$A$416,'[1]BASE DE DONNEES PRODUITS'!$C$416,IF(C54='[1]BASE DE DONNEES PRODUITS'!$A$417,'[1]BASE DE DONNEES PRODUITS'!$C$417,IF(C54='[1]BASE DE DONNEES PRODUITS'!$A$418,'[1]BASE DE DONNEES PRODUITS'!$C$418,IF(C54='[1]BASE DE DONNEES PRODUITS'!$A$419,'[1]BASE DE DONNEES PRODUITS'!$C$419,IF(C54='[1]BASE DE DONNEES PRODUITS'!$A$420,'[1]BASE DE DONNEES PRODUITS'!$C$420,IF(C54='[1]BASE DE DONNEES PRODUITS'!$A$421,'[1]BASE DE DONNEES PRODUITS'!$C$421,IF(C54='[1]BASE DE DONNEES PRODUITS'!$A$422,'[1]BASE DE DONNEES PRODUITS'!$C$422,IF(C54='[1]BASE DE DONNEES PRODUITS'!$A$423,'[1]BASE DE DONNEES PRODUITS'!$C$423,IF(C54='[1]BASE DE DONNEES PRODUITS'!$A$424,'[1]BASE DE DONNEES PRODUITS'!$C$424,IF(C54='[1]BASE DE DONNEES PRODUITS'!$A$425,'[1]BASE DE DONNEES PRODUITS'!$C$425,IF(C54='[1]BASE DE DONNEES PRODUITS'!$A$426,'[1]BASE DE DONNEES PRODUITS'!$C$426,IF(C54='[1]BASE DE DONNEES PRODUITS'!$A$427,'[1]BASE DE DONNEES PRODUITS'!$C$427,IF(C54='[1]BASE DE DONNEES PRODUITS'!$A$428,'[1]BASE DE DONNEES PRODUITS'!$C$428,IF(C54='[1]BASE DE DONNEES PRODUITS'!$A$429,'[1]BASE DE DONNEES PRODUITS'!$C$429,IF(C54='[1]BASE DE DONNEES PRODUITS'!$A$430,'[1]BASE DE DONNEES PRODUITS'!$C$430,IF(C54='[1]BASE DE DONNEES PRODUITS'!$A$431,'[1]BASE DE DONNEES PRODUITS'!$C$431,IF(C54='[1]BASE DE DONNEES PRODUITS'!$A$432,'[1]BASE DE DONNEES PRODUITS'!$C$432,IF(C54='[1]BASE DE DONNEES PRODUITS'!$A$433,'[1]BASE DE DONNEES PRODUITS'!$C$433,IF(C54='[1]BASE DE DONNEES PRODUITS'!$A$434,'[1]BASE DE DONNEES PRODUITS'!$C$434,IF(C54='[1]BASE DE DONNEES PRODUITS'!$A$435,'[1]BASE DE DONNEES PRODUITS'!$C$435, IF(C54='[1]BASE DE DONNEES PRODUITS'!$A$436,'[1]BASE DE DONNEES PRODUITS'!$C$436,IF(C54='[1]BASE DE DONNEES PRODUITS'!$A$437,'[1]BASE DE DONNEES PRODUITS'!$C$437,IF(C54='[1]BASE DE DONNEES PRODUITS'!$A$438,'[1]BASE DE DONNEES PRODUITS'!$C$438,"0"))))))))))))))))))))))))))))))))))))))))))))))</f>
        <v>0.9</v>
      </c>
      <c r="H54" s="210">
        <f t="shared" si="11"/>
        <v>0.09</v>
      </c>
      <c r="I54" s="222">
        <f>IF(C54='[1]BASE DE DONNEES PRODUITS'!$A$393,'[1]BASE DE DONNEES PRODUITS'!$D$393,IF(C54='[1]BASE DE DONNEES PRODUITS'!$A$394,'[1]BASE DE DONNEES PRODUITS'!$D$394,IF(C54='[1]BASE DE DONNEES PRODUITS'!$A$395,'[1]BASE DE DONNEES PRODUITS'!$D$395,IF(C54='[1]BASE DE DONNEES PRODUITS'!$A$396,'[1]BASE DE DONNEES PRODUITS'!$D$396,IF(C54='[1]BASE DE DONNEES PRODUITS'!$A$397,'[1]BASE DE DONNEES PRODUITS'!$D$397,IF(C54='[1]BASE DE DONNEES PRODUITS'!$A$398,'[1]BASE DE DONNEES PRODUITS'!$D$398,IF(C54='[1]BASE DE DONNEES PRODUITS'!$A$399,'[1]BASE DE DONNEES PRODUITS'!$D$399, IF(C54='[1]BASE DE DONNEES PRODUITS'!$A$400,'[1]BASE DE DONNEES PRODUITS'!$D$400,IF(C54='[1]BASE DE DONNEES PRODUITS'!$A$401,'[1]BASE DE DONNEES PRODUITS'!$D$401,IF(C54='[1]BASE DE DONNEES PRODUITS'!$A$402,'[1]BASE DE DONNEES PRODUITS'!$D$402,IF(C54='[1]BASE DE DONNEES PRODUITS'!$A$403,'[1]BASE DE DONNEES PRODUITS'!$D$403,IF(C54='[1]BASE DE DONNEES PRODUITS'!$A$404,'[1]BASE DE DONNEES PRODUITS'!$D$404,IF(C54='[1]BASE DE DONNEES PRODUITS'!$A$405,'[1]BASE DE DONNEES PRODUITS'!$D$405,IF(C54='[1]BASE DE DONNEES PRODUITS'!$A$406,'[1]BASE DE DONNEES PRODUITS'!$D$406,IF(C54='[1]BASE DE DONNEES PRODUITS'!$A$407,'[1]BASE DE DONNEES PRODUITS'!$D$407,IF(C54='[1]BASE DE DONNEES PRODUITS'!$A$408,'[1]BASE DE DONNEES PRODUITS'!$D$408,IF(C54='[1]BASE DE DONNEES PRODUITS'!$A$409,'[1]BASE DE DONNEES PRODUITS'!$D$409,IF(C54='[1]BASE DE DONNEES PRODUITS'!$A$410,'[1]BASE DE DONNEES PRODUITS'!$D$410,IF(C54='[1]BASE DE DONNEES PRODUITS'!$A$411,'[1]BASE DE DONNEES PRODUITS'!$D$411,IF(C54='[1]BASE DE DONNEES PRODUITS'!$A$412,'[1]BASE DE DONNEES PRODUITS'!$D$412,IF(C54='[1]BASE DE DONNEES PRODUITS'!$A$413,'[1]BASE DE DONNEES PRODUITS'!$D$413,IF(C54='[1]BASE DE DONNEES PRODUITS'!$A$414,'[1]BASE DE DONNEES PRODUITS'!$D$414,IF(C54='[1]BASE DE DONNEES PRODUITS'!$A$415,'[1]BASE DE DONNEES PRODUITS'!$D$415,IF(C54='[1]BASE DE DONNEES PRODUITS'!$A$416,'[1]BASE DE DONNEES PRODUITS'!$D$416,IF(C54='[1]BASE DE DONNEES PRODUITS'!$A$417,'[1]BASE DE DONNEES PRODUITS'!$D$417,IF(C54='[1]BASE DE DONNEES PRODUITS'!$A$418,'[1]BASE DE DONNEES PRODUITS'!$D$418,IF(C54='[1]BASE DE DONNEES PRODUITS'!$A$419,'[1]BASE DE DONNEES PRODUITS'!$D$419,IF(C54='[1]BASE DE DONNEES PRODUITS'!$A$420,'[1]BASE DE DONNEES PRODUITS'!$D$420,IF(C54='[1]BASE DE DONNEES PRODUITS'!$A$421,'[1]BASE DE DONNEES PRODUITS'!$D$421,IF(C54='[1]BASE DE DONNEES PRODUITS'!$A$422,'[1]BASE DE DONNEES PRODUITS'!$D$422,IF(C54='[1]BASE DE DONNEES PRODUITS'!$A$423,'[1]BASE DE DONNEES PRODUITS'!$D$423,IF(C54='[1]BASE DE DONNEES PRODUITS'!$A$424,'[1]BASE DE DONNEES PRODUITS'!$D$424,IF(C54='[1]BASE DE DONNEES PRODUITS'!$A$425,'[1]BASE DE DONNEES PRODUITS'!$D$425,IF(C54='[1]BASE DE DONNEES PRODUITS'!$A$426,'[1]BASE DE DONNEES PRODUITS'!$D$426,IF(C54='[1]BASE DE DONNEES PRODUITS'!$A$427,'[1]BASE DE DONNEES PRODUITS'!$D$427,IF(C54='[1]BASE DE DONNEES PRODUITS'!$A$428,'[1]BASE DE DONNEES PRODUITS'!$D$428,IF(C54='[1]BASE DE DONNEES PRODUITS'!$A$429,'[1]BASE DE DONNEES PRODUITS'!$D$429,IF(C54='[1]BASE DE DONNEES PRODUITS'!$A$430,'[1]BASE DE DONNEES PRODUITS'!$D$430,IF(C54='[1]BASE DE DONNEES PRODUITS'!$A$431,'[1]BASE DE DONNEES PRODUITS'!$D$431,IF(C54='[1]BASE DE DONNEES PRODUITS'!$A$432,'[1]BASE DE DONNEES PRODUITS'!$D$432,IF(C54='[1]BASE DE DONNEES PRODUITS'!$A$433,'[1]BASE DE DONNEES PRODUITS'!$D$433,IF(C54='[1]BASE DE DONNEES PRODUITS'!$A$434,'[1]BASE DE DONNEES PRODUITS'!$D$434,IF(C54='[1]BASE DE DONNEES PRODUITS'!$A$435,'[1]BASE DE DONNEES PRODUITS'!$D$435, IF(C54='[1]BASE DE DONNEES PRODUITS'!$A$436,'[1]BASE DE DONNEES PRODUITS'!$D$436,IF(C54='[1]BASE DE DONNEES PRODUITS'!$A$437,'[1]BASE DE DONNEES PRODUITS'!$D$437,IF(C54='[1]BASE DE DONNEES PRODUITS'!$A$438,'[1]BASE DE DONNEES PRODUITS'!$D$438,"0"))))))))))))))))))))))))))))))))))))))))))))))</f>
        <v>0.2</v>
      </c>
      <c r="J54" s="222">
        <f t="shared" si="12"/>
        <v>0.02</v>
      </c>
      <c r="K54" s="234">
        <f>IF(C54='[1]BASE DE DONNEES PRODUITS'!$A$393,'[1]BASE DE DONNEES PRODUITS'!$E$393,IF(C54='[1]BASE DE DONNEES PRODUITS'!$A$394,'[1]BASE DE DONNEES PRODUITS'!$E$394,IF(C54='[1]BASE DE DONNEES PRODUITS'!$A$395,'[1]BASE DE DONNEES PRODUITS'!$E$395,IF(C54='[1]BASE DE DONNEES PRODUITS'!$A$396,'[1]BASE DE DONNEES PRODUITS'!$E$396,IF(C54='[1]BASE DE DONNEES PRODUITS'!$A$397,'[1]BASE DE DONNEES PRODUITS'!$E$397,IF(C54='[1]BASE DE DONNEES PRODUITS'!$A$398,'[1]BASE DE DONNEES PRODUITS'!$E$398,IF(C54='[1]BASE DE DONNEES PRODUITS'!$A$399,'[1]BASE DE DONNEES PRODUITS'!$E$399, IF(C54='[1]BASE DE DONNEES PRODUITS'!$A$400,'[1]BASE DE DONNEES PRODUITS'!$E$400,IF(C54='[1]BASE DE DONNEES PRODUITS'!$A$401,'[1]BASE DE DONNEES PRODUITS'!$E$401,IF(C54='[1]BASE DE DONNEES PRODUITS'!$A$402,'[1]BASE DE DONNEES PRODUITS'!$E$402,IF(C54='[1]BASE DE DONNEES PRODUITS'!$A$403,'[1]BASE DE DONNEES PRODUITS'!$E$403,IF(C54='[1]BASE DE DONNEES PRODUITS'!$A$404,'[1]BASE DE DONNEES PRODUITS'!$E$404,IF(C54='[1]BASE DE DONNEES PRODUITS'!$A$405,'[1]BASE DE DONNEES PRODUITS'!$E$405,IF(C54='[1]BASE DE DONNEES PRODUITS'!$A$406,'[1]BASE DE DONNEES PRODUITS'!$E$406,IF(C54='[1]BASE DE DONNEES PRODUITS'!$A$407,'[1]BASE DE DONNEES PRODUITS'!$E$407,IF(C54='[1]BASE DE DONNEES PRODUITS'!$A$408,'[1]BASE DE DONNEES PRODUITS'!$E$408,IF(C54='[1]BASE DE DONNEES PRODUITS'!$A$409,'[1]BASE DE DONNEES PRODUITS'!$E$409,IF(C54='[1]BASE DE DONNEES PRODUITS'!$A$410,'[1]BASE DE DONNEES PRODUITS'!$E$410,IF(C54='[1]BASE DE DONNEES PRODUITS'!$A$411,'[1]BASE DE DONNEES PRODUITS'!$E$411,IF(C54='[1]BASE DE DONNEES PRODUITS'!$A$412,'[1]BASE DE DONNEES PRODUITS'!$E$412,IF(C54='[1]BASE DE DONNEES PRODUITS'!$A$413,'[1]BASE DE DONNEES PRODUITS'!$E$413,IF(C54='[1]BASE DE DONNEES PRODUITS'!$A$414,'[1]BASE DE DONNEES PRODUITS'!$E$414,IF(C54='[1]BASE DE DONNEES PRODUITS'!$A$415,'[1]BASE DE DONNEES PRODUITS'!$E$415,IF(C54='[1]BASE DE DONNEES PRODUITS'!$A$416,'[1]BASE DE DONNEES PRODUITS'!$E$416,IF(C54='[1]BASE DE DONNEES PRODUITS'!$A$417,'[1]BASE DE DONNEES PRODUITS'!$E$417,IF(C54='[1]BASE DE DONNEES PRODUITS'!$A$418,'[1]BASE DE DONNEES PRODUITS'!$E$418,IF(C54='[1]BASE DE DONNEES PRODUITS'!$A$419,'[1]BASE DE DONNEES PRODUITS'!$E$419,IF(C54='[1]BASE DE DONNEES PRODUITS'!$A$420,'[1]BASE DE DONNEES PRODUITS'!$E$420,IF(C54='[1]BASE DE DONNEES PRODUITS'!$A$421,'[1]BASE DE DONNEES PRODUITS'!$E$421,IF(C54='[1]BASE DE DONNEES PRODUITS'!$A$422,'[1]BASE DE DONNEES PRODUITS'!$E$422,IF(C54='[1]BASE DE DONNEES PRODUITS'!$A$423,'[1]BASE DE DONNEES PRODUITS'!$E$423,IF(C54='[1]BASE DE DONNEES PRODUITS'!$A$424,'[1]BASE DE DONNEES PRODUITS'!$E$424,IF(C54='[1]BASE DE DONNEES PRODUITS'!$A$425,'[1]BASE DE DONNEES PRODUITS'!$E$425,IF(C54='[1]BASE DE DONNEES PRODUITS'!$A$426,'[1]BASE DE DONNEES PRODUITS'!$E$426,IF(C54='[1]BASE DE DONNEES PRODUITS'!$A$427,'[1]BASE DE DONNEES PRODUITS'!$E$427,IF(C54='[1]BASE DE DONNEES PRODUITS'!$A$428,'[1]BASE DE DONNEES PRODUITS'!$E$428,IF(C54='[1]BASE DE DONNEES PRODUITS'!$A$429,'[1]BASE DE DONNEES PRODUITS'!$E$429,IF(C54='[1]BASE DE DONNEES PRODUITS'!$A$430,'[1]BASE DE DONNEES PRODUITS'!$E$430,IF(C54='[1]BASE DE DONNEES PRODUITS'!$A$431,'[1]BASE DE DONNEES PRODUITS'!$E$431,IF(C54='[1]BASE DE DONNEES PRODUITS'!$A$432,'[1]BASE DE DONNEES PRODUITS'!$E$432,IF(C54='[1]BASE DE DONNEES PRODUITS'!$A$433,'[1]BASE DE DONNEES PRODUITS'!$E$433,IF(C54='[1]BASE DE DONNEES PRODUITS'!$A$434,'[1]BASE DE DONNEES PRODUITS'!$E$434,IF(C54='[1]BASE DE DONNEES PRODUITS'!$A$435,'[1]BASE DE DONNEES PRODUITS'!$E$435, IF(C54='[1]BASE DE DONNEES PRODUITS'!$A$436,'[1]BASE DE DONNEES PRODUITS'!$E$436,IF(C54='[1]BASE DE DONNEES PRODUITS'!$A$437,'[1]BASE DE DONNEES PRODUITS'!$E$437,IF(C54='[1]BASE DE DONNEES PRODUITS'!$A$438,'[1]BASE DE DONNEES PRODUITS'!$E$438,"0"))))))))))))))))))))))))))))))))))))))))))))))</f>
        <v>0.01</v>
      </c>
      <c r="L54" s="234">
        <f t="shared" si="13"/>
        <v>1E-3</v>
      </c>
      <c r="M54" s="246">
        <f>IF(C54='[1]BASE DE DONNEES PRODUITS'!$A$393,'[1]BASE DE DONNEES PRODUITS'!$F$393,IF(C54='[1]BASE DE DONNEES PRODUITS'!$A$394,'[1]BASE DE DONNEES PRODUITS'!$F$394,IF(C54='[1]BASE DE DONNEES PRODUITS'!$A$395,'[1]BASE DE DONNEES PRODUITS'!$F$395,IF(C54='[1]BASE DE DONNEES PRODUITS'!$A$396,'[1]BASE DE DONNEES PRODUITS'!$F$396,IF(C54='[1]BASE DE DONNEES PRODUITS'!$A$397,'[1]BASE DE DONNEES PRODUITS'!$F$397,IF(C54='[1]BASE DE DONNEES PRODUITS'!$A$398,'[1]BASE DE DONNEES PRODUITS'!$F$398,IF(C54='[1]BASE DE DONNEES PRODUITS'!$A$399,'[1]BASE DE DONNEES PRODUITS'!$F$399, IF(C54='[1]BASE DE DONNEES PRODUITS'!$A$400,'[1]BASE DE DONNEES PRODUITS'!$F$400,IF(C54='[1]BASE DE DONNEES PRODUITS'!$A$401,'[1]BASE DE DONNEES PRODUITS'!$F$401,IF(C54='[1]BASE DE DONNEES PRODUITS'!$A$402,'[1]BASE DE DONNEES PRODUITS'!$F$402,IF(C54='[1]BASE DE DONNEES PRODUITS'!$A$403,'[1]BASE DE DONNEES PRODUITS'!$F$403,IF(C54='[1]BASE DE DONNEES PRODUITS'!$A$404,'[1]BASE DE DONNEES PRODUITS'!$F$404,IF(C54='[1]BASE DE DONNEES PRODUITS'!$A$405,'[1]BASE DE DONNEES PRODUITS'!$F$405,IF(C54='[1]BASE DE DONNEES PRODUITS'!$A$406,'[1]BASE DE DONNEES PRODUITS'!$F$406,IF(C54='[1]BASE DE DONNEES PRODUITS'!$A$407,'[1]BASE DE DONNEES PRODUITS'!$F$407,IF(C54='[1]BASE DE DONNEES PRODUITS'!$A$408,'[1]BASE DE DONNEES PRODUITS'!$F$408,IF(C54='[1]BASE DE DONNEES PRODUITS'!$A$409,'[1]BASE DE DONNEES PRODUITS'!$F$409,IF(C54='[1]BASE DE DONNEES PRODUITS'!$A$410,'[1]BASE DE DONNEES PRODUITS'!$F$410,IF(C54='[1]BASE DE DONNEES PRODUITS'!$A$411,'[1]BASE DE DONNEES PRODUITS'!$F$411,IF(C54='[1]BASE DE DONNEES PRODUITS'!$A$412,'[1]BASE DE DONNEES PRODUITS'!$F$412,IF(C54='[1]BASE DE DONNEES PRODUITS'!$A$413,'[1]BASE DE DONNEES PRODUITS'!$F$413,IF(C54='[1]BASE DE DONNEES PRODUITS'!$A$414,'[1]BASE DE DONNEES PRODUITS'!$F$414,IF(C54='[1]BASE DE DONNEES PRODUITS'!$A$415,'[1]BASE DE DONNEES PRODUITS'!$F$415,IF(C54='[1]BASE DE DONNEES PRODUITS'!$A$416,'[1]BASE DE DONNEES PRODUITS'!$F$416,IF(C54='[1]BASE DE DONNEES PRODUITS'!$A$417,'[1]BASE DE DONNEES PRODUITS'!$F$417,IF(C54='[1]BASE DE DONNEES PRODUITS'!$A$418,'[1]BASE DE DONNEES PRODUITS'!$F$418,IF(C54='[1]BASE DE DONNEES PRODUITS'!$A$419,'[1]BASE DE DONNEES PRODUITS'!$F$419,IF(C54='[1]BASE DE DONNEES PRODUITS'!$A$420,'[1]BASE DE DONNEES PRODUITS'!$F$420,IF(C54='[1]BASE DE DONNEES PRODUITS'!$A$421,'[1]BASE DE DONNEES PRODUITS'!$F$421,IF(C54='[1]BASE DE DONNEES PRODUITS'!$A$422,'[1]BASE DE DONNEES PRODUITS'!$F$422,IF(C54='[1]BASE DE DONNEES PRODUITS'!$A$423,'[1]BASE DE DONNEES PRODUITS'!$F$423,IF(C54='[1]BASE DE DONNEES PRODUITS'!$A$424,'[1]BASE DE DONNEES PRODUITS'!$F$424,IF(C54='[1]BASE DE DONNEES PRODUITS'!$A$425,'[1]BASE DE DONNEES PRODUITS'!$F$425,IF(C54='[1]BASE DE DONNEES PRODUITS'!$A$426,'[1]BASE DE DONNEES PRODUITS'!$F$426,IF(C54='[1]BASE DE DONNEES PRODUITS'!$A$427,'[1]BASE DE DONNEES PRODUITS'!$F$427,IF(C54='[1]BASE DE DONNEES PRODUITS'!$A$428,'[1]BASE DE DONNEES PRODUITS'!$F$428,IF(C54='[1]BASE DE DONNEES PRODUITS'!$A$429,'[1]BASE DE DONNEES PRODUITS'!$F$429,IF(C54='[1]BASE DE DONNEES PRODUITS'!$A$430,'[1]BASE DE DONNEES PRODUITS'!$F$430,IF(C54='[1]BASE DE DONNEES PRODUITS'!$A$431,'[1]BASE DE DONNEES PRODUITS'!$F$431,IF(C54='[1]BASE DE DONNEES PRODUITS'!$A$432,'[1]BASE DE DONNEES PRODUITS'!$F$432,IF(C54='[1]BASE DE DONNEES PRODUITS'!$A$433,'[1]BASE DE DONNEES PRODUITS'!$F$433,IF(C54='[1]BASE DE DONNEES PRODUITS'!$A$434,'[1]BASE DE DONNEES PRODUITS'!$F$434,IF(C54='[1]BASE DE DONNEES PRODUITS'!$A$435,'[1]BASE DE DONNEES PRODUITS'!$F$435, IF(C54='[1]BASE DE DONNEES PRODUITS'!$A$436,'[1]BASE DE DONNEES PRODUITS'!$F$436,IF(C54='[1]BASE DE DONNEES PRODUITS'!$A$437,'[1]BASE DE DONNEES PRODUITS'!$F$437,IF(C54='[1]BASE DE DONNEES PRODUITS'!$A$438,'[1]BASE DE DONNEES PRODUITS'!$F$438,"0"))))))))))))))))))))))))))))))))))))))))))))))</f>
        <v>9.01</v>
      </c>
      <c r="N54" s="246">
        <f t="shared" si="14"/>
        <v>0.90099999999999991</v>
      </c>
      <c r="O54" s="258">
        <f>IF(C54='[1]BASE DE DONNEES PRODUITS'!$A$393,'[1]BASE DE DONNEES PRODUITS'!$G$393,IF(C54='[1]BASE DE DONNEES PRODUITS'!$A$394,'[1]BASE DE DONNEES PRODUITS'!$G$394,IF(C54='[1]BASE DE DONNEES PRODUITS'!$A$395,'[1]BASE DE DONNEES PRODUITS'!$G$395,IF(C54='[1]BASE DE DONNEES PRODUITS'!$A$396,'[1]BASE DE DONNEES PRODUITS'!$G$396,IF(C54='[1]BASE DE DONNEES PRODUITS'!$A$397,'[1]BASE DE DONNEES PRODUITS'!$G$397,IF(C54='[1]BASE DE DONNEES PRODUITS'!$A$398,'[1]BASE DE DONNEES PRODUITS'!$G$398,IF(C54='[1]BASE DE DONNEES PRODUITS'!$A$399,'[1]BASE DE DONNEES PRODUITS'!$G$399, IF(C54='[1]BASE DE DONNEES PRODUITS'!$A$400,'[1]BASE DE DONNEES PRODUITS'!$G$400,IF(C54='[1]BASE DE DONNEES PRODUITS'!$A$401,'[1]BASE DE DONNEES PRODUITS'!$G$401,IF(C54='[1]BASE DE DONNEES PRODUITS'!$A$402,'[1]BASE DE DONNEES PRODUITS'!$G$402,IF(C54='[1]BASE DE DONNEES PRODUITS'!$A$403,'[1]BASE DE DONNEES PRODUITS'!$G$403,IF(C54='[1]BASE DE DONNEES PRODUITS'!$A$404,'[1]BASE DE DONNEES PRODUITS'!$G$404,IF(C54='[1]BASE DE DONNEES PRODUITS'!$A$405,'[1]BASE DE DONNEES PRODUITS'!$G$405,IF(C54='[1]BASE DE DONNEES PRODUITS'!$A$406,'[1]BASE DE DONNEES PRODUITS'!$G$406,IF(C54='[1]BASE DE DONNEES PRODUITS'!$A$407,'[1]BASE DE DONNEES PRODUITS'!$G$407,IF(C54='[1]BASE DE DONNEES PRODUITS'!$A$408,'[1]BASE DE DONNEES PRODUITS'!$G$408,IF(C54='[1]BASE DE DONNEES PRODUITS'!$A$409,'[1]BASE DE DONNEES PRODUITS'!$G$409,IF(C54='[1]BASE DE DONNEES PRODUITS'!$A$410,'[1]BASE DE DONNEES PRODUITS'!$G$410,IF(C54='[1]BASE DE DONNEES PRODUITS'!$A$411,'[1]BASE DE DONNEES PRODUITS'!$G$411,IF(C54='[1]BASE DE DONNEES PRODUITS'!$A$412,'[1]BASE DE DONNEES PRODUITS'!$G$412,IF(C54='[1]BASE DE DONNEES PRODUITS'!$A$413,'[1]BASE DE DONNEES PRODUITS'!$G$413,IF(C54='[1]BASE DE DONNEES PRODUITS'!$A$414,'[1]BASE DE DONNEES PRODUITS'!$G$414,IF(C54='[1]BASE DE DONNEES PRODUITS'!$A$415,'[1]BASE DE DONNEES PRODUITS'!$G$415,IF(C54='[1]BASE DE DONNEES PRODUITS'!$A$416,'[1]BASE DE DONNEES PRODUITS'!$G$416,IF(C54='[1]BASE DE DONNEES PRODUITS'!$A$417,'[1]BASE DE DONNEES PRODUITS'!$G$417,IF(C54='[1]BASE DE DONNEES PRODUITS'!$A$418,'[1]BASE DE DONNEES PRODUITS'!$G$418,IF(C54='[1]BASE DE DONNEES PRODUITS'!$A$419,'[1]BASE DE DONNEES PRODUITS'!$G$419,IF(C54='[1]BASE DE DONNEES PRODUITS'!$A$420,'[1]BASE DE DONNEES PRODUITS'!$G$420,IF(C54='[1]BASE DE DONNEES PRODUITS'!$A$421,'[1]BASE DE DONNEES PRODUITS'!$G$421,IF(C54='[1]BASE DE DONNEES PRODUITS'!$A$422,'[1]BASE DE DONNEES PRODUITS'!$G$422,IF(C54='[1]BASE DE DONNEES PRODUITS'!$A$423,'[1]BASE DE DONNEES PRODUITS'!$G$423,IF(C54='[1]BASE DE DONNEES PRODUITS'!$A$424,'[1]BASE DE DONNEES PRODUITS'!$G$424,IF(C54='[1]BASE DE DONNEES PRODUITS'!$A$425,'[1]BASE DE DONNEES PRODUITS'!$G$425,IF(C54='[1]BASE DE DONNEES PRODUITS'!$A$426,'[1]BASE DE DONNEES PRODUITS'!$G$426,IF(C54='[1]BASE DE DONNEES PRODUITS'!$A$427,'[1]BASE DE DONNEES PRODUITS'!$G$427,IF(C54='[1]BASE DE DONNEES PRODUITS'!$A$428,'[1]BASE DE DONNEES PRODUITS'!$G$428,IF(C54='[1]BASE DE DONNEES PRODUITS'!$A$429,'[1]BASE DE DONNEES PRODUITS'!$G$429,IF(C54='[1]BASE DE DONNEES PRODUITS'!$A$430,'[1]BASE DE DONNEES PRODUITS'!$G$430,IF(C54='[1]BASE DE DONNEES PRODUITS'!$A$431,'[1]BASE DE DONNEES PRODUITS'!$G$431,IF(C54='[1]BASE DE DONNEES PRODUITS'!$A$432,'[1]BASE DE DONNEES PRODUITS'!$G$432,IF(C54='[1]BASE DE DONNEES PRODUITS'!$A$433,'[1]BASE DE DONNEES PRODUITS'!$G$433,IF(C54='[1]BASE DE DONNEES PRODUITS'!$A$434,'[1]BASE DE DONNEES PRODUITS'!$G$434,IF(C54='[1]BASE DE DONNEES PRODUITS'!$A$435,'[1]BASE DE DONNEES PRODUITS'!$G$435, IF(C54='[1]BASE DE DONNEES PRODUITS'!$A$436,'[1]BASE DE DONNEES PRODUITS'!$G$436,IF(C54='[1]BASE DE DONNEES PRODUITS'!$A$437,'[1]BASE DE DONNEES PRODUITS'!$G$437,IF(C54='[1]BASE DE DONNEES PRODUITS'!$A$438,'[1]BASE DE DONNEES PRODUITS'!$G$438,"0"))))))))))))))))))))))))))))))))))))))))))))))</f>
        <v>8.02</v>
      </c>
      <c r="P54" s="258">
        <f t="shared" si="15"/>
        <v>0.80199999999999994</v>
      </c>
      <c r="Q54" s="154">
        <f>IF(C54='[1]BASE DE DONNEES PRODUITS'!$A$393,'[1]BASE DE DONNEES PRODUITS'!$H$393,IF(C54='[1]BASE DE DONNEES PRODUITS'!$A$394,'[1]BASE DE DONNEES PRODUITS'!$H$394,IF(C54='[1]BASE DE DONNEES PRODUITS'!$A$395,'[1]BASE DE DONNEES PRODUITS'!$H$395,IF(C54='[1]BASE DE DONNEES PRODUITS'!$A$396,'[1]BASE DE DONNEES PRODUITS'!$H$396,IF(C54='[1]BASE DE DONNEES PRODUITS'!$A$397,'[1]BASE DE DONNEES PRODUITS'!$H$397,IF(C54='[1]BASE DE DONNEES PRODUITS'!$A$398,'[1]BASE DE DONNEES PRODUITS'!$H$398,IF(C54='[1]BASE DE DONNEES PRODUITS'!$A$399,'[1]BASE DE DONNEES PRODUITS'!$H$399, IF(C54='[1]BASE DE DONNEES PRODUITS'!$A$400,'[1]BASE DE DONNEES PRODUITS'!$H$400,IF(C54='[1]BASE DE DONNEES PRODUITS'!$A$401,'[1]BASE DE DONNEES PRODUITS'!$H$401,IF(C54='[1]BASE DE DONNEES PRODUITS'!$A$402,'[1]BASE DE DONNEES PRODUITS'!$H$402,IF(C54='[1]BASE DE DONNEES PRODUITS'!$A$403,'[1]BASE DE DONNEES PRODUITS'!$H$403,IF(C54='[1]BASE DE DONNEES PRODUITS'!$A$404,'[1]BASE DE DONNEES PRODUITS'!$H$404,IF(C54='[1]BASE DE DONNEES PRODUITS'!$A$405,'[1]BASE DE DONNEES PRODUITS'!$H$405,IF(C54='[1]BASE DE DONNEES PRODUITS'!$A$406,'[1]BASE DE DONNEES PRODUITS'!$H$406,IF(C54='[1]BASE DE DONNEES PRODUITS'!$A$407,'[1]BASE DE DONNEES PRODUITS'!$H$407,IF(C54='[1]BASE DE DONNEES PRODUITS'!$A$408,'[1]BASE DE DONNEES PRODUITS'!$H$408,IF(C54='[1]BASE DE DONNEES PRODUITS'!$A$409,'[1]BASE DE DONNEES PRODUITS'!$H$409,IF(C54='[1]BASE DE DONNEES PRODUITS'!$A$410,'[1]BASE DE DONNEES PRODUITS'!$H$410,IF(C54='[1]BASE DE DONNEES PRODUITS'!$A$411,'[1]BASE DE DONNEES PRODUITS'!$H$411,IF(C54='[1]BASE DE DONNEES PRODUITS'!$A$412,'[1]BASE DE DONNEES PRODUITS'!$H$412,IF(C54='[1]BASE DE DONNEES PRODUITS'!$A$413,'[1]BASE DE DONNEES PRODUITS'!$H$413,IF(C54='[1]BASE DE DONNEES PRODUITS'!$A$414,'[1]BASE DE DONNEES PRODUITS'!$H$414,IF(C54='[1]BASE DE DONNEES PRODUITS'!$A$415,'[1]BASE DE DONNEES PRODUITS'!$H$415,IF(C54='[1]BASE DE DONNEES PRODUITS'!$A$416,'[1]BASE DE DONNEES PRODUITS'!$H$416,IF(C54='[1]BASE DE DONNEES PRODUITS'!$A$417,'[1]BASE DE DONNEES PRODUITS'!$H$417,IF(C54='[1]BASE DE DONNEES PRODUITS'!$A$418,'[1]BASE DE DONNEES PRODUITS'!$H$418,IF(C54='[1]BASE DE DONNEES PRODUITS'!$A$419,'[1]BASE DE DONNEES PRODUITS'!$H$419,IF(C54='[1]BASE DE DONNEES PRODUITS'!$A$420,'[1]BASE DE DONNEES PRODUITS'!$H$420,IF(C54='[1]BASE DE DONNEES PRODUITS'!$A$421,'[1]BASE DE DONNEES PRODUITS'!$H$421,IF(C54='[1]BASE DE DONNEES PRODUITS'!$A$422,'[1]BASE DE DONNEES PRODUITS'!$H$422,IF(C54='[1]BASE DE DONNEES PRODUITS'!$A$423,'[1]BASE DE DONNEES PRODUITS'!$H$423,IF(C54='[1]BASE DE DONNEES PRODUITS'!$A$424,'[1]BASE DE DONNEES PRODUITS'!$H$424,IF(C54='[1]BASE DE DONNEES PRODUITS'!$A$425,'[1]BASE DE DONNEES PRODUITS'!$H$425,IF(C54='[1]BASE DE DONNEES PRODUITS'!$A$426,'[1]BASE DE DONNEES PRODUITS'!$H$426,IF(C54='[1]BASE DE DONNEES PRODUITS'!$A$427,'[1]BASE DE DONNEES PRODUITS'!$H$427,IF(C54='[1]BASE DE DONNEES PRODUITS'!$A$428,'[1]BASE DE DONNEES PRODUITS'!$H$428,IF(C54='[1]BASE DE DONNEES PRODUITS'!$A$429,'[1]BASE DE DONNEES PRODUITS'!$H$429,IF(C54='[1]BASE DE DONNEES PRODUITS'!$A$430,'[1]BASE DE DONNEES PRODUITS'!$H$430,IF(C54='[1]BASE DE DONNEES PRODUITS'!$A$431,'[1]BASE DE DONNEES PRODUITS'!$H$431,IF(C54='[1]BASE DE DONNEES PRODUITS'!$A$432,'[1]BASE DE DONNEES PRODUITS'!$H$432,IF(C54='[1]BASE DE DONNEES PRODUITS'!$A$433,'[1]BASE DE DONNEES PRODUITS'!$H$433,IF(C54='[1]BASE DE DONNEES PRODUITS'!$A$434,'[1]BASE DE DONNEES PRODUITS'!$H$434,IF(C54='[1]BASE DE DONNEES PRODUITS'!$A$435,'[1]BASE DE DONNEES PRODUITS'!$H$435, IF(C54='[1]BASE DE DONNEES PRODUITS'!$A$436,'[1]BASE DE DONNEES PRODUITS'!$H$436,IF(C54='[1]BASE DE DONNEES PRODUITS'!$A$437,'[1]BASE DE DONNEES PRODUITS'!$H$437,IF(C54='[1]BASE DE DONNEES PRODUITS'!$A$438,'[1]BASE DE DONNEES PRODUITS'!$H$438,"0"))))))))))))))))))))))))))))))))))))))))))))))</f>
        <v>1.7</v>
      </c>
      <c r="R54" s="154">
        <f t="shared" si="16"/>
        <v>0.17</v>
      </c>
      <c r="S54" s="160">
        <f>IF(C54='[1]BASE DE DONNEES PRODUITS'!$A$393,'[1]BASE DE DONNEES PRODUITS'!$I$393,IF(C54='[1]BASE DE DONNEES PRODUITS'!$A$394,'[1]BASE DE DONNEES PRODUITS'!$I$394,IF(C54='[1]BASE DE DONNEES PRODUITS'!$A$395,'[1]BASE DE DONNEES PRODUITS'!$I$395,IF(C54='[1]BASE DE DONNEES PRODUITS'!$A$396,'[1]BASE DE DONNEES PRODUITS'!$I$396,IF(C54='[1]BASE DE DONNEES PRODUITS'!$A$397,'[1]BASE DE DONNEES PRODUITS'!$I$397,IF(C54='[1]BASE DE DONNEES PRODUITS'!$A$398,'[1]BASE DE DONNEES PRODUITS'!$I$398,IF(C54='[1]BASE DE DONNEES PRODUITS'!$A$399,'[1]BASE DE DONNEES PRODUITS'!$I$399, IF(C54='[1]BASE DE DONNEES PRODUITS'!$A$400,'[1]BASE DE DONNEES PRODUITS'!$I$400,IF(C54='[1]BASE DE DONNEES PRODUITS'!$A$401,'[1]BASE DE DONNEES PRODUITS'!$I$401,IF(C54='[1]BASE DE DONNEES PRODUITS'!$A$402,'[1]BASE DE DONNEES PRODUITS'!$I$402,IF(C54='[1]BASE DE DONNEES PRODUITS'!$A$403,'[1]BASE DE DONNEES PRODUITS'!$I$403,IF(C54='[1]BASE DE DONNEES PRODUITS'!$A$404,'[1]BASE DE DONNEES PRODUITS'!$I$404,IF(C54='[1]BASE DE DONNEES PRODUITS'!$A$405,'[1]BASE DE DONNEES PRODUITS'!$I$405,IF(C54='[1]BASE DE DONNEES PRODUITS'!$A$406,'[1]BASE DE DONNEES PRODUITS'!$I$406,IF(C54='[1]BASE DE DONNEES PRODUITS'!$A$407,'[1]BASE DE DONNEES PRODUITS'!$I$407,IF(C54='[1]BASE DE DONNEES PRODUITS'!$A$408,'[1]BASE DE DONNEES PRODUITS'!$I$408,IF(C54='[1]BASE DE DONNEES PRODUITS'!$A$409,'[1]BASE DE DONNEES PRODUITS'!$I$409,IF(C54='[1]BASE DE DONNEES PRODUITS'!$A$410,'[1]BASE DE DONNEES PRODUITS'!$I$410,IF(C54='[1]BASE DE DONNEES PRODUITS'!$A$411,'[1]BASE DE DONNEES PRODUITS'!$I$411,IF(C54='[1]BASE DE DONNEES PRODUITS'!$A$412,'[1]BASE DE DONNEES PRODUITS'!$I$412,IF(C54='[1]BASE DE DONNEES PRODUITS'!$A$413,'[1]BASE DE DONNEES PRODUITS'!$I$413,IF(C54='[1]BASE DE DONNEES PRODUITS'!$A$414,'[1]BASE DE DONNEES PRODUITS'!$I$414,IF(C54='[1]BASE DE DONNEES PRODUITS'!$A$415,'[1]BASE DE DONNEES PRODUITS'!$I$415,IF(C54='[1]BASE DE DONNEES PRODUITS'!$A$416,'[1]BASE DE DONNEES PRODUITS'!$I$416,IF(C54='[1]BASE DE DONNEES PRODUITS'!$A$417,'[1]BASE DE DONNEES PRODUITS'!$I$417,IF(C54='[1]BASE DE DONNEES PRODUITS'!$A$418,'[1]BASE DE DONNEES PRODUITS'!$I$418,IF(C54='[1]BASE DE DONNEES PRODUITS'!$A$419,'[1]BASE DE DONNEES PRODUITS'!$I$419,IF(C54='[1]BASE DE DONNEES PRODUITS'!$A$420,'[1]BASE DE DONNEES PRODUITS'!$I$420,IF(C54='[1]BASE DE DONNEES PRODUITS'!$A$421,'[1]BASE DE DONNEES PRODUITS'!$I$421,IF(C54='[1]BASE DE DONNEES PRODUITS'!$A$422,'[1]BASE DE DONNEES PRODUITS'!$I$422,IF(C54='[1]BASE DE DONNEES PRODUITS'!$A$423,'[1]BASE DE DONNEES PRODUITS'!$I$423,IF(C54='[1]BASE DE DONNEES PRODUITS'!$A$424,'[1]BASE DE DONNEES PRODUITS'!$I$424,IF(C54='[1]BASE DE DONNEES PRODUITS'!$A$425,'[1]BASE DE DONNEES PRODUITS'!$I$425,IF(C54='[1]BASE DE DONNEES PRODUITS'!$A$426,'[1]BASE DE DONNEES PRODUITS'!$I$426,IF(C54='[1]BASE DE DONNEES PRODUITS'!$A$427,'[1]BASE DE DONNEES PRODUITS'!$I$427,IF(C54='[1]BASE DE DONNEES PRODUITS'!$A$428,'[1]BASE DE DONNEES PRODUITS'!$I$428,IF(C54='[1]BASE DE DONNEES PRODUITS'!$A$429,'[1]BASE DE DONNEES PRODUITS'!$I$429,IF(C54='[1]BASE DE DONNEES PRODUITS'!$A$430,'[1]BASE DE DONNEES PRODUITS'!$I$430,IF(C54='[1]BASE DE DONNEES PRODUITS'!$A$431,'[1]BASE DE DONNEES PRODUITS'!$I$431,IF(C54='[1]BASE DE DONNEES PRODUITS'!$A$432,'[1]BASE DE DONNEES PRODUITS'!$I$432,IF(C54='[1]BASE DE DONNEES PRODUITS'!$A$433,'[1]BASE DE DONNEES PRODUITS'!$I$433,IF(C54='[1]BASE DE DONNEES PRODUITS'!$A$434,'[1]BASE DE DONNEES PRODUITS'!$I$434,IF(C54='[1]BASE DE DONNEES PRODUITS'!$A$435,'[1]BASE DE DONNEES PRODUITS'!$I$435, IF(C54='[1]BASE DE DONNEES PRODUITS'!$A$436,'[1]BASE DE DONNEES PRODUITS'!$I$436,IF(C54='[1]BASE DE DONNEES PRODUITS'!$A$437,'[1]BASE DE DONNEES PRODUITS'!$I$437,IF(C54='[1]BASE DE DONNEES PRODUITS'!$A$438,'[1]BASE DE DONNEES PRODUITS'!$I$438,"0"))))))))))))))))))))))))))))))))))))))))))))))</f>
        <v>35</v>
      </c>
      <c r="T54" s="173">
        <f t="shared" si="17"/>
        <v>4.91</v>
      </c>
      <c r="U54" s="162">
        <f>IF(C54='[1]BASE DE DONNEES PRODUITS'!$A$393,'[1]BASE DE DONNEES PRODUITS'!$J$393,IF(C54='[1]BASE DE DONNEES PRODUITS'!$A$394,'[1]BASE DE DONNEES PRODUITS'!$J$394,IF(C54='[1]BASE DE DONNEES PRODUITS'!$A$395,'[1]BASE DE DONNEES PRODUITS'!$J$395,IF(C54='[1]BASE DE DONNEES PRODUITS'!$A$396,'[1]BASE DE DONNEES PRODUITS'!$J$396,IF(C54='[1]BASE DE DONNEES PRODUITS'!$A$397,'[1]BASE DE DONNEES PRODUITS'!$J$397,IF(C54='[1]BASE DE DONNEES PRODUITS'!$A$398,'[1]BASE DE DONNEES PRODUITS'!$J$398,IF(C54='[1]BASE DE DONNEES PRODUITS'!$A$399,'[1]BASE DE DONNEES PRODUITS'!$J$399, IF(C54='[1]BASE DE DONNEES PRODUITS'!$A$400,'[1]BASE DE DONNEES PRODUITS'!$J$400,IF(C54='[1]BASE DE DONNEES PRODUITS'!$A$401,'[1]BASE DE DONNEES PRODUITS'!$J$401,IF(C54='[1]BASE DE DONNEES PRODUITS'!$A$402,'[1]BASE DE DONNEES PRODUITS'!$J$402,IF(C54='[1]BASE DE DONNEES PRODUITS'!$A$403,'[1]BASE DE DONNEES PRODUITS'!$J$403,IF(C54='[1]BASE DE DONNEES PRODUITS'!$A$404,'[1]BASE DE DONNEES PRODUITS'!$J$404,IF(C54='[1]BASE DE DONNEES PRODUITS'!$A$405,'[1]BASE DE DONNEES PRODUITS'!$J$405,IF(C54='[1]BASE DE DONNEES PRODUITS'!$A$406,'[1]BASE DE DONNEES PRODUITS'!$J$406,IF(C54='[1]BASE DE DONNEES PRODUITS'!$A$407,'[1]BASE DE DONNEES PRODUITS'!$J$407,IF(C54='[1]BASE DE DONNEES PRODUITS'!$A$408,'[1]BASE DE DONNEES PRODUITS'!$J$408,IF(C54='[1]BASE DE DONNEES PRODUITS'!$A$409,'[1]BASE DE DONNEES PRODUITS'!$J$409,IF(C54='[1]BASE DE DONNEES PRODUITS'!$A$410,'[1]BASE DE DONNEES PRODUITS'!$J$410,IF(C54='[1]BASE DE DONNEES PRODUITS'!$A$411,'[1]BASE DE DONNEES PRODUITS'!$J$411,IF(C54='[1]BASE DE DONNEES PRODUITS'!$A$412,'[1]BASE DE DONNEES PRODUITS'!$J$412,IF(C54='[1]BASE DE DONNEES PRODUITS'!$A$413,'[1]BASE DE DONNEES PRODUITS'!$J$413,IF(C54='[1]BASE DE DONNEES PRODUITS'!$A$414,'[1]BASE DE DONNEES PRODUITS'!$J$414,IF(C54='[1]BASE DE DONNEES PRODUITS'!$A$415,'[1]BASE DE DONNEES PRODUITS'!$J$415,IF(C54='[1]BASE DE DONNEES PRODUITS'!$A$416,'[1]BASE DE DONNEES PRODUITS'!$J$416,IF(C54='[1]BASE DE DONNEES PRODUITS'!$A$417,'[1]BASE DE DONNEES PRODUITS'!$J$417,IF(C54='[1]BASE DE DONNEES PRODUITS'!$A$418,'[1]BASE DE DONNEES PRODUITS'!$J$418,IF(C54='[1]BASE DE DONNEES PRODUITS'!$A$419,'[1]BASE DE DONNEES PRODUITS'!$J$419,IF(C54='[1]BASE DE DONNEES PRODUITS'!$A$420,'[1]BASE DE DONNEES PRODUITS'!$J$420,IF(C54='[1]BASE DE DONNEES PRODUITS'!$A$421,'[1]BASE DE DONNEES PRODUITS'!$J$421,IF(C54='[1]BASE DE DONNEES PRODUITS'!$A$422,'[1]BASE DE DONNEES PRODUITS'!$J$422,IF(C54='[1]BASE DE DONNEES PRODUITS'!$A$423,'[1]BASE DE DONNEES PRODUITS'!$J$423,IF(C54='[1]BASE DE DONNEES PRODUITS'!$A$424,'[1]BASE DE DONNEES PRODUITS'!$J$424,IF(C54='[1]BASE DE DONNEES PRODUITS'!$A$425,'[1]BASE DE DONNEES PRODUITS'!$J$425,IF(C54='[1]BASE DE DONNEES PRODUITS'!$A$426,'[1]BASE DE DONNEES PRODUITS'!$J$426,IF(C54='[1]BASE DE DONNEES PRODUITS'!$A$427,'[1]BASE DE DONNEES PRODUITS'!$J$427,IF(C54='[1]BASE DE DONNEES PRODUITS'!$A$428,'[1]BASE DE DONNEES PRODUITS'!$J$428,IF(C54='[1]BASE DE DONNEES PRODUITS'!$A$429,'[1]BASE DE DONNEES PRODUITS'!$J$429,IF(C54='[1]BASE DE DONNEES PRODUITS'!$A$430,'[1]BASE DE DONNEES PRODUITS'!$J$430,IF(C54='[1]BASE DE DONNEES PRODUITS'!$A$431,'[1]BASE DE DONNEES PRODUITS'!$J$431,IF(C54='[1]BASE DE DONNEES PRODUITS'!$A$432,'[1]BASE DE DONNEES PRODUITS'!$J$432,IF(C54='[1]BASE DE DONNEES PRODUITS'!$A$433,'[1]BASE DE DONNEES PRODUITS'!$J$433,IF(C54='[1]BASE DE DONNEES PRODUITS'!$A$434,'[1]BASE DE DONNEES PRODUITS'!$J$434,IF(C54='[1]BASE DE DONNEES PRODUITS'!$A$435,'[1]BASE DE DONNEES PRODUITS'!$J$435, IF(C54='[1]BASE DE DONNEES PRODUITS'!$A$436,'[1]BASE DE DONNEES PRODUITS'!$J$436,IF(C54='[1]BASE DE DONNEES PRODUITS'!$A$437,'[1]BASE DE DONNEES PRODUITS'!$J$437,IF(C54='[1]BASE DE DONNEES PRODUITS'!$A$438,'[1]BASE DE DONNEES PRODUITS'!$J$438,"0"))))))))))))))))))))))))))))))))))))))))))))))</f>
        <v>3.1534999999999997</v>
      </c>
      <c r="V54" s="163">
        <f t="shared" si="18"/>
        <v>4.91</v>
      </c>
    </row>
    <row r="55" spans="1:22" s="13" customFormat="1" ht="15" customHeight="1" x14ac:dyDescent="0.25">
      <c r="A55" s="323"/>
      <c r="B55" s="314" t="s">
        <v>32</v>
      </c>
      <c r="C55" s="116" t="s">
        <v>178</v>
      </c>
      <c r="D55" s="67">
        <v>10</v>
      </c>
      <c r="E55" s="76">
        <f>IF(C55='[1]BASE DE DONNEES PRODUITS'!$A$441,'[1]BASE DE DONNEES PRODUITS'!$B$441,IF(C55='[1]BASE DE DONNEES PRODUITS'!$A$442,'[1]BASE DE DONNEES PRODUITS'!$B$442,IF(C55='[1]BASE DE DONNEES PRODUITS'!$A$443,'[1]BASE DE DONNEES PRODUITS'!$B$443,IF(C55='[1]BASE DE DONNEES PRODUITS'!$A$444,'[1]BASE DE DONNEES PRODUITS'!$B$444,IF(C55='[1]BASE DE DONNEES PRODUITS'!$A$445,'[1]BASE DE DONNEES PRODUITS'!$B$445,IF(C55='[1]BASE DE DONNEES PRODUITS'!$A$446,'[1]BASE DE DONNEES PRODUITS'!$B$446,IF(C55='[1]BASE DE DONNEES PRODUITS'!$A$447,'[1]BASE DE DONNEES PRODUITS'!$B$447, IF(C55='[1]BASE DE DONNEES PRODUITS'!$A$448,'[1]BASE DE DONNEES PRODUITS'!$B$448, IF(C55='[1]BASE DE DONNEES PRODUITS'!$A$449,'[1]BASE DE DONNEES PRODUITS'!$B$449,IF(C55='[1]BASE DE DONNEES PRODUITS'!$A$450,'[1]BASE DE DONNEES PRODUITS'!$B$450,IF(C55='[1]BASE DE DONNEES PRODUITS'!$A$451,'[1]BASE DE DONNEES PRODUITS'!$B$451,IF(C55='[1]BASE DE DONNEES PRODUITS'!$A$452,'[1]BASE DE DONNEES PRODUITS'!$B$452,IF(C55='[1]BASE DE DONNEES PRODUITS'!$A$453,'[1]BASE DE DONNEES PRODUITS'!$B$453,IF(C55='[1]BASE DE DONNEES PRODUITS'!$A$454,'[1]BASE DE DONNEES PRODUITS'!$B$454,IF(C55='[1]BASE DE DONNEES PRODUITS'!$A$455,'[1]BASE DE DONNEES PRODUITS'!$B$455,IF(C55='[1]BASE DE DONNEES PRODUITS'!$A$456,'[1]BASE DE DONNEES PRODUITS'!$B$456,IF(C55='[1]BASE DE DONNEES PRODUITS'!$A$457,'[1]BASE DE DONNEES PRODUITS'!$B$457,IF(C55='[1]BASE DE DONNEES PRODUITS'!$A$458,'[1]BASE DE DONNEES PRODUITS'!$B$458,IF(C55='[1]BASE DE DONNEES PRODUITS'!$A$459,'[1]BASE DE DONNEES PRODUITS'!$B$459,IF(C55='[1]BASE DE DONNEES PRODUITS'!$A$460,'[1]BASE DE DONNEES PRODUITS'!$B$460,IF(C55='[1]BASE DE DONNEES PRODUITS'!$A$461,'[1]BASE DE DONNEES PRODUITS'!$B$461,IF(C55='[1]BASE DE DONNEES PRODUITS'!$A$462,'[1]BASE DE DONNEES PRODUITS'!$B$462,IF(C55='[1]BASE DE DONNEES PRODUITS'!$A$463,'[1]BASE DE DONNEES PRODUITS'!$B$463,IF(C55='[1]BASE DE DONNEES PRODUITS'!$A$464,'[1]BASE DE DONNEES PRODUITS'!$B$464,IF(C55='[1]BASE DE DONNEES PRODUITS'!$A$465,'[1]BASE DE DONNEES PRODUITS'!$B$465,IF(C55='[1]BASE DE DONNEES PRODUITS'!$A$466,'[1]BASE DE DONNEES PRODUITS'!$B$466,IF(C55='[1]BASE DE DONNEES PRODUITS'!$A$467,'[1]BASE DE DONNEES PRODUITS'!$B$467,IF(C55='[1]BASE DE DONNEES PRODUITS'!$A$468,'[1]BASE DE DONNEES PRODUITS'!$B$468,IF(C55='[1]BASE DE DONNEES PRODUITS'!$A$469,'[1]BASE DE DONNEES PRODUITS'!$B$469,IF(C55='[1]BASE DE DONNEES PRODUITS'!$A$470,'[1]BASE DE DONNEES PRODUITS'!$B$470,IF(C55='[1]BASE DE DONNEES PRODUITS'!$A$471,'[1]BASE DE DONNEES PRODUITS'!$B$471,IF(C55='[1]BASE DE DONNEES PRODUITS'!$A$472,'[1]BASE DE DONNEES PRODUITS'!$B$472,IF(C55='[1]BASE DE DONNEES PRODUITS'!$A$473,'[1]BASE DE DONNEES PRODUITS'!$B$473,IF(C55='[1]BASE DE DONNEES PRODUITS'!$A$474,'[1]BASE DE DONNEES PRODUITS'!$B$474, IF(C55='[1]BASE DE DONNEES PRODUITS'!$A$475,'[1]BASE DE DONNEES PRODUITS'!$B$475,IF(C55='[1]BASE DE DONNEES PRODUITS'!$A$476,'[1]BASE DE DONNEES PRODUITS'!$B$476,IF(C55='[1]BASE DE DONNEES PRODUITS'!$A$477,'[1]BASE DE DONNEES PRODUITS'!$B$477,IF(C55='[1]BASE DE DONNEES PRODUITS'!$A$478,'[1]BASE DE DONNEES PRODUITS'!$B$478,IF(C55='[1]BASE DE DONNEES PRODUITS'!$A$479,'[1]BASE DE DONNEES PRODUITS'!$B$479, IF(C55='[1]BASE DE DONNEES PRODUITS'!$A$480,'[1]BASE DE DONNEES PRODUITS'!$B$480,IF(C55='[1]BASE DE DONNEES PRODUITS'!$A$481,'[1]BASE DE DONNEES PRODUITS'!$B$481,IF(C55='[1]BASE DE DONNEES PRODUITS'!$A$482,'[1]BASE DE DONNEES PRODUITS'!$B$482, IF(C55='[1]BASE DE DONNEES PRODUITS'!$A$483,'[1]BASE DE DONNEES PRODUITS'!$B$483, IF(C55='[1]BASE DE DONNEES PRODUITS'!$A$484,'[1]BASE DE DONNEES PRODUITS'!$B$484,IF(C55='[1]BASE DE DONNEES PRODUITS'!$A$485,'[1]BASE DE DONNEES PRODUITS'!$B$485,IF(C55='[1]BASE DE DONNEES PRODUITS'!$A$486,'[1]BASE DE DONNEES PRODUITS'!$B$486,"0"))))))))))))))))))))))))))))))))))))))))))))))</f>
        <v>266</v>
      </c>
      <c r="F55" s="151">
        <f t="shared" si="10"/>
        <v>26.6</v>
      </c>
      <c r="G55" s="211">
        <f>IF(C55='[1]BASE DE DONNEES PRODUITS'!$A$441,'[1]BASE DE DONNEES PRODUITS'!$C$441,IF(C55='[1]BASE DE DONNEES PRODUITS'!$A$442,'[1]BASE DE DONNEES PRODUITS'!$C$442,IF(C55='[1]BASE DE DONNEES PRODUITS'!$A$443,'[1]BASE DE DONNEES PRODUITS'!$C$443,IF(C55='[1]BASE DE DONNEES PRODUITS'!$A$444,'[1]BASE DE DONNEES PRODUITS'!$C$444,IF(C55='[1]BASE DE DONNEES PRODUITS'!$A$445,'[1]BASE DE DONNEES PRODUITS'!$C$445,IF(C55='[1]BASE DE DONNEES PRODUITS'!$A$446,'[1]BASE DE DONNEES PRODUITS'!$C$446,IF(C55='[1]BASE DE DONNEES PRODUITS'!$A$447,'[1]BASE DE DONNEES PRODUITS'!$C$447, IF(C55='[1]BASE DE DONNEES PRODUITS'!$A$448,'[1]BASE DE DONNEES PRODUITS'!$C$448, IF(C55='[1]BASE DE DONNEES PRODUITS'!$A$449,'[1]BASE DE DONNEES PRODUITS'!$C$449,IF(C55='[1]BASE DE DONNEES PRODUITS'!$A$450,'[1]BASE DE DONNEES PRODUITS'!$C$450,IF(C55='[1]BASE DE DONNEES PRODUITS'!$A$451,'[1]BASE DE DONNEES PRODUITS'!$C$451,IF(C55='[1]BASE DE DONNEES PRODUITS'!$A$452,'[1]BASE DE DONNEES PRODUITS'!$C$452,IF(C55='[1]BASE DE DONNEES PRODUITS'!$A$453,'[1]BASE DE DONNEES PRODUITS'!$C$453,IF(C55='[1]BASE DE DONNEES PRODUITS'!$A$454,'[1]BASE DE DONNEES PRODUITS'!$C$454,IF(C55='[1]BASE DE DONNEES PRODUITS'!$A$455,'[1]BASE DE DONNEES PRODUITS'!$C$455,IF(C55='[1]BASE DE DONNEES PRODUITS'!$A$456,'[1]BASE DE DONNEES PRODUITS'!$C$456,IF(C55='[1]BASE DE DONNEES PRODUITS'!$A$457,'[1]BASE DE DONNEES PRODUITS'!$C$457,IF(C55='[1]BASE DE DONNEES PRODUITS'!$A$458,'[1]BASE DE DONNEES PRODUITS'!$C$458,IF(C55='[1]BASE DE DONNEES PRODUITS'!$A$459,'[1]BASE DE DONNEES PRODUITS'!$C$459,IF(C55='[1]BASE DE DONNEES PRODUITS'!$A$460,'[1]BASE DE DONNEES PRODUITS'!$C$460,IF(C55='[1]BASE DE DONNEES PRODUITS'!$A$461,'[1]BASE DE DONNEES PRODUITS'!$C$461,IF(C55='[1]BASE DE DONNEES PRODUITS'!$A$462,'[1]BASE DE DONNEES PRODUITS'!$C$462,IF(C55='[1]BASE DE DONNEES PRODUITS'!$A$463,'[1]BASE DE DONNEES PRODUITS'!$C$463,IF(C55='[1]BASE DE DONNEES PRODUITS'!$A$464,'[1]BASE DE DONNEES PRODUITS'!$C$464,IF(C55='[1]BASE DE DONNEES PRODUITS'!$A$465,'[1]BASE DE DONNEES PRODUITS'!$C$465,IF(C55='[1]BASE DE DONNEES PRODUITS'!$A$466,'[1]BASE DE DONNEES PRODUITS'!$C$466,IF(C55='[1]BASE DE DONNEES PRODUITS'!$A$467,'[1]BASE DE DONNEES PRODUITS'!$C$467,IF(C55='[1]BASE DE DONNEES PRODUITS'!$A$468,'[1]BASE DE DONNEES PRODUITS'!$C$468,IF(C55='[1]BASE DE DONNEES PRODUITS'!$A$469,'[1]BASE DE DONNEES PRODUITS'!$C$469,IF(C55='[1]BASE DE DONNEES PRODUITS'!$A$470,'[1]BASE DE DONNEES PRODUITS'!$C$470,IF(C55='[1]BASE DE DONNEES PRODUITS'!$A$471,'[1]BASE DE DONNEES PRODUITS'!$C$471,IF(C55='[1]BASE DE DONNEES PRODUITS'!$A$472,'[1]BASE DE DONNEES PRODUITS'!$C$472,IF(C55='[1]BASE DE DONNEES PRODUITS'!$A$473,'[1]BASE DE DONNEES PRODUITS'!$C$473,IF(C55='[1]BASE DE DONNEES PRODUITS'!$A$474,'[1]BASE DE DONNEES PRODUITS'!$C$474, IF(C55='[1]BASE DE DONNEES PRODUITS'!$A$475,'[1]BASE DE DONNEES PRODUITS'!$C$475,IF(C55='[1]BASE DE DONNEES PRODUITS'!$A$476,'[1]BASE DE DONNEES PRODUITS'!$C$476,IF(C55='[1]BASE DE DONNEES PRODUITS'!$A$477,'[1]BASE DE DONNEES PRODUITS'!$C$477,IF(C55='[1]BASE DE DONNEES PRODUITS'!$A$478,'[1]BASE DE DONNEES PRODUITS'!$C$478,IF(C55='[1]BASE DE DONNEES PRODUITS'!$A$479,'[1]BASE DE DONNEES PRODUITS'!$C$479, IF(C55='[1]BASE DE DONNEES PRODUITS'!$A$480,'[1]BASE DE DONNEES PRODUITS'!$C$480,IF(C55='[1]BASE DE DONNEES PRODUITS'!$A$481,'[1]BASE DE DONNEES PRODUITS'!$C$481,IF(C55='[1]BASE DE DONNEES PRODUITS'!$A$482,'[1]BASE DE DONNEES PRODUITS'!$C$482, IF(C55='[1]BASE DE DONNEES PRODUITS'!$A$483,'[1]BASE DE DONNEES PRODUITS'!$C$483, IF(C55='[1]BASE DE DONNEES PRODUITS'!$A$484,'[1]BASE DE DONNEES PRODUITS'!$C$484,IF(C55='[1]BASE DE DONNEES PRODUITS'!$A$485,'[1]BASE DE DONNEES PRODUITS'!$C$485,IF(C55='[1]BASE DE DONNEES PRODUITS'!$A$486,'[1]BASE DE DONNEES PRODUITS'!$C$486,"0"))))))))))))))))))))))))))))))))))))))))))))))</f>
        <v>3.96</v>
      </c>
      <c r="H55" s="205">
        <f t="shared" si="11"/>
        <v>0.39600000000000002</v>
      </c>
      <c r="I55" s="223">
        <f>IF(C55='[1]BASE DE DONNEES PRODUITS'!$A$441,'[1]BASE DE DONNEES PRODUITS'!$D$441,IF(C55='[1]BASE DE DONNEES PRODUITS'!$A$442,'[1]BASE DE DONNEES PRODUITS'!$D$442,IF(C55='[1]BASE DE DONNEES PRODUITS'!$A$443,'[1]BASE DE DONNEES PRODUITS'!$D$443,IF(C55='[1]BASE DE DONNEES PRODUITS'!$A$444,'[1]BASE DE DONNEES PRODUITS'!$D$444,IF(C55='[1]BASE DE DONNEES PRODUITS'!$A$445,'[1]BASE DE DONNEES PRODUITS'!$D$445,IF(C55='[1]BASE DE DONNEES PRODUITS'!$A$446,'[1]BASE DE DONNEES PRODUITS'!$D$446,IF(C55='[1]BASE DE DONNEES PRODUITS'!$A$447,'[1]BASE DE DONNEES PRODUITS'!$D$447, IF(C55='[1]BASE DE DONNEES PRODUITS'!$A$448,'[1]BASE DE DONNEES PRODUITS'!$D$448, IF(C55='[1]BASE DE DONNEES PRODUITS'!$A$449,'[1]BASE DE DONNEES PRODUITS'!$D$449,IF(C55='[1]BASE DE DONNEES PRODUITS'!$A$450,'[1]BASE DE DONNEES PRODUITS'!$D$450,IF(C55='[1]BASE DE DONNEES PRODUITS'!$A$451,'[1]BASE DE DONNEES PRODUITS'!$D$451,IF(C55='[1]BASE DE DONNEES PRODUITS'!$A$452,'[1]BASE DE DONNEES PRODUITS'!$D$452,IF(C55='[1]BASE DE DONNEES PRODUITS'!$A$453,'[1]BASE DE DONNEES PRODUITS'!$D$453,IF(C55='[1]BASE DE DONNEES PRODUITS'!$A$454,'[1]BASE DE DONNEES PRODUITS'!$D$454,IF(C55='[1]BASE DE DONNEES PRODUITS'!$A$455,'[1]BASE DE DONNEES PRODUITS'!$D$455,IF(C55='[1]BASE DE DONNEES PRODUITS'!$A$456,'[1]BASE DE DONNEES PRODUITS'!$D$456,IF(C55='[1]BASE DE DONNEES PRODUITS'!$A$457,'[1]BASE DE DONNEES PRODUITS'!$D$457,IF(C55='[1]BASE DE DONNEES PRODUITS'!$A$458,'[1]BASE DE DONNEES PRODUITS'!$D$458,IF(C55='[1]BASE DE DONNEES PRODUITS'!$A$459,'[1]BASE DE DONNEES PRODUITS'!$D$459,IF(C55='[1]BASE DE DONNEES PRODUITS'!$A$460,'[1]BASE DE DONNEES PRODUITS'!$D$460,IF(C55='[1]BASE DE DONNEES PRODUITS'!$A$461,'[1]BASE DE DONNEES PRODUITS'!$D$461,IF(C55='[1]BASE DE DONNEES PRODUITS'!$A$462,'[1]BASE DE DONNEES PRODUITS'!$D$462,IF(C55='[1]BASE DE DONNEES PRODUITS'!$A$463,'[1]BASE DE DONNEES PRODUITS'!$D$463,IF(C55='[1]BASE DE DONNEES PRODUITS'!$A$464,'[1]BASE DE DONNEES PRODUITS'!$D$464,IF(C55='[1]BASE DE DONNEES PRODUITS'!$A$465,'[1]BASE DE DONNEES PRODUITS'!$D$465,IF(C55='[1]BASE DE DONNEES PRODUITS'!$A$466,'[1]BASE DE DONNEES PRODUITS'!$D$466,IF(C55='[1]BASE DE DONNEES PRODUITS'!$A$467,'[1]BASE DE DONNEES PRODUITS'!$D$467,IF(C55='[1]BASE DE DONNEES PRODUITS'!$A$468,'[1]BASE DE DONNEES PRODUITS'!$D$468,IF(C55='[1]BASE DE DONNEES PRODUITS'!$A$469,'[1]BASE DE DONNEES PRODUITS'!$D$469,IF(C55='[1]BASE DE DONNEES PRODUITS'!$A$470,'[1]BASE DE DONNEES PRODUITS'!$D$470,IF(C55='[1]BASE DE DONNEES PRODUITS'!$A$471,'[1]BASE DE DONNEES PRODUITS'!$D$471,IF(C55='[1]BASE DE DONNEES PRODUITS'!$A$472,'[1]BASE DE DONNEES PRODUITS'!$D$472,IF(C55='[1]BASE DE DONNEES PRODUITS'!$A$473,'[1]BASE DE DONNEES PRODUITS'!$D$473,IF(C55='[1]BASE DE DONNEES PRODUITS'!$A$474,'[1]BASE DE DONNEES PRODUITS'!$D$474, IF(C55='[1]BASE DE DONNEES PRODUITS'!$A$475,'[1]BASE DE DONNEES PRODUITS'!$D$475,IF(C55='[1]BASE DE DONNEES PRODUITS'!$A$476,'[1]BASE DE DONNEES PRODUITS'!$D$476,IF(C55='[1]BASE DE DONNEES PRODUITS'!$A$477,'[1]BASE DE DONNEES PRODUITS'!$D$477,IF(C55='[1]BASE DE DONNEES PRODUITS'!$A$478,'[1]BASE DE DONNEES PRODUITS'!$D$478,IF(C55='[1]BASE DE DONNEES PRODUITS'!$A$479,'[1]BASE DE DONNEES PRODUITS'!$D$479, IF(C55='[1]BASE DE DONNEES PRODUITS'!$A$480,'[1]BASE DE DONNEES PRODUITS'!$D$480,IF(C55='[1]BASE DE DONNEES PRODUITS'!$A$481,'[1]BASE DE DONNEES PRODUITS'!$D$481,IF(C55='[1]BASE DE DONNEES PRODUITS'!$A$482,'[1]BASE DE DONNEES PRODUITS'!$D$482, IF(C55='[1]BASE DE DONNEES PRODUITS'!$A$483,'[1]BASE DE DONNEES PRODUITS'!$D$483, IF(C55='[1]BASE DE DONNEES PRODUITS'!$A$484,'[1]BASE DE DONNEES PRODUITS'!$D$484,IF(C55='[1]BASE DE DONNEES PRODUITS'!$A$485,'[1]BASE DE DONNEES PRODUITS'!$D$485,IF(C55='[1]BASE DE DONNEES PRODUITS'!$A$486,'[1]BASE DE DONNEES PRODUITS'!$D$486,"0"))))))))))))))))))))))))))))))))))))))))))))))</f>
        <v>1.88</v>
      </c>
      <c r="J55" s="217">
        <f t="shared" si="12"/>
        <v>0.18799999999999997</v>
      </c>
      <c r="K55" s="235">
        <f>IF(C55='[1]BASE DE DONNEES PRODUITS'!$A$441,'[1]BASE DE DONNEES PRODUITS'!$E$441,IF(C55='[1]BASE DE DONNEES PRODUITS'!$A$442,'[1]BASE DE DONNEES PRODUITS'!$E$442,IF(C55='[1]BASE DE DONNEES PRODUITS'!$A$443,'[1]BASE DE DONNEES PRODUITS'!$E$443,IF(C55='[1]BASE DE DONNEES PRODUITS'!$A$444,'[1]BASE DE DONNEES PRODUITS'!$E$444,IF(C55='[1]BASE DE DONNEES PRODUITS'!$A$445,'[1]BASE DE DONNEES PRODUITS'!$E$445,IF(C55='[1]BASE DE DONNEES PRODUITS'!$A$446,'[1]BASE DE DONNEES PRODUITS'!$E$446,IF(C55='[1]BASE DE DONNEES PRODUITS'!$A$447,'[1]BASE DE DONNEES PRODUITS'!$E$447, IF(C55='[1]BASE DE DONNEES PRODUITS'!$A$448,'[1]BASE DE DONNEES PRODUITS'!$E$448, IF(C55='[1]BASE DE DONNEES PRODUITS'!$A$449,'[1]BASE DE DONNEES PRODUITS'!$E$449,IF(C55='[1]BASE DE DONNEES PRODUITS'!$A$450,'[1]BASE DE DONNEES PRODUITS'!$E$450,IF(C55='[1]BASE DE DONNEES PRODUITS'!$A$451,'[1]BASE DE DONNEES PRODUITS'!$E$451,IF(C55='[1]BASE DE DONNEES PRODUITS'!$A$452,'[1]BASE DE DONNEES PRODUITS'!$E$452,IF(C55='[1]BASE DE DONNEES PRODUITS'!$A$453,'[1]BASE DE DONNEES PRODUITS'!$E$453,IF(C55='[1]BASE DE DONNEES PRODUITS'!$A$454,'[1]BASE DE DONNEES PRODUITS'!$E$454,IF(C55='[1]BASE DE DONNEES PRODUITS'!$A$455,'[1]BASE DE DONNEES PRODUITS'!$E$455,IF(C55='[1]BASE DE DONNEES PRODUITS'!$A$456,'[1]BASE DE DONNEES PRODUITS'!$E$456,IF(C55='[1]BASE DE DONNEES PRODUITS'!$A$457,'[1]BASE DE DONNEES PRODUITS'!$E$457,IF(C55='[1]BASE DE DONNEES PRODUITS'!$A$458,'[1]BASE DE DONNEES PRODUITS'!$E$458,IF(C55='[1]BASE DE DONNEES PRODUITS'!$A$459,'[1]BASE DE DONNEES PRODUITS'!$E$459,IF(C55='[1]BASE DE DONNEES PRODUITS'!$A$460,'[1]BASE DE DONNEES PRODUITS'!$E$460,IF(C55='[1]BASE DE DONNEES PRODUITS'!$A$461,'[1]BASE DE DONNEES PRODUITS'!$E$461,IF(C55='[1]BASE DE DONNEES PRODUITS'!$A$462,'[1]BASE DE DONNEES PRODUITS'!$E$462,IF(C55='[1]BASE DE DONNEES PRODUITS'!$A$463,'[1]BASE DE DONNEES PRODUITS'!$E$463,IF(C55='[1]BASE DE DONNEES PRODUITS'!$A$464,'[1]BASE DE DONNEES PRODUITS'!$E$464,IF(C55='[1]BASE DE DONNEES PRODUITS'!$A$465,'[1]BASE DE DONNEES PRODUITS'!$E$465,IF(C55='[1]BASE DE DONNEES PRODUITS'!$A$466,'[1]BASE DE DONNEES PRODUITS'!$E$466,IF(C55='[1]BASE DE DONNEES PRODUITS'!$A$467,'[1]BASE DE DONNEES PRODUITS'!$E$467,IF(C55='[1]BASE DE DONNEES PRODUITS'!$A$468,'[1]BASE DE DONNEES PRODUITS'!$E$468,IF(C55='[1]BASE DE DONNEES PRODUITS'!$A$469,'[1]BASE DE DONNEES PRODUITS'!$E$469,IF(C55='[1]BASE DE DONNEES PRODUITS'!$A$470,'[1]BASE DE DONNEES PRODUITS'!$E$470,IF(C55='[1]BASE DE DONNEES PRODUITS'!$A$471,'[1]BASE DE DONNEES PRODUITS'!$E$471,IF(C55='[1]BASE DE DONNEES PRODUITS'!$A$472,'[1]BASE DE DONNEES PRODUITS'!$E$472,IF(C55='[1]BASE DE DONNEES PRODUITS'!$A$473,'[1]BASE DE DONNEES PRODUITS'!$E$473,IF(C55='[1]BASE DE DONNEES PRODUITS'!$A$474,'[1]BASE DE DONNEES PRODUITS'!$E$474, IF(C55='[1]BASE DE DONNEES PRODUITS'!$A$475,'[1]BASE DE DONNEES PRODUITS'!$E$475,IF(C55='[1]BASE DE DONNEES PRODUITS'!$A$476,'[1]BASE DE DONNEES PRODUITS'!$E$476,IF(C55='[1]BASE DE DONNEES PRODUITS'!$A$477,'[1]BASE DE DONNEES PRODUITS'!$E$477,IF(C55='[1]BASE DE DONNEES PRODUITS'!$A$478,'[1]BASE DE DONNEES PRODUITS'!$E$478,IF(C55='[1]BASE DE DONNEES PRODUITS'!$A$479,'[1]BASE DE DONNEES PRODUITS'!$E$479, IF(C55='[1]BASE DE DONNEES PRODUITS'!$A$480,'[1]BASE DE DONNEES PRODUITS'!$E$480,IF(C55='[1]BASE DE DONNEES PRODUITS'!$A$481,'[1]BASE DE DONNEES PRODUITS'!$E$481,IF(C55='[1]BASE DE DONNEES PRODUITS'!$A$482,'[1]BASE DE DONNEES PRODUITS'!$E$482, IF(C55='[1]BASE DE DONNEES PRODUITS'!$A$483,'[1]BASE DE DONNEES PRODUITS'!$E$483, IF(C55='[1]BASE DE DONNEES PRODUITS'!$A$484,'[1]BASE DE DONNEES PRODUITS'!$E$484,IF(C55='[1]BASE DE DONNEES PRODUITS'!$A$485,'[1]BASE DE DONNEES PRODUITS'!$E$485,IF(C55='[1]BASE DE DONNEES PRODUITS'!$A$486,'[1]BASE DE DONNEES PRODUITS'!$E$486,"0"))))))))))))))))))))))))))))))))))))))))))))))</f>
        <v>0.5</v>
      </c>
      <c r="L55" s="229">
        <f t="shared" si="13"/>
        <v>0.05</v>
      </c>
      <c r="M55" s="247">
        <f>IF(C55='[1]BASE DE DONNEES PRODUITS'!$A$441,'[1]BASE DE DONNEES PRODUITS'!$F$441,IF(C55='[1]BASE DE DONNEES PRODUITS'!$A$442,'[1]BASE DE DONNEES PRODUITS'!$F$442,IF(C55='[1]BASE DE DONNEES PRODUITS'!$A$443,'[1]BASE DE DONNEES PRODUITS'!$F$443,IF(C55='[1]BASE DE DONNEES PRODUITS'!$A$444,'[1]BASE DE DONNEES PRODUITS'!$F$444,IF(C55='[1]BASE DE DONNEES PRODUITS'!$A$445,'[1]BASE DE DONNEES PRODUITS'!$F$445,IF(C55='[1]BASE DE DONNEES PRODUITS'!$A$446,'[1]BASE DE DONNEES PRODUITS'!$F$446,IF(C55='[1]BASE DE DONNEES PRODUITS'!$A$447,'[1]BASE DE DONNEES PRODUITS'!$F$447, IF(C55='[1]BASE DE DONNEES PRODUITS'!$A$448,'[1]BASE DE DONNEES PRODUITS'!$F$448, IF(C55='[1]BASE DE DONNEES PRODUITS'!$A$449,'[1]BASE DE DONNEES PRODUITS'!$F$449,IF(C55='[1]BASE DE DONNEES PRODUITS'!$A$450,'[1]BASE DE DONNEES PRODUITS'!$F$450,IF(C55='[1]BASE DE DONNEES PRODUITS'!$A$451,'[1]BASE DE DONNEES PRODUITS'!$F$451,IF(C55='[1]BASE DE DONNEES PRODUITS'!$A$452,'[1]BASE DE DONNEES PRODUITS'!$F$452,IF(C55='[1]BASE DE DONNEES PRODUITS'!$A$453,'[1]BASE DE DONNEES PRODUITS'!$F$453,IF(C55='[1]BASE DE DONNEES PRODUITS'!$A$454,'[1]BASE DE DONNEES PRODUITS'!$F$454,IF(C55='[1]BASE DE DONNEES PRODUITS'!$A$455,'[1]BASE DE DONNEES PRODUITS'!$F$455,IF(C55='[1]BASE DE DONNEES PRODUITS'!$A$456,'[1]BASE DE DONNEES PRODUITS'!$F$456,IF(C55='[1]BASE DE DONNEES PRODUITS'!$A$457,'[1]BASE DE DONNEES PRODUITS'!$F$457,IF(C55='[1]BASE DE DONNEES PRODUITS'!$A$458,'[1]BASE DE DONNEES PRODUITS'!$F$458,IF(C55='[1]BASE DE DONNEES PRODUITS'!$A$459,'[1]BASE DE DONNEES PRODUITS'!$F$459,IF(C55='[1]BASE DE DONNEES PRODUITS'!$A$460,'[1]BASE DE DONNEES PRODUITS'!$F$460,IF(C55='[1]BASE DE DONNEES PRODUITS'!$A$461,'[1]BASE DE DONNEES PRODUITS'!$F$461,IF(C55='[1]BASE DE DONNEES PRODUITS'!$A$462,'[1]BASE DE DONNEES PRODUITS'!$F$462,IF(C55='[1]BASE DE DONNEES PRODUITS'!$A$463,'[1]BASE DE DONNEES PRODUITS'!$F$463,IF(C55='[1]BASE DE DONNEES PRODUITS'!$A$464,'[1]BASE DE DONNEES PRODUITS'!$F$464,IF(C55='[1]BASE DE DONNEES PRODUITS'!$A$465,'[1]BASE DE DONNEES PRODUITS'!$F$465,IF(C55='[1]BASE DE DONNEES PRODUITS'!$A$466,'[1]BASE DE DONNEES PRODUITS'!$F$466,IF(C55='[1]BASE DE DONNEES PRODUITS'!$A$467,'[1]BASE DE DONNEES PRODUITS'!$F$467,IF(C55='[1]BASE DE DONNEES PRODUITS'!$A$468,'[1]BASE DE DONNEES PRODUITS'!$F$468,IF(C55='[1]BASE DE DONNEES PRODUITS'!$A$469,'[1]BASE DE DONNEES PRODUITS'!$F$469,IF(C55='[1]BASE DE DONNEES PRODUITS'!$A$470,'[1]BASE DE DONNEES PRODUITS'!$F$470,IF(C55='[1]BASE DE DONNEES PRODUITS'!$A$471,'[1]BASE DE DONNEES PRODUITS'!$F$471,IF(C55='[1]BASE DE DONNEES PRODUITS'!$A$472,'[1]BASE DE DONNEES PRODUITS'!$F$472,IF(C55='[1]BASE DE DONNEES PRODUITS'!$A$473,'[1]BASE DE DONNEES PRODUITS'!$F$473,IF(C55='[1]BASE DE DONNEES PRODUITS'!$A$474,'[1]BASE DE DONNEES PRODUITS'!$F$474, IF(C55='[1]BASE DE DONNEES PRODUITS'!$A$475,'[1]BASE DE DONNEES PRODUITS'!$F$475,IF(C55='[1]BASE DE DONNEES PRODUITS'!$A$476,'[1]BASE DE DONNEES PRODUITS'!$F$476,IF(C55='[1]BASE DE DONNEES PRODUITS'!$A$477,'[1]BASE DE DONNEES PRODUITS'!$F$477,IF(C55='[1]BASE DE DONNEES PRODUITS'!$A$478,'[1]BASE DE DONNEES PRODUITS'!$F$478,IF(C55='[1]BASE DE DONNEES PRODUITS'!$A$479,'[1]BASE DE DONNEES PRODUITS'!$F$479, IF(C55='[1]BASE DE DONNEES PRODUITS'!$A$480,'[1]BASE DE DONNEES PRODUITS'!$F$480,IF(C55='[1]BASE DE DONNEES PRODUITS'!$A$481,'[1]BASE DE DONNEES PRODUITS'!$F$481,IF(C55='[1]BASE DE DONNEES PRODUITS'!$A$482,'[1]BASE DE DONNEES PRODUITS'!$F$482, IF(C55='[1]BASE DE DONNEES PRODUITS'!$A$483,'[1]BASE DE DONNEES PRODUITS'!$F$483, IF(C55='[1]BASE DE DONNEES PRODUITS'!$A$484,'[1]BASE DE DONNEES PRODUITS'!$F$484,IF(C55='[1]BASE DE DONNEES PRODUITS'!$A$485,'[1]BASE DE DONNEES PRODUITS'!$F$485,IF(C55='[1]BASE DE DONNEES PRODUITS'!$A$486,'[1]BASE DE DONNEES PRODUITS'!$F$486,"0"))))))))))))))))))))))))))))))))))))))))))))))</f>
        <v>36.6</v>
      </c>
      <c r="N55" s="241">
        <f t="shared" si="14"/>
        <v>3.66</v>
      </c>
      <c r="O55" s="259">
        <f>IF(C55='[1]BASE DE DONNEES PRODUITS'!$A$441,'[1]BASE DE DONNEES PRODUITS'!$G$441,IF(C55='[1]BASE DE DONNEES PRODUITS'!$A$442,'[1]BASE DE DONNEES PRODUITS'!$G$442,IF(C55='[1]BASE DE DONNEES PRODUITS'!$A$443,'[1]BASE DE DONNEES PRODUITS'!$G$443,IF(C55='[1]BASE DE DONNEES PRODUITS'!$A$444,'[1]BASE DE DONNEES PRODUITS'!$G$444,IF(C55='[1]BASE DE DONNEES PRODUITS'!$A$445,'[1]BASE DE DONNEES PRODUITS'!$G$445,IF(C55='[1]BASE DE DONNEES PRODUITS'!$A$446,'[1]BASE DE DONNEES PRODUITS'!$G$446,IF(C55='[1]BASE DE DONNEES PRODUITS'!$A$447,'[1]BASE DE DONNEES PRODUITS'!$G$447, IF(C55='[1]BASE DE DONNEES PRODUITS'!$A$448,'[1]BASE DE DONNEES PRODUITS'!$G$448, IF(C55='[1]BASE DE DONNEES PRODUITS'!$A$449,'[1]BASE DE DONNEES PRODUITS'!$G$449,IF(C55='[1]BASE DE DONNEES PRODUITS'!$A$450,'[1]BASE DE DONNEES PRODUITS'!$G$450,IF(C55='[1]BASE DE DONNEES PRODUITS'!$A$451,'[1]BASE DE DONNEES PRODUITS'!$G$451,IF(C55='[1]BASE DE DONNEES PRODUITS'!$A$452,'[1]BASE DE DONNEES PRODUITS'!$G$452,IF(C55='[1]BASE DE DONNEES PRODUITS'!$A$453,'[1]BASE DE DONNEES PRODUITS'!$G$453,IF(C55='[1]BASE DE DONNEES PRODUITS'!$A$454,'[1]BASE DE DONNEES PRODUITS'!$G$454,IF(C55='[1]BASE DE DONNEES PRODUITS'!$A$455,'[1]BASE DE DONNEES PRODUITS'!$G$455,IF(C55='[1]BASE DE DONNEES PRODUITS'!$A$456,'[1]BASE DE DONNEES PRODUITS'!$G$456,IF(C55='[1]BASE DE DONNEES PRODUITS'!$A$457,'[1]BASE DE DONNEES PRODUITS'!$G$457,IF(C55='[1]BASE DE DONNEES PRODUITS'!$A$458,'[1]BASE DE DONNEES PRODUITS'!$G$458,IF(C55='[1]BASE DE DONNEES PRODUITS'!$A$459,'[1]BASE DE DONNEES PRODUITS'!$G$459,IF(C55='[1]BASE DE DONNEES PRODUITS'!$A$460,'[1]BASE DE DONNEES PRODUITS'!$G$460,IF(C55='[1]BASE DE DONNEES PRODUITS'!$A$461,'[1]BASE DE DONNEES PRODUITS'!$G$461,IF(C55='[1]BASE DE DONNEES PRODUITS'!$A$462,'[1]BASE DE DONNEES PRODUITS'!$G$462,IF(C55='[1]BASE DE DONNEES PRODUITS'!$A$463,'[1]BASE DE DONNEES PRODUITS'!$G$463,IF(C55='[1]BASE DE DONNEES PRODUITS'!$A$464,'[1]BASE DE DONNEES PRODUITS'!$G$464,IF(C55='[1]BASE DE DONNEES PRODUITS'!$A$465,'[1]BASE DE DONNEES PRODUITS'!$G$465,IF(C55='[1]BASE DE DONNEES PRODUITS'!$A$466,'[1]BASE DE DONNEES PRODUITS'!$G$466,IF(C55='[1]BASE DE DONNEES PRODUITS'!$A$467,'[1]BASE DE DONNEES PRODUITS'!$G$467,IF(C55='[1]BASE DE DONNEES PRODUITS'!$A$468,'[1]BASE DE DONNEES PRODUITS'!$G$468,IF(C55='[1]BASE DE DONNEES PRODUITS'!$A$469,'[1]BASE DE DONNEES PRODUITS'!$G$469,IF(C55='[1]BASE DE DONNEES PRODUITS'!$A$470,'[1]BASE DE DONNEES PRODUITS'!$G$470,IF(C55='[1]BASE DE DONNEES PRODUITS'!$A$471,'[1]BASE DE DONNEES PRODUITS'!$G$471,IF(C55='[1]BASE DE DONNEES PRODUITS'!$A$472,'[1]BASE DE DONNEES PRODUITS'!$G$472,IF(C55='[1]BASE DE DONNEES PRODUITS'!$A$473,'[1]BASE DE DONNEES PRODUITS'!$G$473,IF(C55='[1]BASE DE DONNEES PRODUITS'!$A$474,'[1]BASE DE DONNEES PRODUITS'!$G$474, IF(C55='[1]BASE DE DONNEES PRODUITS'!$A$475,'[1]BASE DE DONNEES PRODUITS'!$G$475,IF(C55='[1]BASE DE DONNEES PRODUITS'!$A$476,'[1]BASE DE DONNEES PRODUITS'!$G$476,IF(C55='[1]BASE DE DONNEES PRODUITS'!$A$477,'[1]BASE DE DONNEES PRODUITS'!$G$477,IF(C55='[1]BASE DE DONNEES PRODUITS'!$A$478,'[1]BASE DE DONNEES PRODUITS'!$G$478,IF(C55='[1]BASE DE DONNEES PRODUITS'!$A$479,'[1]BASE DE DONNEES PRODUITS'!$G$479, IF(C55='[1]BASE DE DONNEES PRODUITS'!$A$480,'[1]BASE DE DONNEES PRODUITS'!$G$480,IF(C55='[1]BASE DE DONNEES PRODUITS'!$A$481,'[1]BASE DE DONNEES PRODUITS'!$G$481,IF(C55='[1]BASE DE DONNEES PRODUITS'!$A$482,'[1]BASE DE DONNEES PRODUITS'!$G$482, IF(C55='[1]BASE DE DONNEES PRODUITS'!$A$483,'[1]BASE DE DONNEES PRODUITS'!$G$483, IF(C55='[1]BASE DE DONNEES PRODUITS'!$A$484,'[1]BASE DE DONNEES PRODUITS'!$G$484,IF(C55='[1]BASE DE DONNEES PRODUITS'!$A$485,'[1]BASE DE DONNEES PRODUITS'!$G$485,IF(C55='[1]BASE DE DONNEES PRODUITS'!$A$486,'[1]BASE DE DONNEES PRODUITS'!$G$486,"0"))))))))))))))))))))))))))))))))))))))))))))))</f>
        <v>28.8</v>
      </c>
      <c r="P55" s="254">
        <f t="shared" si="15"/>
        <v>2.88</v>
      </c>
      <c r="Q55" s="76">
        <f>IF(C55='[1]BASE DE DONNEES PRODUITS'!$A$441,'[1]BASE DE DONNEES PRODUITS'!$H$441,IF(C55='[1]BASE DE DONNEES PRODUITS'!$A$442,'[1]BASE DE DONNEES PRODUITS'!$H$442,IF(C55='[1]BASE DE DONNEES PRODUITS'!$A$443,'[1]BASE DE DONNEES PRODUITS'!$H$443,IF(C55='[1]BASE DE DONNEES PRODUITS'!$A$444,'[1]BASE DE DONNEES PRODUITS'!$H$444,IF(C55='[1]BASE DE DONNEES PRODUITS'!$A$445,'[1]BASE DE DONNEES PRODUITS'!$H$445,IF(C55='[1]BASE DE DONNEES PRODUITS'!$A$446,'[1]BASE DE DONNEES PRODUITS'!$H$446,IF(C55='[1]BASE DE DONNEES PRODUITS'!$A$447,'[1]BASE DE DONNEES PRODUITS'!$H$447, IF(C55='[1]BASE DE DONNEES PRODUITS'!$A$448,'[1]BASE DE DONNEES PRODUITS'!$H$448, IF(C55='[1]BASE DE DONNEES PRODUITS'!$A$449,'[1]BASE DE DONNEES PRODUITS'!$H$449,IF(C55='[1]BASE DE DONNEES PRODUITS'!$A$450,'[1]BASE DE DONNEES PRODUITS'!$H$450,IF(C55='[1]BASE DE DONNEES PRODUITS'!$A$451,'[1]BASE DE DONNEES PRODUITS'!$H$451,IF(C55='[1]BASE DE DONNEES PRODUITS'!$A$452,'[1]BASE DE DONNEES PRODUITS'!$H$452,IF(C55='[1]BASE DE DONNEES PRODUITS'!$A$453,'[1]BASE DE DONNEES PRODUITS'!$H$453,IF(C55='[1]BASE DE DONNEES PRODUITS'!$A$454,'[1]BASE DE DONNEES PRODUITS'!$H$454,IF(C55='[1]BASE DE DONNEES PRODUITS'!$A$455,'[1]BASE DE DONNEES PRODUITS'!$H$455,IF(C55='[1]BASE DE DONNEES PRODUITS'!$A$456,'[1]BASE DE DONNEES PRODUITS'!$H$456,IF(C55='[1]BASE DE DONNEES PRODUITS'!$A$457,'[1]BASE DE DONNEES PRODUITS'!$H$457,IF(C55='[1]BASE DE DONNEES PRODUITS'!$A$458,'[1]BASE DE DONNEES PRODUITS'!$H$458,IF(C55='[1]BASE DE DONNEES PRODUITS'!$A$459,'[1]BASE DE DONNEES PRODUITS'!$H$459,IF(C55='[1]BASE DE DONNEES PRODUITS'!$A$460,'[1]BASE DE DONNEES PRODUITS'!$H$460,IF(C55='[1]BASE DE DONNEES PRODUITS'!$A$461,'[1]BASE DE DONNEES PRODUITS'!$H$461,IF(C55='[1]BASE DE DONNEES PRODUITS'!$A$462,'[1]BASE DE DONNEES PRODUITS'!$H$462,IF(C55='[1]BASE DE DONNEES PRODUITS'!$A$463,'[1]BASE DE DONNEES PRODUITS'!$H$463,IF(C55='[1]BASE DE DONNEES PRODUITS'!$A$464,'[1]BASE DE DONNEES PRODUITS'!$H$464,IF(C55='[1]BASE DE DONNEES PRODUITS'!$A$465,'[1]BASE DE DONNEES PRODUITS'!$H$465,IF(C55='[1]BASE DE DONNEES PRODUITS'!$A$466,'[1]BASE DE DONNEES PRODUITS'!$H$466,IF(C55='[1]BASE DE DONNEES PRODUITS'!$A$467,'[1]BASE DE DONNEES PRODUITS'!$H$467,IF(C55='[1]BASE DE DONNEES PRODUITS'!$A$468,'[1]BASE DE DONNEES PRODUITS'!$H$468,IF(C55='[1]BASE DE DONNEES PRODUITS'!$A$469,'[1]BASE DE DONNEES PRODUITS'!$H$469,IF(C55='[1]BASE DE DONNEES PRODUITS'!$A$470,'[1]BASE DE DONNEES PRODUITS'!$H$470,IF(C55='[1]BASE DE DONNEES PRODUITS'!$A$471,'[1]BASE DE DONNEES PRODUITS'!$H$471,IF(C55='[1]BASE DE DONNEES PRODUITS'!$A$472,'[1]BASE DE DONNEES PRODUITS'!$H$472,IF(C55='[1]BASE DE DONNEES PRODUITS'!$A$473,'[1]BASE DE DONNEES PRODUITS'!$H$473,IF(C55='[1]BASE DE DONNEES PRODUITS'!$A$474,'[1]BASE DE DONNEES PRODUITS'!$H$474, IF(C55='[1]BASE DE DONNEES PRODUITS'!$A$475,'[1]BASE DE DONNEES PRODUITS'!$H$475,IF(C55='[1]BASE DE DONNEES PRODUITS'!$A$476,'[1]BASE DE DONNEES PRODUITS'!$H$476,IF(C55='[1]BASE DE DONNEES PRODUITS'!$A$477,'[1]BASE DE DONNEES PRODUITS'!$H$477,IF(C55='[1]BASE DE DONNEES PRODUITS'!$A$478,'[1]BASE DE DONNEES PRODUITS'!$H$478,IF(C55='[1]BASE DE DONNEES PRODUITS'!$A$479,'[1]BASE DE DONNEES PRODUITS'!$H$479, IF(C55='[1]BASE DE DONNEES PRODUITS'!$A$480,'[1]BASE DE DONNEES PRODUITS'!$H$480,IF(C55='[1]BASE DE DONNEES PRODUITS'!$A$481,'[1]BASE DE DONNEES PRODUITS'!$H$481,IF(C55='[1]BASE DE DONNEES PRODUITS'!$A$482,'[1]BASE DE DONNEES PRODUITS'!$H$482, IF(C55='[1]BASE DE DONNEES PRODUITS'!$A$483,'[1]BASE DE DONNEES PRODUITS'!$H$483, IF(C55='[1]BASE DE DONNEES PRODUITS'!$A$484,'[1]BASE DE DONNEES PRODUITS'!$H$484,IF(C55='[1]BASE DE DONNEES PRODUITS'!$A$485,'[1]BASE DE DONNEES PRODUITS'!$H$485,IF(C55='[1]BASE DE DONNEES PRODUITS'!$A$486,'[1]BASE DE DONNEES PRODUITS'!$H$486,"0"))))))))))))))))))))))))))))))))))))))))))))))</f>
        <v>43.5</v>
      </c>
      <c r="R55" s="151">
        <f t="shared" si="16"/>
        <v>4.3499999999999996</v>
      </c>
      <c r="S55" s="75">
        <f>IF(C55='[1]BASE DE DONNEES PRODUITS'!$A$441,'[1]BASE DE DONNEES PRODUITS'!$I$441,IF(C55='[1]BASE DE DONNEES PRODUITS'!$A$442,'[1]BASE DE DONNEES PRODUITS'!$I$442,IF(C55='[1]BASE DE DONNEES PRODUITS'!$A$443,'[1]BASE DE DONNEES PRODUITS'!$I$443,IF(C55='[1]BASE DE DONNEES PRODUITS'!$A$444,'[1]BASE DE DONNEES PRODUITS'!$I$444,IF(C55='[1]BASE DE DONNEES PRODUITS'!$A$445,'[1]BASE DE DONNEES PRODUITS'!$I$445,IF(C55='[1]BASE DE DONNEES PRODUITS'!$A$446,'[1]BASE DE DONNEES PRODUITS'!$I$446,IF(C55='[1]BASE DE DONNEES PRODUITS'!$A$447,'[1]BASE DE DONNEES PRODUITS'!$I$447, IF(C55='[1]BASE DE DONNEES PRODUITS'!$A$448,'[1]BASE DE DONNEES PRODUITS'!$I$448, IF(C55='[1]BASE DE DONNEES PRODUITS'!$A$449,'[1]BASE DE DONNEES PRODUITS'!$I$449,IF(C55='[1]BASE DE DONNEES PRODUITS'!$A$450,'[1]BASE DE DONNEES PRODUITS'!$I$450,IF(C55='[1]BASE DE DONNEES PRODUITS'!$A$451,'[1]BASE DE DONNEES PRODUITS'!$I$451,IF(C55='[1]BASE DE DONNEES PRODUITS'!$A$452,'[1]BASE DE DONNEES PRODUITS'!$I$452,IF(C55='[1]BASE DE DONNEES PRODUITS'!$A$453,'[1]BASE DE DONNEES PRODUITS'!$I$453,IF(C55='[1]BASE DE DONNEES PRODUITS'!$A$454,'[1]BASE DE DONNEES PRODUITS'!$I$454,IF(C55='[1]BASE DE DONNEES PRODUITS'!$A$455,'[1]BASE DE DONNEES PRODUITS'!$I$455,IF(C55='[1]BASE DE DONNEES PRODUITS'!$A$456,'[1]BASE DE DONNEES PRODUITS'!$I$456,IF(C55='[1]BASE DE DONNEES PRODUITS'!$A$457,'[1]BASE DE DONNEES PRODUITS'!$I$457,IF(C55='[1]BASE DE DONNEES PRODUITS'!$A$458,'[1]BASE DE DONNEES PRODUITS'!$I$458,IF(C55='[1]BASE DE DONNEES PRODUITS'!$A$459,'[1]BASE DE DONNEES PRODUITS'!$I$459,IF(C55='[1]BASE DE DONNEES PRODUITS'!$A$460,'[1]BASE DE DONNEES PRODUITS'!$I$460,IF(C55='[1]BASE DE DONNEES PRODUITS'!$A$461,'[1]BASE DE DONNEES PRODUITS'!$I$461,IF(C55='[1]BASE DE DONNEES PRODUITS'!$A$462,'[1]BASE DE DONNEES PRODUITS'!$I$462,IF(C55='[1]BASE DE DONNEES PRODUITS'!$A$463,'[1]BASE DE DONNEES PRODUITS'!$I$463,IF(C55='[1]BASE DE DONNEES PRODUITS'!$A$464,'[1]BASE DE DONNEES PRODUITS'!$I$464,IF(C55='[1]BASE DE DONNEES PRODUITS'!$A$465,'[1]BASE DE DONNEES PRODUITS'!$I$465,IF(C55='[1]BASE DE DONNEES PRODUITS'!$A$466,'[1]BASE DE DONNEES PRODUITS'!$I$466,IF(C55='[1]BASE DE DONNEES PRODUITS'!$A$467,'[1]BASE DE DONNEES PRODUITS'!$I$467,IF(C55='[1]BASE DE DONNEES PRODUITS'!$A$468,'[1]BASE DE DONNEES PRODUITS'!$I$468,IF(C55='[1]BASE DE DONNEES PRODUITS'!$A$469,'[1]BASE DE DONNEES PRODUITS'!$I$469,IF(C55='[1]BASE DE DONNEES PRODUITS'!$A$470,'[1]BASE DE DONNEES PRODUITS'!$I$470,IF(C55='[1]BASE DE DONNEES PRODUITS'!$A$471,'[1]BASE DE DONNEES PRODUITS'!$I$471,IF(C55='[1]BASE DE DONNEES PRODUITS'!$A$472,'[1]BASE DE DONNEES PRODUITS'!$I$472,IF(C55='[1]BASE DE DONNEES PRODUITS'!$A$473,'[1]BASE DE DONNEES PRODUITS'!$I$473,IF(C55='[1]BASE DE DONNEES PRODUITS'!$A$474,'[1]BASE DE DONNEES PRODUITS'!$I$474, IF(C55='[1]BASE DE DONNEES PRODUITS'!$A$475,'[1]BASE DE DONNEES PRODUITS'!$I$475,IF(C55='[1]BASE DE DONNEES PRODUITS'!$A$476,'[1]BASE DE DONNEES PRODUITS'!$I$476,IF(C55='[1]BASE DE DONNEES PRODUITS'!$A$477,'[1]BASE DE DONNEES PRODUITS'!$I$477,IF(C55='[1]BASE DE DONNEES PRODUITS'!$A$478,'[1]BASE DE DONNEES PRODUITS'!$I$478,IF(C55='[1]BASE DE DONNEES PRODUITS'!$A$479,'[1]BASE DE DONNEES PRODUITS'!$I$479, IF(C55='[1]BASE DE DONNEES PRODUITS'!$A$480,'[1]BASE DE DONNEES PRODUITS'!$I$480,IF(C55='[1]BASE DE DONNEES PRODUITS'!$A$481,'[1]BASE DE DONNEES PRODUITS'!$I$481,IF(C55='[1]BASE DE DONNEES PRODUITS'!$A$482,'[1]BASE DE DONNEES PRODUITS'!$I$482, IF(C55='[1]BASE DE DONNEES PRODUITS'!$A$483,'[1]BASE DE DONNEES PRODUITS'!$I$483, IF(C55='[1]BASE DE DONNEES PRODUITS'!$A$484,'[1]BASE DE DONNEES PRODUITS'!$I$484,IF(C55='[1]BASE DE DONNEES PRODUITS'!$A$485,'[1]BASE DE DONNEES PRODUITS'!$I$485,IF(C55='[1]BASE DE DONNEES PRODUITS'!$A$486,'[1]BASE DE DONNEES PRODUITS'!$I$486,"0"))))))))))))))))))))))))))))))))))))))))))))))</f>
        <v>5</v>
      </c>
      <c r="T55" s="171">
        <f t="shared" si="17"/>
        <v>26.6</v>
      </c>
      <c r="U55" s="185">
        <f>IF(C55='[1]BASE DE DONNEES PRODUITS'!$A$441,'[1]BASE DE DONNEES PRODUITS'!$J$441,IF(C55='[1]BASE DE DONNEES PRODUITS'!$A$442,'[1]BASE DE DONNEES PRODUITS'!$J$442,IF(C55='[1]BASE DE DONNEES PRODUITS'!$A$443,'[1]BASE DE DONNEES PRODUITS'!$J$443,IF(C55='[1]BASE DE DONNEES PRODUITS'!$A$444,'[1]BASE DE DONNEES PRODUITS'!$J$444,IF(C55='[1]BASE DE DONNEES PRODUITS'!$A$445,'[1]BASE DE DONNEES PRODUITS'!$J$445,IF(C55='[1]BASE DE DONNEES PRODUITS'!$A$446,'[1]BASE DE DONNEES PRODUITS'!$J$446,IF(C55='[1]BASE DE DONNEES PRODUITS'!$A$447,'[1]BASE DE DONNEES PRODUITS'!$J$447, IF(C55='[1]BASE DE DONNEES PRODUITS'!$A$448,'[1]BASE DE DONNEES PRODUITS'!$J$448, IF(C55='[1]BASE DE DONNEES PRODUITS'!$A$449,'[1]BASE DE DONNEES PRODUITS'!$J$449,IF(C55='[1]BASE DE DONNEES PRODUITS'!$A$450,'[1]BASE DE DONNEES PRODUITS'!$J$450,IF(C55='[1]BASE DE DONNEES PRODUITS'!$A$451,'[1]BASE DE DONNEES PRODUITS'!$J$451,IF(C55='[1]BASE DE DONNEES PRODUITS'!$A$452,'[1]BASE DE DONNEES PRODUITS'!$J$452,IF(C55='[1]BASE DE DONNEES PRODUITS'!$A$453,'[1]BASE DE DONNEES PRODUITS'!$J$453,IF(C55='[1]BASE DE DONNEES PRODUITS'!$A$454,'[1]BASE DE DONNEES PRODUITS'!$J$454,IF(C55='[1]BASE DE DONNEES PRODUITS'!$A$455,'[1]BASE DE DONNEES PRODUITS'!$J$455,IF(C55='[1]BASE DE DONNEES PRODUITS'!$A$456,'[1]BASE DE DONNEES PRODUITS'!$J$456,IF(C55='[1]BASE DE DONNEES PRODUITS'!$A$457,'[1]BASE DE DONNEES PRODUITS'!$J$457,IF(C55='[1]BASE DE DONNEES PRODUITS'!$A$458,'[1]BASE DE DONNEES PRODUITS'!$J$458,IF(C55='[1]BASE DE DONNEES PRODUITS'!$A$459,'[1]BASE DE DONNEES PRODUITS'!$J$459,IF(C55='[1]BASE DE DONNEES PRODUITS'!$A$460,'[1]BASE DE DONNEES PRODUITS'!$J$460,IF(C55='[1]BASE DE DONNEES PRODUITS'!$A$461,'[1]BASE DE DONNEES PRODUITS'!$J$461,IF(C55='[1]BASE DE DONNEES PRODUITS'!$A$462,'[1]BASE DE DONNEES PRODUITS'!$J$462,IF(C55='[1]BASE DE DONNEES PRODUITS'!$A$463,'[1]BASE DE DONNEES PRODUITS'!$J$463,IF(C55='[1]BASE DE DONNEES PRODUITS'!$A$464,'[1]BASE DE DONNEES PRODUITS'!$J$464,IF(C55='[1]BASE DE DONNEES PRODUITS'!$A$465,'[1]BASE DE DONNEES PRODUITS'!$J$465,IF(C55='[1]BASE DE DONNEES PRODUITS'!$A$466,'[1]BASE DE DONNEES PRODUITS'!$J$466,IF(C55='[1]BASE DE DONNEES PRODUITS'!$A$467,'[1]BASE DE DONNEES PRODUITS'!$J$467,IF(C55='[1]BASE DE DONNEES PRODUITS'!$A$468,'[1]BASE DE DONNEES PRODUITS'!$J$468,IF(C55='[1]BASE DE DONNEES PRODUITS'!$A$469,'[1]BASE DE DONNEES PRODUITS'!$J$469,IF(C55='[1]BASE DE DONNEES PRODUITS'!$A$470,'[1]BASE DE DONNEES PRODUITS'!$J$470,IF(C55='[1]BASE DE DONNEES PRODUITS'!$A$471,'[1]BASE DE DONNEES PRODUITS'!$J$471,IF(C55='[1]BASE DE DONNEES PRODUITS'!$A$472,'[1]BASE DE DONNEES PRODUITS'!$J$472,IF(C55='[1]BASE DE DONNEES PRODUITS'!$A$473,'[1]BASE DE DONNEES PRODUITS'!$J$473,IF(C55='[1]BASE DE DONNEES PRODUITS'!$A$474,'[1]BASE DE DONNEES PRODUITS'!$J$474, IF(C55='[1]BASE DE DONNEES PRODUITS'!$A$475,'[1]BASE DE DONNEES PRODUITS'!$J$475,IF(C55='[1]BASE DE DONNEES PRODUITS'!$A$476,'[1]BASE DE DONNEES PRODUITS'!$J$476,IF(C55='[1]BASE DE DONNEES PRODUITS'!$A$477,'[1]BASE DE DONNEES PRODUITS'!$J$477,IF(C55='[1]BASE DE DONNEES PRODUITS'!$A$478,'[1]BASE DE DONNEES PRODUITS'!$J$478,IF(C55='[1]BASE DE DONNEES PRODUITS'!$A$479,'[1]BASE DE DONNEES PRODUITS'!$J$479, IF(C55='[1]BASE DE DONNEES PRODUITS'!$A$480,'[1]BASE DE DONNEES PRODUITS'!$J$480,IF(C55='[1]BASE DE DONNEES PRODUITS'!$A$481,'[1]BASE DE DONNEES PRODUITS'!$J$481,IF(C55='[1]BASE DE DONNEES PRODUITS'!$A$482,'[1]BASE DE DONNEES PRODUITS'!$J$482, IF(C55='[1]BASE DE DONNEES PRODUITS'!$A$483,'[1]BASE DE DONNEES PRODUITS'!$J$483, IF(C55='[1]BASE DE DONNEES PRODUITS'!$A$484,'[1]BASE DE DONNEES PRODUITS'!$J$484,IF(C55='[1]BASE DE DONNEES PRODUITS'!$A$485,'[1]BASE DE DONNEES PRODUITS'!$J$485,IF(C55='[1]BASE DE DONNEES PRODUITS'!$A$486,'[1]BASE DE DONNEES PRODUITS'!$J$486,"0"))))))))))))))))))))))))))))))))))))))))))))))</f>
        <v>1.83</v>
      </c>
      <c r="V55" s="164">
        <f t="shared" si="18"/>
        <v>26.6</v>
      </c>
    </row>
    <row r="56" spans="1:22" s="13" customFormat="1" ht="15" customHeight="1" thickBot="1" x14ac:dyDescent="0.3">
      <c r="A56" s="323"/>
      <c r="B56" s="315"/>
      <c r="C56" s="170" t="s">
        <v>178</v>
      </c>
      <c r="D56" s="114">
        <v>10</v>
      </c>
      <c r="E56" s="180">
        <f>IF(C56='[1]BASE DE DONNEES PRODUITS'!$A$441,'[1]BASE DE DONNEES PRODUITS'!$B$441,IF(C56='[1]BASE DE DONNEES PRODUITS'!$A$442,'[1]BASE DE DONNEES PRODUITS'!$B$442,IF(C56='[1]BASE DE DONNEES PRODUITS'!$A$443,'[1]BASE DE DONNEES PRODUITS'!$B$443,IF(C56='[1]BASE DE DONNEES PRODUITS'!$A$444,'[1]BASE DE DONNEES PRODUITS'!$B$444,IF(C56='[1]BASE DE DONNEES PRODUITS'!$A$445,'[1]BASE DE DONNEES PRODUITS'!$B$445,IF(C56='[1]BASE DE DONNEES PRODUITS'!$A$446,'[1]BASE DE DONNEES PRODUITS'!$B$446,IF(C56='[1]BASE DE DONNEES PRODUITS'!$A$447,'[1]BASE DE DONNEES PRODUITS'!$B$447, IF(C56='[1]BASE DE DONNEES PRODUITS'!$A$448,'[1]BASE DE DONNEES PRODUITS'!$B$448, IF(C56='[1]BASE DE DONNEES PRODUITS'!$A$449,'[1]BASE DE DONNEES PRODUITS'!$B$449,IF(C56='[1]BASE DE DONNEES PRODUITS'!$A$450,'[1]BASE DE DONNEES PRODUITS'!$B$450,IF(C56='[1]BASE DE DONNEES PRODUITS'!$A$451,'[1]BASE DE DONNEES PRODUITS'!$B$451,IF(C56='[1]BASE DE DONNEES PRODUITS'!$A$452,'[1]BASE DE DONNEES PRODUITS'!$B$452,IF(C56='[1]BASE DE DONNEES PRODUITS'!$A$453,'[1]BASE DE DONNEES PRODUITS'!$B$453,IF(C56='[1]BASE DE DONNEES PRODUITS'!$A$454,'[1]BASE DE DONNEES PRODUITS'!$B$454,IF(C56='[1]BASE DE DONNEES PRODUITS'!$A$455,'[1]BASE DE DONNEES PRODUITS'!$B$455,IF(C56='[1]BASE DE DONNEES PRODUITS'!$A$456,'[1]BASE DE DONNEES PRODUITS'!$B$456,IF(C56='[1]BASE DE DONNEES PRODUITS'!$A$457,'[1]BASE DE DONNEES PRODUITS'!$B$457,IF(C56='[1]BASE DE DONNEES PRODUITS'!$A$458,'[1]BASE DE DONNEES PRODUITS'!$B$458,IF(C56='[1]BASE DE DONNEES PRODUITS'!$A$459,'[1]BASE DE DONNEES PRODUITS'!$B$459,IF(C56='[1]BASE DE DONNEES PRODUITS'!$A$460,'[1]BASE DE DONNEES PRODUITS'!$B$460,IF(C56='[1]BASE DE DONNEES PRODUITS'!$A$461,'[1]BASE DE DONNEES PRODUITS'!$B$461,IF(C56='[1]BASE DE DONNEES PRODUITS'!$A$462,'[1]BASE DE DONNEES PRODUITS'!$B$462,IF(C56='[1]BASE DE DONNEES PRODUITS'!$A$463,'[1]BASE DE DONNEES PRODUITS'!$B$463,IF(C56='[1]BASE DE DONNEES PRODUITS'!$A$464,'[1]BASE DE DONNEES PRODUITS'!$B$464,IF(C56='[1]BASE DE DONNEES PRODUITS'!$A$465,'[1]BASE DE DONNEES PRODUITS'!$B$465,IF(C56='[1]BASE DE DONNEES PRODUITS'!$A$466,'[1]BASE DE DONNEES PRODUITS'!$B$466,IF(C56='[1]BASE DE DONNEES PRODUITS'!$A$467,'[1]BASE DE DONNEES PRODUITS'!$B$467,IF(C56='[1]BASE DE DONNEES PRODUITS'!$A$468,'[1]BASE DE DONNEES PRODUITS'!$B$468,IF(C56='[1]BASE DE DONNEES PRODUITS'!$A$469,'[1]BASE DE DONNEES PRODUITS'!$B$469,IF(C56='[1]BASE DE DONNEES PRODUITS'!$A$470,'[1]BASE DE DONNEES PRODUITS'!$B$470,IF(C56='[1]BASE DE DONNEES PRODUITS'!$A$471,'[1]BASE DE DONNEES PRODUITS'!$B$471,IF(C56='[1]BASE DE DONNEES PRODUITS'!$A$472,'[1]BASE DE DONNEES PRODUITS'!$B$472,IF(C56='[1]BASE DE DONNEES PRODUITS'!$A$473,'[1]BASE DE DONNEES PRODUITS'!$B$473,IF(C56='[1]BASE DE DONNEES PRODUITS'!$A$474,'[1]BASE DE DONNEES PRODUITS'!$B$474, IF(C56='[1]BASE DE DONNEES PRODUITS'!$A$475,'[1]BASE DE DONNEES PRODUITS'!$B$475,IF(C56='[1]BASE DE DONNEES PRODUITS'!$A$476,'[1]BASE DE DONNEES PRODUITS'!$B$476,IF(C56='[1]BASE DE DONNEES PRODUITS'!$A$477,'[1]BASE DE DONNEES PRODUITS'!$B$477,IF(C56='[1]BASE DE DONNEES PRODUITS'!$A$478,'[1]BASE DE DONNEES PRODUITS'!$B$478,IF(C56='[1]BASE DE DONNEES PRODUITS'!$A$479,'[1]BASE DE DONNEES PRODUITS'!$B$479, IF(C56='[1]BASE DE DONNEES PRODUITS'!$A$480,'[1]BASE DE DONNEES PRODUITS'!$B$480,IF(C56='[1]BASE DE DONNEES PRODUITS'!$A$481,'[1]BASE DE DONNEES PRODUITS'!$B$481,IF(C56='[1]BASE DE DONNEES PRODUITS'!$A$482,'[1]BASE DE DONNEES PRODUITS'!$B$482, IF(C56='[1]BASE DE DONNEES PRODUITS'!$A$483,'[1]BASE DE DONNEES PRODUITS'!$B$483, IF(C56='[1]BASE DE DONNEES PRODUITS'!$A$484,'[1]BASE DE DONNEES PRODUITS'!$B$484,IF(C56='[1]BASE DE DONNEES PRODUITS'!$A$485,'[1]BASE DE DONNEES PRODUITS'!$B$485,IF(C56='[1]BASE DE DONNEES PRODUITS'!$A$486,'[1]BASE DE DONNEES PRODUITS'!$B$486,"0"))))))))))))))))))))))))))))))))))))))))))))))</f>
        <v>266</v>
      </c>
      <c r="F56" s="153">
        <f t="shared" si="10"/>
        <v>26.6</v>
      </c>
      <c r="G56" s="214">
        <f>IF(C56='[1]BASE DE DONNEES PRODUITS'!$A$441,'[1]BASE DE DONNEES PRODUITS'!$C$441,IF(C56='[1]BASE DE DONNEES PRODUITS'!$A$442,'[1]BASE DE DONNEES PRODUITS'!$C$442,IF(C56='[1]BASE DE DONNEES PRODUITS'!$A$443,'[1]BASE DE DONNEES PRODUITS'!$C$443,IF(C56='[1]BASE DE DONNEES PRODUITS'!$A$444,'[1]BASE DE DONNEES PRODUITS'!$C$444,IF(C56='[1]BASE DE DONNEES PRODUITS'!$A$445,'[1]BASE DE DONNEES PRODUITS'!$C$445,IF(C56='[1]BASE DE DONNEES PRODUITS'!$A$446,'[1]BASE DE DONNEES PRODUITS'!$C$446,IF(C56='[1]BASE DE DONNEES PRODUITS'!$A$447,'[1]BASE DE DONNEES PRODUITS'!$C$447, IF(C56='[1]BASE DE DONNEES PRODUITS'!$A$448,'[1]BASE DE DONNEES PRODUITS'!$C$448, IF(C56='[1]BASE DE DONNEES PRODUITS'!$A$449,'[1]BASE DE DONNEES PRODUITS'!$C$449,IF(C56='[1]BASE DE DONNEES PRODUITS'!$A$450,'[1]BASE DE DONNEES PRODUITS'!$C$450,IF(C56='[1]BASE DE DONNEES PRODUITS'!$A$451,'[1]BASE DE DONNEES PRODUITS'!$C$451,IF(C56='[1]BASE DE DONNEES PRODUITS'!$A$452,'[1]BASE DE DONNEES PRODUITS'!$C$452,IF(C56='[1]BASE DE DONNEES PRODUITS'!$A$453,'[1]BASE DE DONNEES PRODUITS'!$C$453,IF(C56='[1]BASE DE DONNEES PRODUITS'!$A$454,'[1]BASE DE DONNEES PRODUITS'!$C$454,IF(C56='[1]BASE DE DONNEES PRODUITS'!$A$455,'[1]BASE DE DONNEES PRODUITS'!$C$455,IF(C56='[1]BASE DE DONNEES PRODUITS'!$A$456,'[1]BASE DE DONNEES PRODUITS'!$C$456,IF(C56='[1]BASE DE DONNEES PRODUITS'!$A$457,'[1]BASE DE DONNEES PRODUITS'!$C$457,IF(C56='[1]BASE DE DONNEES PRODUITS'!$A$458,'[1]BASE DE DONNEES PRODUITS'!$C$458,IF(C56='[1]BASE DE DONNEES PRODUITS'!$A$459,'[1]BASE DE DONNEES PRODUITS'!$C$459,IF(C56='[1]BASE DE DONNEES PRODUITS'!$A$460,'[1]BASE DE DONNEES PRODUITS'!$C$460,IF(C56='[1]BASE DE DONNEES PRODUITS'!$A$461,'[1]BASE DE DONNEES PRODUITS'!$C$461,IF(C56='[1]BASE DE DONNEES PRODUITS'!$A$462,'[1]BASE DE DONNEES PRODUITS'!$C$462,IF(C56='[1]BASE DE DONNEES PRODUITS'!$A$463,'[1]BASE DE DONNEES PRODUITS'!$C$463,IF(C56='[1]BASE DE DONNEES PRODUITS'!$A$464,'[1]BASE DE DONNEES PRODUITS'!$C$464,IF(C56='[1]BASE DE DONNEES PRODUITS'!$A$465,'[1]BASE DE DONNEES PRODUITS'!$C$465,IF(C56='[1]BASE DE DONNEES PRODUITS'!$A$466,'[1]BASE DE DONNEES PRODUITS'!$C$466,IF(C56='[1]BASE DE DONNEES PRODUITS'!$A$467,'[1]BASE DE DONNEES PRODUITS'!$C$467,IF(C56='[1]BASE DE DONNEES PRODUITS'!$A$468,'[1]BASE DE DONNEES PRODUITS'!$C$468,IF(C56='[1]BASE DE DONNEES PRODUITS'!$A$469,'[1]BASE DE DONNEES PRODUITS'!$C$469,IF(C56='[1]BASE DE DONNEES PRODUITS'!$A$470,'[1]BASE DE DONNEES PRODUITS'!$C$470,IF(C56='[1]BASE DE DONNEES PRODUITS'!$A$471,'[1]BASE DE DONNEES PRODUITS'!$C$471,IF(C56='[1]BASE DE DONNEES PRODUITS'!$A$472,'[1]BASE DE DONNEES PRODUITS'!$C$472,IF(C56='[1]BASE DE DONNEES PRODUITS'!$A$473,'[1]BASE DE DONNEES PRODUITS'!$C$473,IF(C56='[1]BASE DE DONNEES PRODUITS'!$A$474,'[1]BASE DE DONNEES PRODUITS'!$C$474, IF(C56='[1]BASE DE DONNEES PRODUITS'!$A$475,'[1]BASE DE DONNEES PRODUITS'!$C$475,IF(C56='[1]BASE DE DONNEES PRODUITS'!$A$476,'[1]BASE DE DONNEES PRODUITS'!$C$476,IF(C56='[1]BASE DE DONNEES PRODUITS'!$A$477,'[1]BASE DE DONNEES PRODUITS'!$C$477,IF(C56='[1]BASE DE DONNEES PRODUITS'!$A$478,'[1]BASE DE DONNEES PRODUITS'!$C$478,IF(C56='[1]BASE DE DONNEES PRODUITS'!$A$479,'[1]BASE DE DONNEES PRODUITS'!$C$479, IF(C56='[1]BASE DE DONNEES PRODUITS'!$A$480,'[1]BASE DE DONNEES PRODUITS'!$C$480,IF(C56='[1]BASE DE DONNEES PRODUITS'!$A$481,'[1]BASE DE DONNEES PRODUITS'!$C$481,IF(C56='[1]BASE DE DONNEES PRODUITS'!$A$482,'[1]BASE DE DONNEES PRODUITS'!$C$482, IF(C56='[1]BASE DE DONNEES PRODUITS'!$A$483,'[1]BASE DE DONNEES PRODUITS'!$C$483, IF(C56='[1]BASE DE DONNEES PRODUITS'!$A$484,'[1]BASE DE DONNEES PRODUITS'!$C$484,IF(C56='[1]BASE DE DONNEES PRODUITS'!$A$485,'[1]BASE DE DONNEES PRODUITS'!$C$485,IF(C56='[1]BASE DE DONNEES PRODUITS'!$A$486,'[1]BASE DE DONNEES PRODUITS'!$C$486,"0"))))))))))))))))))))))))))))))))))))))))))))))</f>
        <v>3.96</v>
      </c>
      <c r="H56" s="210">
        <f t="shared" si="11"/>
        <v>0.39600000000000002</v>
      </c>
      <c r="I56" s="226">
        <f>IF(C56='[1]BASE DE DONNEES PRODUITS'!$A$441,'[1]BASE DE DONNEES PRODUITS'!$D$441,IF(C56='[1]BASE DE DONNEES PRODUITS'!$A$442,'[1]BASE DE DONNEES PRODUITS'!$D$442,IF(C56='[1]BASE DE DONNEES PRODUITS'!$A$443,'[1]BASE DE DONNEES PRODUITS'!$D$443,IF(C56='[1]BASE DE DONNEES PRODUITS'!$A$444,'[1]BASE DE DONNEES PRODUITS'!$D$444,IF(C56='[1]BASE DE DONNEES PRODUITS'!$A$445,'[1]BASE DE DONNEES PRODUITS'!$D$445,IF(C56='[1]BASE DE DONNEES PRODUITS'!$A$446,'[1]BASE DE DONNEES PRODUITS'!$D$446,IF(C56='[1]BASE DE DONNEES PRODUITS'!$A$447,'[1]BASE DE DONNEES PRODUITS'!$D$447, IF(C56='[1]BASE DE DONNEES PRODUITS'!$A$448,'[1]BASE DE DONNEES PRODUITS'!$D$448, IF(C56='[1]BASE DE DONNEES PRODUITS'!$A$449,'[1]BASE DE DONNEES PRODUITS'!$D$449,IF(C56='[1]BASE DE DONNEES PRODUITS'!$A$450,'[1]BASE DE DONNEES PRODUITS'!$D$450,IF(C56='[1]BASE DE DONNEES PRODUITS'!$A$451,'[1]BASE DE DONNEES PRODUITS'!$D$451,IF(C56='[1]BASE DE DONNEES PRODUITS'!$A$452,'[1]BASE DE DONNEES PRODUITS'!$D$452,IF(C56='[1]BASE DE DONNEES PRODUITS'!$A$453,'[1]BASE DE DONNEES PRODUITS'!$D$453,IF(C56='[1]BASE DE DONNEES PRODUITS'!$A$454,'[1]BASE DE DONNEES PRODUITS'!$D$454,IF(C56='[1]BASE DE DONNEES PRODUITS'!$A$455,'[1]BASE DE DONNEES PRODUITS'!$D$455,IF(C56='[1]BASE DE DONNEES PRODUITS'!$A$456,'[1]BASE DE DONNEES PRODUITS'!$D$456,IF(C56='[1]BASE DE DONNEES PRODUITS'!$A$457,'[1]BASE DE DONNEES PRODUITS'!$D$457,IF(C56='[1]BASE DE DONNEES PRODUITS'!$A$458,'[1]BASE DE DONNEES PRODUITS'!$D$458,IF(C56='[1]BASE DE DONNEES PRODUITS'!$A$459,'[1]BASE DE DONNEES PRODUITS'!$D$459,IF(C56='[1]BASE DE DONNEES PRODUITS'!$A$460,'[1]BASE DE DONNEES PRODUITS'!$D$460,IF(C56='[1]BASE DE DONNEES PRODUITS'!$A$461,'[1]BASE DE DONNEES PRODUITS'!$D$461,IF(C56='[1]BASE DE DONNEES PRODUITS'!$A$462,'[1]BASE DE DONNEES PRODUITS'!$D$462,IF(C56='[1]BASE DE DONNEES PRODUITS'!$A$463,'[1]BASE DE DONNEES PRODUITS'!$D$463,IF(C56='[1]BASE DE DONNEES PRODUITS'!$A$464,'[1]BASE DE DONNEES PRODUITS'!$D$464,IF(C56='[1]BASE DE DONNEES PRODUITS'!$A$465,'[1]BASE DE DONNEES PRODUITS'!$D$465,IF(C56='[1]BASE DE DONNEES PRODUITS'!$A$466,'[1]BASE DE DONNEES PRODUITS'!$D$466,IF(C56='[1]BASE DE DONNEES PRODUITS'!$A$467,'[1]BASE DE DONNEES PRODUITS'!$D$467,IF(C56='[1]BASE DE DONNEES PRODUITS'!$A$468,'[1]BASE DE DONNEES PRODUITS'!$D$468,IF(C56='[1]BASE DE DONNEES PRODUITS'!$A$469,'[1]BASE DE DONNEES PRODUITS'!$D$469,IF(C56='[1]BASE DE DONNEES PRODUITS'!$A$470,'[1]BASE DE DONNEES PRODUITS'!$D$470,IF(C56='[1]BASE DE DONNEES PRODUITS'!$A$471,'[1]BASE DE DONNEES PRODUITS'!$D$471,IF(C56='[1]BASE DE DONNEES PRODUITS'!$A$472,'[1]BASE DE DONNEES PRODUITS'!$D$472,IF(C56='[1]BASE DE DONNEES PRODUITS'!$A$473,'[1]BASE DE DONNEES PRODUITS'!$D$473,IF(C56='[1]BASE DE DONNEES PRODUITS'!$A$474,'[1]BASE DE DONNEES PRODUITS'!$D$474, IF(C56='[1]BASE DE DONNEES PRODUITS'!$A$475,'[1]BASE DE DONNEES PRODUITS'!$D$475,IF(C56='[1]BASE DE DONNEES PRODUITS'!$A$476,'[1]BASE DE DONNEES PRODUITS'!$D$476,IF(C56='[1]BASE DE DONNEES PRODUITS'!$A$477,'[1]BASE DE DONNEES PRODUITS'!$D$477,IF(C56='[1]BASE DE DONNEES PRODUITS'!$A$478,'[1]BASE DE DONNEES PRODUITS'!$D$478,IF(C56='[1]BASE DE DONNEES PRODUITS'!$A$479,'[1]BASE DE DONNEES PRODUITS'!$D$479, IF(C56='[1]BASE DE DONNEES PRODUITS'!$A$480,'[1]BASE DE DONNEES PRODUITS'!$D$480,IF(C56='[1]BASE DE DONNEES PRODUITS'!$A$481,'[1]BASE DE DONNEES PRODUITS'!$D$481,IF(C56='[1]BASE DE DONNEES PRODUITS'!$A$482,'[1]BASE DE DONNEES PRODUITS'!$D$482, IF(C56='[1]BASE DE DONNEES PRODUITS'!$A$483,'[1]BASE DE DONNEES PRODUITS'!$D$483, IF(C56='[1]BASE DE DONNEES PRODUITS'!$A$484,'[1]BASE DE DONNEES PRODUITS'!$D$484,IF(C56='[1]BASE DE DONNEES PRODUITS'!$A$485,'[1]BASE DE DONNEES PRODUITS'!$D$485,IF(C56='[1]BASE DE DONNEES PRODUITS'!$A$486,'[1]BASE DE DONNEES PRODUITS'!$D$486,"0"))))))))))))))))))))))))))))))))))))))))))))))</f>
        <v>1.88</v>
      </c>
      <c r="J56" s="222">
        <f t="shared" si="12"/>
        <v>0.18799999999999997</v>
      </c>
      <c r="K56" s="238">
        <f>IF(C56='[1]BASE DE DONNEES PRODUITS'!$A$441,'[1]BASE DE DONNEES PRODUITS'!$E$441,IF(C56='[1]BASE DE DONNEES PRODUITS'!$A$442,'[1]BASE DE DONNEES PRODUITS'!$E$442,IF(C56='[1]BASE DE DONNEES PRODUITS'!$A$443,'[1]BASE DE DONNEES PRODUITS'!$E$443,IF(C56='[1]BASE DE DONNEES PRODUITS'!$A$444,'[1]BASE DE DONNEES PRODUITS'!$E$444,IF(C56='[1]BASE DE DONNEES PRODUITS'!$A$445,'[1]BASE DE DONNEES PRODUITS'!$E$445,IF(C56='[1]BASE DE DONNEES PRODUITS'!$A$446,'[1]BASE DE DONNEES PRODUITS'!$E$446,IF(C56='[1]BASE DE DONNEES PRODUITS'!$A$447,'[1]BASE DE DONNEES PRODUITS'!$E$447, IF(C56='[1]BASE DE DONNEES PRODUITS'!$A$448,'[1]BASE DE DONNEES PRODUITS'!$E$448, IF(C56='[1]BASE DE DONNEES PRODUITS'!$A$449,'[1]BASE DE DONNEES PRODUITS'!$E$449,IF(C56='[1]BASE DE DONNEES PRODUITS'!$A$450,'[1]BASE DE DONNEES PRODUITS'!$E$450,IF(C56='[1]BASE DE DONNEES PRODUITS'!$A$451,'[1]BASE DE DONNEES PRODUITS'!$E$451,IF(C56='[1]BASE DE DONNEES PRODUITS'!$A$452,'[1]BASE DE DONNEES PRODUITS'!$E$452,IF(C56='[1]BASE DE DONNEES PRODUITS'!$A$453,'[1]BASE DE DONNEES PRODUITS'!$E$453,IF(C56='[1]BASE DE DONNEES PRODUITS'!$A$454,'[1]BASE DE DONNEES PRODUITS'!$E$454,IF(C56='[1]BASE DE DONNEES PRODUITS'!$A$455,'[1]BASE DE DONNEES PRODUITS'!$E$455,IF(C56='[1]BASE DE DONNEES PRODUITS'!$A$456,'[1]BASE DE DONNEES PRODUITS'!$E$456,IF(C56='[1]BASE DE DONNEES PRODUITS'!$A$457,'[1]BASE DE DONNEES PRODUITS'!$E$457,IF(C56='[1]BASE DE DONNEES PRODUITS'!$A$458,'[1]BASE DE DONNEES PRODUITS'!$E$458,IF(C56='[1]BASE DE DONNEES PRODUITS'!$A$459,'[1]BASE DE DONNEES PRODUITS'!$E$459,IF(C56='[1]BASE DE DONNEES PRODUITS'!$A$460,'[1]BASE DE DONNEES PRODUITS'!$E$460,IF(C56='[1]BASE DE DONNEES PRODUITS'!$A$461,'[1]BASE DE DONNEES PRODUITS'!$E$461,IF(C56='[1]BASE DE DONNEES PRODUITS'!$A$462,'[1]BASE DE DONNEES PRODUITS'!$E$462,IF(C56='[1]BASE DE DONNEES PRODUITS'!$A$463,'[1]BASE DE DONNEES PRODUITS'!$E$463,IF(C56='[1]BASE DE DONNEES PRODUITS'!$A$464,'[1]BASE DE DONNEES PRODUITS'!$E$464,IF(C56='[1]BASE DE DONNEES PRODUITS'!$A$465,'[1]BASE DE DONNEES PRODUITS'!$E$465,IF(C56='[1]BASE DE DONNEES PRODUITS'!$A$466,'[1]BASE DE DONNEES PRODUITS'!$E$466,IF(C56='[1]BASE DE DONNEES PRODUITS'!$A$467,'[1]BASE DE DONNEES PRODUITS'!$E$467,IF(C56='[1]BASE DE DONNEES PRODUITS'!$A$468,'[1]BASE DE DONNEES PRODUITS'!$E$468,IF(C56='[1]BASE DE DONNEES PRODUITS'!$A$469,'[1]BASE DE DONNEES PRODUITS'!$E$469,IF(C56='[1]BASE DE DONNEES PRODUITS'!$A$470,'[1]BASE DE DONNEES PRODUITS'!$E$470,IF(C56='[1]BASE DE DONNEES PRODUITS'!$A$471,'[1]BASE DE DONNEES PRODUITS'!$E$471,IF(C56='[1]BASE DE DONNEES PRODUITS'!$A$472,'[1]BASE DE DONNEES PRODUITS'!$E$472,IF(C56='[1]BASE DE DONNEES PRODUITS'!$A$473,'[1]BASE DE DONNEES PRODUITS'!$E$473,IF(C56='[1]BASE DE DONNEES PRODUITS'!$A$474,'[1]BASE DE DONNEES PRODUITS'!$E$474, IF(C56='[1]BASE DE DONNEES PRODUITS'!$A$475,'[1]BASE DE DONNEES PRODUITS'!$E$475,IF(C56='[1]BASE DE DONNEES PRODUITS'!$A$476,'[1]BASE DE DONNEES PRODUITS'!$E$476,IF(C56='[1]BASE DE DONNEES PRODUITS'!$A$477,'[1]BASE DE DONNEES PRODUITS'!$E$477,IF(C56='[1]BASE DE DONNEES PRODUITS'!$A$478,'[1]BASE DE DONNEES PRODUITS'!$E$478,IF(C56='[1]BASE DE DONNEES PRODUITS'!$A$479,'[1]BASE DE DONNEES PRODUITS'!$E$479, IF(C56='[1]BASE DE DONNEES PRODUITS'!$A$480,'[1]BASE DE DONNEES PRODUITS'!$E$480,IF(C56='[1]BASE DE DONNEES PRODUITS'!$A$481,'[1]BASE DE DONNEES PRODUITS'!$E$481,IF(C56='[1]BASE DE DONNEES PRODUITS'!$A$482,'[1]BASE DE DONNEES PRODUITS'!$E$482, IF(C56='[1]BASE DE DONNEES PRODUITS'!$A$483,'[1]BASE DE DONNEES PRODUITS'!$E$483, IF(C56='[1]BASE DE DONNEES PRODUITS'!$A$484,'[1]BASE DE DONNEES PRODUITS'!$E$484,IF(C56='[1]BASE DE DONNEES PRODUITS'!$A$485,'[1]BASE DE DONNEES PRODUITS'!$E$485,IF(C56='[1]BASE DE DONNEES PRODUITS'!$A$486,'[1]BASE DE DONNEES PRODUITS'!$E$486,"0"))))))))))))))))))))))))))))))))))))))))))))))</f>
        <v>0.5</v>
      </c>
      <c r="L56" s="234">
        <f t="shared" si="13"/>
        <v>0.05</v>
      </c>
      <c r="M56" s="251">
        <f>IF(C56='[1]BASE DE DONNEES PRODUITS'!$A$441,'[1]BASE DE DONNEES PRODUITS'!$F$441,IF(C56='[1]BASE DE DONNEES PRODUITS'!$A$442,'[1]BASE DE DONNEES PRODUITS'!$F$442,IF(C56='[1]BASE DE DONNEES PRODUITS'!$A$443,'[1]BASE DE DONNEES PRODUITS'!$F$443,IF(C56='[1]BASE DE DONNEES PRODUITS'!$A$444,'[1]BASE DE DONNEES PRODUITS'!$F$444,IF(C56='[1]BASE DE DONNEES PRODUITS'!$A$445,'[1]BASE DE DONNEES PRODUITS'!$F$445,IF(C56='[1]BASE DE DONNEES PRODUITS'!$A$446,'[1]BASE DE DONNEES PRODUITS'!$F$446,IF(C56='[1]BASE DE DONNEES PRODUITS'!$A$447,'[1]BASE DE DONNEES PRODUITS'!$F$447, IF(C56='[1]BASE DE DONNEES PRODUITS'!$A$448,'[1]BASE DE DONNEES PRODUITS'!$F$448, IF(C56='[1]BASE DE DONNEES PRODUITS'!$A$449,'[1]BASE DE DONNEES PRODUITS'!$F$449,IF(C56='[1]BASE DE DONNEES PRODUITS'!$A$450,'[1]BASE DE DONNEES PRODUITS'!$F$450,IF(C56='[1]BASE DE DONNEES PRODUITS'!$A$451,'[1]BASE DE DONNEES PRODUITS'!$F$451,IF(C56='[1]BASE DE DONNEES PRODUITS'!$A$452,'[1]BASE DE DONNEES PRODUITS'!$F$452,IF(C56='[1]BASE DE DONNEES PRODUITS'!$A$453,'[1]BASE DE DONNEES PRODUITS'!$F$453,IF(C56='[1]BASE DE DONNEES PRODUITS'!$A$454,'[1]BASE DE DONNEES PRODUITS'!$F$454,IF(C56='[1]BASE DE DONNEES PRODUITS'!$A$455,'[1]BASE DE DONNEES PRODUITS'!$F$455,IF(C56='[1]BASE DE DONNEES PRODUITS'!$A$456,'[1]BASE DE DONNEES PRODUITS'!$F$456,IF(C56='[1]BASE DE DONNEES PRODUITS'!$A$457,'[1]BASE DE DONNEES PRODUITS'!$F$457,IF(C56='[1]BASE DE DONNEES PRODUITS'!$A$458,'[1]BASE DE DONNEES PRODUITS'!$F$458,IF(C56='[1]BASE DE DONNEES PRODUITS'!$A$459,'[1]BASE DE DONNEES PRODUITS'!$F$459,IF(C56='[1]BASE DE DONNEES PRODUITS'!$A$460,'[1]BASE DE DONNEES PRODUITS'!$F$460,IF(C56='[1]BASE DE DONNEES PRODUITS'!$A$461,'[1]BASE DE DONNEES PRODUITS'!$F$461,IF(C56='[1]BASE DE DONNEES PRODUITS'!$A$462,'[1]BASE DE DONNEES PRODUITS'!$F$462,IF(C56='[1]BASE DE DONNEES PRODUITS'!$A$463,'[1]BASE DE DONNEES PRODUITS'!$F$463,IF(C56='[1]BASE DE DONNEES PRODUITS'!$A$464,'[1]BASE DE DONNEES PRODUITS'!$F$464,IF(C56='[1]BASE DE DONNEES PRODUITS'!$A$465,'[1]BASE DE DONNEES PRODUITS'!$F$465,IF(C56='[1]BASE DE DONNEES PRODUITS'!$A$466,'[1]BASE DE DONNEES PRODUITS'!$F$466,IF(C56='[1]BASE DE DONNEES PRODUITS'!$A$467,'[1]BASE DE DONNEES PRODUITS'!$F$467,IF(C56='[1]BASE DE DONNEES PRODUITS'!$A$468,'[1]BASE DE DONNEES PRODUITS'!$F$468,IF(C56='[1]BASE DE DONNEES PRODUITS'!$A$469,'[1]BASE DE DONNEES PRODUITS'!$F$469,IF(C56='[1]BASE DE DONNEES PRODUITS'!$A$470,'[1]BASE DE DONNEES PRODUITS'!$F$470,IF(C56='[1]BASE DE DONNEES PRODUITS'!$A$471,'[1]BASE DE DONNEES PRODUITS'!$F$471,IF(C56='[1]BASE DE DONNEES PRODUITS'!$A$472,'[1]BASE DE DONNEES PRODUITS'!$F$472,IF(C56='[1]BASE DE DONNEES PRODUITS'!$A$473,'[1]BASE DE DONNEES PRODUITS'!$F$473,IF(C56='[1]BASE DE DONNEES PRODUITS'!$A$474,'[1]BASE DE DONNEES PRODUITS'!$F$474, IF(C56='[1]BASE DE DONNEES PRODUITS'!$A$475,'[1]BASE DE DONNEES PRODUITS'!$F$475,IF(C56='[1]BASE DE DONNEES PRODUITS'!$A$476,'[1]BASE DE DONNEES PRODUITS'!$F$476,IF(C56='[1]BASE DE DONNEES PRODUITS'!$A$477,'[1]BASE DE DONNEES PRODUITS'!$F$477,IF(C56='[1]BASE DE DONNEES PRODUITS'!$A$478,'[1]BASE DE DONNEES PRODUITS'!$F$478,IF(C56='[1]BASE DE DONNEES PRODUITS'!$A$479,'[1]BASE DE DONNEES PRODUITS'!$F$479, IF(C56='[1]BASE DE DONNEES PRODUITS'!$A$480,'[1]BASE DE DONNEES PRODUITS'!$F$480,IF(C56='[1]BASE DE DONNEES PRODUITS'!$A$481,'[1]BASE DE DONNEES PRODUITS'!$F$481,IF(C56='[1]BASE DE DONNEES PRODUITS'!$A$482,'[1]BASE DE DONNEES PRODUITS'!$F$482, IF(C56='[1]BASE DE DONNEES PRODUITS'!$A$483,'[1]BASE DE DONNEES PRODUITS'!$F$483, IF(C56='[1]BASE DE DONNEES PRODUITS'!$A$484,'[1]BASE DE DONNEES PRODUITS'!$F$484,IF(C56='[1]BASE DE DONNEES PRODUITS'!$A$485,'[1]BASE DE DONNEES PRODUITS'!$F$485,IF(C56='[1]BASE DE DONNEES PRODUITS'!$A$486,'[1]BASE DE DONNEES PRODUITS'!$F$486,"0"))))))))))))))))))))))))))))))))))))))))))))))</f>
        <v>36.6</v>
      </c>
      <c r="N56" s="246">
        <f t="shared" si="14"/>
        <v>3.66</v>
      </c>
      <c r="O56" s="262">
        <f>IF(C56='[1]BASE DE DONNEES PRODUITS'!$A$441,'[1]BASE DE DONNEES PRODUITS'!$G$441,IF(C56='[1]BASE DE DONNEES PRODUITS'!$A$442,'[1]BASE DE DONNEES PRODUITS'!$G$442,IF(C56='[1]BASE DE DONNEES PRODUITS'!$A$443,'[1]BASE DE DONNEES PRODUITS'!$G$443,IF(C56='[1]BASE DE DONNEES PRODUITS'!$A$444,'[1]BASE DE DONNEES PRODUITS'!$G$444,IF(C56='[1]BASE DE DONNEES PRODUITS'!$A$445,'[1]BASE DE DONNEES PRODUITS'!$G$445,IF(C56='[1]BASE DE DONNEES PRODUITS'!$A$446,'[1]BASE DE DONNEES PRODUITS'!$G$446,IF(C56='[1]BASE DE DONNEES PRODUITS'!$A$447,'[1]BASE DE DONNEES PRODUITS'!$G$447, IF(C56='[1]BASE DE DONNEES PRODUITS'!$A$448,'[1]BASE DE DONNEES PRODUITS'!$G$448, IF(C56='[1]BASE DE DONNEES PRODUITS'!$A$449,'[1]BASE DE DONNEES PRODUITS'!$G$449,IF(C56='[1]BASE DE DONNEES PRODUITS'!$A$450,'[1]BASE DE DONNEES PRODUITS'!$G$450,IF(C56='[1]BASE DE DONNEES PRODUITS'!$A$451,'[1]BASE DE DONNEES PRODUITS'!$G$451,IF(C56='[1]BASE DE DONNEES PRODUITS'!$A$452,'[1]BASE DE DONNEES PRODUITS'!$G$452,IF(C56='[1]BASE DE DONNEES PRODUITS'!$A$453,'[1]BASE DE DONNEES PRODUITS'!$G$453,IF(C56='[1]BASE DE DONNEES PRODUITS'!$A$454,'[1]BASE DE DONNEES PRODUITS'!$G$454,IF(C56='[1]BASE DE DONNEES PRODUITS'!$A$455,'[1]BASE DE DONNEES PRODUITS'!$G$455,IF(C56='[1]BASE DE DONNEES PRODUITS'!$A$456,'[1]BASE DE DONNEES PRODUITS'!$G$456,IF(C56='[1]BASE DE DONNEES PRODUITS'!$A$457,'[1]BASE DE DONNEES PRODUITS'!$G$457,IF(C56='[1]BASE DE DONNEES PRODUITS'!$A$458,'[1]BASE DE DONNEES PRODUITS'!$G$458,IF(C56='[1]BASE DE DONNEES PRODUITS'!$A$459,'[1]BASE DE DONNEES PRODUITS'!$G$459,IF(C56='[1]BASE DE DONNEES PRODUITS'!$A$460,'[1]BASE DE DONNEES PRODUITS'!$G$460,IF(C56='[1]BASE DE DONNEES PRODUITS'!$A$461,'[1]BASE DE DONNEES PRODUITS'!$G$461,IF(C56='[1]BASE DE DONNEES PRODUITS'!$A$462,'[1]BASE DE DONNEES PRODUITS'!$G$462,IF(C56='[1]BASE DE DONNEES PRODUITS'!$A$463,'[1]BASE DE DONNEES PRODUITS'!$G$463,IF(C56='[1]BASE DE DONNEES PRODUITS'!$A$464,'[1]BASE DE DONNEES PRODUITS'!$G$464,IF(C56='[1]BASE DE DONNEES PRODUITS'!$A$465,'[1]BASE DE DONNEES PRODUITS'!$G$465,IF(C56='[1]BASE DE DONNEES PRODUITS'!$A$466,'[1]BASE DE DONNEES PRODUITS'!$G$466,IF(C56='[1]BASE DE DONNEES PRODUITS'!$A$467,'[1]BASE DE DONNEES PRODUITS'!$G$467,IF(C56='[1]BASE DE DONNEES PRODUITS'!$A$468,'[1]BASE DE DONNEES PRODUITS'!$G$468,IF(C56='[1]BASE DE DONNEES PRODUITS'!$A$469,'[1]BASE DE DONNEES PRODUITS'!$G$469,IF(C56='[1]BASE DE DONNEES PRODUITS'!$A$470,'[1]BASE DE DONNEES PRODUITS'!$G$470,IF(C56='[1]BASE DE DONNEES PRODUITS'!$A$471,'[1]BASE DE DONNEES PRODUITS'!$G$471,IF(C56='[1]BASE DE DONNEES PRODUITS'!$A$472,'[1]BASE DE DONNEES PRODUITS'!$G$472,IF(C56='[1]BASE DE DONNEES PRODUITS'!$A$473,'[1]BASE DE DONNEES PRODUITS'!$G$473,IF(C56='[1]BASE DE DONNEES PRODUITS'!$A$474,'[1]BASE DE DONNEES PRODUITS'!$G$474, IF(C56='[1]BASE DE DONNEES PRODUITS'!$A$475,'[1]BASE DE DONNEES PRODUITS'!$G$475,IF(C56='[1]BASE DE DONNEES PRODUITS'!$A$476,'[1]BASE DE DONNEES PRODUITS'!$G$476,IF(C56='[1]BASE DE DONNEES PRODUITS'!$A$477,'[1]BASE DE DONNEES PRODUITS'!$G$477,IF(C56='[1]BASE DE DONNEES PRODUITS'!$A$478,'[1]BASE DE DONNEES PRODUITS'!$G$478,IF(C56='[1]BASE DE DONNEES PRODUITS'!$A$479,'[1]BASE DE DONNEES PRODUITS'!$G$479, IF(C56='[1]BASE DE DONNEES PRODUITS'!$A$480,'[1]BASE DE DONNEES PRODUITS'!$G$480,IF(C56='[1]BASE DE DONNEES PRODUITS'!$A$481,'[1]BASE DE DONNEES PRODUITS'!$G$481,IF(C56='[1]BASE DE DONNEES PRODUITS'!$A$482,'[1]BASE DE DONNEES PRODUITS'!$G$482, IF(C56='[1]BASE DE DONNEES PRODUITS'!$A$483,'[1]BASE DE DONNEES PRODUITS'!$G$483, IF(C56='[1]BASE DE DONNEES PRODUITS'!$A$484,'[1]BASE DE DONNEES PRODUITS'!$G$484,IF(C56='[1]BASE DE DONNEES PRODUITS'!$A$485,'[1]BASE DE DONNEES PRODUITS'!$G$485,IF(C56='[1]BASE DE DONNEES PRODUITS'!$A$486,'[1]BASE DE DONNEES PRODUITS'!$G$486,"0"))))))))))))))))))))))))))))))))))))))))))))))</f>
        <v>28.8</v>
      </c>
      <c r="P56" s="258">
        <f t="shared" si="15"/>
        <v>2.88</v>
      </c>
      <c r="Q56" s="180">
        <f>IF(C56='[1]BASE DE DONNEES PRODUITS'!$A$441,'[1]BASE DE DONNEES PRODUITS'!$H$441,IF(C56='[1]BASE DE DONNEES PRODUITS'!$A$442,'[1]BASE DE DONNEES PRODUITS'!$H$442,IF(C56='[1]BASE DE DONNEES PRODUITS'!$A$443,'[1]BASE DE DONNEES PRODUITS'!$H$443,IF(C56='[1]BASE DE DONNEES PRODUITS'!$A$444,'[1]BASE DE DONNEES PRODUITS'!$H$444,IF(C56='[1]BASE DE DONNEES PRODUITS'!$A$445,'[1]BASE DE DONNEES PRODUITS'!$H$445,IF(C56='[1]BASE DE DONNEES PRODUITS'!$A$446,'[1]BASE DE DONNEES PRODUITS'!$H$446,IF(C56='[1]BASE DE DONNEES PRODUITS'!$A$447,'[1]BASE DE DONNEES PRODUITS'!$H$447, IF(C56='[1]BASE DE DONNEES PRODUITS'!$A$448,'[1]BASE DE DONNEES PRODUITS'!$H$448, IF(C56='[1]BASE DE DONNEES PRODUITS'!$A$449,'[1]BASE DE DONNEES PRODUITS'!$H$449,IF(C56='[1]BASE DE DONNEES PRODUITS'!$A$450,'[1]BASE DE DONNEES PRODUITS'!$H$450,IF(C56='[1]BASE DE DONNEES PRODUITS'!$A$451,'[1]BASE DE DONNEES PRODUITS'!$H$451,IF(C56='[1]BASE DE DONNEES PRODUITS'!$A$452,'[1]BASE DE DONNEES PRODUITS'!$H$452,IF(C56='[1]BASE DE DONNEES PRODUITS'!$A$453,'[1]BASE DE DONNEES PRODUITS'!$H$453,IF(C56='[1]BASE DE DONNEES PRODUITS'!$A$454,'[1]BASE DE DONNEES PRODUITS'!$H$454,IF(C56='[1]BASE DE DONNEES PRODUITS'!$A$455,'[1]BASE DE DONNEES PRODUITS'!$H$455,IF(C56='[1]BASE DE DONNEES PRODUITS'!$A$456,'[1]BASE DE DONNEES PRODUITS'!$H$456,IF(C56='[1]BASE DE DONNEES PRODUITS'!$A$457,'[1]BASE DE DONNEES PRODUITS'!$H$457,IF(C56='[1]BASE DE DONNEES PRODUITS'!$A$458,'[1]BASE DE DONNEES PRODUITS'!$H$458,IF(C56='[1]BASE DE DONNEES PRODUITS'!$A$459,'[1]BASE DE DONNEES PRODUITS'!$H$459,IF(C56='[1]BASE DE DONNEES PRODUITS'!$A$460,'[1]BASE DE DONNEES PRODUITS'!$H$460,IF(C56='[1]BASE DE DONNEES PRODUITS'!$A$461,'[1]BASE DE DONNEES PRODUITS'!$H$461,IF(C56='[1]BASE DE DONNEES PRODUITS'!$A$462,'[1]BASE DE DONNEES PRODUITS'!$H$462,IF(C56='[1]BASE DE DONNEES PRODUITS'!$A$463,'[1]BASE DE DONNEES PRODUITS'!$H$463,IF(C56='[1]BASE DE DONNEES PRODUITS'!$A$464,'[1]BASE DE DONNEES PRODUITS'!$H$464,IF(C56='[1]BASE DE DONNEES PRODUITS'!$A$465,'[1]BASE DE DONNEES PRODUITS'!$H$465,IF(C56='[1]BASE DE DONNEES PRODUITS'!$A$466,'[1]BASE DE DONNEES PRODUITS'!$H$466,IF(C56='[1]BASE DE DONNEES PRODUITS'!$A$467,'[1]BASE DE DONNEES PRODUITS'!$H$467,IF(C56='[1]BASE DE DONNEES PRODUITS'!$A$468,'[1]BASE DE DONNEES PRODUITS'!$H$468,IF(C56='[1]BASE DE DONNEES PRODUITS'!$A$469,'[1]BASE DE DONNEES PRODUITS'!$H$469,IF(C56='[1]BASE DE DONNEES PRODUITS'!$A$470,'[1]BASE DE DONNEES PRODUITS'!$H$470,IF(C56='[1]BASE DE DONNEES PRODUITS'!$A$471,'[1]BASE DE DONNEES PRODUITS'!$H$471,IF(C56='[1]BASE DE DONNEES PRODUITS'!$A$472,'[1]BASE DE DONNEES PRODUITS'!$H$472,IF(C56='[1]BASE DE DONNEES PRODUITS'!$A$473,'[1]BASE DE DONNEES PRODUITS'!$H$473,IF(C56='[1]BASE DE DONNEES PRODUITS'!$A$474,'[1]BASE DE DONNEES PRODUITS'!$H$474, IF(C56='[1]BASE DE DONNEES PRODUITS'!$A$475,'[1]BASE DE DONNEES PRODUITS'!$H$475,IF(C56='[1]BASE DE DONNEES PRODUITS'!$A$476,'[1]BASE DE DONNEES PRODUITS'!$H$476,IF(C56='[1]BASE DE DONNEES PRODUITS'!$A$477,'[1]BASE DE DONNEES PRODUITS'!$H$477,IF(C56='[1]BASE DE DONNEES PRODUITS'!$A$478,'[1]BASE DE DONNEES PRODUITS'!$H$478,IF(C56='[1]BASE DE DONNEES PRODUITS'!$A$479,'[1]BASE DE DONNEES PRODUITS'!$H$479, IF(C56='[1]BASE DE DONNEES PRODUITS'!$A$480,'[1]BASE DE DONNEES PRODUITS'!$H$480,IF(C56='[1]BASE DE DONNEES PRODUITS'!$A$481,'[1]BASE DE DONNEES PRODUITS'!$H$481,IF(C56='[1]BASE DE DONNEES PRODUITS'!$A$482,'[1]BASE DE DONNEES PRODUITS'!$H$482, IF(C56='[1]BASE DE DONNEES PRODUITS'!$A$483,'[1]BASE DE DONNEES PRODUITS'!$H$483, IF(C56='[1]BASE DE DONNEES PRODUITS'!$A$484,'[1]BASE DE DONNEES PRODUITS'!$H$484,IF(C56='[1]BASE DE DONNEES PRODUITS'!$A$485,'[1]BASE DE DONNEES PRODUITS'!$H$485,IF(C56='[1]BASE DE DONNEES PRODUITS'!$A$486,'[1]BASE DE DONNEES PRODUITS'!$H$486,"0"))))))))))))))))))))))))))))))))))))))))))))))</f>
        <v>43.5</v>
      </c>
      <c r="R56" s="153">
        <f t="shared" si="16"/>
        <v>4.3499999999999996</v>
      </c>
      <c r="S56" s="186">
        <f>IF(C56='[1]BASE DE DONNEES PRODUITS'!$A$441,'[1]BASE DE DONNEES PRODUITS'!$I$441,IF(C56='[1]BASE DE DONNEES PRODUITS'!$A$442,'[1]BASE DE DONNEES PRODUITS'!$I$442,IF(C56='[1]BASE DE DONNEES PRODUITS'!$A$443,'[1]BASE DE DONNEES PRODUITS'!$I$443,IF(C56='[1]BASE DE DONNEES PRODUITS'!$A$444,'[1]BASE DE DONNEES PRODUITS'!$I$444,IF(C56='[1]BASE DE DONNEES PRODUITS'!$A$445,'[1]BASE DE DONNEES PRODUITS'!$I$445,IF(C56='[1]BASE DE DONNEES PRODUITS'!$A$446,'[1]BASE DE DONNEES PRODUITS'!$I$446,IF(C56='[1]BASE DE DONNEES PRODUITS'!$A$447,'[1]BASE DE DONNEES PRODUITS'!$I$447, IF(C56='[1]BASE DE DONNEES PRODUITS'!$A$448,'[1]BASE DE DONNEES PRODUITS'!$I$448, IF(C56='[1]BASE DE DONNEES PRODUITS'!$A$449,'[1]BASE DE DONNEES PRODUITS'!$I$449,IF(C56='[1]BASE DE DONNEES PRODUITS'!$A$450,'[1]BASE DE DONNEES PRODUITS'!$I$450,IF(C56='[1]BASE DE DONNEES PRODUITS'!$A$451,'[1]BASE DE DONNEES PRODUITS'!$I$451,IF(C56='[1]BASE DE DONNEES PRODUITS'!$A$452,'[1]BASE DE DONNEES PRODUITS'!$I$452,IF(C56='[1]BASE DE DONNEES PRODUITS'!$A$453,'[1]BASE DE DONNEES PRODUITS'!$I$453,IF(C56='[1]BASE DE DONNEES PRODUITS'!$A$454,'[1]BASE DE DONNEES PRODUITS'!$I$454,IF(C56='[1]BASE DE DONNEES PRODUITS'!$A$455,'[1]BASE DE DONNEES PRODUITS'!$I$455,IF(C56='[1]BASE DE DONNEES PRODUITS'!$A$456,'[1]BASE DE DONNEES PRODUITS'!$I$456,IF(C56='[1]BASE DE DONNEES PRODUITS'!$A$457,'[1]BASE DE DONNEES PRODUITS'!$I$457,IF(C56='[1]BASE DE DONNEES PRODUITS'!$A$458,'[1]BASE DE DONNEES PRODUITS'!$I$458,IF(C56='[1]BASE DE DONNEES PRODUITS'!$A$459,'[1]BASE DE DONNEES PRODUITS'!$I$459,IF(C56='[1]BASE DE DONNEES PRODUITS'!$A$460,'[1]BASE DE DONNEES PRODUITS'!$I$460,IF(C56='[1]BASE DE DONNEES PRODUITS'!$A$461,'[1]BASE DE DONNEES PRODUITS'!$I$461,IF(C56='[1]BASE DE DONNEES PRODUITS'!$A$462,'[1]BASE DE DONNEES PRODUITS'!$I$462,IF(C56='[1]BASE DE DONNEES PRODUITS'!$A$463,'[1]BASE DE DONNEES PRODUITS'!$I$463,IF(C56='[1]BASE DE DONNEES PRODUITS'!$A$464,'[1]BASE DE DONNEES PRODUITS'!$I$464,IF(C56='[1]BASE DE DONNEES PRODUITS'!$A$465,'[1]BASE DE DONNEES PRODUITS'!$I$465,IF(C56='[1]BASE DE DONNEES PRODUITS'!$A$466,'[1]BASE DE DONNEES PRODUITS'!$I$466,IF(C56='[1]BASE DE DONNEES PRODUITS'!$A$467,'[1]BASE DE DONNEES PRODUITS'!$I$467,IF(C56='[1]BASE DE DONNEES PRODUITS'!$A$468,'[1]BASE DE DONNEES PRODUITS'!$I$468,IF(C56='[1]BASE DE DONNEES PRODUITS'!$A$469,'[1]BASE DE DONNEES PRODUITS'!$I$469,IF(C56='[1]BASE DE DONNEES PRODUITS'!$A$470,'[1]BASE DE DONNEES PRODUITS'!$I$470,IF(C56='[1]BASE DE DONNEES PRODUITS'!$A$471,'[1]BASE DE DONNEES PRODUITS'!$I$471,IF(C56='[1]BASE DE DONNEES PRODUITS'!$A$472,'[1]BASE DE DONNEES PRODUITS'!$I$472,IF(C56='[1]BASE DE DONNEES PRODUITS'!$A$473,'[1]BASE DE DONNEES PRODUITS'!$I$473,IF(C56='[1]BASE DE DONNEES PRODUITS'!$A$474,'[1]BASE DE DONNEES PRODUITS'!$I$474, IF(C56='[1]BASE DE DONNEES PRODUITS'!$A$475,'[1]BASE DE DONNEES PRODUITS'!$I$475,IF(C56='[1]BASE DE DONNEES PRODUITS'!$A$476,'[1]BASE DE DONNEES PRODUITS'!$I$476,IF(C56='[1]BASE DE DONNEES PRODUITS'!$A$477,'[1]BASE DE DONNEES PRODUITS'!$I$477,IF(C56='[1]BASE DE DONNEES PRODUITS'!$A$478,'[1]BASE DE DONNEES PRODUITS'!$I$478,IF(C56='[1]BASE DE DONNEES PRODUITS'!$A$479,'[1]BASE DE DONNEES PRODUITS'!$I$479, IF(C56='[1]BASE DE DONNEES PRODUITS'!$A$480,'[1]BASE DE DONNEES PRODUITS'!$I$480,IF(C56='[1]BASE DE DONNEES PRODUITS'!$A$481,'[1]BASE DE DONNEES PRODUITS'!$I$481,IF(C56='[1]BASE DE DONNEES PRODUITS'!$A$482,'[1]BASE DE DONNEES PRODUITS'!$I$482, IF(C56='[1]BASE DE DONNEES PRODUITS'!$A$483,'[1]BASE DE DONNEES PRODUITS'!$I$483, IF(C56='[1]BASE DE DONNEES PRODUITS'!$A$484,'[1]BASE DE DONNEES PRODUITS'!$I$484,IF(C56='[1]BASE DE DONNEES PRODUITS'!$A$485,'[1]BASE DE DONNEES PRODUITS'!$I$485,IF(C56='[1]BASE DE DONNEES PRODUITS'!$A$486,'[1]BASE DE DONNEES PRODUITS'!$I$486,"0"))))))))))))))))))))))))))))))))))))))))))))))</f>
        <v>5</v>
      </c>
      <c r="T56" s="173">
        <f t="shared" si="17"/>
        <v>26.6</v>
      </c>
      <c r="U56" s="186">
        <f>IF(C56='[1]BASE DE DONNEES PRODUITS'!$A$441,'[1]BASE DE DONNEES PRODUITS'!$J$441,IF(C56='[1]BASE DE DONNEES PRODUITS'!$A$442,'[1]BASE DE DONNEES PRODUITS'!$J$442,IF(C56='[1]BASE DE DONNEES PRODUITS'!$A$443,'[1]BASE DE DONNEES PRODUITS'!$J$443,IF(C56='[1]BASE DE DONNEES PRODUITS'!$A$444,'[1]BASE DE DONNEES PRODUITS'!$J$444,IF(C56='[1]BASE DE DONNEES PRODUITS'!$A$445,'[1]BASE DE DONNEES PRODUITS'!$J$445,IF(C56='[1]BASE DE DONNEES PRODUITS'!$A$446,'[1]BASE DE DONNEES PRODUITS'!$J$446,IF(C56='[1]BASE DE DONNEES PRODUITS'!$A$447,'[1]BASE DE DONNEES PRODUITS'!$J$447, IF(C56='[1]BASE DE DONNEES PRODUITS'!$A$448,'[1]BASE DE DONNEES PRODUITS'!$J$448, IF(C56='[1]BASE DE DONNEES PRODUITS'!$A$449,'[1]BASE DE DONNEES PRODUITS'!$J$449,IF(C56='[1]BASE DE DONNEES PRODUITS'!$A$450,'[1]BASE DE DONNEES PRODUITS'!$J$450,IF(C56='[1]BASE DE DONNEES PRODUITS'!$A$451,'[1]BASE DE DONNEES PRODUITS'!$J$451,IF(C56='[1]BASE DE DONNEES PRODUITS'!$A$452,'[1]BASE DE DONNEES PRODUITS'!$J$452,IF(C56='[1]BASE DE DONNEES PRODUITS'!$A$453,'[1]BASE DE DONNEES PRODUITS'!$J$453,IF(C56='[1]BASE DE DONNEES PRODUITS'!$A$454,'[1]BASE DE DONNEES PRODUITS'!$J$454,IF(C56='[1]BASE DE DONNEES PRODUITS'!$A$455,'[1]BASE DE DONNEES PRODUITS'!$J$455,IF(C56='[1]BASE DE DONNEES PRODUITS'!$A$456,'[1]BASE DE DONNEES PRODUITS'!$J$456,IF(C56='[1]BASE DE DONNEES PRODUITS'!$A$457,'[1]BASE DE DONNEES PRODUITS'!$J$457,IF(C56='[1]BASE DE DONNEES PRODUITS'!$A$458,'[1]BASE DE DONNEES PRODUITS'!$J$458,IF(C56='[1]BASE DE DONNEES PRODUITS'!$A$459,'[1]BASE DE DONNEES PRODUITS'!$J$459,IF(C56='[1]BASE DE DONNEES PRODUITS'!$A$460,'[1]BASE DE DONNEES PRODUITS'!$J$460,IF(C56='[1]BASE DE DONNEES PRODUITS'!$A$461,'[1]BASE DE DONNEES PRODUITS'!$J$461,IF(C56='[1]BASE DE DONNEES PRODUITS'!$A$462,'[1]BASE DE DONNEES PRODUITS'!$J$462,IF(C56='[1]BASE DE DONNEES PRODUITS'!$A$463,'[1]BASE DE DONNEES PRODUITS'!$J$463,IF(C56='[1]BASE DE DONNEES PRODUITS'!$A$464,'[1]BASE DE DONNEES PRODUITS'!$J$464,IF(C56='[1]BASE DE DONNEES PRODUITS'!$A$465,'[1]BASE DE DONNEES PRODUITS'!$J$465,IF(C56='[1]BASE DE DONNEES PRODUITS'!$A$466,'[1]BASE DE DONNEES PRODUITS'!$J$466,IF(C56='[1]BASE DE DONNEES PRODUITS'!$A$467,'[1]BASE DE DONNEES PRODUITS'!$J$467,IF(C56='[1]BASE DE DONNEES PRODUITS'!$A$468,'[1]BASE DE DONNEES PRODUITS'!$J$468,IF(C56='[1]BASE DE DONNEES PRODUITS'!$A$469,'[1]BASE DE DONNEES PRODUITS'!$J$469,IF(C56='[1]BASE DE DONNEES PRODUITS'!$A$470,'[1]BASE DE DONNEES PRODUITS'!$J$470,IF(C56='[1]BASE DE DONNEES PRODUITS'!$A$471,'[1]BASE DE DONNEES PRODUITS'!$J$471,IF(C56='[1]BASE DE DONNEES PRODUITS'!$A$472,'[1]BASE DE DONNEES PRODUITS'!$J$472,IF(C56='[1]BASE DE DONNEES PRODUITS'!$A$473,'[1]BASE DE DONNEES PRODUITS'!$J$473,IF(C56='[1]BASE DE DONNEES PRODUITS'!$A$474,'[1]BASE DE DONNEES PRODUITS'!$J$474, IF(C56='[1]BASE DE DONNEES PRODUITS'!$A$475,'[1]BASE DE DONNEES PRODUITS'!$J$475,IF(C56='[1]BASE DE DONNEES PRODUITS'!$A$476,'[1]BASE DE DONNEES PRODUITS'!$J$476,IF(C56='[1]BASE DE DONNEES PRODUITS'!$A$477,'[1]BASE DE DONNEES PRODUITS'!$J$477,IF(C56='[1]BASE DE DONNEES PRODUITS'!$A$478,'[1]BASE DE DONNEES PRODUITS'!$J$478,IF(C56='[1]BASE DE DONNEES PRODUITS'!$A$479,'[1]BASE DE DONNEES PRODUITS'!$J$479, IF(C56='[1]BASE DE DONNEES PRODUITS'!$A$480,'[1]BASE DE DONNEES PRODUITS'!$J$480,IF(C56='[1]BASE DE DONNEES PRODUITS'!$A$481,'[1]BASE DE DONNEES PRODUITS'!$J$481,IF(C56='[1]BASE DE DONNEES PRODUITS'!$A$482,'[1]BASE DE DONNEES PRODUITS'!$J$482, IF(C56='[1]BASE DE DONNEES PRODUITS'!$A$483,'[1]BASE DE DONNEES PRODUITS'!$J$483, IF(C56='[1]BASE DE DONNEES PRODUITS'!$A$484,'[1]BASE DE DONNEES PRODUITS'!$J$484,IF(C56='[1]BASE DE DONNEES PRODUITS'!$A$485,'[1]BASE DE DONNEES PRODUITS'!$J$485,IF(C56='[1]BASE DE DONNEES PRODUITS'!$A$486,'[1]BASE DE DONNEES PRODUITS'!$J$486,"0"))))))))))))))))))))))))))))))))))))))))))))))</f>
        <v>1.83</v>
      </c>
      <c r="V56" s="161">
        <f t="shared" si="18"/>
        <v>26.6</v>
      </c>
    </row>
    <row r="57" spans="1:22" s="13" customFormat="1" ht="15" customHeight="1" x14ac:dyDescent="0.25">
      <c r="A57" s="323"/>
      <c r="B57" s="314" t="s">
        <v>12</v>
      </c>
      <c r="C57" s="116" t="s">
        <v>185</v>
      </c>
      <c r="D57" s="109">
        <v>10</v>
      </c>
      <c r="E57" s="76">
        <f>IF(C57='[1]BASE DE DONNEES PRODUITS'!$A$489,'[1]BASE DE DONNEES PRODUITS'!$B$489,IF(C57='[1]BASE DE DONNEES PRODUITS'!$A$490,'[1]BASE DE DONNEES PRODUITS'!$B$490,IF(C57='[1]BASE DE DONNEES PRODUITS'!$A$491,'[1]BASE DE DONNEES PRODUITS'!$B$491,IF(C57='[1]BASE DE DONNEES PRODUITS'!$A$492,'[1]BASE DE DONNEES PRODUITS'!$B$492,IF(C57='[1]BASE DE DONNEES PRODUITS'!$A$493,'[1]BASE DE DONNEES PRODUITS'!$B$493, IF(C57='[1]BASE DE DONNEES PRODUITS'!$A$494,'[1]BASE DE DONNEES PRODUITS'!$B$494,IF(C57='[1]BASE DE DONNEES PRODUITS'!$A$495,'[1]BASE DE DONNEES PRODUITS'!$B$495, IF(C57='[1]BASE DE DONNEES PRODUITS'!$A$496,'[1]BASE DE DONNEES PRODUITS'!$B$496,IF(C57='[1]BASE DE DONNEES PRODUITS'!$A$497,'[1]BASE DE DONNEES PRODUITS'!$B$497, IF(C57='[1]BASE DE DONNEES PRODUITS'!$A$498,'[1]BASE DE DONNEES PRODUITS'!$B$498, IF(C57='[1]BASE DE DONNEES PRODUITS'!$A$499,'[1]BASE DE DONNEES PRODUITS'!$B$499,IF(C57='[1]BASE DE DONNEES PRODUITS'!$A$500,'[1]BASE DE DONNEES PRODUITS'!$B$500,IF(C57='[1]BASE DE DONNEES PRODUITS'!$A$501,'[1]BASE DE DONNEES PRODUITS'!$B$501,IF(C57='[1]BASE DE DONNEES PRODUITS'!$A$502,'[1]BASE DE DONNEES PRODUITS'!$B$502,IF(C57='[1]BASE DE DONNEES PRODUITS'!$A$503,'[1]BASE DE DONNEES PRODUITS'!$B$503,IF(C57='[1]BASE DE DONNEES PRODUITS'!$A$504,'[1]BASE DE DONNEES PRODUITS'!$B$504,IF(C57='[1]BASE DE DONNEES PRODUITS'!$A$505,'[1]BASE DE DONNEES PRODUITS'!$B$505,IF(C57='[1]BASE DE DONNEES PRODUITS'!$A$506,'[1]BASE DE DONNEES PRODUITS'!$B$506,IF(C57='[1]BASE DE DONNEES PRODUITS'!$A$507,'[1]BASE DE DONNEES PRODUITS'!$B$507,IF(C57='[1]BASE DE DONNEES PRODUITS'!$A$508,'[1]BASE DE DONNEES PRODUITS'!$B$508,IF(C57='[1]BASE DE DONNEES PRODUITS'!$A$509,'[1]BASE DE DONNEES PRODUITS'!$B$509,IF(C57='[1]BASE DE DONNEES PRODUITS'!$A$510,'[1]BASE DE DONNEES PRODUITS'!$B$510,IF(C57='[1]BASE DE DONNEES PRODUITS'!$A$511,'[1]BASE DE DONNEES PRODUITS'!$B$511,IF(C57='[1]BASE DE DONNEES PRODUITS'!$A$512,'[1]BASE DE DONNEES PRODUITS'!$B$512,IF(C57='[1]BASE DE DONNEES PRODUITS'!$A$513,'[1]BASE DE DONNEES PRODUITS'!$B$513,IF(C57='[1]BASE DE DONNEES PRODUITS'!$A$514,'[1]BASE DE DONNEES PRODUITS'!$B$514,IF(C57='[1]BASE DE DONNEES PRODUITS'!$A$515,'[1]BASE DE DONNEES PRODUITS'!$B$515,IF(C57='[1]BASE DE DONNEES PRODUITS'!$A$516,'[1]BASE DE DONNEES PRODUITS'!$B$516,IF(C57='[1]BASE DE DONNEES PRODUITS'!$A$517,'[1]BASE DE DONNEES PRODUITS'!$B$517,IF(C57='[1]BASE DE DONNEES PRODUITS'!$A$518,'[1]BASE DE DONNEES PRODUITS'!$B$518,IF(C57='[1]BASE DE DONNEES PRODUITS'!$A$519,'[1]BASE DE DONNEES PRODUITS'!$B$519,IF(C57='[1]BASE DE DONNEES PRODUITS'!$A$520,'[1]BASE DE DONNEES PRODUITS'!$B$520,IF(C57='[1]BASE DE DONNEES PRODUITS'!$A$521,'[1]BASE DE DONNEES PRODUITS'!$B$521,IF(C57='[1]BASE DE DONNEES PRODUITS'!$A$522,'[1]BASE DE DONNEES PRODUITS'!$B$522,IF(C57='[1]BASE DE DONNEES PRODUITS'!$A$523,'[1]BASE DE DONNEES PRODUITS'!$B$523, IF(C57='[1]BASE DE DONNEES PRODUITS'!$A$524,'[1]BASE DE DONNEES PRODUITS'!$B$524,IF(C57='[1]BASE DE DONNEES PRODUITS'!$A$525,'[1]BASE DE DONNEES PRODUITS'!$B$525,IF(C57='[1]BASE DE DONNEES PRODUITS'!$A$526,'[1]BASE DE DONNEES PRODUITS'!$B$526,IF(C57='[1]BASE DE DONNEES PRODUITS'!$A$527,'[1]BASE DE DONNEES PRODUITS'!$B$527,IF(C57='[1]BASE DE DONNEES PRODUITS'!$A$528,'[1]BASE DE DONNEES PRODUITS'!$B$528, IF(C57='[1]BASE DE DONNEES PRODUITS'!$A$529,'[1]BASE DE DONNEES PRODUITS'!$B$529,IF(C57='[1]BASE DE DONNEES PRODUITS'!$A$530,'[1]BASE DE DONNEES PRODUITS'!$B$530,IF(C57='[1]BASE DE DONNEES PRODUITS'!$A$531,'[1]BASE DE DONNEES PRODUITS'!$B$531, IF(C57='[1]BASE DE DONNEES PRODUITS'!$A$532,'[1]BASE DE DONNEES PRODUITS'!$B$532, IF(C57='[1]BASE DE DONNEES PRODUITS'!$A$533,'[1]BASE DE DONNEES PRODUITS'!$B$533,IF(C57='[1]BASE DE DONNEES PRODUITS'!$A$534,'[1]BASE DE DONNEES PRODUITS'!$B$534,"0"))))))))))))))))))))))))))))))))))))))))))))))</f>
        <v>26</v>
      </c>
      <c r="F57" s="152">
        <f t="shared" si="10"/>
        <v>2.6</v>
      </c>
      <c r="G57" s="211">
        <f>IF(C57='[1]BASE DE DONNEES PRODUITS'!$A$489,'[1]BASE DE DONNEES PRODUITS'!$C$489,IF(C57='[1]BASE DE DONNEES PRODUITS'!$A$490,'[1]BASE DE DONNEES PRODUITS'!$C$490,IF(C57='[1]BASE DE DONNEES PRODUITS'!$A$491,'[1]BASE DE DONNEES PRODUITS'!$C$491,IF(C57='[1]BASE DE DONNEES PRODUITS'!$A$492,'[1]BASE DE DONNEES PRODUITS'!$C$492,IF(C57='[1]BASE DE DONNEES PRODUITS'!$A$493,'[1]BASE DE DONNEES PRODUITS'!$C$493, IF(C57='[1]BASE DE DONNEES PRODUITS'!$A$494,'[1]BASE DE DONNEES PRODUITS'!$C$494,IF(C57='[1]BASE DE DONNEES PRODUITS'!$A$495,'[1]BASE DE DONNEES PRODUITS'!$C$495, IF(C57='[1]BASE DE DONNEES PRODUITS'!$A$496,'[1]BASE DE DONNEES PRODUITS'!$C$496,IF(C57='[1]BASE DE DONNEES PRODUITS'!$A$497,'[1]BASE DE DONNEES PRODUITS'!$C$497, IF(C57='[1]BASE DE DONNEES PRODUITS'!$A$498,'[1]BASE DE DONNEES PRODUITS'!$C$498, IF(C57='[1]BASE DE DONNEES PRODUITS'!$A$499,'[1]BASE DE DONNEES PRODUITS'!$C$499,IF(C57='[1]BASE DE DONNEES PRODUITS'!$A$500,'[1]BASE DE DONNEES PRODUITS'!$C$500,IF(C57='[1]BASE DE DONNEES PRODUITS'!$A$501,'[1]BASE DE DONNEES PRODUITS'!$C$501,IF(C57='[1]BASE DE DONNEES PRODUITS'!$A$502,'[1]BASE DE DONNEES PRODUITS'!$C$502,IF(C57='[1]BASE DE DONNEES PRODUITS'!$A$503,'[1]BASE DE DONNEES PRODUITS'!$C$503,IF(C57='[1]BASE DE DONNEES PRODUITS'!$A$504,'[1]BASE DE DONNEES PRODUITS'!$C$504,IF(C57='[1]BASE DE DONNEES PRODUITS'!$A$505,'[1]BASE DE DONNEES PRODUITS'!$C$505,IF(C57='[1]BASE DE DONNEES PRODUITS'!$A$506,'[1]BASE DE DONNEES PRODUITS'!$C$506,IF(C57='[1]BASE DE DONNEES PRODUITS'!$A$507,'[1]BASE DE DONNEES PRODUITS'!$C$507,IF(C57='[1]BASE DE DONNEES PRODUITS'!$A$508,'[1]BASE DE DONNEES PRODUITS'!$C$508,IF(C57='[1]BASE DE DONNEES PRODUITS'!$A$509,'[1]BASE DE DONNEES PRODUITS'!$C$509,IF(C57='[1]BASE DE DONNEES PRODUITS'!$A$510,'[1]BASE DE DONNEES PRODUITS'!$C$510,IF(C57='[1]BASE DE DONNEES PRODUITS'!$A$511,'[1]BASE DE DONNEES PRODUITS'!$C$511,IF(C57='[1]BASE DE DONNEES PRODUITS'!$A$512,'[1]BASE DE DONNEES PRODUITS'!$C$512,IF(C57='[1]BASE DE DONNEES PRODUITS'!$A$513,'[1]BASE DE DONNEES PRODUITS'!$C$513,IF(C57='[1]BASE DE DONNEES PRODUITS'!$A$514,'[1]BASE DE DONNEES PRODUITS'!$C$514,IF(C57='[1]BASE DE DONNEES PRODUITS'!$A$515,'[1]BASE DE DONNEES PRODUITS'!$C$515,IF(C57='[1]BASE DE DONNEES PRODUITS'!$A$516,'[1]BASE DE DONNEES PRODUITS'!$C$516,IF(C57='[1]BASE DE DONNEES PRODUITS'!$A$517,'[1]BASE DE DONNEES PRODUITS'!$C$517,IF(C57='[1]BASE DE DONNEES PRODUITS'!$A$518,'[1]BASE DE DONNEES PRODUITS'!$C$518,IF(C57='[1]BASE DE DONNEES PRODUITS'!$A$519,'[1]BASE DE DONNEES PRODUITS'!$C$519,IF(C57='[1]BASE DE DONNEES PRODUITS'!$A$520,'[1]BASE DE DONNEES PRODUITS'!$C$520,IF(C57='[1]BASE DE DONNEES PRODUITS'!$A$521,'[1]BASE DE DONNEES PRODUITS'!$C$521,IF(C57='[1]BASE DE DONNEES PRODUITS'!$A$522,'[1]BASE DE DONNEES PRODUITS'!$C$522,IF(C57='[1]BASE DE DONNEES PRODUITS'!$A$523,'[1]BASE DE DONNEES PRODUITS'!$C$523, IF(C57='[1]BASE DE DONNEES PRODUITS'!$A$524,'[1]BASE DE DONNEES PRODUITS'!$C$524,IF(C57='[1]BASE DE DONNEES PRODUITS'!$A$525,'[1]BASE DE DONNEES PRODUITS'!$C$525,IF(C57='[1]BASE DE DONNEES PRODUITS'!$A$526,'[1]BASE DE DONNEES PRODUITS'!$C$526,IF(C57='[1]BASE DE DONNEES PRODUITS'!$A$527,'[1]BASE DE DONNEES PRODUITS'!$C$527,IF(C57='[1]BASE DE DONNEES PRODUITS'!$A$528,'[1]BASE DE DONNEES PRODUITS'!$C$528, IF(C57='[1]BASE DE DONNEES PRODUITS'!$A$529,'[1]BASE DE DONNEES PRODUITS'!$C$529,IF(C57='[1]BASE DE DONNEES PRODUITS'!$A$530,'[1]BASE DE DONNEES PRODUITS'!$C$530,IF(C57='[1]BASE DE DONNEES PRODUITS'!$A$531,'[1]BASE DE DONNEES PRODUITS'!$C$531, IF(C57='[1]BASE DE DONNEES PRODUITS'!$A$532,'[1]BASE DE DONNEES PRODUITS'!$C$532, IF(C57='[1]BASE DE DONNEES PRODUITS'!$A$533,'[1]BASE DE DONNEES PRODUITS'!$C$533,IF(C57='[1]BASE DE DONNEES PRODUITS'!$A$534,'[1]BASE DE DONNEES PRODUITS'!$C$534,"0"))))))))))))))))))))))))))))))))))))))))))))))</f>
        <v>0</v>
      </c>
      <c r="H57" s="205" t="str">
        <f t="shared" si="11"/>
        <v>0,0</v>
      </c>
      <c r="I57" s="223">
        <f>IF(C57='[1]BASE DE DONNEES PRODUITS'!$A$489,'[1]BASE DE DONNEES PRODUITS'!$D$489,IF(C57='[1]BASE DE DONNEES PRODUITS'!$A$490,'[1]BASE DE DONNEES PRODUITS'!$D$490,IF(C57='[1]BASE DE DONNEES PRODUITS'!$A$491,'[1]BASE DE DONNEES PRODUITS'!$D$491,IF(C57='[1]BASE DE DONNEES PRODUITS'!$A$492,'[1]BASE DE DONNEES PRODUITS'!$D$492,IF(C57='[1]BASE DE DONNEES PRODUITS'!$A$493,'[1]BASE DE DONNEES PRODUITS'!$D$493, IF(C57='[1]BASE DE DONNEES PRODUITS'!$A$494,'[1]BASE DE DONNEES PRODUITS'!$D$494,IF(C57='[1]BASE DE DONNEES PRODUITS'!$A$495,'[1]BASE DE DONNEES PRODUITS'!$D$495, IF(C57='[1]BASE DE DONNEES PRODUITS'!$A$496,'[1]BASE DE DONNEES PRODUITS'!$D$496,IF(C57='[1]BASE DE DONNEES PRODUITS'!$A$497,'[1]BASE DE DONNEES PRODUITS'!$D$497, IF(C57='[1]BASE DE DONNEES PRODUITS'!$A$498,'[1]BASE DE DONNEES PRODUITS'!$D$498, IF(C57='[1]BASE DE DONNEES PRODUITS'!$A$499,'[1]BASE DE DONNEES PRODUITS'!$D$499,IF(C57='[1]BASE DE DONNEES PRODUITS'!$A$500,'[1]BASE DE DONNEES PRODUITS'!$D$500,IF(C57='[1]BASE DE DONNEES PRODUITS'!$A$501,'[1]BASE DE DONNEES PRODUITS'!$D$501,IF(C57='[1]BASE DE DONNEES PRODUITS'!$A$502,'[1]BASE DE DONNEES PRODUITS'!$D$502,IF(C57='[1]BASE DE DONNEES PRODUITS'!$A$503,'[1]BASE DE DONNEES PRODUITS'!$D$503,IF(C57='[1]BASE DE DONNEES PRODUITS'!$A$504,'[1]BASE DE DONNEES PRODUITS'!$D$504,IF(C57='[1]BASE DE DONNEES PRODUITS'!$A$505,'[1]BASE DE DONNEES PRODUITS'!$D$505,IF(C57='[1]BASE DE DONNEES PRODUITS'!$A$506,'[1]BASE DE DONNEES PRODUITS'!$D$506,IF(C57='[1]BASE DE DONNEES PRODUITS'!$A$507,'[1]BASE DE DONNEES PRODUITS'!$D$507,IF(C57='[1]BASE DE DONNEES PRODUITS'!$A$508,'[1]BASE DE DONNEES PRODUITS'!$D$508,IF(C57='[1]BASE DE DONNEES PRODUITS'!$A$509,'[1]BASE DE DONNEES PRODUITS'!$D$509,IF(C57='[1]BASE DE DONNEES PRODUITS'!$A$510,'[1]BASE DE DONNEES PRODUITS'!$D$510,IF(C57='[1]BASE DE DONNEES PRODUITS'!$A$511,'[1]BASE DE DONNEES PRODUITS'!$D$511,IF(C57='[1]BASE DE DONNEES PRODUITS'!$A$512,'[1]BASE DE DONNEES PRODUITS'!$D$512,IF(C57='[1]BASE DE DONNEES PRODUITS'!$A$513,'[1]BASE DE DONNEES PRODUITS'!$D$513,IF(C57='[1]BASE DE DONNEES PRODUITS'!$A$514,'[1]BASE DE DONNEES PRODUITS'!$D$514,IF(C57='[1]BASE DE DONNEES PRODUITS'!$A$515,'[1]BASE DE DONNEES PRODUITS'!$D$515,IF(C57='[1]BASE DE DONNEES PRODUITS'!$A$516,'[1]BASE DE DONNEES PRODUITS'!$D$516,IF(C57='[1]BASE DE DONNEES PRODUITS'!$A$517,'[1]BASE DE DONNEES PRODUITS'!$D$517,IF(C57='[1]BASE DE DONNEES PRODUITS'!$A$518,'[1]BASE DE DONNEES PRODUITS'!$D$518,IF(C57='[1]BASE DE DONNEES PRODUITS'!$A$519,'[1]BASE DE DONNEES PRODUITS'!$D$519,IF(C57='[1]BASE DE DONNEES PRODUITS'!$A$520,'[1]BASE DE DONNEES PRODUITS'!$D$520,IF(C57='[1]BASE DE DONNEES PRODUITS'!$A$521,'[1]BASE DE DONNEES PRODUITS'!$D$521,IF(C57='[1]BASE DE DONNEES PRODUITS'!$A$522,'[1]BASE DE DONNEES PRODUITS'!$D$522,IF(C57='[1]BASE DE DONNEES PRODUITS'!$A$523,'[1]BASE DE DONNEES PRODUITS'!$D$523, IF(C57='[1]BASE DE DONNEES PRODUITS'!$A$524,'[1]BASE DE DONNEES PRODUITS'!$D$524,IF(C57='[1]BASE DE DONNEES PRODUITS'!$A$525,'[1]BASE DE DONNEES PRODUITS'!$D$525,IF(C57='[1]BASE DE DONNEES PRODUITS'!$A$526,'[1]BASE DE DONNEES PRODUITS'!$D$526,IF(C57='[1]BASE DE DONNEES PRODUITS'!$A$527,'[1]BASE DE DONNEES PRODUITS'!$D$527,IF(C57='[1]BASE DE DONNEES PRODUITS'!$A$528,'[1]BASE DE DONNEES PRODUITS'!$D$528, IF(C57='[1]BASE DE DONNEES PRODUITS'!$A$529,'[1]BASE DE DONNEES PRODUITS'!$D$529,IF(C57='[1]BASE DE DONNEES PRODUITS'!$A$530,'[1]BASE DE DONNEES PRODUITS'!$D$530,IF(C57='[1]BASE DE DONNEES PRODUITS'!$A$531,'[1]BASE DE DONNEES PRODUITS'!$D$531, IF(C57='[1]BASE DE DONNEES PRODUITS'!$A$532,'[1]BASE DE DONNEES PRODUITS'!$D$532, IF(C57='[1]BASE DE DONNEES PRODUITS'!$A$533,'[1]BASE DE DONNEES PRODUITS'!$D$533,IF(C57='[1]BASE DE DONNEES PRODUITS'!$A$534,'[1]BASE DE DONNEES PRODUITS'!$D$534,"0"))))))))))))))))))))))))))))))))))))))))))))))</f>
        <v>0.1</v>
      </c>
      <c r="J57" s="217">
        <f t="shared" si="12"/>
        <v>0.01</v>
      </c>
      <c r="K57" s="235">
        <f>IF(C57='[1]BASE DE DONNEES PRODUITS'!$A$489,'[1]BASE DE DONNEES PRODUITS'!$E$489,IF(C57='[1]BASE DE DONNEES PRODUITS'!$A$490,'[1]BASE DE DONNEES PRODUITS'!$E$490,IF(C57='[1]BASE DE DONNEES PRODUITS'!$A$491,'[1]BASE DE DONNEES PRODUITS'!$E$491,IF(C57='[1]BASE DE DONNEES PRODUITS'!$A$492,'[1]BASE DE DONNEES PRODUITS'!$E$492,IF(C57='[1]BASE DE DONNEES PRODUITS'!$A$493,'[1]BASE DE DONNEES PRODUITS'!$E$493, IF(C57='[1]BASE DE DONNEES PRODUITS'!$A$494,'[1]BASE DE DONNEES PRODUITS'!$E$494,IF(C57='[1]BASE DE DONNEES PRODUITS'!$A$495,'[1]BASE DE DONNEES PRODUITS'!$E$495, IF(C57='[1]BASE DE DONNEES PRODUITS'!$A$496,'[1]BASE DE DONNEES PRODUITS'!$E$496,IF(C57='[1]BASE DE DONNEES PRODUITS'!$A$497,'[1]BASE DE DONNEES PRODUITS'!$E$497, IF(C57='[1]BASE DE DONNEES PRODUITS'!$A$498,'[1]BASE DE DONNEES PRODUITS'!$E$498, IF(C57='[1]BASE DE DONNEES PRODUITS'!$A$499,'[1]BASE DE DONNEES PRODUITS'!$E$499,IF(C57='[1]BASE DE DONNEES PRODUITS'!$A$500,'[1]BASE DE DONNEES PRODUITS'!$E$500,IF(C57='[1]BASE DE DONNEES PRODUITS'!$A$501,'[1]BASE DE DONNEES PRODUITS'!$E$501,IF(C57='[1]BASE DE DONNEES PRODUITS'!$A$502,'[1]BASE DE DONNEES PRODUITS'!$E$502,IF(C57='[1]BASE DE DONNEES PRODUITS'!$A$503,'[1]BASE DE DONNEES PRODUITS'!$E$503,IF(C57='[1]BASE DE DONNEES PRODUITS'!$A$504,'[1]BASE DE DONNEES PRODUITS'!$E$504,IF(C57='[1]BASE DE DONNEES PRODUITS'!$A$505,'[1]BASE DE DONNEES PRODUITS'!$E$505,IF(C57='[1]BASE DE DONNEES PRODUITS'!$A$506,'[1]BASE DE DONNEES PRODUITS'!$E$506,IF(C57='[1]BASE DE DONNEES PRODUITS'!$A$507,'[1]BASE DE DONNEES PRODUITS'!$E$507,IF(C57='[1]BASE DE DONNEES PRODUITS'!$A$508,'[1]BASE DE DONNEES PRODUITS'!$E$508,IF(C57='[1]BASE DE DONNEES PRODUITS'!$A$509,'[1]BASE DE DONNEES PRODUITS'!$E$509,IF(C57='[1]BASE DE DONNEES PRODUITS'!$A$510,'[1]BASE DE DONNEES PRODUITS'!$E$510,IF(C57='[1]BASE DE DONNEES PRODUITS'!$A$511,'[1]BASE DE DONNEES PRODUITS'!$E$511,IF(C57='[1]BASE DE DONNEES PRODUITS'!$A$512,'[1]BASE DE DONNEES PRODUITS'!$E$512,IF(C57='[1]BASE DE DONNEES PRODUITS'!$A$513,'[1]BASE DE DONNEES PRODUITS'!$E$513,IF(C57='[1]BASE DE DONNEES PRODUITS'!$A$514,'[1]BASE DE DONNEES PRODUITS'!$E$514,IF(C57='[1]BASE DE DONNEES PRODUITS'!$A$515,'[1]BASE DE DONNEES PRODUITS'!$E$515,IF(C57='[1]BASE DE DONNEES PRODUITS'!$A$516,'[1]BASE DE DONNEES PRODUITS'!$E$516,IF(C57='[1]BASE DE DONNEES PRODUITS'!$A$517,'[1]BASE DE DONNEES PRODUITS'!$E$517,IF(C57='[1]BASE DE DONNEES PRODUITS'!$A$518,'[1]BASE DE DONNEES PRODUITS'!$E$518,IF(C57='[1]BASE DE DONNEES PRODUITS'!$A$519,'[1]BASE DE DONNEES PRODUITS'!$E$519,IF(C57='[1]BASE DE DONNEES PRODUITS'!$A$520,'[1]BASE DE DONNEES PRODUITS'!$E$520,IF(C57='[1]BASE DE DONNEES PRODUITS'!$A$521,'[1]BASE DE DONNEES PRODUITS'!$E$521,IF(C57='[1]BASE DE DONNEES PRODUITS'!$A$522,'[1]BASE DE DONNEES PRODUITS'!$E$522,IF(C57='[1]BASE DE DONNEES PRODUITS'!$A$523,'[1]BASE DE DONNEES PRODUITS'!$E$523, IF(C57='[1]BASE DE DONNEES PRODUITS'!$A$524,'[1]BASE DE DONNEES PRODUITS'!$E$524,IF(C57='[1]BASE DE DONNEES PRODUITS'!$A$525,'[1]BASE DE DONNEES PRODUITS'!$E$525,IF(C57='[1]BASE DE DONNEES PRODUITS'!$A$526,'[1]BASE DE DONNEES PRODUITS'!$E$526,IF(C57='[1]BASE DE DONNEES PRODUITS'!$A$527,'[1]BASE DE DONNEES PRODUITS'!$E$527,IF(C57='[1]BASE DE DONNEES PRODUITS'!$A$528,'[1]BASE DE DONNEES PRODUITS'!$E$528, IF(C57='[1]BASE DE DONNEES PRODUITS'!$A$529,'[1]BASE DE DONNEES PRODUITS'!$E$529,IF(C57='[1]BASE DE DONNEES PRODUITS'!$A$530,'[1]BASE DE DONNEES PRODUITS'!$E$530,IF(C57='[1]BASE DE DONNEES PRODUITS'!$A$531,'[1]BASE DE DONNEES PRODUITS'!$E$531, IF(C57='[1]BASE DE DONNEES PRODUITS'!$A$532,'[1]BASE DE DONNEES PRODUITS'!$E$532, IF(C57='[1]BASE DE DONNEES PRODUITS'!$A$533,'[1]BASE DE DONNEES PRODUITS'!$E$533,IF(C57='[1]BASE DE DONNEES PRODUITS'!$A$534,'[1]BASE DE DONNEES PRODUITS'!$E$534,"0"))))))))))))))))))))))))))))))))))))))))))))))</f>
        <v>0.1</v>
      </c>
      <c r="L57" s="229">
        <f t="shared" si="13"/>
        <v>0.01</v>
      </c>
      <c r="M57" s="247">
        <f>IF(C57='[1]BASE DE DONNEES PRODUITS'!$A$489,'[1]BASE DE DONNEES PRODUITS'!$F$489,IF(C57='[1]BASE DE DONNEES PRODUITS'!$A$490,'[1]BASE DE DONNEES PRODUITS'!$F$490,IF(C57='[1]BASE DE DONNEES PRODUITS'!$A$491,'[1]BASE DE DONNEES PRODUITS'!$F$491,IF(C57='[1]BASE DE DONNEES PRODUITS'!$A$492,'[1]BASE DE DONNEES PRODUITS'!$F$492,IF(C57='[1]BASE DE DONNEES PRODUITS'!$A$493,'[1]BASE DE DONNEES PRODUITS'!$F$493, IF(C57='[1]BASE DE DONNEES PRODUITS'!$A$494,'[1]BASE DE DONNEES PRODUITS'!$F$494,IF(C57='[1]BASE DE DONNEES PRODUITS'!$A$495,'[1]BASE DE DONNEES PRODUITS'!$F$495, IF(C57='[1]BASE DE DONNEES PRODUITS'!$A$496,'[1]BASE DE DONNEES PRODUITS'!$F$496,IF(C57='[1]BASE DE DONNEES PRODUITS'!$A$497,'[1]BASE DE DONNEES PRODUITS'!$F$497, IF(C57='[1]BASE DE DONNEES PRODUITS'!$A$498,'[1]BASE DE DONNEES PRODUITS'!$F$498, IF(C57='[1]BASE DE DONNEES PRODUITS'!$A$499,'[1]BASE DE DONNEES PRODUITS'!$F$499,IF(C57='[1]BASE DE DONNEES PRODUITS'!$A$500,'[1]BASE DE DONNEES PRODUITS'!$F$500,IF(C57='[1]BASE DE DONNEES PRODUITS'!$A$501,'[1]BASE DE DONNEES PRODUITS'!$F$501,IF(C57='[1]BASE DE DONNEES PRODUITS'!$A$502,'[1]BASE DE DONNEES PRODUITS'!$F$502,IF(C57='[1]BASE DE DONNEES PRODUITS'!$A$503,'[1]BASE DE DONNEES PRODUITS'!$F$503,IF(C57='[1]BASE DE DONNEES PRODUITS'!$A$504,'[1]BASE DE DONNEES PRODUITS'!$F$504,IF(C57='[1]BASE DE DONNEES PRODUITS'!$A$505,'[1]BASE DE DONNEES PRODUITS'!$F$505,IF(C57='[1]BASE DE DONNEES PRODUITS'!$A$506,'[1]BASE DE DONNEES PRODUITS'!$F$506,IF(C57='[1]BASE DE DONNEES PRODUITS'!$A$507,'[1]BASE DE DONNEES PRODUITS'!$F$507,IF(C57='[1]BASE DE DONNEES PRODUITS'!$A$508,'[1]BASE DE DONNEES PRODUITS'!$F$508,IF(C57='[1]BASE DE DONNEES PRODUITS'!$A$509,'[1]BASE DE DONNEES PRODUITS'!$F$509,IF(C57='[1]BASE DE DONNEES PRODUITS'!$A$510,'[1]BASE DE DONNEES PRODUITS'!$F$510,IF(C57='[1]BASE DE DONNEES PRODUITS'!$A$511,'[1]BASE DE DONNEES PRODUITS'!$F$511,IF(C57='[1]BASE DE DONNEES PRODUITS'!$A$512,'[1]BASE DE DONNEES PRODUITS'!$F$512,IF(C57='[1]BASE DE DONNEES PRODUITS'!$A$513,'[1]BASE DE DONNEES PRODUITS'!$F$513,IF(C57='[1]BASE DE DONNEES PRODUITS'!$A$514,'[1]BASE DE DONNEES PRODUITS'!$F$514,IF(C57='[1]BASE DE DONNEES PRODUITS'!$A$515,'[1]BASE DE DONNEES PRODUITS'!$F$515,IF(C57='[1]BASE DE DONNEES PRODUITS'!$A$516,'[1]BASE DE DONNEES PRODUITS'!$F$516,IF(C57='[1]BASE DE DONNEES PRODUITS'!$A$517,'[1]BASE DE DONNEES PRODUITS'!$F$517,IF(C57='[1]BASE DE DONNEES PRODUITS'!$A$518,'[1]BASE DE DONNEES PRODUITS'!$F$518,IF(C57='[1]BASE DE DONNEES PRODUITS'!$A$519,'[1]BASE DE DONNEES PRODUITS'!$F$519,IF(C57='[1]BASE DE DONNEES PRODUITS'!$A$520,'[1]BASE DE DONNEES PRODUITS'!$F$520,IF(C57='[1]BASE DE DONNEES PRODUITS'!$A$521,'[1]BASE DE DONNEES PRODUITS'!$F$521,IF(C57='[1]BASE DE DONNEES PRODUITS'!$A$522,'[1]BASE DE DONNEES PRODUITS'!$F$522,IF(C57='[1]BASE DE DONNEES PRODUITS'!$A$523,'[1]BASE DE DONNEES PRODUITS'!$F$523, IF(C57='[1]BASE DE DONNEES PRODUITS'!$A$524,'[1]BASE DE DONNEES PRODUITS'!$F$524,IF(C57='[1]BASE DE DONNEES PRODUITS'!$A$525,'[1]BASE DE DONNEES PRODUITS'!$F$525,IF(C57='[1]BASE DE DONNEES PRODUITS'!$A$526,'[1]BASE DE DONNEES PRODUITS'!$F$526,IF(C57='[1]BASE DE DONNEES PRODUITS'!$A$527,'[1]BASE DE DONNEES PRODUITS'!$F$527,IF(C57='[1]BASE DE DONNEES PRODUITS'!$A$528,'[1]BASE DE DONNEES PRODUITS'!$F$528, IF(C57='[1]BASE DE DONNEES PRODUITS'!$A$529,'[1]BASE DE DONNEES PRODUITS'!$F$529,IF(C57='[1]BASE DE DONNEES PRODUITS'!$A$530,'[1]BASE DE DONNEES PRODUITS'!$F$530,IF(C57='[1]BASE DE DONNEES PRODUITS'!$A$531,'[1]BASE DE DONNEES PRODUITS'!$F$531, IF(C57='[1]BASE DE DONNEES PRODUITS'!$A$532,'[1]BASE DE DONNEES PRODUITS'!$F$532, IF(C57='[1]BASE DE DONNEES PRODUITS'!$A$533,'[1]BASE DE DONNEES PRODUITS'!$F$533,IF(C57='[1]BASE DE DONNEES PRODUITS'!$A$534,'[1]BASE DE DONNEES PRODUITS'!$F$534,"0"))))))))))))))))))))))))))))))))))))))))))))))</f>
        <v>7</v>
      </c>
      <c r="N57" s="241">
        <f t="shared" si="14"/>
        <v>0.7</v>
      </c>
      <c r="O57" s="259">
        <f>IF(C57='[1]BASE DE DONNEES PRODUITS'!$A$489,'[1]BASE DE DONNEES PRODUITS'!$G$489,IF(C57='[1]BASE DE DONNEES PRODUITS'!$A$490,'[1]BASE DE DONNEES PRODUITS'!$G$490,IF(C57='[1]BASE DE DONNEES PRODUITS'!$A$491,'[1]BASE DE DONNEES PRODUITS'!$G$491,IF(C57='[1]BASE DE DONNEES PRODUITS'!$A$492,'[1]BASE DE DONNEES PRODUITS'!$G$492,IF(C57='[1]BASE DE DONNEES PRODUITS'!$A$493,'[1]BASE DE DONNEES PRODUITS'!$G$493, IF(C57='[1]BASE DE DONNEES PRODUITS'!$A$494,'[1]BASE DE DONNEES PRODUITS'!$G$494,IF(C57='[1]BASE DE DONNEES PRODUITS'!$A$495,'[1]BASE DE DONNEES PRODUITS'!$G$495, IF(C57='[1]BASE DE DONNEES PRODUITS'!$A$496,'[1]BASE DE DONNEES PRODUITS'!$G$496,IF(C57='[1]BASE DE DONNEES PRODUITS'!$A$497,'[1]BASE DE DONNEES PRODUITS'!$G$497, IF(C57='[1]BASE DE DONNEES PRODUITS'!$A$498,'[1]BASE DE DONNEES PRODUITS'!$G$498, IF(C57='[1]BASE DE DONNEES PRODUITS'!$A$499,'[1]BASE DE DONNEES PRODUITS'!$G$499,IF(C57='[1]BASE DE DONNEES PRODUITS'!$A$500,'[1]BASE DE DONNEES PRODUITS'!$G$500,IF(C57='[1]BASE DE DONNEES PRODUITS'!$A$501,'[1]BASE DE DONNEES PRODUITS'!$G$501,IF(C57='[1]BASE DE DONNEES PRODUITS'!$A$502,'[1]BASE DE DONNEES PRODUITS'!$G$502,IF(C57='[1]BASE DE DONNEES PRODUITS'!$A$503,'[1]BASE DE DONNEES PRODUITS'!$G$503,IF(C57='[1]BASE DE DONNEES PRODUITS'!$A$504,'[1]BASE DE DONNEES PRODUITS'!$G$504,IF(C57='[1]BASE DE DONNEES PRODUITS'!$A$505,'[1]BASE DE DONNEES PRODUITS'!$G$505,IF(C57='[1]BASE DE DONNEES PRODUITS'!$A$506,'[1]BASE DE DONNEES PRODUITS'!$G$506,IF(C57='[1]BASE DE DONNEES PRODUITS'!$A$507,'[1]BASE DE DONNEES PRODUITS'!$G$507,IF(C57='[1]BASE DE DONNEES PRODUITS'!$A$508,'[1]BASE DE DONNEES PRODUITS'!$G$508,IF(C57='[1]BASE DE DONNEES PRODUITS'!$A$509,'[1]BASE DE DONNEES PRODUITS'!$G$509,IF(C57='[1]BASE DE DONNEES PRODUITS'!$A$510,'[1]BASE DE DONNEES PRODUITS'!$G$510,IF(C57='[1]BASE DE DONNEES PRODUITS'!$A$511,'[1]BASE DE DONNEES PRODUITS'!$G$511,IF(C57='[1]BASE DE DONNEES PRODUITS'!$A$512,'[1]BASE DE DONNEES PRODUITS'!$G$512,IF(C57='[1]BASE DE DONNEES PRODUITS'!$A$513,'[1]BASE DE DONNEES PRODUITS'!$G$513,IF(C57='[1]BASE DE DONNEES PRODUITS'!$A$514,'[1]BASE DE DONNEES PRODUITS'!$G$514,IF(C57='[1]BASE DE DONNEES PRODUITS'!$A$515,'[1]BASE DE DONNEES PRODUITS'!$G$515,IF(C57='[1]BASE DE DONNEES PRODUITS'!$A$516,'[1]BASE DE DONNEES PRODUITS'!$G$516,IF(C57='[1]BASE DE DONNEES PRODUITS'!$A$517,'[1]BASE DE DONNEES PRODUITS'!$G$517,IF(C57='[1]BASE DE DONNEES PRODUITS'!$A$518,'[1]BASE DE DONNEES PRODUITS'!$G$518,IF(C57='[1]BASE DE DONNEES PRODUITS'!$A$519,'[1]BASE DE DONNEES PRODUITS'!$G$519,IF(C57='[1]BASE DE DONNEES PRODUITS'!$A$520,'[1]BASE DE DONNEES PRODUITS'!$G$520,IF(C57='[1]BASE DE DONNEES PRODUITS'!$A$521,'[1]BASE DE DONNEES PRODUITS'!$G$521,IF(C57='[1]BASE DE DONNEES PRODUITS'!$A$522,'[1]BASE DE DONNEES PRODUITS'!$G$522,IF(C57='[1]BASE DE DONNEES PRODUITS'!$A$523,'[1]BASE DE DONNEES PRODUITS'!$G$523, IF(C57='[1]BASE DE DONNEES PRODUITS'!$A$524,'[1]BASE DE DONNEES PRODUITS'!$G$524,IF(C57='[1]BASE DE DONNEES PRODUITS'!$A$525,'[1]BASE DE DONNEES PRODUITS'!$G$525,IF(C57='[1]BASE DE DONNEES PRODUITS'!$A$526,'[1]BASE DE DONNEES PRODUITS'!$G$526,IF(C57='[1]BASE DE DONNEES PRODUITS'!$A$527,'[1]BASE DE DONNEES PRODUITS'!$G$527,IF(C57='[1]BASE DE DONNEES PRODUITS'!$A$528,'[1]BASE DE DONNEES PRODUITS'!$G$528, IF(C57='[1]BASE DE DONNEES PRODUITS'!$A$529,'[1]BASE DE DONNEES PRODUITS'!$G$529,IF(C57='[1]BASE DE DONNEES PRODUITS'!$A$530,'[1]BASE DE DONNEES PRODUITS'!$G$530,IF(C57='[1]BASE DE DONNEES PRODUITS'!$A$531,'[1]BASE DE DONNEES PRODUITS'!$G$531, IF(C57='[1]BASE DE DONNEES PRODUITS'!$A$532,'[1]BASE DE DONNEES PRODUITS'!$G$532, IF(C57='[1]BASE DE DONNEES PRODUITS'!$A$533,'[1]BASE DE DONNEES PRODUITS'!$G$533,IF(C57='[1]BASE DE DONNEES PRODUITS'!$A$534,'[1]BASE DE DONNEES PRODUITS'!$G$534,"0"))))))))))))))))))))))))))))))))))))))))))))))</f>
        <v>2.8</v>
      </c>
      <c r="P57" s="254">
        <f t="shared" si="15"/>
        <v>0.28000000000000003</v>
      </c>
      <c r="Q57" s="76">
        <f>IF(C57='[1]BASE DE DONNEES PRODUITS'!$A$489,'[1]BASE DE DONNEES PRODUITS'!$H$489,IF(C57='[1]BASE DE DONNEES PRODUITS'!$A$490,'[1]BASE DE DONNEES PRODUITS'!$H$490,IF(C57='[1]BASE DE DONNEES PRODUITS'!$A$491,'[1]BASE DE DONNEES PRODUITS'!$H$491,IF(C57='[1]BASE DE DONNEES PRODUITS'!$A$492,'[1]BASE DE DONNEES PRODUITS'!$H$492,IF(C57='[1]BASE DE DONNEES PRODUITS'!$A$493,'[1]BASE DE DONNEES PRODUITS'!$H$493, IF(C57='[1]BASE DE DONNEES PRODUITS'!$A$494,'[1]BASE DE DONNEES PRODUITS'!$H$494,IF(C57='[1]BASE DE DONNEES PRODUITS'!$A$495,'[1]BASE DE DONNEES PRODUITS'!$H$495, IF(C57='[1]BASE DE DONNEES PRODUITS'!$A$496,'[1]BASE DE DONNEES PRODUITS'!$H$496,IF(C57='[1]BASE DE DONNEES PRODUITS'!$A$497,'[1]BASE DE DONNEES PRODUITS'!$H$497, IF(C57='[1]BASE DE DONNEES PRODUITS'!$A$498,'[1]BASE DE DONNEES PRODUITS'!$H$498, IF(C57='[1]BASE DE DONNEES PRODUITS'!$A$499,'[1]BASE DE DONNEES PRODUITS'!$H$499,IF(C57='[1]BASE DE DONNEES PRODUITS'!$A$500,'[1]BASE DE DONNEES PRODUITS'!$H$500,IF(C57='[1]BASE DE DONNEES PRODUITS'!$A$501,'[1]BASE DE DONNEES PRODUITS'!$H$501,IF(C57='[1]BASE DE DONNEES PRODUITS'!$A$502,'[1]BASE DE DONNEES PRODUITS'!$H$502,IF(C57='[1]BASE DE DONNEES PRODUITS'!$A$503,'[1]BASE DE DONNEES PRODUITS'!$H$503,IF(C57='[1]BASE DE DONNEES PRODUITS'!$A$504,'[1]BASE DE DONNEES PRODUITS'!$H$504,IF(C57='[1]BASE DE DONNEES PRODUITS'!$A$505,'[1]BASE DE DONNEES PRODUITS'!$H$505,IF(C57='[1]BASE DE DONNEES PRODUITS'!$A$506,'[1]BASE DE DONNEES PRODUITS'!$H$506,IF(C57='[1]BASE DE DONNEES PRODUITS'!$A$507,'[1]BASE DE DONNEES PRODUITS'!$H$507,IF(C57='[1]BASE DE DONNEES PRODUITS'!$A$508,'[1]BASE DE DONNEES PRODUITS'!$H$508,IF(C57='[1]BASE DE DONNEES PRODUITS'!$A$509,'[1]BASE DE DONNEES PRODUITS'!$H$509,IF(C57='[1]BASE DE DONNEES PRODUITS'!$A$510,'[1]BASE DE DONNEES PRODUITS'!$H$510,IF(C57='[1]BASE DE DONNEES PRODUITS'!$A$511,'[1]BASE DE DONNEES PRODUITS'!$H$511,IF(C57='[1]BASE DE DONNEES PRODUITS'!$A$512,'[1]BASE DE DONNEES PRODUITS'!$H$512,IF(C57='[1]BASE DE DONNEES PRODUITS'!$A$513,'[1]BASE DE DONNEES PRODUITS'!$H$513,IF(C57='[1]BASE DE DONNEES PRODUITS'!$A$514,'[1]BASE DE DONNEES PRODUITS'!$H$514,IF(C57='[1]BASE DE DONNEES PRODUITS'!$A$515,'[1]BASE DE DONNEES PRODUITS'!$H$515,IF(C57='[1]BASE DE DONNEES PRODUITS'!$A$516,'[1]BASE DE DONNEES PRODUITS'!$H$516,IF(C57='[1]BASE DE DONNEES PRODUITS'!$A$517,'[1]BASE DE DONNEES PRODUITS'!$H$517,IF(C57='[1]BASE DE DONNEES PRODUITS'!$A$518,'[1]BASE DE DONNEES PRODUITS'!$H$518,IF(C57='[1]BASE DE DONNEES PRODUITS'!$A$519,'[1]BASE DE DONNEES PRODUITS'!$H$519,IF(C57='[1]BASE DE DONNEES PRODUITS'!$A$520,'[1]BASE DE DONNEES PRODUITS'!$H$520,IF(C57='[1]BASE DE DONNEES PRODUITS'!$A$521,'[1]BASE DE DONNEES PRODUITS'!$H$521,IF(C57='[1]BASE DE DONNEES PRODUITS'!$A$522,'[1]BASE DE DONNEES PRODUITS'!$H$522,IF(C57='[1]BASE DE DONNEES PRODUITS'!$A$523,'[1]BASE DE DONNEES PRODUITS'!$H$523, IF(C57='[1]BASE DE DONNEES PRODUITS'!$A$524,'[1]BASE DE DONNEES PRODUITS'!$H$524,IF(C57='[1]BASE DE DONNEES PRODUITS'!$A$525,'[1]BASE DE DONNEES PRODUITS'!$H$525,IF(C57='[1]BASE DE DONNEES PRODUITS'!$A$526,'[1]BASE DE DONNEES PRODUITS'!$H$526,IF(C57='[1]BASE DE DONNEES PRODUITS'!$A$527,'[1]BASE DE DONNEES PRODUITS'!$H$527,IF(C57='[1]BASE DE DONNEES PRODUITS'!$A$528,'[1]BASE DE DONNEES PRODUITS'!$H$528, IF(C57='[1]BASE DE DONNEES PRODUITS'!$A$529,'[1]BASE DE DONNEES PRODUITS'!$H$529,IF(C57='[1]BASE DE DONNEES PRODUITS'!$A$530,'[1]BASE DE DONNEES PRODUITS'!$H$530,IF(C57='[1]BASE DE DONNEES PRODUITS'!$A$531,'[1]BASE DE DONNEES PRODUITS'!$H$531, IF(C57='[1]BASE DE DONNEES PRODUITS'!$A$532,'[1]BASE DE DONNEES PRODUITS'!$H$532, IF(C57='[1]BASE DE DONNEES PRODUITS'!$A$533,'[1]BASE DE DONNEES PRODUITS'!$H$533,IF(C57='[1]BASE DE DONNEES PRODUITS'!$A$534,'[1]BASE DE DONNEES PRODUITS'!$H$534,"0"))))))))))))))))))))))))))))))))))))))))))))))</f>
        <v>0.5</v>
      </c>
      <c r="R57" s="151">
        <f t="shared" si="16"/>
        <v>0.05</v>
      </c>
      <c r="S57" s="75">
        <f>IF(C57='[1]BASE DE DONNEES PRODUITS'!$A$489,'[1]BASE DE DONNEES PRODUITS'!$I$489,IF(C57='[1]BASE DE DONNEES PRODUITS'!$A$490,'[1]BASE DE DONNEES PRODUITS'!$I$490,IF(C57='[1]BASE DE DONNEES PRODUITS'!$A$491,'[1]BASE DE DONNEES PRODUITS'!$I$491,IF(C57='[1]BASE DE DONNEES PRODUITS'!$A$492,'[1]BASE DE DONNEES PRODUITS'!$I$492,IF(C57='[1]BASE DE DONNEES PRODUITS'!$A$493,'[1]BASE DE DONNEES PRODUITS'!$I$493, IF(C57='[1]BASE DE DONNEES PRODUITS'!$A$494,'[1]BASE DE DONNEES PRODUITS'!$I$494,IF(C57='[1]BASE DE DONNEES PRODUITS'!$A$495,'[1]BASE DE DONNEES PRODUITS'!$I$495, IF(C57='[1]BASE DE DONNEES PRODUITS'!$A$496,'[1]BASE DE DONNEES PRODUITS'!$I$496,IF(C57='[1]BASE DE DONNEES PRODUITS'!$A$497,'[1]BASE DE DONNEES PRODUITS'!$I$497, IF(C57='[1]BASE DE DONNEES PRODUITS'!$A$498,'[1]BASE DE DONNEES PRODUITS'!$I$498, IF(C57='[1]BASE DE DONNEES PRODUITS'!$A$499,'[1]BASE DE DONNEES PRODUITS'!$I$499,IF(C57='[1]BASE DE DONNEES PRODUITS'!$A$500,'[1]BASE DE DONNEES PRODUITS'!$I$500,IF(C57='[1]BASE DE DONNEES PRODUITS'!$A$501,'[1]BASE DE DONNEES PRODUITS'!$I$501,IF(C57='[1]BASE DE DONNEES PRODUITS'!$A$502,'[1]BASE DE DONNEES PRODUITS'!$I$502,IF(C57='[1]BASE DE DONNEES PRODUITS'!$A$503,'[1]BASE DE DONNEES PRODUITS'!$I$503,IF(C57='[1]BASE DE DONNEES PRODUITS'!$A$504,'[1]BASE DE DONNEES PRODUITS'!$I$504,IF(C57='[1]BASE DE DONNEES PRODUITS'!$A$505,'[1]BASE DE DONNEES PRODUITS'!$I$505,IF(C57='[1]BASE DE DONNEES PRODUITS'!$A$506,'[1]BASE DE DONNEES PRODUITS'!$I$506,IF(C57='[1]BASE DE DONNEES PRODUITS'!$A$507,'[1]BASE DE DONNEES PRODUITS'!$I$507,IF(C57='[1]BASE DE DONNEES PRODUITS'!$A$508,'[1]BASE DE DONNEES PRODUITS'!$I$508,IF(C57='[1]BASE DE DONNEES PRODUITS'!$A$509,'[1]BASE DE DONNEES PRODUITS'!$I$509,IF(C57='[1]BASE DE DONNEES PRODUITS'!$A$510,'[1]BASE DE DONNEES PRODUITS'!$I$510,IF(C57='[1]BASE DE DONNEES PRODUITS'!$A$511,'[1]BASE DE DONNEES PRODUITS'!$I$511,IF(C57='[1]BASE DE DONNEES PRODUITS'!$A$512,'[1]BASE DE DONNEES PRODUITS'!$I$512,IF(C57='[1]BASE DE DONNEES PRODUITS'!$A$513,'[1]BASE DE DONNEES PRODUITS'!$I$513,IF(C57='[1]BASE DE DONNEES PRODUITS'!$A$514,'[1]BASE DE DONNEES PRODUITS'!$I$514,IF(C57='[1]BASE DE DONNEES PRODUITS'!$A$515,'[1]BASE DE DONNEES PRODUITS'!$I$515,IF(C57='[1]BASE DE DONNEES PRODUITS'!$A$516,'[1]BASE DE DONNEES PRODUITS'!$I$516,IF(C57='[1]BASE DE DONNEES PRODUITS'!$A$517,'[1]BASE DE DONNEES PRODUITS'!$I$517,IF(C57='[1]BASE DE DONNEES PRODUITS'!$A$518,'[1]BASE DE DONNEES PRODUITS'!$I$518,IF(C57='[1]BASE DE DONNEES PRODUITS'!$A$519,'[1]BASE DE DONNEES PRODUITS'!$I$519,IF(C57='[1]BASE DE DONNEES PRODUITS'!$A$520,'[1]BASE DE DONNEES PRODUITS'!$I$520,IF(C57='[1]BASE DE DONNEES PRODUITS'!$A$521,'[1]BASE DE DONNEES PRODUITS'!$I$521,IF(C57='[1]BASE DE DONNEES PRODUITS'!$A$522,'[1]BASE DE DONNEES PRODUITS'!$I$522,IF(C57='[1]BASE DE DONNEES PRODUITS'!$A$523,'[1]BASE DE DONNEES PRODUITS'!$I$523, IF(C57='[1]BASE DE DONNEES PRODUITS'!$A$524,'[1]BASE DE DONNEES PRODUITS'!$I$524,IF(C57='[1]BASE DE DONNEES PRODUITS'!$A$525,'[1]BASE DE DONNEES PRODUITS'!$I$525,IF(C57='[1]BASE DE DONNEES PRODUITS'!$A$526,'[1]BASE DE DONNEES PRODUITS'!$I$526,IF(C57='[1]BASE DE DONNEES PRODUITS'!$A$527,'[1]BASE DE DONNEES PRODUITS'!$I$527,IF(C57='[1]BASE DE DONNEES PRODUITS'!$A$528,'[1]BASE DE DONNEES PRODUITS'!$I$528, IF(C57='[1]BASE DE DONNEES PRODUITS'!$A$529,'[1]BASE DE DONNEES PRODUITS'!$I$529,IF(C57='[1]BASE DE DONNEES PRODUITS'!$A$530,'[1]BASE DE DONNEES PRODUITS'!$I$530,IF(C57='[1]BASE DE DONNEES PRODUITS'!$A$531,'[1]BASE DE DONNEES PRODUITS'!$I$531, IF(C57='[1]BASE DE DONNEES PRODUITS'!$A$532,'[1]BASE DE DONNEES PRODUITS'!$I$532, IF(C57='[1]BASE DE DONNEES PRODUITS'!$A$533,'[1]BASE DE DONNEES PRODUITS'!$I$533,IF(C57='[1]BASE DE DONNEES PRODUITS'!$A$534,'[1]BASE DE DONNEES PRODUITS'!$I$534,"0"))))))))))))))))))))))))))))))))))))))))))))))</f>
        <v>65</v>
      </c>
      <c r="T57" s="171">
        <f t="shared" si="17"/>
        <v>2.6</v>
      </c>
      <c r="U57" s="75">
        <f>IF(C57='[1]BASE DE DONNEES PRODUITS'!$A$489,'[1]BASE DE DONNEES PRODUITS'!$J$489,IF(C57='[1]BASE DE DONNEES PRODUITS'!$A$490,'[1]BASE DE DONNEES PRODUITS'!$J$490,IF(C57='[1]BASE DE DONNEES PRODUITS'!$A$491,'[1]BASE DE DONNEES PRODUITS'!$J$491,IF(C57='[1]BASE DE DONNEES PRODUITS'!$A$492,'[1]BASE DE DONNEES PRODUITS'!$J$492,IF(C57='[1]BASE DE DONNEES PRODUITS'!$A$493,'[1]BASE DE DONNEES PRODUITS'!$J$493, IF(C57='[1]BASE DE DONNEES PRODUITS'!$A$494,'[1]BASE DE DONNEES PRODUITS'!$J$494,IF(C57='[1]BASE DE DONNEES PRODUITS'!$A$495,'[1]BASE DE DONNEES PRODUITS'!$J$495, IF(C57='[1]BASE DE DONNEES PRODUITS'!$A$496,'[1]BASE DE DONNEES PRODUITS'!$J$496,IF(C57='[1]BASE DE DONNEES PRODUITS'!$A$497,'[1]BASE DE DONNEES PRODUITS'!$J$497, IF(C57='[1]BASE DE DONNEES PRODUITS'!$A$498,'[1]BASE DE DONNEES PRODUITS'!$J$498, IF(C57='[1]BASE DE DONNEES PRODUITS'!$A$499,'[1]BASE DE DONNEES PRODUITS'!$J$499,IF(C57='[1]BASE DE DONNEES PRODUITS'!$A$500,'[1]BASE DE DONNEES PRODUITS'!$J$500,IF(C57='[1]BASE DE DONNEES PRODUITS'!$A$501,'[1]BASE DE DONNEES PRODUITS'!$J$501,IF(C57='[1]BASE DE DONNEES PRODUITS'!$A$502,'[1]BASE DE DONNEES PRODUITS'!$J$502,IF(C57='[1]BASE DE DONNEES PRODUITS'!$A$503,'[1]BASE DE DONNEES PRODUITS'!$J$503,IF(C57='[1]BASE DE DONNEES PRODUITS'!$A$504,'[1]BASE DE DONNEES PRODUITS'!$J$504,IF(C57='[1]BASE DE DONNEES PRODUITS'!$A$505,'[1]BASE DE DONNEES PRODUITS'!$J$505,IF(C57='[1]BASE DE DONNEES PRODUITS'!$A$506,'[1]BASE DE DONNEES PRODUITS'!$J$506,IF(C57='[1]BASE DE DONNEES PRODUITS'!$A$507,'[1]BASE DE DONNEES PRODUITS'!$J$507,IF(C57='[1]BASE DE DONNEES PRODUITS'!$A$508,'[1]BASE DE DONNEES PRODUITS'!$J$508,IF(C57='[1]BASE DE DONNEES PRODUITS'!$A$509,'[1]BASE DE DONNEES PRODUITS'!$J$509,IF(C57='[1]BASE DE DONNEES PRODUITS'!$A$510,'[1]BASE DE DONNEES PRODUITS'!$J$510,IF(C57='[1]BASE DE DONNEES PRODUITS'!$A$511,'[1]BASE DE DONNEES PRODUITS'!$J$511,IF(C57='[1]BASE DE DONNEES PRODUITS'!$A$512,'[1]BASE DE DONNEES PRODUITS'!$J$512,IF(C57='[1]BASE DE DONNEES PRODUITS'!$A$513,'[1]BASE DE DONNEES PRODUITS'!$J$513,IF(C57='[1]BASE DE DONNEES PRODUITS'!$A$514,'[1]BASE DE DONNEES PRODUITS'!$J$514,IF(C57='[1]BASE DE DONNEES PRODUITS'!$A$515,'[1]BASE DE DONNEES PRODUITS'!$J$515,IF(C57='[1]BASE DE DONNEES PRODUITS'!$A$516,'[1]BASE DE DONNEES PRODUITS'!$J$516,IF(C57='[1]BASE DE DONNEES PRODUITS'!$A$517,'[1]BASE DE DONNEES PRODUITS'!$J$517,IF(C57='[1]BASE DE DONNEES PRODUITS'!$A$518,'[1]BASE DE DONNEES PRODUITS'!$J$518,IF(C57='[1]BASE DE DONNEES PRODUITS'!$A$519,'[1]BASE DE DONNEES PRODUITS'!$J$519,IF(C57='[1]BASE DE DONNEES PRODUITS'!$A$520,'[1]BASE DE DONNEES PRODUITS'!$J$520,IF(C57='[1]BASE DE DONNEES PRODUITS'!$A$521,'[1]BASE DE DONNEES PRODUITS'!$J$521,IF(C57='[1]BASE DE DONNEES PRODUITS'!$A$522,'[1]BASE DE DONNEES PRODUITS'!$J$522,IF(C57='[1]BASE DE DONNEES PRODUITS'!$A$523,'[1]BASE DE DONNEES PRODUITS'!$J$523, IF(C57='[1]BASE DE DONNEES PRODUITS'!$A$524,'[1]BASE DE DONNEES PRODUITS'!$J$524,IF(C57='[1]BASE DE DONNEES PRODUITS'!$A$525,'[1]BASE DE DONNEES PRODUITS'!$J$525,IF(C57='[1]BASE DE DONNEES PRODUITS'!$A$526,'[1]BASE DE DONNEES PRODUITS'!$J$526,IF(C57='[1]BASE DE DONNEES PRODUITS'!$A$527,'[1]BASE DE DONNEES PRODUITS'!$J$527,IF(C57='[1]BASE DE DONNEES PRODUITS'!$A$528,'[1]BASE DE DONNEES PRODUITS'!$J$528, IF(C57='[1]BASE DE DONNEES PRODUITS'!$A$529,'[1]BASE DE DONNEES PRODUITS'!$J$529,IF(C57='[1]BASE DE DONNEES PRODUITS'!$A$530,'[1]BASE DE DONNEES PRODUITS'!$J$530,IF(C57='[1]BASE DE DONNEES PRODUITS'!$A$531,'[1]BASE DE DONNEES PRODUITS'!$J$531, IF(C57='[1]BASE DE DONNEES PRODUITS'!$A$532,'[1]BASE DE DONNEES PRODUITS'!$J$532, IF(C57='[1]BASE DE DONNEES PRODUITS'!$A$533,'[1]BASE DE DONNEES PRODUITS'!$J$533,IF(C57='[1]BASE DE DONNEES PRODUITS'!$A$534,'[1]BASE DE DONNEES PRODUITS'!$J$534,"0"))))))))))))))))))))))))))))))))))))))))))))))</f>
        <v>4.55</v>
      </c>
      <c r="V57" s="159">
        <f t="shared" si="18"/>
        <v>2.6</v>
      </c>
    </row>
    <row r="58" spans="1:22" s="13" customFormat="1" ht="15" customHeight="1" thickBot="1" x14ac:dyDescent="0.3">
      <c r="A58" s="323"/>
      <c r="B58" s="316"/>
      <c r="C58" s="170" t="s">
        <v>185</v>
      </c>
      <c r="D58" s="60">
        <v>10</v>
      </c>
      <c r="E58" s="158">
        <f>IF(C58='[1]BASE DE DONNEES PRODUITS'!$A$489,'[1]BASE DE DONNEES PRODUITS'!$B$489,IF(C58='[1]BASE DE DONNEES PRODUITS'!$A$490,'[1]BASE DE DONNEES PRODUITS'!$B$490,IF(C58='[1]BASE DE DONNEES PRODUITS'!$A$491,'[1]BASE DE DONNEES PRODUITS'!$B$491,IF(C58='[1]BASE DE DONNEES PRODUITS'!$A$492,'[1]BASE DE DONNEES PRODUITS'!$B$492,IF(C58='[1]BASE DE DONNEES PRODUITS'!$A$493,'[1]BASE DE DONNEES PRODUITS'!$B$493, IF(C58='[1]BASE DE DONNEES PRODUITS'!$A$494,'[1]BASE DE DONNEES PRODUITS'!$B$494,IF(C58='[1]BASE DE DONNEES PRODUITS'!$A$495,'[1]BASE DE DONNEES PRODUITS'!$B$495, IF(C58='[1]BASE DE DONNEES PRODUITS'!$A$496,'[1]BASE DE DONNEES PRODUITS'!$B$496,IF(C58='[1]BASE DE DONNEES PRODUITS'!$A$497,'[1]BASE DE DONNEES PRODUITS'!$B$497, IF(C58='[1]BASE DE DONNEES PRODUITS'!$A$498,'[1]BASE DE DONNEES PRODUITS'!$B$498, IF(C58='[1]BASE DE DONNEES PRODUITS'!$A$499,'[1]BASE DE DONNEES PRODUITS'!$B$499,IF(C58='[1]BASE DE DONNEES PRODUITS'!$A$500,'[1]BASE DE DONNEES PRODUITS'!$B$500,IF(C58='[1]BASE DE DONNEES PRODUITS'!$A$501,'[1]BASE DE DONNEES PRODUITS'!$B$501,IF(C58='[1]BASE DE DONNEES PRODUITS'!$A$502,'[1]BASE DE DONNEES PRODUITS'!$B$502,IF(C58='[1]BASE DE DONNEES PRODUITS'!$A$503,'[1]BASE DE DONNEES PRODUITS'!$B$503,IF(C58='[1]BASE DE DONNEES PRODUITS'!$A$504,'[1]BASE DE DONNEES PRODUITS'!$B$504,IF(C58='[1]BASE DE DONNEES PRODUITS'!$A$505,'[1]BASE DE DONNEES PRODUITS'!$B$505,IF(C58='[1]BASE DE DONNEES PRODUITS'!$A$506,'[1]BASE DE DONNEES PRODUITS'!$B$506,IF(C58='[1]BASE DE DONNEES PRODUITS'!$A$507,'[1]BASE DE DONNEES PRODUITS'!$B$507,IF(C58='[1]BASE DE DONNEES PRODUITS'!$A$508,'[1]BASE DE DONNEES PRODUITS'!$B$508,IF(C58='[1]BASE DE DONNEES PRODUITS'!$A$509,'[1]BASE DE DONNEES PRODUITS'!$B$509,IF(C58='[1]BASE DE DONNEES PRODUITS'!$A$510,'[1]BASE DE DONNEES PRODUITS'!$B$510,IF(C58='[1]BASE DE DONNEES PRODUITS'!$A$511,'[1]BASE DE DONNEES PRODUITS'!$B$511,IF(C58='[1]BASE DE DONNEES PRODUITS'!$A$512,'[1]BASE DE DONNEES PRODUITS'!$B$512,IF(C58='[1]BASE DE DONNEES PRODUITS'!$A$513,'[1]BASE DE DONNEES PRODUITS'!$B$513,IF(C58='[1]BASE DE DONNEES PRODUITS'!$A$514,'[1]BASE DE DONNEES PRODUITS'!$B$514,IF(C58='[1]BASE DE DONNEES PRODUITS'!$A$515,'[1]BASE DE DONNEES PRODUITS'!$B$515,IF(C58='[1]BASE DE DONNEES PRODUITS'!$A$516,'[1]BASE DE DONNEES PRODUITS'!$B$516,IF(C58='[1]BASE DE DONNEES PRODUITS'!$A$517,'[1]BASE DE DONNEES PRODUITS'!$B$517,IF(C58='[1]BASE DE DONNEES PRODUITS'!$A$518,'[1]BASE DE DONNEES PRODUITS'!$B$518,IF(C58='[1]BASE DE DONNEES PRODUITS'!$A$519,'[1]BASE DE DONNEES PRODUITS'!$B$519,IF(C58='[1]BASE DE DONNEES PRODUITS'!$A$520,'[1]BASE DE DONNEES PRODUITS'!$B$520,IF(C58='[1]BASE DE DONNEES PRODUITS'!$A$521,'[1]BASE DE DONNEES PRODUITS'!$B$521,IF(C58='[1]BASE DE DONNEES PRODUITS'!$A$522,'[1]BASE DE DONNEES PRODUITS'!$B$522,IF(C58='[1]BASE DE DONNEES PRODUITS'!$A$523,'[1]BASE DE DONNEES PRODUITS'!$B$523, IF(C58='[1]BASE DE DONNEES PRODUITS'!$A$524,'[1]BASE DE DONNEES PRODUITS'!$B$524,IF(C58='[1]BASE DE DONNEES PRODUITS'!$A$525,'[1]BASE DE DONNEES PRODUITS'!$B$525,IF(C58='[1]BASE DE DONNEES PRODUITS'!$A$526,'[1]BASE DE DONNEES PRODUITS'!$B$526,IF(C58='[1]BASE DE DONNEES PRODUITS'!$A$527,'[1]BASE DE DONNEES PRODUITS'!$B$527,IF(C58='[1]BASE DE DONNEES PRODUITS'!$A$528,'[1]BASE DE DONNEES PRODUITS'!$B$528, IF(C58='[1]BASE DE DONNEES PRODUITS'!$A$529,'[1]BASE DE DONNEES PRODUITS'!$B$529,IF(C58='[1]BASE DE DONNEES PRODUITS'!$A$530,'[1]BASE DE DONNEES PRODUITS'!$B$530,IF(C58='[1]BASE DE DONNEES PRODUITS'!$A$531,'[1]BASE DE DONNEES PRODUITS'!$B$531, IF(C58='[1]BASE DE DONNEES PRODUITS'!$A$532,'[1]BASE DE DONNEES PRODUITS'!$B$532, IF(C58='[1]BASE DE DONNEES PRODUITS'!$A$533,'[1]BASE DE DONNEES PRODUITS'!$B$533,IF(C58='[1]BASE DE DONNEES PRODUITS'!$A$534,'[1]BASE DE DONNEES PRODUITS'!$B$534,"0"))))))))))))))))))))))))))))))))))))))))))))))</f>
        <v>26</v>
      </c>
      <c r="F58" s="158">
        <f t="shared" si="10"/>
        <v>2.6</v>
      </c>
      <c r="G58" s="206">
        <f>IF(C58='[1]BASE DE DONNEES PRODUITS'!$A$489,'[1]BASE DE DONNEES PRODUITS'!$C$489,IF(C58='[1]BASE DE DONNEES PRODUITS'!$A$490,'[1]BASE DE DONNEES PRODUITS'!$C$490,IF(C58='[1]BASE DE DONNEES PRODUITS'!$A$491,'[1]BASE DE DONNEES PRODUITS'!$C$491,IF(C58='[1]BASE DE DONNEES PRODUITS'!$A$492,'[1]BASE DE DONNEES PRODUITS'!$C$492,IF(C58='[1]BASE DE DONNEES PRODUITS'!$A$493,'[1]BASE DE DONNEES PRODUITS'!$C$493, IF(C58='[1]BASE DE DONNEES PRODUITS'!$A$494,'[1]BASE DE DONNEES PRODUITS'!$C$494,IF(C58='[1]BASE DE DONNEES PRODUITS'!$A$495,'[1]BASE DE DONNEES PRODUITS'!$C$495, IF(C58='[1]BASE DE DONNEES PRODUITS'!$A$496,'[1]BASE DE DONNEES PRODUITS'!$C$496,IF(C58='[1]BASE DE DONNEES PRODUITS'!$A$497,'[1]BASE DE DONNEES PRODUITS'!$C$497, IF(C58='[1]BASE DE DONNEES PRODUITS'!$A$498,'[1]BASE DE DONNEES PRODUITS'!$C$498, IF(C58='[1]BASE DE DONNEES PRODUITS'!$A$499,'[1]BASE DE DONNEES PRODUITS'!$C$499,IF(C58='[1]BASE DE DONNEES PRODUITS'!$A$500,'[1]BASE DE DONNEES PRODUITS'!$C$500,IF(C58='[1]BASE DE DONNEES PRODUITS'!$A$501,'[1]BASE DE DONNEES PRODUITS'!$C$501,IF(C58='[1]BASE DE DONNEES PRODUITS'!$A$502,'[1]BASE DE DONNEES PRODUITS'!$C$502,IF(C58='[1]BASE DE DONNEES PRODUITS'!$A$503,'[1]BASE DE DONNEES PRODUITS'!$C$503,IF(C58='[1]BASE DE DONNEES PRODUITS'!$A$504,'[1]BASE DE DONNEES PRODUITS'!$C$504,IF(C58='[1]BASE DE DONNEES PRODUITS'!$A$505,'[1]BASE DE DONNEES PRODUITS'!$C$505,IF(C58='[1]BASE DE DONNEES PRODUITS'!$A$506,'[1]BASE DE DONNEES PRODUITS'!$C$506,IF(C58='[1]BASE DE DONNEES PRODUITS'!$A$507,'[1]BASE DE DONNEES PRODUITS'!$C$507,IF(C58='[1]BASE DE DONNEES PRODUITS'!$A$508,'[1]BASE DE DONNEES PRODUITS'!$C$508,IF(C58='[1]BASE DE DONNEES PRODUITS'!$A$509,'[1]BASE DE DONNEES PRODUITS'!$C$509,IF(C58='[1]BASE DE DONNEES PRODUITS'!$A$510,'[1]BASE DE DONNEES PRODUITS'!$C$510,IF(C58='[1]BASE DE DONNEES PRODUITS'!$A$511,'[1]BASE DE DONNEES PRODUITS'!$C$511,IF(C58='[1]BASE DE DONNEES PRODUITS'!$A$512,'[1]BASE DE DONNEES PRODUITS'!$C$512,IF(C58='[1]BASE DE DONNEES PRODUITS'!$A$513,'[1]BASE DE DONNEES PRODUITS'!$C$513,IF(C58='[1]BASE DE DONNEES PRODUITS'!$A$514,'[1]BASE DE DONNEES PRODUITS'!$C$514,IF(C58='[1]BASE DE DONNEES PRODUITS'!$A$515,'[1]BASE DE DONNEES PRODUITS'!$C$515,IF(C58='[1]BASE DE DONNEES PRODUITS'!$A$516,'[1]BASE DE DONNEES PRODUITS'!$C$516,IF(C58='[1]BASE DE DONNEES PRODUITS'!$A$517,'[1]BASE DE DONNEES PRODUITS'!$C$517,IF(C58='[1]BASE DE DONNEES PRODUITS'!$A$518,'[1]BASE DE DONNEES PRODUITS'!$C$518,IF(C58='[1]BASE DE DONNEES PRODUITS'!$A$519,'[1]BASE DE DONNEES PRODUITS'!$C$519,IF(C58='[1]BASE DE DONNEES PRODUITS'!$A$520,'[1]BASE DE DONNEES PRODUITS'!$C$520,IF(C58='[1]BASE DE DONNEES PRODUITS'!$A$521,'[1]BASE DE DONNEES PRODUITS'!$C$521,IF(C58='[1]BASE DE DONNEES PRODUITS'!$A$522,'[1]BASE DE DONNEES PRODUITS'!$C$522,IF(C58='[1]BASE DE DONNEES PRODUITS'!$A$523,'[1]BASE DE DONNEES PRODUITS'!$C$523, IF(C58='[1]BASE DE DONNEES PRODUITS'!$A$524,'[1]BASE DE DONNEES PRODUITS'!$C$524,IF(C58='[1]BASE DE DONNEES PRODUITS'!$A$525,'[1]BASE DE DONNEES PRODUITS'!$C$525,IF(C58='[1]BASE DE DONNEES PRODUITS'!$A$526,'[1]BASE DE DONNEES PRODUITS'!$C$526,IF(C58='[1]BASE DE DONNEES PRODUITS'!$A$527,'[1]BASE DE DONNEES PRODUITS'!$C$527,IF(C58='[1]BASE DE DONNEES PRODUITS'!$A$528,'[1]BASE DE DONNEES PRODUITS'!$C$528, IF(C58='[1]BASE DE DONNEES PRODUITS'!$A$529,'[1]BASE DE DONNEES PRODUITS'!$C$529,IF(C58='[1]BASE DE DONNEES PRODUITS'!$A$530,'[1]BASE DE DONNEES PRODUITS'!$C$530,IF(C58='[1]BASE DE DONNEES PRODUITS'!$A$531,'[1]BASE DE DONNEES PRODUITS'!$C$531, IF(C58='[1]BASE DE DONNEES PRODUITS'!$A$532,'[1]BASE DE DONNEES PRODUITS'!$C$532, IF(C58='[1]BASE DE DONNEES PRODUITS'!$A$533,'[1]BASE DE DONNEES PRODUITS'!$C$533,IF(C58='[1]BASE DE DONNEES PRODUITS'!$A$534,'[1]BASE DE DONNEES PRODUITS'!$C$534,"0"))))))))))))))))))))))))))))))))))))))))))))))</f>
        <v>0</v>
      </c>
      <c r="H58" s="206" t="str">
        <f t="shared" si="11"/>
        <v>0,0</v>
      </c>
      <c r="I58" s="218">
        <f>IF(C58='[1]BASE DE DONNEES PRODUITS'!$A$489,'[1]BASE DE DONNEES PRODUITS'!$D$489,IF(C58='[1]BASE DE DONNEES PRODUITS'!$A$490,'[1]BASE DE DONNEES PRODUITS'!$D$490,IF(C58='[1]BASE DE DONNEES PRODUITS'!$A$491,'[1]BASE DE DONNEES PRODUITS'!$D$491,IF(C58='[1]BASE DE DONNEES PRODUITS'!$A$492,'[1]BASE DE DONNEES PRODUITS'!$D$492,IF(C58='[1]BASE DE DONNEES PRODUITS'!$A$493,'[1]BASE DE DONNEES PRODUITS'!$D$493, IF(C58='[1]BASE DE DONNEES PRODUITS'!$A$494,'[1]BASE DE DONNEES PRODUITS'!$D$494,IF(C58='[1]BASE DE DONNEES PRODUITS'!$A$495,'[1]BASE DE DONNEES PRODUITS'!$D$495, IF(C58='[1]BASE DE DONNEES PRODUITS'!$A$496,'[1]BASE DE DONNEES PRODUITS'!$D$496,IF(C58='[1]BASE DE DONNEES PRODUITS'!$A$497,'[1]BASE DE DONNEES PRODUITS'!$D$497, IF(C58='[1]BASE DE DONNEES PRODUITS'!$A$498,'[1]BASE DE DONNEES PRODUITS'!$D$498, IF(C58='[1]BASE DE DONNEES PRODUITS'!$A$499,'[1]BASE DE DONNEES PRODUITS'!$D$499,IF(C58='[1]BASE DE DONNEES PRODUITS'!$A$500,'[1]BASE DE DONNEES PRODUITS'!$D$500,IF(C58='[1]BASE DE DONNEES PRODUITS'!$A$501,'[1]BASE DE DONNEES PRODUITS'!$D$501,IF(C58='[1]BASE DE DONNEES PRODUITS'!$A$502,'[1]BASE DE DONNEES PRODUITS'!$D$502,IF(C58='[1]BASE DE DONNEES PRODUITS'!$A$503,'[1]BASE DE DONNEES PRODUITS'!$D$503,IF(C58='[1]BASE DE DONNEES PRODUITS'!$A$504,'[1]BASE DE DONNEES PRODUITS'!$D$504,IF(C58='[1]BASE DE DONNEES PRODUITS'!$A$505,'[1]BASE DE DONNEES PRODUITS'!$D$505,IF(C58='[1]BASE DE DONNEES PRODUITS'!$A$506,'[1]BASE DE DONNEES PRODUITS'!$D$506,IF(C58='[1]BASE DE DONNEES PRODUITS'!$A$507,'[1]BASE DE DONNEES PRODUITS'!$D$507,IF(C58='[1]BASE DE DONNEES PRODUITS'!$A$508,'[1]BASE DE DONNEES PRODUITS'!$D$508,IF(C58='[1]BASE DE DONNEES PRODUITS'!$A$509,'[1]BASE DE DONNEES PRODUITS'!$D$509,IF(C58='[1]BASE DE DONNEES PRODUITS'!$A$510,'[1]BASE DE DONNEES PRODUITS'!$D$510,IF(C58='[1]BASE DE DONNEES PRODUITS'!$A$511,'[1]BASE DE DONNEES PRODUITS'!$D$511,IF(C58='[1]BASE DE DONNEES PRODUITS'!$A$512,'[1]BASE DE DONNEES PRODUITS'!$D$512,IF(C58='[1]BASE DE DONNEES PRODUITS'!$A$513,'[1]BASE DE DONNEES PRODUITS'!$D$513,IF(C58='[1]BASE DE DONNEES PRODUITS'!$A$514,'[1]BASE DE DONNEES PRODUITS'!$D$514,IF(C58='[1]BASE DE DONNEES PRODUITS'!$A$515,'[1]BASE DE DONNEES PRODUITS'!$D$515,IF(C58='[1]BASE DE DONNEES PRODUITS'!$A$516,'[1]BASE DE DONNEES PRODUITS'!$D$516,IF(C58='[1]BASE DE DONNEES PRODUITS'!$A$517,'[1]BASE DE DONNEES PRODUITS'!$D$517,IF(C58='[1]BASE DE DONNEES PRODUITS'!$A$518,'[1]BASE DE DONNEES PRODUITS'!$D$518,IF(C58='[1]BASE DE DONNEES PRODUITS'!$A$519,'[1]BASE DE DONNEES PRODUITS'!$D$519,IF(C58='[1]BASE DE DONNEES PRODUITS'!$A$520,'[1]BASE DE DONNEES PRODUITS'!$D$520,IF(C58='[1]BASE DE DONNEES PRODUITS'!$A$521,'[1]BASE DE DONNEES PRODUITS'!$D$521,IF(C58='[1]BASE DE DONNEES PRODUITS'!$A$522,'[1]BASE DE DONNEES PRODUITS'!$D$522,IF(C58='[1]BASE DE DONNEES PRODUITS'!$A$523,'[1]BASE DE DONNEES PRODUITS'!$D$523, IF(C58='[1]BASE DE DONNEES PRODUITS'!$A$524,'[1]BASE DE DONNEES PRODUITS'!$D$524,IF(C58='[1]BASE DE DONNEES PRODUITS'!$A$525,'[1]BASE DE DONNEES PRODUITS'!$D$525,IF(C58='[1]BASE DE DONNEES PRODUITS'!$A$526,'[1]BASE DE DONNEES PRODUITS'!$D$526,IF(C58='[1]BASE DE DONNEES PRODUITS'!$A$527,'[1]BASE DE DONNEES PRODUITS'!$D$527,IF(C58='[1]BASE DE DONNEES PRODUITS'!$A$528,'[1]BASE DE DONNEES PRODUITS'!$D$528, IF(C58='[1]BASE DE DONNEES PRODUITS'!$A$529,'[1]BASE DE DONNEES PRODUITS'!$D$529,IF(C58='[1]BASE DE DONNEES PRODUITS'!$A$530,'[1]BASE DE DONNEES PRODUITS'!$D$530,IF(C58='[1]BASE DE DONNEES PRODUITS'!$A$531,'[1]BASE DE DONNEES PRODUITS'!$D$531, IF(C58='[1]BASE DE DONNEES PRODUITS'!$A$532,'[1]BASE DE DONNEES PRODUITS'!$D$532, IF(C58='[1]BASE DE DONNEES PRODUITS'!$A$533,'[1]BASE DE DONNEES PRODUITS'!$D$533,IF(C58='[1]BASE DE DONNEES PRODUITS'!$A$534,'[1]BASE DE DONNEES PRODUITS'!$D$534,"0"))))))))))))))))))))))))))))))))))))))))))))))</f>
        <v>0.1</v>
      </c>
      <c r="J58" s="218">
        <f t="shared" si="12"/>
        <v>0.01</v>
      </c>
      <c r="K58" s="230">
        <f>IF(C58='[1]BASE DE DONNEES PRODUITS'!$A$489,'[1]BASE DE DONNEES PRODUITS'!$E$489,IF(C58='[1]BASE DE DONNEES PRODUITS'!$A$490,'[1]BASE DE DONNEES PRODUITS'!$E$490,IF(C58='[1]BASE DE DONNEES PRODUITS'!$A$491,'[1]BASE DE DONNEES PRODUITS'!$E$491,IF(C58='[1]BASE DE DONNEES PRODUITS'!$A$492,'[1]BASE DE DONNEES PRODUITS'!$E$492,IF(C58='[1]BASE DE DONNEES PRODUITS'!$A$493,'[1]BASE DE DONNEES PRODUITS'!$E$493, IF(C58='[1]BASE DE DONNEES PRODUITS'!$A$494,'[1]BASE DE DONNEES PRODUITS'!$E$494,IF(C58='[1]BASE DE DONNEES PRODUITS'!$A$495,'[1]BASE DE DONNEES PRODUITS'!$E$495, IF(C58='[1]BASE DE DONNEES PRODUITS'!$A$496,'[1]BASE DE DONNEES PRODUITS'!$E$496,IF(C58='[1]BASE DE DONNEES PRODUITS'!$A$497,'[1]BASE DE DONNEES PRODUITS'!$E$497, IF(C58='[1]BASE DE DONNEES PRODUITS'!$A$498,'[1]BASE DE DONNEES PRODUITS'!$E$498, IF(C58='[1]BASE DE DONNEES PRODUITS'!$A$499,'[1]BASE DE DONNEES PRODUITS'!$E$499,IF(C58='[1]BASE DE DONNEES PRODUITS'!$A$500,'[1]BASE DE DONNEES PRODUITS'!$E$500,IF(C58='[1]BASE DE DONNEES PRODUITS'!$A$501,'[1]BASE DE DONNEES PRODUITS'!$E$501,IF(C58='[1]BASE DE DONNEES PRODUITS'!$A$502,'[1]BASE DE DONNEES PRODUITS'!$E$502,IF(C58='[1]BASE DE DONNEES PRODUITS'!$A$503,'[1]BASE DE DONNEES PRODUITS'!$E$503,IF(C58='[1]BASE DE DONNEES PRODUITS'!$A$504,'[1]BASE DE DONNEES PRODUITS'!$E$504,IF(C58='[1]BASE DE DONNEES PRODUITS'!$A$505,'[1]BASE DE DONNEES PRODUITS'!$E$505,IF(C58='[1]BASE DE DONNEES PRODUITS'!$A$506,'[1]BASE DE DONNEES PRODUITS'!$E$506,IF(C58='[1]BASE DE DONNEES PRODUITS'!$A$507,'[1]BASE DE DONNEES PRODUITS'!$E$507,IF(C58='[1]BASE DE DONNEES PRODUITS'!$A$508,'[1]BASE DE DONNEES PRODUITS'!$E$508,IF(C58='[1]BASE DE DONNEES PRODUITS'!$A$509,'[1]BASE DE DONNEES PRODUITS'!$E$509,IF(C58='[1]BASE DE DONNEES PRODUITS'!$A$510,'[1]BASE DE DONNEES PRODUITS'!$E$510,IF(C58='[1]BASE DE DONNEES PRODUITS'!$A$511,'[1]BASE DE DONNEES PRODUITS'!$E$511,IF(C58='[1]BASE DE DONNEES PRODUITS'!$A$512,'[1]BASE DE DONNEES PRODUITS'!$E$512,IF(C58='[1]BASE DE DONNEES PRODUITS'!$A$513,'[1]BASE DE DONNEES PRODUITS'!$E$513,IF(C58='[1]BASE DE DONNEES PRODUITS'!$A$514,'[1]BASE DE DONNEES PRODUITS'!$E$514,IF(C58='[1]BASE DE DONNEES PRODUITS'!$A$515,'[1]BASE DE DONNEES PRODUITS'!$E$515,IF(C58='[1]BASE DE DONNEES PRODUITS'!$A$516,'[1]BASE DE DONNEES PRODUITS'!$E$516,IF(C58='[1]BASE DE DONNEES PRODUITS'!$A$517,'[1]BASE DE DONNEES PRODUITS'!$E$517,IF(C58='[1]BASE DE DONNEES PRODUITS'!$A$518,'[1]BASE DE DONNEES PRODUITS'!$E$518,IF(C58='[1]BASE DE DONNEES PRODUITS'!$A$519,'[1]BASE DE DONNEES PRODUITS'!$E$519,IF(C58='[1]BASE DE DONNEES PRODUITS'!$A$520,'[1]BASE DE DONNEES PRODUITS'!$E$520,IF(C58='[1]BASE DE DONNEES PRODUITS'!$A$521,'[1]BASE DE DONNEES PRODUITS'!$E$521,IF(C58='[1]BASE DE DONNEES PRODUITS'!$A$522,'[1]BASE DE DONNEES PRODUITS'!$E$522,IF(C58='[1]BASE DE DONNEES PRODUITS'!$A$523,'[1]BASE DE DONNEES PRODUITS'!$E$523, IF(C58='[1]BASE DE DONNEES PRODUITS'!$A$524,'[1]BASE DE DONNEES PRODUITS'!$E$524,IF(C58='[1]BASE DE DONNEES PRODUITS'!$A$525,'[1]BASE DE DONNEES PRODUITS'!$E$525,IF(C58='[1]BASE DE DONNEES PRODUITS'!$A$526,'[1]BASE DE DONNEES PRODUITS'!$E$526,IF(C58='[1]BASE DE DONNEES PRODUITS'!$A$527,'[1]BASE DE DONNEES PRODUITS'!$E$527,IF(C58='[1]BASE DE DONNEES PRODUITS'!$A$528,'[1]BASE DE DONNEES PRODUITS'!$E$528, IF(C58='[1]BASE DE DONNEES PRODUITS'!$A$529,'[1]BASE DE DONNEES PRODUITS'!$E$529,IF(C58='[1]BASE DE DONNEES PRODUITS'!$A$530,'[1]BASE DE DONNEES PRODUITS'!$E$530,IF(C58='[1]BASE DE DONNEES PRODUITS'!$A$531,'[1]BASE DE DONNEES PRODUITS'!$E$531, IF(C58='[1]BASE DE DONNEES PRODUITS'!$A$532,'[1]BASE DE DONNEES PRODUITS'!$E$532, IF(C58='[1]BASE DE DONNEES PRODUITS'!$A$533,'[1]BASE DE DONNEES PRODUITS'!$E$533,IF(C58='[1]BASE DE DONNEES PRODUITS'!$A$534,'[1]BASE DE DONNEES PRODUITS'!$E$534,"0"))))))))))))))))))))))))))))))))))))))))))))))</f>
        <v>0.1</v>
      </c>
      <c r="L58" s="230">
        <f t="shared" si="13"/>
        <v>0.01</v>
      </c>
      <c r="M58" s="242">
        <f>IF(C58='[1]BASE DE DONNEES PRODUITS'!$A$489,'[1]BASE DE DONNEES PRODUITS'!$F$489,IF(C58='[1]BASE DE DONNEES PRODUITS'!$A$490,'[1]BASE DE DONNEES PRODUITS'!$F$490,IF(C58='[1]BASE DE DONNEES PRODUITS'!$A$491,'[1]BASE DE DONNEES PRODUITS'!$F$491,IF(C58='[1]BASE DE DONNEES PRODUITS'!$A$492,'[1]BASE DE DONNEES PRODUITS'!$F$492,IF(C58='[1]BASE DE DONNEES PRODUITS'!$A$493,'[1]BASE DE DONNEES PRODUITS'!$F$493, IF(C58='[1]BASE DE DONNEES PRODUITS'!$A$494,'[1]BASE DE DONNEES PRODUITS'!$F$494,IF(C58='[1]BASE DE DONNEES PRODUITS'!$A$495,'[1]BASE DE DONNEES PRODUITS'!$F$495, IF(C58='[1]BASE DE DONNEES PRODUITS'!$A$496,'[1]BASE DE DONNEES PRODUITS'!$F$496,IF(C58='[1]BASE DE DONNEES PRODUITS'!$A$497,'[1]BASE DE DONNEES PRODUITS'!$F$497, IF(C58='[1]BASE DE DONNEES PRODUITS'!$A$498,'[1]BASE DE DONNEES PRODUITS'!$F$498, IF(C58='[1]BASE DE DONNEES PRODUITS'!$A$499,'[1]BASE DE DONNEES PRODUITS'!$F$499,IF(C58='[1]BASE DE DONNEES PRODUITS'!$A$500,'[1]BASE DE DONNEES PRODUITS'!$F$500,IF(C58='[1]BASE DE DONNEES PRODUITS'!$A$501,'[1]BASE DE DONNEES PRODUITS'!$F$501,IF(C58='[1]BASE DE DONNEES PRODUITS'!$A$502,'[1]BASE DE DONNEES PRODUITS'!$F$502,IF(C58='[1]BASE DE DONNEES PRODUITS'!$A$503,'[1]BASE DE DONNEES PRODUITS'!$F$503,IF(C58='[1]BASE DE DONNEES PRODUITS'!$A$504,'[1]BASE DE DONNEES PRODUITS'!$F$504,IF(C58='[1]BASE DE DONNEES PRODUITS'!$A$505,'[1]BASE DE DONNEES PRODUITS'!$F$505,IF(C58='[1]BASE DE DONNEES PRODUITS'!$A$506,'[1]BASE DE DONNEES PRODUITS'!$F$506,IF(C58='[1]BASE DE DONNEES PRODUITS'!$A$507,'[1]BASE DE DONNEES PRODUITS'!$F$507,IF(C58='[1]BASE DE DONNEES PRODUITS'!$A$508,'[1]BASE DE DONNEES PRODUITS'!$F$508,IF(C58='[1]BASE DE DONNEES PRODUITS'!$A$509,'[1]BASE DE DONNEES PRODUITS'!$F$509,IF(C58='[1]BASE DE DONNEES PRODUITS'!$A$510,'[1]BASE DE DONNEES PRODUITS'!$F$510,IF(C58='[1]BASE DE DONNEES PRODUITS'!$A$511,'[1]BASE DE DONNEES PRODUITS'!$F$511,IF(C58='[1]BASE DE DONNEES PRODUITS'!$A$512,'[1]BASE DE DONNEES PRODUITS'!$F$512,IF(C58='[1]BASE DE DONNEES PRODUITS'!$A$513,'[1]BASE DE DONNEES PRODUITS'!$F$513,IF(C58='[1]BASE DE DONNEES PRODUITS'!$A$514,'[1]BASE DE DONNEES PRODUITS'!$F$514,IF(C58='[1]BASE DE DONNEES PRODUITS'!$A$515,'[1]BASE DE DONNEES PRODUITS'!$F$515,IF(C58='[1]BASE DE DONNEES PRODUITS'!$A$516,'[1]BASE DE DONNEES PRODUITS'!$F$516,IF(C58='[1]BASE DE DONNEES PRODUITS'!$A$517,'[1]BASE DE DONNEES PRODUITS'!$F$517,IF(C58='[1]BASE DE DONNEES PRODUITS'!$A$518,'[1]BASE DE DONNEES PRODUITS'!$F$518,IF(C58='[1]BASE DE DONNEES PRODUITS'!$A$519,'[1]BASE DE DONNEES PRODUITS'!$F$519,IF(C58='[1]BASE DE DONNEES PRODUITS'!$A$520,'[1]BASE DE DONNEES PRODUITS'!$F$520,IF(C58='[1]BASE DE DONNEES PRODUITS'!$A$521,'[1]BASE DE DONNEES PRODUITS'!$F$521,IF(C58='[1]BASE DE DONNEES PRODUITS'!$A$522,'[1]BASE DE DONNEES PRODUITS'!$F$522,IF(C58='[1]BASE DE DONNEES PRODUITS'!$A$523,'[1]BASE DE DONNEES PRODUITS'!$F$523, IF(C58='[1]BASE DE DONNEES PRODUITS'!$A$524,'[1]BASE DE DONNEES PRODUITS'!$F$524,IF(C58='[1]BASE DE DONNEES PRODUITS'!$A$525,'[1]BASE DE DONNEES PRODUITS'!$F$525,IF(C58='[1]BASE DE DONNEES PRODUITS'!$A$526,'[1]BASE DE DONNEES PRODUITS'!$F$526,IF(C58='[1]BASE DE DONNEES PRODUITS'!$A$527,'[1]BASE DE DONNEES PRODUITS'!$F$527,IF(C58='[1]BASE DE DONNEES PRODUITS'!$A$528,'[1]BASE DE DONNEES PRODUITS'!$F$528, IF(C58='[1]BASE DE DONNEES PRODUITS'!$A$529,'[1]BASE DE DONNEES PRODUITS'!$F$529,IF(C58='[1]BASE DE DONNEES PRODUITS'!$A$530,'[1]BASE DE DONNEES PRODUITS'!$F$530,IF(C58='[1]BASE DE DONNEES PRODUITS'!$A$531,'[1]BASE DE DONNEES PRODUITS'!$F$531, IF(C58='[1]BASE DE DONNEES PRODUITS'!$A$532,'[1]BASE DE DONNEES PRODUITS'!$F$532, IF(C58='[1]BASE DE DONNEES PRODUITS'!$A$533,'[1]BASE DE DONNEES PRODUITS'!$F$533,IF(C58='[1]BASE DE DONNEES PRODUITS'!$A$534,'[1]BASE DE DONNEES PRODUITS'!$F$534,"0"))))))))))))))))))))))))))))))))))))))))))))))</f>
        <v>7</v>
      </c>
      <c r="N58" s="242">
        <f t="shared" si="14"/>
        <v>0.7</v>
      </c>
      <c r="O58" s="255">
        <f>IF(C58='[1]BASE DE DONNEES PRODUITS'!$A$489,'[1]BASE DE DONNEES PRODUITS'!$G$489,IF(C58='[1]BASE DE DONNEES PRODUITS'!$A$490,'[1]BASE DE DONNEES PRODUITS'!$G$490,IF(C58='[1]BASE DE DONNEES PRODUITS'!$A$491,'[1]BASE DE DONNEES PRODUITS'!$G$491,IF(C58='[1]BASE DE DONNEES PRODUITS'!$A$492,'[1]BASE DE DONNEES PRODUITS'!$G$492,IF(C58='[1]BASE DE DONNEES PRODUITS'!$A$493,'[1]BASE DE DONNEES PRODUITS'!$G$493, IF(C58='[1]BASE DE DONNEES PRODUITS'!$A$494,'[1]BASE DE DONNEES PRODUITS'!$G$494,IF(C58='[1]BASE DE DONNEES PRODUITS'!$A$495,'[1]BASE DE DONNEES PRODUITS'!$G$495, IF(C58='[1]BASE DE DONNEES PRODUITS'!$A$496,'[1]BASE DE DONNEES PRODUITS'!$G$496,IF(C58='[1]BASE DE DONNEES PRODUITS'!$A$497,'[1]BASE DE DONNEES PRODUITS'!$G$497, IF(C58='[1]BASE DE DONNEES PRODUITS'!$A$498,'[1]BASE DE DONNEES PRODUITS'!$G$498, IF(C58='[1]BASE DE DONNEES PRODUITS'!$A$499,'[1]BASE DE DONNEES PRODUITS'!$G$499,IF(C58='[1]BASE DE DONNEES PRODUITS'!$A$500,'[1]BASE DE DONNEES PRODUITS'!$G$500,IF(C58='[1]BASE DE DONNEES PRODUITS'!$A$501,'[1]BASE DE DONNEES PRODUITS'!$G$501,IF(C58='[1]BASE DE DONNEES PRODUITS'!$A$502,'[1]BASE DE DONNEES PRODUITS'!$G$502,IF(C58='[1]BASE DE DONNEES PRODUITS'!$A$503,'[1]BASE DE DONNEES PRODUITS'!$G$503,IF(C58='[1]BASE DE DONNEES PRODUITS'!$A$504,'[1]BASE DE DONNEES PRODUITS'!$G$504,IF(C58='[1]BASE DE DONNEES PRODUITS'!$A$505,'[1]BASE DE DONNEES PRODUITS'!$G$505,IF(C58='[1]BASE DE DONNEES PRODUITS'!$A$506,'[1]BASE DE DONNEES PRODUITS'!$G$506,IF(C58='[1]BASE DE DONNEES PRODUITS'!$A$507,'[1]BASE DE DONNEES PRODUITS'!$G$507,IF(C58='[1]BASE DE DONNEES PRODUITS'!$A$508,'[1]BASE DE DONNEES PRODUITS'!$G$508,IF(C58='[1]BASE DE DONNEES PRODUITS'!$A$509,'[1]BASE DE DONNEES PRODUITS'!$G$509,IF(C58='[1]BASE DE DONNEES PRODUITS'!$A$510,'[1]BASE DE DONNEES PRODUITS'!$G$510,IF(C58='[1]BASE DE DONNEES PRODUITS'!$A$511,'[1]BASE DE DONNEES PRODUITS'!$G$511,IF(C58='[1]BASE DE DONNEES PRODUITS'!$A$512,'[1]BASE DE DONNEES PRODUITS'!$G$512,IF(C58='[1]BASE DE DONNEES PRODUITS'!$A$513,'[1]BASE DE DONNEES PRODUITS'!$G$513,IF(C58='[1]BASE DE DONNEES PRODUITS'!$A$514,'[1]BASE DE DONNEES PRODUITS'!$G$514,IF(C58='[1]BASE DE DONNEES PRODUITS'!$A$515,'[1]BASE DE DONNEES PRODUITS'!$G$515,IF(C58='[1]BASE DE DONNEES PRODUITS'!$A$516,'[1]BASE DE DONNEES PRODUITS'!$G$516,IF(C58='[1]BASE DE DONNEES PRODUITS'!$A$517,'[1]BASE DE DONNEES PRODUITS'!$G$517,IF(C58='[1]BASE DE DONNEES PRODUITS'!$A$518,'[1]BASE DE DONNEES PRODUITS'!$G$518,IF(C58='[1]BASE DE DONNEES PRODUITS'!$A$519,'[1]BASE DE DONNEES PRODUITS'!$G$519,IF(C58='[1]BASE DE DONNEES PRODUITS'!$A$520,'[1]BASE DE DONNEES PRODUITS'!$G$520,IF(C58='[1]BASE DE DONNEES PRODUITS'!$A$521,'[1]BASE DE DONNEES PRODUITS'!$G$521,IF(C58='[1]BASE DE DONNEES PRODUITS'!$A$522,'[1]BASE DE DONNEES PRODUITS'!$G$522,IF(C58='[1]BASE DE DONNEES PRODUITS'!$A$523,'[1]BASE DE DONNEES PRODUITS'!$G$523, IF(C58='[1]BASE DE DONNEES PRODUITS'!$A$524,'[1]BASE DE DONNEES PRODUITS'!$G$524,IF(C58='[1]BASE DE DONNEES PRODUITS'!$A$525,'[1]BASE DE DONNEES PRODUITS'!$G$525,IF(C58='[1]BASE DE DONNEES PRODUITS'!$A$526,'[1]BASE DE DONNEES PRODUITS'!$G$526,IF(C58='[1]BASE DE DONNEES PRODUITS'!$A$527,'[1]BASE DE DONNEES PRODUITS'!$G$527,IF(C58='[1]BASE DE DONNEES PRODUITS'!$A$528,'[1]BASE DE DONNEES PRODUITS'!$G$528, IF(C58='[1]BASE DE DONNEES PRODUITS'!$A$529,'[1]BASE DE DONNEES PRODUITS'!$G$529,IF(C58='[1]BASE DE DONNEES PRODUITS'!$A$530,'[1]BASE DE DONNEES PRODUITS'!$G$530,IF(C58='[1]BASE DE DONNEES PRODUITS'!$A$531,'[1]BASE DE DONNEES PRODUITS'!$G$531, IF(C58='[1]BASE DE DONNEES PRODUITS'!$A$532,'[1]BASE DE DONNEES PRODUITS'!$G$532, IF(C58='[1]BASE DE DONNEES PRODUITS'!$A$533,'[1]BASE DE DONNEES PRODUITS'!$G$533,IF(C58='[1]BASE DE DONNEES PRODUITS'!$A$534,'[1]BASE DE DONNEES PRODUITS'!$G$534,"0"))))))))))))))))))))))))))))))))))))))))))))))</f>
        <v>2.8</v>
      </c>
      <c r="P58" s="255">
        <f t="shared" si="15"/>
        <v>0.28000000000000003</v>
      </c>
      <c r="Q58" s="155">
        <f>IF(C58='[1]BASE DE DONNEES PRODUITS'!$A$489,'[1]BASE DE DONNEES PRODUITS'!$H$489,IF(C58='[1]BASE DE DONNEES PRODUITS'!$A$490,'[1]BASE DE DONNEES PRODUITS'!$H$490,IF(C58='[1]BASE DE DONNEES PRODUITS'!$A$491,'[1]BASE DE DONNEES PRODUITS'!$H$491,IF(C58='[1]BASE DE DONNEES PRODUITS'!$A$492,'[1]BASE DE DONNEES PRODUITS'!$H$492,IF(C58='[1]BASE DE DONNEES PRODUITS'!$A$493,'[1]BASE DE DONNEES PRODUITS'!$H$493, IF(C58='[1]BASE DE DONNEES PRODUITS'!$A$494,'[1]BASE DE DONNEES PRODUITS'!$H$494,IF(C58='[1]BASE DE DONNEES PRODUITS'!$A$495,'[1]BASE DE DONNEES PRODUITS'!$H$495, IF(C58='[1]BASE DE DONNEES PRODUITS'!$A$496,'[1]BASE DE DONNEES PRODUITS'!$H$496,IF(C58='[1]BASE DE DONNEES PRODUITS'!$A$497,'[1]BASE DE DONNEES PRODUITS'!$H$497, IF(C58='[1]BASE DE DONNEES PRODUITS'!$A$498,'[1]BASE DE DONNEES PRODUITS'!$H$498, IF(C58='[1]BASE DE DONNEES PRODUITS'!$A$499,'[1]BASE DE DONNEES PRODUITS'!$H$499,IF(C58='[1]BASE DE DONNEES PRODUITS'!$A$500,'[1]BASE DE DONNEES PRODUITS'!$H$500,IF(C58='[1]BASE DE DONNEES PRODUITS'!$A$501,'[1]BASE DE DONNEES PRODUITS'!$H$501,IF(C58='[1]BASE DE DONNEES PRODUITS'!$A$502,'[1]BASE DE DONNEES PRODUITS'!$H$502,IF(C58='[1]BASE DE DONNEES PRODUITS'!$A$503,'[1]BASE DE DONNEES PRODUITS'!$H$503,IF(C58='[1]BASE DE DONNEES PRODUITS'!$A$504,'[1]BASE DE DONNEES PRODUITS'!$H$504,IF(C58='[1]BASE DE DONNEES PRODUITS'!$A$505,'[1]BASE DE DONNEES PRODUITS'!$H$505,IF(C58='[1]BASE DE DONNEES PRODUITS'!$A$506,'[1]BASE DE DONNEES PRODUITS'!$H$506,IF(C58='[1]BASE DE DONNEES PRODUITS'!$A$507,'[1]BASE DE DONNEES PRODUITS'!$H$507,IF(C58='[1]BASE DE DONNEES PRODUITS'!$A$508,'[1]BASE DE DONNEES PRODUITS'!$H$508,IF(C58='[1]BASE DE DONNEES PRODUITS'!$A$509,'[1]BASE DE DONNEES PRODUITS'!$H$509,IF(C58='[1]BASE DE DONNEES PRODUITS'!$A$510,'[1]BASE DE DONNEES PRODUITS'!$H$510,IF(C58='[1]BASE DE DONNEES PRODUITS'!$A$511,'[1]BASE DE DONNEES PRODUITS'!$H$511,IF(C58='[1]BASE DE DONNEES PRODUITS'!$A$512,'[1]BASE DE DONNEES PRODUITS'!$H$512,IF(C58='[1]BASE DE DONNEES PRODUITS'!$A$513,'[1]BASE DE DONNEES PRODUITS'!$H$513,IF(C58='[1]BASE DE DONNEES PRODUITS'!$A$514,'[1]BASE DE DONNEES PRODUITS'!$H$514,IF(C58='[1]BASE DE DONNEES PRODUITS'!$A$515,'[1]BASE DE DONNEES PRODUITS'!$H$515,IF(C58='[1]BASE DE DONNEES PRODUITS'!$A$516,'[1]BASE DE DONNEES PRODUITS'!$H$516,IF(C58='[1]BASE DE DONNEES PRODUITS'!$A$517,'[1]BASE DE DONNEES PRODUITS'!$H$517,IF(C58='[1]BASE DE DONNEES PRODUITS'!$A$518,'[1]BASE DE DONNEES PRODUITS'!$H$518,IF(C58='[1]BASE DE DONNEES PRODUITS'!$A$519,'[1]BASE DE DONNEES PRODUITS'!$H$519,IF(C58='[1]BASE DE DONNEES PRODUITS'!$A$520,'[1]BASE DE DONNEES PRODUITS'!$H$520,IF(C58='[1]BASE DE DONNEES PRODUITS'!$A$521,'[1]BASE DE DONNEES PRODUITS'!$H$521,IF(C58='[1]BASE DE DONNEES PRODUITS'!$A$522,'[1]BASE DE DONNEES PRODUITS'!$H$522,IF(C58='[1]BASE DE DONNEES PRODUITS'!$A$523,'[1]BASE DE DONNEES PRODUITS'!$H$523, IF(C58='[1]BASE DE DONNEES PRODUITS'!$A$524,'[1]BASE DE DONNEES PRODUITS'!$H$524,IF(C58='[1]BASE DE DONNEES PRODUITS'!$A$525,'[1]BASE DE DONNEES PRODUITS'!$H$525,IF(C58='[1]BASE DE DONNEES PRODUITS'!$A$526,'[1]BASE DE DONNEES PRODUITS'!$H$526,IF(C58='[1]BASE DE DONNEES PRODUITS'!$A$527,'[1]BASE DE DONNEES PRODUITS'!$H$527,IF(C58='[1]BASE DE DONNEES PRODUITS'!$A$528,'[1]BASE DE DONNEES PRODUITS'!$H$528, IF(C58='[1]BASE DE DONNEES PRODUITS'!$A$529,'[1]BASE DE DONNEES PRODUITS'!$H$529,IF(C58='[1]BASE DE DONNEES PRODUITS'!$A$530,'[1]BASE DE DONNEES PRODUITS'!$H$530,IF(C58='[1]BASE DE DONNEES PRODUITS'!$A$531,'[1]BASE DE DONNEES PRODUITS'!$H$531, IF(C58='[1]BASE DE DONNEES PRODUITS'!$A$532,'[1]BASE DE DONNEES PRODUITS'!$H$532, IF(C58='[1]BASE DE DONNEES PRODUITS'!$A$533,'[1]BASE DE DONNEES PRODUITS'!$H$533,IF(C58='[1]BASE DE DONNEES PRODUITS'!$A$534,'[1]BASE DE DONNEES PRODUITS'!$H$534,"0"))))))))))))))))))))))))))))))))))))))))))))))</f>
        <v>0.5</v>
      </c>
      <c r="R58" s="155">
        <f t="shared" si="16"/>
        <v>0.05</v>
      </c>
      <c r="S58" s="162">
        <f>IF(C58='[1]BASE DE DONNEES PRODUITS'!$A$489,'[1]BASE DE DONNEES PRODUITS'!$I$489,IF(C58='[1]BASE DE DONNEES PRODUITS'!$A$490,'[1]BASE DE DONNEES PRODUITS'!$I$490,IF(C58='[1]BASE DE DONNEES PRODUITS'!$A$491,'[1]BASE DE DONNEES PRODUITS'!$I$491,IF(C58='[1]BASE DE DONNEES PRODUITS'!$A$492,'[1]BASE DE DONNEES PRODUITS'!$I$492,IF(C58='[1]BASE DE DONNEES PRODUITS'!$A$493,'[1]BASE DE DONNEES PRODUITS'!$I$493, IF(C58='[1]BASE DE DONNEES PRODUITS'!$A$494,'[1]BASE DE DONNEES PRODUITS'!$I$494,IF(C58='[1]BASE DE DONNEES PRODUITS'!$A$495,'[1]BASE DE DONNEES PRODUITS'!$I$495, IF(C58='[1]BASE DE DONNEES PRODUITS'!$A$496,'[1]BASE DE DONNEES PRODUITS'!$I$496,IF(C58='[1]BASE DE DONNEES PRODUITS'!$A$497,'[1]BASE DE DONNEES PRODUITS'!$I$497, IF(C58='[1]BASE DE DONNEES PRODUITS'!$A$498,'[1]BASE DE DONNEES PRODUITS'!$I$498, IF(C58='[1]BASE DE DONNEES PRODUITS'!$A$499,'[1]BASE DE DONNEES PRODUITS'!$I$499,IF(C58='[1]BASE DE DONNEES PRODUITS'!$A$500,'[1]BASE DE DONNEES PRODUITS'!$I$500,IF(C58='[1]BASE DE DONNEES PRODUITS'!$A$501,'[1]BASE DE DONNEES PRODUITS'!$I$501,IF(C58='[1]BASE DE DONNEES PRODUITS'!$A$502,'[1]BASE DE DONNEES PRODUITS'!$I$502,IF(C58='[1]BASE DE DONNEES PRODUITS'!$A$503,'[1]BASE DE DONNEES PRODUITS'!$I$503,IF(C58='[1]BASE DE DONNEES PRODUITS'!$A$504,'[1]BASE DE DONNEES PRODUITS'!$I$504,IF(C58='[1]BASE DE DONNEES PRODUITS'!$A$505,'[1]BASE DE DONNEES PRODUITS'!$I$505,IF(C58='[1]BASE DE DONNEES PRODUITS'!$A$506,'[1]BASE DE DONNEES PRODUITS'!$I$506,IF(C58='[1]BASE DE DONNEES PRODUITS'!$A$507,'[1]BASE DE DONNEES PRODUITS'!$I$507,IF(C58='[1]BASE DE DONNEES PRODUITS'!$A$508,'[1]BASE DE DONNEES PRODUITS'!$I$508,IF(C58='[1]BASE DE DONNEES PRODUITS'!$A$509,'[1]BASE DE DONNEES PRODUITS'!$I$509,IF(C58='[1]BASE DE DONNEES PRODUITS'!$A$510,'[1]BASE DE DONNEES PRODUITS'!$I$510,IF(C58='[1]BASE DE DONNEES PRODUITS'!$A$511,'[1]BASE DE DONNEES PRODUITS'!$I$511,IF(C58='[1]BASE DE DONNEES PRODUITS'!$A$512,'[1]BASE DE DONNEES PRODUITS'!$I$512,IF(C58='[1]BASE DE DONNEES PRODUITS'!$A$513,'[1]BASE DE DONNEES PRODUITS'!$I$513,IF(C58='[1]BASE DE DONNEES PRODUITS'!$A$514,'[1]BASE DE DONNEES PRODUITS'!$I$514,IF(C58='[1]BASE DE DONNEES PRODUITS'!$A$515,'[1]BASE DE DONNEES PRODUITS'!$I$515,IF(C58='[1]BASE DE DONNEES PRODUITS'!$A$516,'[1]BASE DE DONNEES PRODUITS'!$I$516,IF(C58='[1]BASE DE DONNEES PRODUITS'!$A$517,'[1]BASE DE DONNEES PRODUITS'!$I$517,IF(C58='[1]BASE DE DONNEES PRODUITS'!$A$518,'[1]BASE DE DONNEES PRODUITS'!$I$518,IF(C58='[1]BASE DE DONNEES PRODUITS'!$A$519,'[1]BASE DE DONNEES PRODUITS'!$I$519,IF(C58='[1]BASE DE DONNEES PRODUITS'!$A$520,'[1]BASE DE DONNEES PRODUITS'!$I$520,IF(C58='[1]BASE DE DONNEES PRODUITS'!$A$521,'[1]BASE DE DONNEES PRODUITS'!$I$521,IF(C58='[1]BASE DE DONNEES PRODUITS'!$A$522,'[1]BASE DE DONNEES PRODUITS'!$I$522,IF(C58='[1]BASE DE DONNEES PRODUITS'!$A$523,'[1]BASE DE DONNEES PRODUITS'!$I$523, IF(C58='[1]BASE DE DONNEES PRODUITS'!$A$524,'[1]BASE DE DONNEES PRODUITS'!$I$524,IF(C58='[1]BASE DE DONNEES PRODUITS'!$A$525,'[1]BASE DE DONNEES PRODUITS'!$I$525,IF(C58='[1]BASE DE DONNEES PRODUITS'!$A$526,'[1]BASE DE DONNEES PRODUITS'!$I$526,IF(C58='[1]BASE DE DONNEES PRODUITS'!$A$527,'[1]BASE DE DONNEES PRODUITS'!$I$527,IF(C58='[1]BASE DE DONNEES PRODUITS'!$A$528,'[1]BASE DE DONNEES PRODUITS'!$I$528, IF(C58='[1]BASE DE DONNEES PRODUITS'!$A$529,'[1]BASE DE DONNEES PRODUITS'!$I$529,IF(C58='[1]BASE DE DONNEES PRODUITS'!$A$530,'[1]BASE DE DONNEES PRODUITS'!$I$530,IF(C58='[1]BASE DE DONNEES PRODUITS'!$A$531,'[1]BASE DE DONNEES PRODUITS'!$I$531, IF(C58='[1]BASE DE DONNEES PRODUITS'!$A$532,'[1]BASE DE DONNEES PRODUITS'!$I$532, IF(C58='[1]BASE DE DONNEES PRODUITS'!$A$533,'[1]BASE DE DONNEES PRODUITS'!$I$533,IF(C58='[1]BASE DE DONNEES PRODUITS'!$A$534,'[1]BASE DE DONNEES PRODUITS'!$I$534,"0"))))))))))))))))))))))))))))))))))))))))))))))</f>
        <v>65</v>
      </c>
      <c r="T58" s="167">
        <f t="shared" si="17"/>
        <v>2.6</v>
      </c>
      <c r="U58" s="162">
        <f>IF(C58='[1]BASE DE DONNEES PRODUITS'!$A$489,'[1]BASE DE DONNEES PRODUITS'!$J$489,IF(C58='[1]BASE DE DONNEES PRODUITS'!$A$490,'[1]BASE DE DONNEES PRODUITS'!$J$490,IF(C58='[1]BASE DE DONNEES PRODUITS'!$A$491,'[1]BASE DE DONNEES PRODUITS'!$J$491,IF(C58='[1]BASE DE DONNEES PRODUITS'!$A$492,'[1]BASE DE DONNEES PRODUITS'!$J$492,IF(C58='[1]BASE DE DONNEES PRODUITS'!$A$493,'[1]BASE DE DONNEES PRODUITS'!$J$493, IF(C58='[1]BASE DE DONNEES PRODUITS'!$A$494,'[1]BASE DE DONNEES PRODUITS'!$J$494,IF(C58='[1]BASE DE DONNEES PRODUITS'!$A$495,'[1]BASE DE DONNEES PRODUITS'!$J$495, IF(C58='[1]BASE DE DONNEES PRODUITS'!$A$496,'[1]BASE DE DONNEES PRODUITS'!$J$496,IF(C58='[1]BASE DE DONNEES PRODUITS'!$A$497,'[1]BASE DE DONNEES PRODUITS'!$J$497, IF(C58='[1]BASE DE DONNEES PRODUITS'!$A$498,'[1]BASE DE DONNEES PRODUITS'!$J$498, IF(C58='[1]BASE DE DONNEES PRODUITS'!$A$499,'[1]BASE DE DONNEES PRODUITS'!$J$499,IF(C58='[1]BASE DE DONNEES PRODUITS'!$A$500,'[1]BASE DE DONNEES PRODUITS'!$J$500,IF(C58='[1]BASE DE DONNEES PRODUITS'!$A$501,'[1]BASE DE DONNEES PRODUITS'!$J$501,IF(C58='[1]BASE DE DONNEES PRODUITS'!$A$502,'[1]BASE DE DONNEES PRODUITS'!$J$502,IF(C58='[1]BASE DE DONNEES PRODUITS'!$A$503,'[1]BASE DE DONNEES PRODUITS'!$J$503,IF(C58='[1]BASE DE DONNEES PRODUITS'!$A$504,'[1]BASE DE DONNEES PRODUITS'!$J$504,IF(C58='[1]BASE DE DONNEES PRODUITS'!$A$505,'[1]BASE DE DONNEES PRODUITS'!$J$505,IF(C58='[1]BASE DE DONNEES PRODUITS'!$A$506,'[1]BASE DE DONNEES PRODUITS'!$J$506,IF(C58='[1]BASE DE DONNEES PRODUITS'!$A$507,'[1]BASE DE DONNEES PRODUITS'!$J$507,IF(C58='[1]BASE DE DONNEES PRODUITS'!$A$508,'[1]BASE DE DONNEES PRODUITS'!$J$508,IF(C58='[1]BASE DE DONNEES PRODUITS'!$A$509,'[1]BASE DE DONNEES PRODUITS'!$J$509,IF(C58='[1]BASE DE DONNEES PRODUITS'!$A$510,'[1]BASE DE DONNEES PRODUITS'!$J$510,IF(C58='[1]BASE DE DONNEES PRODUITS'!$A$511,'[1]BASE DE DONNEES PRODUITS'!$J$511,IF(C58='[1]BASE DE DONNEES PRODUITS'!$A$512,'[1]BASE DE DONNEES PRODUITS'!$J$512,IF(C58='[1]BASE DE DONNEES PRODUITS'!$A$513,'[1]BASE DE DONNEES PRODUITS'!$J$513,IF(C58='[1]BASE DE DONNEES PRODUITS'!$A$514,'[1]BASE DE DONNEES PRODUITS'!$J$514,IF(C58='[1]BASE DE DONNEES PRODUITS'!$A$515,'[1]BASE DE DONNEES PRODUITS'!$J$515,IF(C58='[1]BASE DE DONNEES PRODUITS'!$A$516,'[1]BASE DE DONNEES PRODUITS'!$J$516,IF(C58='[1]BASE DE DONNEES PRODUITS'!$A$517,'[1]BASE DE DONNEES PRODUITS'!$J$517,IF(C58='[1]BASE DE DONNEES PRODUITS'!$A$518,'[1]BASE DE DONNEES PRODUITS'!$J$518,IF(C58='[1]BASE DE DONNEES PRODUITS'!$A$519,'[1]BASE DE DONNEES PRODUITS'!$J$519,IF(C58='[1]BASE DE DONNEES PRODUITS'!$A$520,'[1]BASE DE DONNEES PRODUITS'!$J$520,IF(C58='[1]BASE DE DONNEES PRODUITS'!$A$521,'[1]BASE DE DONNEES PRODUITS'!$J$521,IF(C58='[1]BASE DE DONNEES PRODUITS'!$A$522,'[1]BASE DE DONNEES PRODUITS'!$J$522,IF(C58='[1]BASE DE DONNEES PRODUITS'!$A$523,'[1]BASE DE DONNEES PRODUITS'!$J$523, IF(C58='[1]BASE DE DONNEES PRODUITS'!$A$524,'[1]BASE DE DONNEES PRODUITS'!$J$524,IF(C58='[1]BASE DE DONNEES PRODUITS'!$A$525,'[1]BASE DE DONNEES PRODUITS'!$J$525,IF(C58='[1]BASE DE DONNEES PRODUITS'!$A$526,'[1]BASE DE DONNEES PRODUITS'!$J$526,IF(C58='[1]BASE DE DONNEES PRODUITS'!$A$527,'[1]BASE DE DONNEES PRODUITS'!$J$527,IF(C58='[1]BASE DE DONNEES PRODUITS'!$A$528,'[1]BASE DE DONNEES PRODUITS'!$J$528, IF(C58='[1]BASE DE DONNEES PRODUITS'!$A$529,'[1]BASE DE DONNEES PRODUITS'!$J$529,IF(C58='[1]BASE DE DONNEES PRODUITS'!$A$530,'[1]BASE DE DONNEES PRODUITS'!$J$530,IF(C58='[1]BASE DE DONNEES PRODUITS'!$A$531,'[1]BASE DE DONNEES PRODUITS'!$J$531, IF(C58='[1]BASE DE DONNEES PRODUITS'!$A$532,'[1]BASE DE DONNEES PRODUITS'!$J$532, IF(C58='[1]BASE DE DONNEES PRODUITS'!$A$533,'[1]BASE DE DONNEES PRODUITS'!$J$533,IF(C58='[1]BASE DE DONNEES PRODUITS'!$A$534,'[1]BASE DE DONNEES PRODUITS'!$J$534,"0"))))))))))))))))))))))))))))))))))))))))))))))</f>
        <v>4.55</v>
      </c>
      <c r="V58" s="163">
        <f t="shared" si="18"/>
        <v>2.6</v>
      </c>
    </row>
    <row r="59" spans="1:22" s="13" customFormat="1" ht="15" customHeight="1" x14ac:dyDescent="0.25">
      <c r="A59" s="323"/>
      <c r="B59" s="314" t="s">
        <v>6</v>
      </c>
      <c r="C59" s="2" t="s">
        <v>190</v>
      </c>
      <c r="D59" s="120">
        <v>10</v>
      </c>
      <c r="E59" s="83">
        <f>IF(C59='[1]BASE DE DONNEES PRODUITS'!$A$537,'[1]BASE DE DONNEES PRODUITS'!$B$537,IF(C59='[1]BASE DE DONNEES PRODUITS'!$A$538,'[1]BASE DE DONNEES PRODUITS'!$B$538,IF(C59='[1]BASE DE DONNEES PRODUITS'!$A$539,'[1]BASE DE DONNEES PRODUITS'!$B$539,IF(C59='[1]BASE DE DONNEES PRODUITS'!$A$540,'[1]BASE DE DONNEES PRODUITS'!$B$540,IF(C59='[1]BASE DE DONNEES PRODUITS'!$A$541,'[1]BASE DE DONNEES PRODUITS'!$B$541, IF(C59='[1]BASE DE DONNEES PRODUITS'!$A$542,'[1]BASE DE DONNEES PRODUITS'!$B$542,IF(C59='[1]BASE DE DONNEES PRODUITS'!$A$543,'[1]BASE DE DONNEES PRODUITS'!$B$543, IF(C59='[1]BASE DE DONNEES PRODUITS'!$A$544,'[1]BASE DE DONNEES PRODUITS'!$B$544,IF(C59='[1]BASE DE DONNEES PRODUITS'!$A$545,'[1]BASE DE DONNEES PRODUITS'!$B$545, IF(C59='[1]BASE DE DONNEES PRODUITS'!$A$546,'[1]BASE DE DONNEES PRODUITS'!$B$546, IF(C59='[1]BASE DE DONNEES PRODUITS'!$A$547,'[1]BASE DE DONNEES PRODUITS'!$B$547,IF(C59='[1]BASE DE DONNEES PRODUITS'!$A$548,'[1]BASE DE DONNEES PRODUITS'!$B$548,IF(C59='[1]BASE DE DONNEES PRODUITS'!$A$549,'[1]BASE DE DONNEES PRODUITS'!$B$549,IF(C59='[1]BASE DE DONNEES PRODUITS'!$A$550,'[1]BASE DE DONNEES PRODUITS'!$B$550,IF(C59='[1]BASE DE DONNEES PRODUITS'!$A$551,'[1]BASE DE DONNEES PRODUITS'!$B$551,IF(C59='[1]BASE DE DONNEES PRODUITS'!$A$552,'[1]BASE DE DONNEES PRODUITS'!$B$552,IF(C59='[1]BASE DE DONNEES PRODUITS'!$A$553,'[1]BASE DE DONNEES PRODUITS'!$B$553,IF(C59='[1]BASE DE DONNEES PRODUITS'!$A$554,'[1]BASE DE DONNEES PRODUITS'!$B$554,IF(C59='[1]BASE DE DONNEES PRODUITS'!$A$555,'[1]BASE DE DONNEES PRODUITS'!$B$555,IF(C59='[1]BASE DE DONNEES PRODUITS'!$A$556,'[1]BASE DE DONNEES PRODUITS'!$B$556,IF(C59='[1]BASE DE DONNEES PRODUITS'!$A$557,'[1]BASE DE DONNEES PRODUITS'!$B$557,IF(C59='[1]BASE DE DONNEES PRODUITS'!$A$558,'[1]BASE DE DONNEES PRODUITS'!$B$558,IF(C59='[1]BASE DE DONNEES PRODUITS'!$A$559,'[1]BASE DE DONNEES PRODUITS'!$B$559,IF(C59='[1]BASE DE DONNEES PRODUITS'!$A$560,'[1]BASE DE DONNEES PRODUITS'!$B$560,IF(C59='[1]BASE DE DONNEES PRODUITS'!$A$561,'[1]BASE DE DONNEES PRODUITS'!$B$561,IF(C59='[1]BASE DE DONNEES PRODUITS'!$A$562,'[1]BASE DE DONNEES PRODUITS'!$B$562,IF(C59='[1]BASE DE DONNEES PRODUITS'!$A$563,'[1]BASE DE DONNEES PRODUITS'!$B$563,IF(C59='[1]BASE DE DONNEES PRODUITS'!$A$564,'[1]BASE DE DONNEES PRODUITS'!$B$564,IF(C59='[1]BASE DE DONNEES PRODUITS'!$A$565,'[1]BASE DE DONNEES PRODUITS'!$B$565,IF(C59='[1]BASE DE DONNEES PRODUITS'!$A$566,'[1]BASE DE DONNEES PRODUITS'!$B$566,IF(C59='[1]BASE DE DONNEES PRODUITS'!$A$567,'[1]BASE DE DONNEES PRODUITS'!$B$567,IF(C59='[1]BASE DE DONNEES PRODUITS'!$A$568,'[1]BASE DE DONNEES PRODUITS'!$B$568,IF(C59='[1]BASE DE DONNEES PRODUITS'!$A$569,'[1]BASE DE DONNEES PRODUITS'!$B$569,IF(C59='[1]BASE DE DONNEES PRODUITS'!$A$570,'[1]BASE DE DONNEES PRODUITS'!$B$570,IF(C59='[1]BASE DE DONNEES PRODUITS'!$A$571,'[1]BASE DE DONNEES PRODUITS'!$B$571, IF(C59='[1]BASE DE DONNEES PRODUITS'!$A$572,'[1]BASE DE DONNEES PRODUITS'!$B$572,IF(C59='[1]BASE DE DONNEES PRODUITS'!$A$573,'[1]BASE DE DONNEES PRODUITS'!$B$573,IF(C59='[1]BASE DE DONNEES PRODUITS'!$A$574,'[1]BASE DE DONNEES PRODUITS'!$B$574,IF(C59='[1]BASE DE DONNEES PRODUITS'!$A$575,'[1]BASE DE DONNEES PRODUITS'!$B$575,IF(C59='[1]BASE DE DONNEES PRODUITS'!$A$576,'[1]BASE DE DONNEES PRODUITS'!$B$576, IF(C59='[1]BASE DE DONNEES PRODUITS'!$A$577,'[1]BASE DE DONNEES PRODUITS'!$B$577,IF(C59='[1]BASE DE DONNEES PRODUITS'!$A$578,'[1]BASE DE DONNEES PRODUITS'!$B$578,IF(C59='[1]BASE DE DONNEES PRODUITS'!$A$579,'[1]BASE DE DONNEES PRODUITS'!$B$579, IF(C59='[1]BASE DE DONNEES PRODUITS'!$A$580,'[1]BASE DE DONNEES PRODUITS'!$B$580, IF(C59='[1]BASE DE DONNEES PRODUITS'!$A$581,'[1]BASE DE DONNEES PRODUITS'!$B$581,IF(C59='[1]BASE DE DONNEES PRODUITS'!$A$582,'[1]BASE DE DONNEES PRODUITS'!$B$582,"0"))))))))))))))))))))))))))))))))))))))))))))))</f>
        <v>376</v>
      </c>
      <c r="F59" s="156">
        <f t="shared" si="10"/>
        <v>37.6</v>
      </c>
      <c r="G59" s="209">
        <f>IF(C59='[1]BASE DE DONNEES PRODUITS'!$A$537,'[1]BASE DE DONNEES PRODUITS'!$C$537,IF(C59='[1]BASE DE DONNEES PRODUITS'!$A$538,'[1]BASE DE DONNEES PRODUITS'!$C$538,IF(C59='[1]BASE DE DONNEES PRODUITS'!$A$539,'[1]BASE DE DONNEES PRODUITS'!$C$539,IF(C59='[1]BASE DE DONNEES PRODUITS'!$A$540,'[1]BASE DE DONNEES PRODUITS'!$C$540,IF(C59='[1]BASE DE DONNEES PRODUITS'!$A$541,'[1]BASE DE DONNEES PRODUITS'!$C$541, IF(C59='[1]BASE DE DONNEES PRODUITS'!$A$542,'[1]BASE DE DONNEES PRODUITS'!$C$542,IF(C59='[1]BASE DE DONNEES PRODUITS'!$A$543,'[1]BASE DE DONNEES PRODUITS'!$C$543, IF(C59='[1]BASE DE DONNEES PRODUITS'!$A$544,'[1]BASE DE DONNEES PRODUITS'!$C$544,IF(C59='[1]BASE DE DONNEES PRODUITS'!$A$545,'[1]BASE DE DONNEES PRODUITS'!$C$545, IF(C59='[1]BASE DE DONNEES PRODUITS'!$A$546,'[1]BASE DE DONNEES PRODUITS'!$C$546, IF(C59='[1]BASE DE DONNEES PRODUITS'!$A$547,'[1]BASE DE DONNEES PRODUITS'!$C$547,IF(C59='[1]BASE DE DONNEES PRODUITS'!$A$548,'[1]BASE DE DONNEES PRODUITS'!$C$548,IF(C59='[1]BASE DE DONNEES PRODUITS'!$A$549,'[1]BASE DE DONNEES PRODUITS'!$C$549,IF(C59='[1]BASE DE DONNEES PRODUITS'!$A$550,'[1]BASE DE DONNEES PRODUITS'!$C$550,IF(C59='[1]BASE DE DONNEES PRODUITS'!$A$551,'[1]BASE DE DONNEES PRODUITS'!$C$551,IF(C59='[1]BASE DE DONNEES PRODUITS'!$A$552,'[1]BASE DE DONNEES PRODUITS'!$C$552,IF(C59='[1]BASE DE DONNEES PRODUITS'!$A$553,'[1]BASE DE DONNEES PRODUITS'!$C$553,IF(C59='[1]BASE DE DONNEES PRODUITS'!$A$554,'[1]BASE DE DONNEES PRODUITS'!$C$554,IF(C59='[1]BASE DE DONNEES PRODUITS'!$A$555,'[1]BASE DE DONNEES PRODUITS'!$C$555,IF(C59='[1]BASE DE DONNEES PRODUITS'!$A$556,'[1]BASE DE DONNEES PRODUITS'!$C$556,IF(C59='[1]BASE DE DONNEES PRODUITS'!$A$557,'[1]BASE DE DONNEES PRODUITS'!$C$557,IF(C59='[1]BASE DE DONNEES PRODUITS'!$A$558,'[1]BASE DE DONNEES PRODUITS'!$C$558,IF(C59='[1]BASE DE DONNEES PRODUITS'!$A$559,'[1]BASE DE DONNEES PRODUITS'!$C$559,IF(C59='[1]BASE DE DONNEES PRODUITS'!$A$560,'[1]BASE DE DONNEES PRODUITS'!$C$560,IF(C59='[1]BASE DE DONNEES PRODUITS'!$A$561,'[1]BASE DE DONNEES PRODUITS'!$C$561,IF(C59='[1]BASE DE DONNEES PRODUITS'!$A$562,'[1]BASE DE DONNEES PRODUITS'!$C$562,IF(C59='[1]BASE DE DONNEES PRODUITS'!$A$563,'[1]BASE DE DONNEES PRODUITS'!$C$563,IF(C59='[1]BASE DE DONNEES PRODUITS'!$A$564,'[1]BASE DE DONNEES PRODUITS'!$C$564,IF(C59='[1]BASE DE DONNEES PRODUITS'!$A$565,'[1]BASE DE DONNEES PRODUITS'!$C$565,IF(C59='[1]BASE DE DONNEES PRODUITS'!$A$566,'[1]BASE DE DONNEES PRODUITS'!$C$566,IF(C59='[1]BASE DE DONNEES PRODUITS'!$A$567,'[1]BASE DE DONNEES PRODUITS'!$C$567,IF(C59='[1]BASE DE DONNEES PRODUITS'!$A$568,'[1]BASE DE DONNEES PRODUITS'!$C$568,IF(C59='[1]BASE DE DONNEES PRODUITS'!$A$569,'[1]BASE DE DONNEES PRODUITS'!$C$569,IF(C59='[1]BASE DE DONNEES PRODUITS'!$A$570,'[1]BASE DE DONNEES PRODUITS'!$C$570,IF(C59='[1]BASE DE DONNEES PRODUITS'!$A$571,'[1]BASE DE DONNEES PRODUITS'!$C$571, IF(C59='[1]BASE DE DONNEES PRODUITS'!$A$572,'[1]BASE DE DONNEES PRODUITS'!$C$572,IF(C59='[1]BASE DE DONNEES PRODUITS'!$A$573,'[1]BASE DE DONNEES PRODUITS'!$C$573,IF(C59='[1]BASE DE DONNEES PRODUITS'!$A$574,'[1]BASE DE DONNEES PRODUITS'!$C$574,IF(C59='[1]BASE DE DONNEES PRODUITS'!$A$575,'[1]BASE DE DONNEES PRODUITS'!$C$575,IF(C59='[1]BASE DE DONNEES PRODUITS'!$A$576,'[1]BASE DE DONNEES PRODUITS'!$C$576, IF(C59='[1]BASE DE DONNEES PRODUITS'!$A$577,'[1]BASE DE DONNEES PRODUITS'!$C$577,IF(C59='[1]BASE DE DONNEES PRODUITS'!$A$578,'[1]BASE DE DONNEES PRODUITS'!$C$578,IF(C59='[1]BASE DE DONNEES PRODUITS'!$A$579,'[1]BASE DE DONNEES PRODUITS'!$C$579, IF(C59='[1]BASE DE DONNEES PRODUITS'!$A$580,'[1]BASE DE DONNEES PRODUITS'!$C$580, IF(C59='[1]BASE DE DONNEES PRODUITS'!$A$581,'[1]BASE DE DONNEES PRODUITS'!$C$581,IF(C59='[1]BASE DE DONNEES PRODUITS'!$A$582,'[1]BASE DE DONNEES PRODUITS'!$C$582,"0"))))))))))))))))))))))))))))))))))))))))))))))</f>
        <v>18</v>
      </c>
      <c r="H59" s="208">
        <f t="shared" si="11"/>
        <v>1.8</v>
      </c>
      <c r="I59" s="221">
        <f>IF(C59='[1]BASE DE DONNEES PRODUITS'!$A$537,'[1]BASE DE DONNEES PRODUITS'!$D$537,IF(C59='[1]BASE DE DONNEES PRODUITS'!$A$538,'[1]BASE DE DONNEES PRODUITS'!$D$538,IF(C59='[1]BASE DE DONNEES PRODUITS'!$A$539,'[1]BASE DE DONNEES PRODUITS'!$D$539,IF(C59='[1]BASE DE DONNEES PRODUITS'!$A$540,'[1]BASE DE DONNEES PRODUITS'!$D$540,IF(C59='[1]BASE DE DONNEES PRODUITS'!$A$541,'[1]BASE DE DONNEES PRODUITS'!$D$541, IF(C59='[1]BASE DE DONNEES PRODUITS'!$A$542,'[1]BASE DE DONNEES PRODUITS'!$D$542,IF(C59='[1]BASE DE DONNEES PRODUITS'!$A$543,'[1]BASE DE DONNEES PRODUITS'!$D$543, IF(C59='[1]BASE DE DONNEES PRODUITS'!$A$544,'[1]BASE DE DONNEES PRODUITS'!$D$544,IF(C59='[1]BASE DE DONNEES PRODUITS'!$A$545,'[1]BASE DE DONNEES PRODUITS'!$D$545, IF(C59='[1]BASE DE DONNEES PRODUITS'!$A$546,'[1]BASE DE DONNEES PRODUITS'!$D$546, IF(C59='[1]BASE DE DONNEES PRODUITS'!$A$547,'[1]BASE DE DONNEES PRODUITS'!$D$547,IF(C59='[1]BASE DE DONNEES PRODUITS'!$A$548,'[1]BASE DE DONNEES PRODUITS'!$D$548,IF(C59='[1]BASE DE DONNEES PRODUITS'!$A$549,'[1]BASE DE DONNEES PRODUITS'!$D$549,IF(C59='[1]BASE DE DONNEES PRODUITS'!$A$550,'[1]BASE DE DONNEES PRODUITS'!$D$550,IF(C59='[1]BASE DE DONNEES PRODUITS'!$A$551,'[1]BASE DE DONNEES PRODUITS'!$D$551,IF(C59='[1]BASE DE DONNEES PRODUITS'!$A$552,'[1]BASE DE DONNEES PRODUITS'!$D$552,IF(C59='[1]BASE DE DONNEES PRODUITS'!$A$553,'[1]BASE DE DONNEES PRODUITS'!$D$553,IF(C59='[1]BASE DE DONNEES PRODUITS'!$A$554,'[1]BASE DE DONNEES PRODUITS'!$D$554,IF(C59='[1]BASE DE DONNEES PRODUITS'!$A$555,'[1]BASE DE DONNEES PRODUITS'!$D$555,IF(C59='[1]BASE DE DONNEES PRODUITS'!$A$556,'[1]BASE DE DONNEES PRODUITS'!$D$556,IF(C59='[1]BASE DE DONNEES PRODUITS'!$A$557,'[1]BASE DE DONNEES PRODUITS'!$D$557,IF(C59='[1]BASE DE DONNEES PRODUITS'!$A$558,'[1]BASE DE DONNEES PRODUITS'!$D$558,IF(C59='[1]BASE DE DONNEES PRODUITS'!$A$559,'[1]BASE DE DONNEES PRODUITS'!$D$559,IF(C59='[1]BASE DE DONNEES PRODUITS'!$A$560,'[1]BASE DE DONNEES PRODUITS'!$D$560,IF(C59='[1]BASE DE DONNEES PRODUITS'!$A$561,'[1]BASE DE DONNEES PRODUITS'!$D$561,IF(C59='[1]BASE DE DONNEES PRODUITS'!$A$562,'[1]BASE DE DONNEES PRODUITS'!$D$562,IF(C59='[1]BASE DE DONNEES PRODUITS'!$A$563,'[1]BASE DE DONNEES PRODUITS'!$D$563,IF(C59='[1]BASE DE DONNEES PRODUITS'!$A$564,'[1]BASE DE DONNEES PRODUITS'!$D$564,IF(C59='[1]BASE DE DONNEES PRODUITS'!$A$565,'[1]BASE DE DONNEES PRODUITS'!$D$565,IF(C59='[1]BASE DE DONNEES PRODUITS'!$A$566,'[1]BASE DE DONNEES PRODUITS'!$D$566,IF(C59='[1]BASE DE DONNEES PRODUITS'!$A$567,'[1]BASE DE DONNEES PRODUITS'!$D$567,IF(C59='[1]BASE DE DONNEES PRODUITS'!$A$568,'[1]BASE DE DONNEES PRODUITS'!$D$568,IF(C59='[1]BASE DE DONNEES PRODUITS'!$A$569,'[1]BASE DE DONNEES PRODUITS'!$D$569,IF(C59='[1]BASE DE DONNEES PRODUITS'!$A$570,'[1]BASE DE DONNEES PRODUITS'!$D$570,IF(C59='[1]BASE DE DONNEES PRODUITS'!$A$571,'[1]BASE DE DONNEES PRODUITS'!$D$571, IF(C59='[1]BASE DE DONNEES PRODUITS'!$A$572,'[1]BASE DE DONNEES PRODUITS'!$D$572,IF(C59='[1]BASE DE DONNEES PRODUITS'!$A$573,'[1]BASE DE DONNEES PRODUITS'!$D$573,IF(C59='[1]BASE DE DONNEES PRODUITS'!$A$574,'[1]BASE DE DONNEES PRODUITS'!$D$574,IF(C59='[1]BASE DE DONNEES PRODUITS'!$A$575,'[1]BASE DE DONNEES PRODUITS'!$D$575,IF(C59='[1]BASE DE DONNEES PRODUITS'!$A$576,'[1]BASE DE DONNEES PRODUITS'!$D$576, IF(C59='[1]BASE DE DONNEES PRODUITS'!$A$577,'[1]BASE DE DONNEES PRODUITS'!$D$577,IF(C59='[1]BASE DE DONNEES PRODUITS'!$A$578,'[1]BASE DE DONNEES PRODUITS'!$D$578,IF(C59='[1]BASE DE DONNEES PRODUITS'!$A$579,'[1]BASE DE DONNEES PRODUITS'!$D$579, IF(C59='[1]BASE DE DONNEES PRODUITS'!$A$580,'[1]BASE DE DONNEES PRODUITS'!$D$580, IF(C59='[1]BASE DE DONNEES PRODUITS'!$A$581,'[1]BASE DE DONNEES PRODUITS'!$D$581,IF(C59='[1]BASE DE DONNEES PRODUITS'!$A$582,'[1]BASE DE DONNEES PRODUITS'!$D$582,"0"))))))))))))))))))))))))))))))))))))))))))))))</f>
        <v>21</v>
      </c>
      <c r="J59" s="220">
        <f t="shared" si="12"/>
        <v>2.1</v>
      </c>
      <c r="K59" s="233">
        <f>IF(C59='[1]BASE DE DONNEES PRODUITS'!$A$537,'[1]BASE DE DONNEES PRODUITS'!$E$537,IF(C59='[1]BASE DE DONNEES PRODUITS'!$A$538,'[1]BASE DE DONNEES PRODUITS'!$E$538,IF(C59='[1]BASE DE DONNEES PRODUITS'!$A$539,'[1]BASE DE DONNEES PRODUITS'!$E$539,IF(C59='[1]BASE DE DONNEES PRODUITS'!$A$540,'[1]BASE DE DONNEES PRODUITS'!$E$540,IF(C59='[1]BASE DE DONNEES PRODUITS'!$A$541,'[1]BASE DE DONNEES PRODUITS'!$E$541, IF(C59='[1]BASE DE DONNEES PRODUITS'!$A$542,'[1]BASE DE DONNEES PRODUITS'!$E$542,IF(C59='[1]BASE DE DONNEES PRODUITS'!$A$543,'[1]BASE DE DONNEES PRODUITS'!$E$543, IF(C59='[1]BASE DE DONNEES PRODUITS'!$A$544,'[1]BASE DE DONNEES PRODUITS'!$E$544,IF(C59='[1]BASE DE DONNEES PRODUITS'!$A$545,'[1]BASE DE DONNEES PRODUITS'!$E$545, IF(C59='[1]BASE DE DONNEES PRODUITS'!$A$546,'[1]BASE DE DONNEES PRODUITS'!$E$546, IF(C59='[1]BASE DE DONNEES PRODUITS'!$A$547,'[1]BASE DE DONNEES PRODUITS'!$E$547,IF(C59='[1]BASE DE DONNEES PRODUITS'!$A$548,'[1]BASE DE DONNEES PRODUITS'!$E$548,IF(C59='[1]BASE DE DONNEES PRODUITS'!$A$549,'[1]BASE DE DONNEES PRODUITS'!$E$549,IF(C59='[1]BASE DE DONNEES PRODUITS'!$A$550,'[1]BASE DE DONNEES PRODUITS'!$E$550,IF(C59='[1]BASE DE DONNEES PRODUITS'!$A$551,'[1]BASE DE DONNEES PRODUITS'!$E$551,IF(C59='[1]BASE DE DONNEES PRODUITS'!$A$552,'[1]BASE DE DONNEES PRODUITS'!$E$552,IF(C59='[1]BASE DE DONNEES PRODUITS'!$A$553,'[1]BASE DE DONNEES PRODUITS'!$E$553,IF(C59='[1]BASE DE DONNEES PRODUITS'!$A$554,'[1]BASE DE DONNEES PRODUITS'!$E$554,IF(C59='[1]BASE DE DONNEES PRODUITS'!$A$555,'[1]BASE DE DONNEES PRODUITS'!$E$555,IF(C59='[1]BASE DE DONNEES PRODUITS'!$A$556,'[1]BASE DE DONNEES PRODUITS'!$E$556,IF(C59='[1]BASE DE DONNEES PRODUITS'!$A$557,'[1]BASE DE DONNEES PRODUITS'!$E$557,IF(C59='[1]BASE DE DONNEES PRODUITS'!$A$558,'[1]BASE DE DONNEES PRODUITS'!$E$558,IF(C59='[1]BASE DE DONNEES PRODUITS'!$A$559,'[1]BASE DE DONNEES PRODUITS'!$E$559,IF(C59='[1]BASE DE DONNEES PRODUITS'!$A$560,'[1]BASE DE DONNEES PRODUITS'!$E$560,IF(C59='[1]BASE DE DONNEES PRODUITS'!$A$561,'[1]BASE DE DONNEES PRODUITS'!$E$561,IF(C59='[1]BASE DE DONNEES PRODUITS'!$A$562,'[1]BASE DE DONNEES PRODUITS'!$E$562,IF(C59='[1]BASE DE DONNEES PRODUITS'!$A$563,'[1]BASE DE DONNEES PRODUITS'!$E$563,IF(C59='[1]BASE DE DONNEES PRODUITS'!$A$564,'[1]BASE DE DONNEES PRODUITS'!$E$564,IF(C59='[1]BASE DE DONNEES PRODUITS'!$A$565,'[1]BASE DE DONNEES PRODUITS'!$E$565,IF(C59='[1]BASE DE DONNEES PRODUITS'!$A$566,'[1]BASE DE DONNEES PRODUITS'!$E$566,IF(C59='[1]BASE DE DONNEES PRODUITS'!$A$567,'[1]BASE DE DONNEES PRODUITS'!$E$567,IF(C59='[1]BASE DE DONNEES PRODUITS'!$A$568,'[1]BASE DE DONNEES PRODUITS'!$E$568,IF(C59='[1]BASE DE DONNEES PRODUITS'!$A$569,'[1]BASE DE DONNEES PRODUITS'!$E$569,IF(C59='[1]BASE DE DONNEES PRODUITS'!$A$570,'[1]BASE DE DONNEES PRODUITS'!$E$570,IF(C59='[1]BASE DE DONNEES PRODUITS'!$A$571,'[1]BASE DE DONNEES PRODUITS'!$E$571, IF(C59='[1]BASE DE DONNEES PRODUITS'!$A$572,'[1]BASE DE DONNEES PRODUITS'!$E$572,IF(C59='[1]BASE DE DONNEES PRODUITS'!$A$573,'[1]BASE DE DONNEES PRODUITS'!$E$573,IF(C59='[1]BASE DE DONNEES PRODUITS'!$A$574,'[1]BASE DE DONNEES PRODUITS'!$E$574,IF(C59='[1]BASE DE DONNEES PRODUITS'!$A$575,'[1]BASE DE DONNEES PRODUITS'!$E$575,IF(C59='[1]BASE DE DONNEES PRODUITS'!$A$576,'[1]BASE DE DONNEES PRODUITS'!$E$576, IF(C59='[1]BASE DE DONNEES PRODUITS'!$A$577,'[1]BASE DE DONNEES PRODUITS'!$E$577,IF(C59='[1]BASE DE DONNEES PRODUITS'!$A$578,'[1]BASE DE DONNEES PRODUITS'!$E$578,IF(C59='[1]BASE DE DONNEES PRODUITS'!$A$579,'[1]BASE DE DONNEES PRODUITS'!$E$579, IF(C59='[1]BASE DE DONNEES PRODUITS'!$A$580,'[1]BASE DE DONNEES PRODUITS'!$E$580, IF(C59='[1]BASE DE DONNEES PRODUITS'!$A$581,'[1]BASE DE DONNEES PRODUITS'!$E$581,IF(C59='[1]BASE DE DONNEES PRODUITS'!$A$582,'[1]BASE DE DONNEES PRODUITS'!$E$582,"0"))))))))))))))))))))))))))))))))))))))))))))))</f>
        <v>13</v>
      </c>
      <c r="L59" s="232">
        <f t="shared" si="13"/>
        <v>1.3</v>
      </c>
      <c r="M59" s="245">
        <f>IF(C59='[1]BASE DE DONNEES PRODUITS'!$A$537,'[1]BASE DE DONNEES PRODUITS'!$F$537,IF(C59='[1]BASE DE DONNEES PRODUITS'!$A$538,'[1]BASE DE DONNEES PRODUITS'!$F$538,IF(C59='[1]BASE DE DONNEES PRODUITS'!$A$539,'[1]BASE DE DONNEES PRODUITS'!$F$539,IF(C59='[1]BASE DE DONNEES PRODUITS'!$A$540,'[1]BASE DE DONNEES PRODUITS'!$F$540,IF(C59='[1]BASE DE DONNEES PRODUITS'!$A$541,'[1]BASE DE DONNEES PRODUITS'!$F$541, IF(C59='[1]BASE DE DONNEES PRODUITS'!$A$542,'[1]BASE DE DONNEES PRODUITS'!$F$542,IF(C59='[1]BASE DE DONNEES PRODUITS'!$A$543,'[1]BASE DE DONNEES PRODUITS'!$F$543, IF(C59='[1]BASE DE DONNEES PRODUITS'!$A$544,'[1]BASE DE DONNEES PRODUITS'!$F$544,IF(C59='[1]BASE DE DONNEES PRODUITS'!$A$545,'[1]BASE DE DONNEES PRODUITS'!$F$545, IF(C59='[1]BASE DE DONNEES PRODUITS'!$A$546,'[1]BASE DE DONNEES PRODUITS'!$F$546, IF(C59='[1]BASE DE DONNEES PRODUITS'!$A$547,'[1]BASE DE DONNEES PRODUITS'!$F$547,IF(C59='[1]BASE DE DONNEES PRODUITS'!$A$548,'[1]BASE DE DONNEES PRODUITS'!$F$548,IF(C59='[1]BASE DE DONNEES PRODUITS'!$A$549,'[1]BASE DE DONNEES PRODUITS'!$F$549,IF(C59='[1]BASE DE DONNEES PRODUITS'!$A$550,'[1]BASE DE DONNEES PRODUITS'!$F$550,IF(C59='[1]BASE DE DONNEES PRODUITS'!$A$551,'[1]BASE DE DONNEES PRODUITS'!$F$551,IF(C59='[1]BASE DE DONNEES PRODUITS'!$A$552,'[1]BASE DE DONNEES PRODUITS'!$F$552,IF(C59='[1]BASE DE DONNEES PRODUITS'!$A$553,'[1]BASE DE DONNEES PRODUITS'!$F$553,IF(C59='[1]BASE DE DONNEES PRODUITS'!$A$554,'[1]BASE DE DONNEES PRODUITS'!$F$554,IF(C59='[1]BASE DE DONNEES PRODUITS'!$A$555,'[1]BASE DE DONNEES PRODUITS'!$F$555,IF(C59='[1]BASE DE DONNEES PRODUITS'!$A$556,'[1]BASE DE DONNEES PRODUITS'!$F$556,IF(C59='[1]BASE DE DONNEES PRODUITS'!$A$557,'[1]BASE DE DONNEES PRODUITS'!$F$557,IF(C59='[1]BASE DE DONNEES PRODUITS'!$A$558,'[1]BASE DE DONNEES PRODUITS'!$F$558,IF(C59='[1]BASE DE DONNEES PRODUITS'!$A$559,'[1]BASE DE DONNEES PRODUITS'!$F$559,IF(C59='[1]BASE DE DONNEES PRODUITS'!$A$560,'[1]BASE DE DONNEES PRODUITS'!$F$560,IF(C59='[1]BASE DE DONNEES PRODUITS'!$A$561,'[1]BASE DE DONNEES PRODUITS'!$F$561,IF(C59='[1]BASE DE DONNEES PRODUITS'!$A$562,'[1]BASE DE DONNEES PRODUITS'!$F$562,IF(C59='[1]BASE DE DONNEES PRODUITS'!$A$563,'[1]BASE DE DONNEES PRODUITS'!$F$563,IF(C59='[1]BASE DE DONNEES PRODUITS'!$A$564,'[1]BASE DE DONNEES PRODUITS'!$F$564,IF(C59='[1]BASE DE DONNEES PRODUITS'!$A$565,'[1]BASE DE DONNEES PRODUITS'!$F$565,IF(C59='[1]BASE DE DONNEES PRODUITS'!$A$566,'[1]BASE DE DONNEES PRODUITS'!$F$566,IF(C59='[1]BASE DE DONNEES PRODUITS'!$A$567,'[1]BASE DE DONNEES PRODUITS'!$F$567,IF(C59='[1]BASE DE DONNEES PRODUITS'!$A$568,'[1]BASE DE DONNEES PRODUITS'!$F$568,IF(C59='[1]BASE DE DONNEES PRODUITS'!$A$569,'[1]BASE DE DONNEES PRODUITS'!$F$569,IF(C59='[1]BASE DE DONNEES PRODUITS'!$A$570,'[1]BASE DE DONNEES PRODUITS'!$F$570,IF(C59='[1]BASE DE DONNEES PRODUITS'!$A$571,'[1]BASE DE DONNEES PRODUITS'!$F$571, IF(C59='[1]BASE DE DONNEES PRODUITS'!$A$572,'[1]BASE DE DONNEES PRODUITS'!$F$572,IF(C59='[1]BASE DE DONNEES PRODUITS'!$A$573,'[1]BASE DE DONNEES PRODUITS'!$F$573,IF(C59='[1]BASE DE DONNEES PRODUITS'!$A$574,'[1]BASE DE DONNEES PRODUITS'!$F$574,IF(C59='[1]BASE DE DONNEES PRODUITS'!$A$575,'[1]BASE DE DONNEES PRODUITS'!$F$575,IF(C59='[1]BASE DE DONNEES PRODUITS'!$A$576,'[1]BASE DE DONNEES PRODUITS'!$F$576, IF(C59='[1]BASE DE DONNEES PRODUITS'!$A$577,'[1]BASE DE DONNEES PRODUITS'!$F$577,IF(C59='[1]BASE DE DONNEES PRODUITS'!$A$578,'[1]BASE DE DONNEES PRODUITS'!$F$578,IF(C59='[1]BASE DE DONNEES PRODUITS'!$A$579,'[1]BASE DE DONNEES PRODUITS'!$F$579, IF(C59='[1]BASE DE DONNEES PRODUITS'!$A$580,'[1]BASE DE DONNEES PRODUITS'!$F$580, IF(C59='[1]BASE DE DONNEES PRODUITS'!$A$581,'[1]BASE DE DONNEES PRODUITS'!$F$581,IF(C59='[1]BASE DE DONNEES PRODUITS'!$A$582,'[1]BASE DE DONNEES PRODUITS'!$F$582,"0"))))))))))))))))))))))))))))))))))))))))))))))</f>
        <v>13.9</v>
      </c>
      <c r="N59" s="244">
        <f t="shared" si="14"/>
        <v>1.39</v>
      </c>
      <c r="O59" s="256">
        <f>IF(C59='[1]BASE DE DONNEES PRODUITS'!$A$537,'[1]BASE DE DONNEES PRODUITS'!$G$537,IF(C59='[1]BASE DE DONNEES PRODUITS'!$A$538,'[1]BASE DE DONNEES PRODUITS'!$G$538,IF(C59='[1]BASE DE DONNEES PRODUITS'!$A$539,'[1]BASE DE DONNEES PRODUITS'!$G$539,IF(C59='[1]BASE DE DONNEES PRODUITS'!$A$540,'[1]BASE DE DONNEES PRODUITS'!$G$540,IF(C59='[1]BASE DE DONNEES PRODUITS'!$A$541,'[1]BASE DE DONNEES PRODUITS'!$G$541, IF(C59='[1]BASE DE DONNEES PRODUITS'!$A$542,'[1]BASE DE DONNEES PRODUITS'!$G$542,IF(C59='[1]BASE DE DONNEES PRODUITS'!$A$543,'[1]BASE DE DONNEES PRODUITS'!$G$543, IF(C59='[1]BASE DE DONNEES PRODUITS'!$A$544,'[1]BASE DE DONNEES PRODUITS'!$G$544,IF(C59='[1]BASE DE DONNEES PRODUITS'!$A$545,'[1]BASE DE DONNEES PRODUITS'!$G$545, IF(C59='[1]BASE DE DONNEES PRODUITS'!$A$546,'[1]BASE DE DONNEES PRODUITS'!$G$546, IF(C59='[1]BASE DE DONNEES PRODUITS'!$A$547,'[1]BASE DE DONNEES PRODUITS'!$G$547,IF(C59='[1]BASE DE DONNEES PRODUITS'!$A$548,'[1]BASE DE DONNEES PRODUITS'!$G$548,IF(C59='[1]BASE DE DONNEES PRODUITS'!$A$549,'[1]BASE DE DONNEES PRODUITS'!$G$549,IF(C59='[1]BASE DE DONNEES PRODUITS'!$A$550,'[1]BASE DE DONNEES PRODUITS'!$G$550,IF(C59='[1]BASE DE DONNEES PRODUITS'!$A$551,'[1]BASE DE DONNEES PRODUITS'!$G$551,IF(C59='[1]BASE DE DONNEES PRODUITS'!$A$552,'[1]BASE DE DONNEES PRODUITS'!$G$552,IF(C59='[1]BASE DE DONNEES PRODUITS'!$A$553,'[1]BASE DE DONNEES PRODUITS'!$G$553,IF(C59='[1]BASE DE DONNEES PRODUITS'!$A$554,'[1]BASE DE DONNEES PRODUITS'!$G$554,IF(C59='[1]BASE DE DONNEES PRODUITS'!$A$555,'[1]BASE DE DONNEES PRODUITS'!$G$555,IF(C59='[1]BASE DE DONNEES PRODUITS'!$A$556,'[1]BASE DE DONNEES PRODUITS'!$G$556,IF(C59='[1]BASE DE DONNEES PRODUITS'!$A$557,'[1]BASE DE DONNEES PRODUITS'!$G$557,IF(C59='[1]BASE DE DONNEES PRODUITS'!$A$558,'[1]BASE DE DONNEES PRODUITS'!$G$558,IF(C59='[1]BASE DE DONNEES PRODUITS'!$A$559,'[1]BASE DE DONNEES PRODUITS'!$G$559,IF(C59='[1]BASE DE DONNEES PRODUITS'!$A$560,'[1]BASE DE DONNEES PRODUITS'!$G$560,IF(C59='[1]BASE DE DONNEES PRODUITS'!$A$561,'[1]BASE DE DONNEES PRODUITS'!$G$561,IF(C59='[1]BASE DE DONNEES PRODUITS'!$A$562,'[1]BASE DE DONNEES PRODUITS'!$G$562,IF(C59='[1]BASE DE DONNEES PRODUITS'!$A$563,'[1]BASE DE DONNEES PRODUITS'!$G$563,IF(C59='[1]BASE DE DONNEES PRODUITS'!$A$564,'[1]BASE DE DONNEES PRODUITS'!$G$564,IF(C59='[1]BASE DE DONNEES PRODUITS'!$A$565,'[1]BASE DE DONNEES PRODUITS'!$G$565,IF(C59='[1]BASE DE DONNEES PRODUITS'!$A$566,'[1]BASE DE DONNEES PRODUITS'!$G$566,IF(C59='[1]BASE DE DONNEES PRODUITS'!$A$567,'[1]BASE DE DONNEES PRODUITS'!$G$567,IF(C59='[1]BASE DE DONNEES PRODUITS'!$A$568,'[1]BASE DE DONNEES PRODUITS'!$G$568,IF(C59='[1]BASE DE DONNEES PRODUITS'!$A$569,'[1]BASE DE DONNEES PRODUITS'!$G$569,IF(C59='[1]BASE DE DONNEES PRODUITS'!$A$570,'[1]BASE DE DONNEES PRODUITS'!$G$570,IF(C59='[1]BASE DE DONNEES PRODUITS'!$A$571,'[1]BASE DE DONNEES PRODUITS'!$G$571, IF(C59='[1]BASE DE DONNEES PRODUITS'!$A$572,'[1]BASE DE DONNEES PRODUITS'!$G$572,IF(C59='[1]BASE DE DONNEES PRODUITS'!$A$573,'[1]BASE DE DONNEES PRODUITS'!$G$573,IF(C59='[1]BASE DE DONNEES PRODUITS'!$A$574,'[1]BASE DE DONNEES PRODUITS'!$G$574,IF(C59='[1]BASE DE DONNEES PRODUITS'!$A$575,'[1]BASE DE DONNEES PRODUITS'!$G$575,IF(C59='[1]BASE DE DONNEES PRODUITS'!$A$576,'[1]BASE DE DONNEES PRODUITS'!$G$576, IF(C59='[1]BASE DE DONNEES PRODUITS'!$A$577,'[1]BASE DE DONNEES PRODUITS'!$G$577,IF(C59='[1]BASE DE DONNEES PRODUITS'!$A$578,'[1]BASE DE DONNEES PRODUITS'!$G$578,IF(C59='[1]BASE DE DONNEES PRODUITS'!$A$579,'[1]BASE DE DONNEES PRODUITS'!$G$579, IF(C59='[1]BASE DE DONNEES PRODUITS'!$A$580,'[1]BASE DE DONNEES PRODUITS'!$G$580, IF(C59='[1]BASE DE DONNEES PRODUITS'!$A$581,'[1]BASE DE DONNEES PRODUITS'!$G$581,IF(C59='[1]BASE DE DONNEES PRODUITS'!$A$582,'[1]BASE DE DONNEES PRODUITS'!$G$582,"0"))))))))))))))))))))))))))))))))))))))))))))))</f>
        <v>0.4</v>
      </c>
      <c r="P59" s="257">
        <f t="shared" si="15"/>
        <v>0.04</v>
      </c>
      <c r="Q59" s="83">
        <f>IF(C59='[1]BASE DE DONNEES PRODUITS'!$A$537,'[1]BASE DE DONNEES PRODUITS'!$H$537,IF(C59='[1]BASE DE DONNEES PRODUITS'!$A$538,'[1]BASE DE DONNEES PRODUITS'!$H$538,IF(C59='[1]BASE DE DONNEES PRODUITS'!$A$539,'[1]BASE DE DONNEES PRODUITS'!$H$539,IF(C59='[1]BASE DE DONNEES PRODUITS'!$A$540,'[1]BASE DE DONNEES PRODUITS'!$H$540,IF(C59='[1]BASE DE DONNEES PRODUITS'!$A$541,'[1]BASE DE DONNEES PRODUITS'!$H$541, IF(C59='[1]BASE DE DONNEES PRODUITS'!$A$542,'[1]BASE DE DONNEES PRODUITS'!$H$542,IF(C59='[1]BASE DE DONNEES PRODUITS'!$A$543,'[1]BASE DE DONNEES PRODUITS'!$H$543, IF(C59='[1]BASE DE DONNEES PRODUITS'!$A$544,'[1]BASE DE DONNEES PRODUITS'!$H$544,IF(C59='[1]BASE DE DONNEES PRODUITS'!$A$545,'[1]BASE DE DONNEES PRODUITS'!$H$545, IF(C59='[1]BASE DE DONNEES PRODUITS'!$A$546,'[1]BASE DE DONNEES PRODUITS'!$H$546, IF(C59='[1]BASE DE DONNEES PRODUITS'!$A$547,'[1]BASE DE DONNEES PRODUITS'!$H$547,IF(C59='[1]BASE DE DONNEES PRODUITS'!$A$548,'[1]BASE DE DONNEES PRODUITS'!$H$548,IF(C59='[1]BASE DE DONNEES PRODUITS'!$A$549,'[1]BASE DE DONNEES PRODUITS'!$H$549,IF(C59='[1]BASE DE DONNEES PRODUITS'!$A$550,'[1]BASE DE DONNEES PRODUITS'!$H$550,IF(C59='[1]BASE DE DONNEES PRODUITS'!$A$551,'[1]BASE DE DONNEES PRODUITS'!$H$551,IF(C59='[1]BASE DE DONNEES PRODUITS'!$A$552,'[1]BASE DE DONNEES PRODUITS'!$H$552,IF(C59='[1]BASE DE DONNEES PRODUITS'!$A$553,'[1]BASE DE DONNEES PRODUITS'!$H$553,IF(C59='[1]BASE DE DONNEES PRODUITS'!$A$554,'[1]BASE DE DONNEES PRODUITS'!$H$554,IF(C59='[1]BASE DE DONNEES PRODUITS'!$A$555,'[1]BASE DE DONNEES PRODUITS'!$H$555,IF(C59='[1]BASE DE DONNEES PRODUITS'!$A$556,'[1]BASE DE DONNEES PRODUITS'!$H$556,IF(C59='[1]BASE DE DONNEES PRODUITS'!$A$557,'[1]BASE DE DONNEES PRODUITS'!$H$557,IF(C59='[1]BASE DE DONNEES PRODUITS'!$A$558,'[1]BASE DE DONNEES PRODUITS'!$H$558,IF(C59='[1]BASE DE DONNEES PRODUITS'!$A$559,'[1]BASE DE DONNEES PRODUITS'!$H$559,IF(C59='[1]BASE DE DONNEES PRODUITS'!$A$560,'[1]BASE DE DONNEES PRODUITS'!$H$560,IF(C59='[1]BASE DE DONNEES PRODUITS'!$A$561,'[1]BASE DE DONNEES PRODUITS'!$H$561,IF(C59='[1]BASE DE DONNEES PRODUITS'!$A$562,'[1]BASE DE DONNEES PRODUITS'!$H$562,IF(C59='[1]BASE DE DONNEES PRODUITS'!$A$563,'[1]BASE DE DONNEES PRODUITS'!$H$563,IF(C59='[1]BASE DE DONNEES PRODUITS'!$A$564,'[1]BASE DE DONNEES PRODUITS'!$H$564,IF(C59='[1]BASE DE DONNEES PRODUITS'!$A$565,'[1]BASE DE DONNEES PRODUITS'!$H$565,IF(C59='[1]BASE DE DONNEES PRODUITS'!$A$566,'[1]BASE DE DONNEES PRODUITS'!$H$566,IF(C59='[1]BASE DE DONNEES PRODUITS'!$A$567,'[1]BASE DE DONNEES PRODUITS'!$H$567,IF(C59='[1]BASE DE DONNEES PRODUITS'!$A$568,'[1]BASE DE DONNEES PRODUITS'!$H$568,IF(C59='[1]BASE DE DONNEES PRODUITS'!$A$569,'[1]BASE DE DONNEES PRODUITS'!$H$569,IF(C59='[1]BASE DE DONNEES PRODUITS'!$A$570,'[1]BASE DE DONNEES PRODUITS'!$H$570,IF(C59='[1]BASE DE DONNEES PRODUITS'!$A$571,'[1]BASE DE DONNEES PRODUITS'!$H$571, IF(C59='[1]BASE DE DONNEES PRODUITS'!$A$572,'[1]BASE DE DONNEES PRODUITS'!$H$572,IF(C59='[1]BASE DE DONNEES PRODUITS'!$A$573,'[1]BASE DE DONNEES PRODUITS'!$H$573,IF(C59='[1]BASE DE DONNEES PRODUITS'!$A$574,'[1]BASE DE DONNEES PRODUITS'!$H$574,IF(C59='[1]BASE DE DONNEES PRODUITS'!$A$575,'[1]BASE DE DONNEES PRODUITS'!$H$575,IF(C59='[1]BASE DE DONNEES PRODUITS'!$A$576,'[1]BASE DE DONNEES PRODUITS'!$H$576, IF(C59='[1]BASE DE DONNEES PRODUITS'!$A$577,'[1]BASE DE DONNEES PRODUITS'!$H$577,IF(C59='[1]BASE DE DONNEES PRODUITS'!$A$578,'[1]BASE DE DONNEES PRODUITS'!$H$578,IF(C59='[1]BASE DE DONNEES PRODUITS'!$A$579,'[1]BASE DE DONNEES PRODUITS'!$H$579, IF(C59='[1]BASE DE DONNEES PRODUITS'!$A$580,'[1]BASE DE DONNEES PRODUITS'!$H$580, IF(C59='[1]BASE DE DONNEES PRODUITS'!$A$581,'[1]BASE DE DONNEES PRODUITS'!$H$581,IF(C59='[1]BASE DE DONNEES PRODUITS'!$A$582,'[1]BASE DE DONNEES PRODUITS'!$H$582,"0"))))))))))))))))))))))))))))))))))))))))))))))</f>
        <v>29</v>
      </c>
      <c r="R59" s="157">
        <f t="shared" si="16"/>
        <v>2.9</v>
      </c>
      <c r="S59" s="87">
        <f>IF(C59='[1]BASE DE DONNEES PRODUITS'!$A$537,'[1]BASE DE DONNEES PRODUITS'!$I$537,IF(C59='[1]BASE DE DONNEES PRODUITS'!$A$538,'[1]BASE DE DONNEES PRODUITS'!$I$538,IF(C59='[1]BASE DE DONNEES PRODUITS'!$A$539,'[1]BASE DE DONNEES PRODUITS'!$I$539,IF(C59='[1]BASE DE DONNEES PRODUITS'!$A$540,'[1]BASE DE DONNEES PRODUITS'!$I$540,IF(C59='[1]BASE DE DONNEES PRODUITS'!$A$541,'[1]BASE DE DONNEES PRODUITS'!$I$541, IF(C59='[1]BASE DE DONNEES PRODUITS'!$A$542,'[1]BASE DE DONNEES PRODUITS'!$I$542,IF(C59='[1]BASE DE DONNEES PRODUITS'!$A$543,'[1]BASE DE DONNEES PRODUITS'!$I$543, IF(C59='[1]BASE DE DONNEES PRODUITS'!$A$544,'[1]BASE DE DONNEES PRODUITS'!$I$544,IF(C59='[1]BASE DE DONNEES PRODUITS'!$A$545,'[1]BASE DE DONNEES PRODUITS'!$I$545, IF(C59='[1]BASE DE DONNEES PRODUITS'!$A$546,'[1]BASE DE DONNEES PRODUITS'!$I$546, IF(C59='[1]BASE DE DONNEES PRODUITS'!$A$547,'[1]BASE DE DONNEES PRODUITS'!$I$547,IF(C59='[1]BASE DE DONNEES PRODUITS'!$A$548,'[1]BASE DE DONNEES PRODUITS'!$I$548,IF(C59='[1]BASE DE DONNEES PRODUITS'!$A$549,'[1]BASE DE DONNEES PRODUITS'!$I$549,IF(C59='[1]BASE DE DONNEES PRODUITS'!$A$550,'[1]BASE DE DONNEES PRODUITS'!$I$550,IF(C59='[1]BASE DE DONNEES PRODUITS'!$A$551,'[1]BASE DE DONNEES PRODUITS'!$I$551,IF(C59='[1]BASE DE DONNEES PRODUITS'!$A$552,'[1]BASE DE DONNEES PRODUITS'!$I$552,IF(C59='[1]BASE DE DONNEES PRODUITS'!$A$553,'[1]BASE DE DONNEES PRODUITS'!$I$553,IF(C59='[1]BASE DE DONNEES PRODUITS'!$A$554,'[1]BASE DE DONNEES PRODUITS'!$I$554,IF(C59='[1]BASE DE DONNEES PRODUITS'!$A$555,'[1]BASE DE DONNEES PRODUITS'!$I$555,IF(C59='[1]BASE DE DONNEES PRODUITS'!$A$556,'[1]BASE DE DONNEES PRODUITS'!$I$556,IF(C59='[1]BASE DE DONNEES PRODUITS'!$A$557,'[1]BASE DE DONNEES PRODUITS'!$I$557,IF(C59='[1]BASE DE DONNEES PRODUITS'!$A$558,'[1]BASE DE DONNEES PRODUITS'!$I$558,IF(C59='[1]BASE DE DONNEES PRODUITS'!$A$559,'[1]BASE DE DONNEES PRODUITS'!$I$559,IF(C59='[1]BASE DE DONNEES PRODUITS'!$A$560,'[1]BASE DE DONNEES PRODUITS'!$I$560,IF(C59='[1]BASE DE DONNEES PRODUITS'!$A$561,'[1]BASE DE DONNEES PRODUITS'!$I$561,IF(C59='[1]BASE DE DONNEES PRODUITS'!$A$562,'[1]BASE DE DONNEES PRODUITS'!$I$562,IF(C59='[1]BASE DE DONNEES PRODUITS'!$A$563,'[1]BASE DE DONNEES PRODUITS'!$I$563,IF(C59='[1]BASE DE DONNEES PRODUITS'!$A$564,'[1]BASE DE DONNEES PRODUITS'!$I$564,IF(C59='[1]BASE DE DONNEES PRODUITS'!$A$565,'[1]BASE DE DONNEES PRODUITS'!$I$565,IF(C59='[1]BASE DE DONNEES PRODUITS'!$A$566,'[1]BASE DE DONNEES PRODUITS'!$I$566,IF(C59='[1]BASE DE DONNEES PRODUITS'!$A$567,'[1]BASE DE DONNEES PRODUITS'!$I$567,IF(C59='[1]BASE DE DONNEES PRODUITS'!$A$568,'[1]BASE DE DONNEES PRODUITS'!$I$568,IF(C59='[1]BASE DE DONNEES PRODUITS'!$A$569,'[1]BASE DE DONNEES PRODUITS'!$I$569,IF(C59='[1]BASE DE DONNEES PRODUITS'!$A$570,'[1]BASE DE DONNEES PRODUITS'!$I$570,IF(C59='[1]BASE DE DONNEES PRODUITS'!$A$571,'[1]BASE DE DONNEES PRODUITS'!$I$571, IF(C59='[1]BASE DE DONNEES PRODUITS'!$A$572,'[1]BASE DE DONNEES PRODUITS'!$I$572,IF(C59='[1]BASE DE DONNEES PRODUITS'!$A$573,'[1]BASE DE DONNEES PRODUITS'!$I$573,IF(C59='[1]BASE DE DONNEES PRODUITS'!$A$574,'[1]BASE DE DONNEES PRODUITS'!$I$574,IF(C59='[1]BASE DE DONNEES PRODUITS'!$A$575,'[1]BASE DE DONNEES PRODUITS'!$I$575,IF(C59='[1]BASE DE DONNEES PRODUITS'!$A$576,'[1]BASE DE DONNEES PRODUITS'!$I$576, IF(C59='[1]BASE DE DONNEES PRODUITS'!$A$577,'[1]BASE DE DONNEES PRODUITS'!$I$577,IF(C59='[1]BASE DE DONNEES PRODUITS'!$A$578,'[1]BASE DE DONNEES PRODUITS'!$I$578,IF(C59='[1]BASE DE DONNEES PRODUITS'!$A$579,'[1]BASE DE DONNEES PRODUITS'!$I$579, IF(C59='[1]BASE DE DONNEES PRODUITS'!$A$580,'[1]BASE DE DONNEES PRODUITS'!$I$580, IF(C59='[1]BASE DE DONNEES PRODUITS'!$A$581,'[1]BASE DE DONNEES PRODUITS'!$I$581,IF(C59='[1]BASE DE DONNEES PRODUITS'!$A$582,'[1]BASE DE DONNEES PRODUITS'!$I$582,"0"))))))))))))))))))))))))))))))))))))))))))))))</f>
        <v>20</v>
      </c>
      <c r="T59" s="165">
        <f t="shared" si="17"/>
        <v>37.6</v>
      </c>
      <c r="U59" s="145">
        <f>IF(C59='[1]BASE DE DONNEES PRODUITS'!$A$537,'[1]BASE DE DONNEES PRODUITS'!$J$537,IF(C59='[1]BASE DE DONNEES PRODUITS'!$A$538,'[1]BASE DE DONNEES PRODUITS'!$J$538,IF(C59='[1]BASE DE DONNEES PRODUITS'!$A$539,'[1]BASE DE DONNEES PRODUITS'!$J$539,IF(C59='[1]BASE DE DONNEES PRODUITS'!$A$540,'[1]BASE DE DONNEES PRODUITS'!$J$540,IF(C59='[1]BASE DE DONNEES PRODUITS'!$A$541,'[1]BASE DE DONNEES PRODUITS'!$J$541, IF(C59='[1]BASE DE DONNEES PRODUITS'!$A$542,'[1]BASE DE DONNEES PRODUITS'!$J$542,IF(C59='[1]BASE DE DONNEES PRODUITS'!$A$543,'[1]BASE DE DONNEES PRODUITS'!$J$543, IF(C59='[1]BASE DE DONNEES PRODUITS'!$A$544,'[1]BASE DE DONNEES PRODUITS'!$J$544,IF(C59='[1]BASE DE DONNEES PRODUITS'!$A$545,'[1]BASE DE DONNEES PRODUITS'!$J$545, IF(C59='[1]BASE DE DONNEES PRODUITS'!$A$546,'[1]BASE DE DONNEES PRODUITS'!$J$546, IF(C59='[1]BASE DE DONNEES PRODUITS'!$A$547,'[1]BASE DE DONNEES PRODUITS'!$J$547,IF(C59='[1]BASE DE DONNEES PRODUITS'!$A$548,'[1]BASE DE DONNEES PRODUITS'!$J$548,IF(C59='[1]BASE DE DONNEES PRODUITS'!$A$549,'[1]BASE DE DONNEES PRODUITS'!$J$549,IF(C59='[1]BASE DE DONNEES PRODUITS'!$A$550,'[1]BASE DE DONNEES PRODUITS'!$J$550,IF(C59='[1]BASE DE DONNEES PRODUITS'!$A$551,'[1]BASE DE DONNEES PRODUITS'!$J$551,IF(C59='[1]BASE DE DONNEES PRODUITS'!$A$552,'[1]BASE DE DONNEES PRODUITS'!$J$552,IF(C59='[1]BASE DE DONNEES PRODUITS'!$A$553,'[1]BASE DE DONNEES PRODUITS'!$J$553,IF(C59='[1]BASE DE DONNEES PRODUITS'!$A$554,'[1]BASE DE DONNEES PRODUITS'!$J$554,IF(C59='[1]BASE DE DONNEES PRODUITS'!$A$555,'[1]BASE DE DONNEES PRODUITS'!$J$555,IF(C59='[1]BASE DE DONNEES PRODUITS'!$A$556,'[1]BASE DE DONNEES PRODUITS'!$J$556,IF(C59='[1]BASE DE DONNEES PRODUITS'!$A$557,'[1]BASE DE DONNEES PRODUITS'!$J$557,IF(C59='[1]BASE DE DONNEES PRODUITS'!$A$558,'[1]BASE DE DONNEES PRODUITS'!$J$558,IF(C59='[1]BASE DE DONNEES PRODUITS'!$A$559,'[1]BASE DE DONNEES PRODUITS'!$J$559,IF(C59='[1]BASE DE DONNEES PRODUITS'!$A$560,'[1]BASE DE DONNEES PRODUITS'!$J$560,IF(C59='[1]BASE DE DONNEES PRODUITS'!$A$561,'[1]BASE DE DONNEES PRODUITS'!$J$561,IF(C59='[1]BASE DE DONNEES PRODUITS'!$A$562,'[1]BASE DE DONNEES PRODUITS'!$J$562,IF(C59='[1]BASE DE DONNEES PRODUITS'!$A$563,'[1]BASE DE DONNEES PRODUITS'!$J$563,IF(C59='[1]BASE DE DONNEES PRODUITS'!$A$564,'[1]BASE DE DONNEES PRODUITS'!$J$564,IF(C59='[1]BASE DE DONNEES PRODUITS'!$A$565,'[1]BASE DE DONNEES PRODUITS'!$J$565,IF(C59='[1]BASE DE DONNEES PRODUITS'!$A$566,'[1]BASE DE DONNEES PRODUITS'!$J$566,IF(C59='[1]BASE DE DONNEES PRODUITS'!$A$567,'[1]BASE DE DONNEES PRODUITS'!$J$567,IF(C59='[1]BASE DE DONNEES PRODUITS'!$A$568,'[1]BASE DE DONNEES PRODUITS'!$J$568,IF(C59='[1]BASE DE DONNEES PRODUITS'!$A$569,'[1]BASE DE DONNEES PRODUITS'!$J$569,IF(C59='[1]BASE DE DONNEES PRODUITS'!$A$570,'[1]BASE DE DONNEES PRODUITS'!$J$570,IF(C59='[1]BASE DE DONNEES PRODUITS'!$A$571,'[1]BASE DE DONNEES PRODUITS'!$J$571, IF(C59='[1]BASE DE DONNEES PRODUITS'!$A$572,'[1]BASE DE DONNEES PRODUITS'!$J$572,IF(C59='[1]BASE DE DONNEES PRODUITS'!$A$573,'[1]BASE DE DONNEES PRODUITS'!$J$573,IF(C59='[1]BASE DE DONNEES PRODUITS'!$A$574,'[1]BASE DE DONNEES PRODUITS'!$J$574,IF(C59='[1]BASE DE DONNEES PRODUITS'!$A$575,'[1]BASE DE DONNEES PRODUITS'!$J$575,IF(C59='[1]BASE DE DONNEES PRODUITS'!$A$576,'[1]BASE DE DONNEES PRODUITS'!$J$576, IF(C59='[1]BASE DE DONNEES PRODUITS'!$A$577,'[1]BASE DE DONNEES PRODUITS'!$J$577,IF(C59='[1]BASE DE DONNEES PRODUITS'!$A$578,'[1]BASE DE DONNEES PRODUITS'!$J$578,IF(C59='[1]BASE DE DONNEES PRODUITS'!$A$579,'[1]BASE DE DONNEES PRODUITS'!$J$579, IF(C59='[1]BASE DE DONNEES PRODUITS'!$A$580,'[1]BASE DE DONNEES PRODUITS'!$J$580, IF(C59='[1]BASE DE DONNEES PRODUITS'!$A$581,'[1]BASE DE DONNEES PRODUITS'!$J$581,IF(C59='[1]BASE DE DONNEES PRODUITS'!$A$582,'[1]BASE DE DONNEES PRODUITS'!$J$582,"0"))))))))))))))))))))))))))))))))))))))))))))))</f>
        <v>2.78</v>
      </c>
      <c r="V59" s="166">
        <f t="shared" si="18"/>
        <v>37.6</v>
      </c>
    </row>
    <row r="60" spans="1:22" s="13" customFormat="1" ht="15" customHeight="1" thickBot="1" x14ac:dyDescent="0.3">
      <c r="A60" s="323"/>
      <c r="B60" s="315"/>
      <c r="C60" s="15" t="s">
        <v>190</v>
      </c>
      <c r="D60" s="175">
        <v>10</v>
      </c>
      <c r="E60" s="154">
        <f>IF(C60='[1]BASE DE DONNEES PRODUITS'!$A$537,'[1]BASE DE DONNEES PRODUITS'!$B$537,IF(C60='[1]BASE DE DONNEES PRODUITS'!$A$538,'[1]BASE DE DONNEES PRODUITS'!$B$538,IF(C60='[1]BASE DE DONNEES PRODUITS'!$A$539,'[1]BASE DE DONNEES PRODUITS'!$B$539,IF(C60='[1]BASE DE DONNEES PRODUITS'!$A$540,'[1]BASE DE DONNEES PRODUITS'!$B$540,IF(C60='[1]BASE DE DONNEES PRODUITS'!$A$541,'[1]BASE DE DONNEES PRODUITS'!$B$541, IF(C60='[1]BASE DE DONNEES PRODUITS'!$A$542,'[1]BASE DE DONNEES PRODUITS'!$B$542,IF(C60='[1]BASE DE DONNEES PRODUITS'!$A$543,'[1]BASE DE DONNEES PRODUITS'!$B$543, IF(C60='[1]BASE DE DONNEES PRODUITS'!$A$544,'[1]BASE DE DONNEES PRODUITS'!$B$544,IF(C60='[1]BASE DE DONNEES PRODUITS'!$A$545,'[1]BASE DE DONNEES PRODUITS'!$B$545, IF(C60='[1]BASE DE DONNEES PRODUITS'!$A$546,'[1]BASE DE DONNEES PRODUITS'!$B$546, IF(C60='[1]BASE DE DONNEES PRODUITS'!$A$547,'[1]BASE DE DONNEES PRODUITS'!$B$547,IF(C60='[1]BASE DE DONNEES PRODUITS'!$A$548,'[1]BASE DE DONNEES PRODUITS'!$B$548,IF(C60='[1]BASE DE DONNEES PRODUITS'!$A$549,'[1]BASE DE DONNEES PRODUITS'!$B$549,IF(C60='[1]BASE DE DONNEES PRODUITS'!$A$550,'[1]BASE DE DONNEES PRODUITS'!$B$550,IF(C60='[1]BASE DE DONNEES PRODUITS'!$A$551,'[1]BASE DE DONNEES PRODUITS'!$B$551,IF(C60='[1]BASE DE DONNEES PRODUITS'!$A$552,'[1]BASE DE DONNEES PRODUITS'!$B$552,IF(C60='[1]BASE DE DONNEES PRODUITS'!$A$553,'[1]BASE DE DONNEES PRODUITS'!$B$553,IF(C60='[1]BASE DE DONNEES PRODUITS'!$A$554,'[1]BASE DE DONNEES PRODUITS'!$B$554,IF(C60='[1]BASE DE DONNEES PRODUITS'!$A$555,'[1]BASE DE DONNEES PRODUITS'!$B$555,IF(C60='[1]BASE DE DONNEES PRODUITS'!$A$556,'[1]BASE DE DONNEES PRODUITS'!$B$556,IF(C60='[1]BASE DE DONNEES PRODUITS'!$A$557,'[1]BASE DE DONNEES PRODUITS'!$B$557,IF(C60='[1]BASE DE DONNEES PRODUITS'!$A$558,'[1]BASE DE DONNEES PRODUITS'!$B$558,IF(C60='[1]BASE DE DONNEES PRODUITS'!$A$559,'[1]BASE DE DONNEES PRODUITS'!$B$559,IF(C60='[1]BASE DE DONNEES PRODUITS'!$A$560,'[1]BASE DE DONNEES PRODUITS'!$B$560,IF(C60='[1]BASE DE DONNEES PRODUITS'!$A$561,'[1]BASE DE DONNEES PRODUITS'!$B$561,IF(C60='[1]BASE DE DONNEES PRODUITS'!$A$562,'[1]BASE DE DONNEES PRODUITS'!$B$562,IF(C60='[1]BASE DE DONNEES PRODUITS'!$A$563,'[1]BASE DE DONNEES PRODUITS'!$B$563,IF(C60='[1]BASE DE DONNEES PRODUITS'!$A$564,'[1]BASE DE DONNEES PRODUITS'!$B$564,IF(C60='[1]BASE DE DONNEES PRODUITS'!$A$565,'[1]BASE DE DONNEES PRODUITS'!$B$565,IF(C60='[1]BASE DE DONNEES PRODUITS'!$A$566,'[1]BASE DE DONNEES PRODUITS'!$B$566,IF(C60='[1]BASE DE DONNEES PRODUITS'!$A$567,'[1]BASE DE DONNEES PRODUITS'!$B$567,IF(C60='[1]BASE DE DONNEES PRODUITS'!$A$568,'[1]BASE DE DONNEES PRODUITS'!$B$568,IF(C60='[1]BASE DE DONNEES PRODUITS'!$A$569,'[1]BASE DE DONNEES PRODUITS'!$B$569,IF(C60='[1]BASE DE DONNEES PRODUITS'!$A$570,'[1]BASE DE DONNEES PRODUITS'!$B$570,IF(C60='[1]BASE DE DONNEES PRODUITS'!$A$571,'[1]BASE DE DONNEES PRODUITS'!$B$571, IF(C60='[1]BASE DE DONNEES PRODUITS'!$A$572,'[1]BASE DE DONNEES PRODUITS'!$B$572,IF(C60='[1]BASE DE DONNEES PRODUITS'!$A$573,'[1]BASE DE DONNEES PRODUITS'!$B$573,IF(C60='[1]BASE DE DONNEES PRODUITS'!$A$574,'[1]BASE DE DONNEES PRODUITS'!$B$574,IF(C60='[1]BASE DE DONNEES PRODUITS'!$A$575,'[1]BASE DE DONNEES PRODUITS'!$B$575,IF(C60='[1]BASE DE DONNEES PRODUITS'!$A$576,'[1]BASE DE DONNEES PRODUITS'!$B$576, IF(C60='[1]BASE DE DONNEES PRODUITS'!$A$577,'[1]BASE DE DONNEES PRODUITS'!$B$577,IF(C60='[1]BASE DE DONNEES PRODUITS'!$A$578,'[1]BASE DE DONNEES PRODUITS'!$B$578,IF(C60='[1]BASE DE DONNEES PRODUITS'!$A$579,'[1]BASE DE DONNEES PRODUITS'!$B$579, IF(C60='[1]BASE DE DONNEES PRODUITS'!$A$580,'[1]BASE DE DONNEES PRODUITS'!$B$580, IF(C60='[1]BASE DE DONNEES PRODUITS'!$A$581,'[1]BASE DE DONNEES PRODUITS'!$B$581,IF(C60='[1]BASE DE DONNEES PRODUITS'!$A$582,'[1]BASE DE DONNEES PRODUITS'!$B$582,"0"))))))))))))))))))))))))))))))))))))))))))))))</f>
        <v>376</v>
      </c>
      <c r="F60" s="154">
        <f t="shared" si="10"/>
        <v>37.6</v>
      </c>
      <c r="G60" s="210">
        <f>IF(C60='[1]BASE DE DONNEES PRODUITS'!$A$537,'[1]BASE DE DONNEES PRODUITS'!$C$537,IF(C60='[1]BASE DE DONNEES PRODUITS'!$A$538,'[1]BASE DE DONNEES PRODUITS'!$C$538,IF(C60='[1]BASE DE DONNEES PRODUITS'!$A$539,'[1]BASE DE DONNEES PRODUITS'!$C$539,IF(C60='[1]BASE DE DONNEES PRODUITS'!$A$540,'[1]BASE DE DONNEES PRODUITS'!$C$540,IF(C60='[1]BASE DE DONNEES PRODUITS'!$A$541,'[1]BASE DE DONNEES PRODUITS'!$C$541, IF(C60='[1]BASE DE DONNEES PRODUITS'!$A$542,'[1]BASE DE DONNEES PRODUITS'!$C$542,IF(C60='[1]BASE DE DONNEES PRODUITS'!$A$543,'[1]BASE DE DONNEES PRODUITS'!$C$543, IF(C60='[1]BASE DE DONNEES PRODUITS'!$A$544,'[1]BASE DE DONNEES PRODUITS'!$C$544,IF(C60='[1]BASE DE DONNEES PRODUITS'!$A$545,'[1]BASE DE DONNEES PRODUITS'!$C$545, IF(C60='[1]BASE DE DONNEES PRODUITS'!$A$546,'[1]BASE DE DONNEES PRODUITS'!$C$546, IF(C60='[1]BASE DE DONNEES PRODUITS'!$A$547,'[1]BASE DE DONNEES PRODUITS'!$C$547,IF(C60='[1]BASE DE DONNEES PRODUITS'!$A$548,'[1]BASE DE DONNEES PRODUITS'!$C$548,IF(C60='[1]BASE DE DONNEES PRODUITS'!$A$549,'[1]BASE DE DONNEES PRODUITS'!$C$549,IF(C60='[1]BASE DE DONNEES PRODUITS'!$A$550,'[1]BASE DE DONNEES PRODUITS'!$C$550,IF(C60='[1]BASE DE DONNEES PRODUITS'!$A$551,'[1]BASE DE DONNEES PRODUITS'!$C$551,IF(C60='[1]BASE DE DONNEES PRODUITS'!$A$552,'[1]BASE DE DONNEES PRODUITS'!$C$552,IF(C60='[1]BASE DE DONNEES PRODUITS'!$A$553,'[1]BASE DE DONNEES PRODUITS'!$C$553,IF(C60='[1]BASE DE DONNEES PRODUITS'!$A$554,'[1]BASE DE DONNEES PRODUITS'!$C$554,IF(C60='[1]BASE DE DONNEES PRODUITS'!$A$555,'[1]BASE DE DONNEES PRODUITS'!$C$555,IF(C60='[1]BASE DE DONNEES PRODUITS'!$A$556,'[1]BASE DE DONNEES PRODUITS'!$C$556,IF(C60='[1]BASE DE DONNEES PRODUITS'!$A$557,'[1]BASE DE DONNEES PRODUITS'!$C$557,IF(C60='[1]BASE DE DONNEES PRODUITS'!$A$558,'[1]BASE DE DONNEES PRODUITS'!$C$558,IF(C60='[1]BASE DE DONNEES PRODUITS'!$A$559,'[1]BASE DE DONNEES PRODUITS'!$C$559,IF(C60='[1]BASE DE DONNEES PRODUITS'!$A$560,'[1]BASE DE DONNEES PRODUITS'!$C$560,IF(C60='[1]BASE DE DONNEES PRODUITS'!$A$561,'[1]BASE DE DONNEES PRODUITS'!$C$561,IF(C60='[1]BASE DE DONNEES PRODUITS'!$A$562,'[1]BASE DE DONNEES PRODUITS'!$C$562,IF(C60='[1]BASE DE DONNEES PRODUITS'!$A$563,'[1]BASE DE DONNEES PRODUITS'!$C$563,IF(C60='[1]BASE DE DONNEES PRODUITS'!$A$564,'[1]BASE DE DONNEES PRODUITS'!$C$564,IF(C60='[1]BASE DE DONNEES PRODUITS'!$A$565,'[1]BASE DE DONNEES PRODUITS'!$C$565,IF(C60='[1]BASE DE DONNEES PRODUITS'!$A$566,'[1]BASE DE DONNEES PRODUITS'!$C$566,IF(C60='[1]BASE DE DONNEES PRODUITS'!$A$567,'[1]BASE DE DONNEES PRODUITS'!$C$567,IF(C60='[1]BASE DE DONNEES PRODUITS'!$A$568,'[1]BASE DE DONNEES PRODUITS'!$C$568,IF(C60='[1]BASE DE DONNEES PRODUITS'!$A$569,'[1]BASE DE DONNEES PRODUITS'!$C$569,IF(C60='[1]BASE DE DONNEES PRODUITS'!$A$570,'[1]BASE DE DONNEES PRODUITS'!$C$570,IF(C60='[1]BASE DE DONNEES PRODUITS'!$A$571,'[1]BASE DE DONNEES PRODUITS'!$C$571, IF(C60='[1]BASE DE DONNEES PRODUITS'!$A$572,'[1]BASE DE DONNEES PRODUITS'!$C$572,IF(C60='[1]BASE DE DONNEES PRODUITS'!$A$573,'[1]BASE DE DONNEES PRODUITS'!$C$573,IF(C60='[1]BASE DE DONNEES PRODUITS'!$A$574,'[1]BASE DE DONNEES PRODUITS'!$C$574,IF(C60='[1]BASE DE DONNEES PRODUITS'!$A$575,'[1]BASE DE DONNEES PRODUITS'!$C$575,IF(C60='[1]BASE DE DONNEES PRODUITS'!$A$576,'[1]BASE DE DONNEES PRODUITS'!$C$576, IF(C60='[1]BASE DE DONNEES PRODUITS'!$A$577,'[1]BASE DE DONNEES PRODUITS'!$C$577,IF(C60='[1]BASE DE DONNEES PRODUITS'!$A$578,'[1]BASE DE DONNEES PRODUITS'!$C$578,IF(C60='[1]BASE DE DONNEES PRODUITS'!$A$579,'[1]BASE DE DONNEES PRODUITS'!$C$579, IF(C60='[1]BASE DE DONNEES PRODUITS'!$A$580,'[1]BASE DE DONNEES PRODUITS'!$C$580, IF(C60='[1]BASE DE DONNEES PRODUITS'!$A$581,'[1]BASE DE DONNEES PRODUITS'!$C$581,IF(C60='[1]BASE DE DONNEES PRODUITS'!$A$582,'[1]BASE DE DONNEES PRODUITS'!$C$582,"0"))))))))))))))))))))))))))))))))))))))))))))))</f>
        <v>18</v>
      </c>
      <c r="H60" s="210">
        <f t="shared" si="11"/>
        <v>1.8</v>
      </c>
      <c r="I60" s="222">
        <f>IF(C60='[1]BASE DE DONNEES PRODUITS'!$A$537,'[1]BASE DE DONNEES PRODUITS'!$D$537,IF(C60='[1]BASE DE DONNEES PRODUITS'!$A$538,'[1]BASE DE DONNEES PRODUITS'!$D$538,IF(C60='[1]BASE DE DONNEES PRODUITS'!$A$539,'[1]BASE DE DONNEES PRODUITS'!$D$539,IF(C60='[1]BASE DE DONNEES PRODUITS'!$A$540,'[1]BASE DE DONNEES PRODUITS'!$D$540,IF(C60='[1]BASE DE DONNEES PRODUITS'!$A$541,'[1]BASE DE DONNEES PRODUITS'!$D$541, IF(C60='[1]BASE DE DONNEES PRODUITS'!$A$542,'[1]BASE DE DONNEES PRODUITS'!$D$542,IF(C60='[1]BASE DE DONNEES PRODUITS'!$A$543,'[1]BASE DE DONNEES PRODUITS'!$D$543, IF(C60='[1]BASE DE DONNEES PRODUITS'!$A$544,'[1]BASE DE DONNEES PRODUITS'!$D$544,IF(C60='[1]BASE DE DONNEES PRODUITS'!$A$545,'[1]BASE DE DONNEES PRODUITS'!$D$545, IF(C60='[1]BASE DE DONNEES PRODUITS'!$A$546,'[1]BASE DE DONNEES PRODUITS'!$D$546, IF(C60='[1]BASE DE DONNEES PRODUITS'!$A$547,'[1]BASE DE DONNEES PRODUITS'!$D$547,IF(C60='[1]BASE DE DONNEES PRODUITS'!$A$548,'[1]BASE DE DONNEES PRODUITS'!$D$548,IF(C60='[1]BASE DE DONNEES PRODUITS'!$A$549,'[1]BASE DE DONNEES PRODUITS'!$D$549,IF(C60='[1]BASE DE DONNEES PRODUITS'!$A$550,'[1]BASE DE DONNEES PRODUITS'!$D$550,IF(C60='[1]BASE DE DONNEES PRODUITS'!$A$551,'[1]BASE DE DONNEES PRODUITS'!$D$551,IF(C60='[1]BASE DE DONNEES PRODUITS'!$A$552,'[1]BASE DE DONNEES PRODUITS'!$D$552,IF(C60='[1]BASE DE DONNEES PRODUITS'!$A$553,'[1]BASE DE DONNEES PRODUITS'!$D$553,IF(C60='[1]BASE DE DONNEES PRODUITS'!$A$554,'[1]BASE DE DONNEES PRODUITS'!$D$554,IF(C60='[1]BASE DE DONNEES PRODUITS'!$A$555,'[1]BASE DE DONNEES PRODUITS'!$D$555,IF(C60='[1]BASE DE DONNEES PRODUITS'!$A$556,'[1]BASE DE DONNEES PRODUITS'!$D$556,IF(C60='[1]BASE DE DONNEES PRODUITS'!$A$557,'[1]BASE DE DONNEES PRODUITS'!$D$557,IF(C60='[1]BASE DE DONNEES PRODUITS'!$A$558,'[1]BASE DE DONNEES PRODUITS'!$D$558,IF(C60='[1]BASE DE DONNEES PRODUITS'!$A$559,'[1]BASE DE DONNEES PRODUITS'!$D$559,IF(C60='[1]BASE DE DONNEES PRODUITS'!$A$560,'[1]BASE DE DONNEES PRODUITS'!$D$560,IF(C60='[1]BASE DE DONNEES PRODUITS'!$A$561,'[1]BASE DE DONNEES PRODUITS'!$D$561,IF(C60='[1]BASE DE DONNEES PRODUITS'!$A$562,'[1]BASE DE DONNEES PRODUITS'!$D$562,IF(C60='[1]BASE DE DONNEES PRODUITS'!$A$563,'[1]BASE DE DONNEES PRODUITS'!$D$563,IF(C60='[1]BASE DE DONNEES PRODUITS'!$A$564,'[1]BASE DE DONNEES PRODUITS'!$D$564,IF(C60='[1]BASE DE DONNEES PRODUITS'!$A$565,'[1]BASE DE DONNEES PRODUITS'!$D$565,IF(C60='[1]BASE DE DONNEES PRODUITS'!$A$566,'[1]BASE DE DONNEES PRODUITS'!$D$566,IF(C60='[1]BASE DE DONNEES PRODUITS'!$A$567,'[1]BASE DE DONNEES PRODUITS'!$D$567,IF(C60='[1]BASE DE DONNEES PRODUITS'!$A$568,'[1]BASE DE DONNEES PRODUITS'!$D$568,IF(C60='[1]BASE DE DONNEES PRODUITS'!$A$569,'[1]BASE DE DONNEES PRODUITS'!$D$569,IF(C60='[1]BASE DE DONNEES PRODUITS'!$A$570,'[1]BASE DE DONNEES PRODUITS'!$D$570,IF(C60='[1]BASE DE DONNEES PRODUITS'!$A$571,'[1]BASE DE DONNEES PRODUITS'!$D$571, IF(C60='[1]BASE DE DONNEES PRODUITS'!$A$572,'[1]BASE DE DONNEES PRODUITS'!$D$572,IF(C60='[1]BASE DE DONNEES PRODUITS'!$A$573,'[1]BASE DE DONNEES PRODUITS'!$D$573,IF(C60='[1]BASE DE DONNEES PRODUITS'!$A$574,'[1]BASE DE DONNEES PRODUITS'!$D$574,IF(C60='[1]BASE DE DONNEES PRODUITS'!$A$575,'[1]BASE DE DONNEES PRODUITS'!$D$575,IF(C60='[1]BASE DE DONNEES PRODUITS'!$A$576,'[1]BASE DE DONNEES PRODUITS'!$D$576, IF(C60='[1]BASE DE DONNEES PRODUITS'!$A$577,'[1]BASE DE DONNEES PRODUITS'!$D$577,IF(C60='[1]BASE DE DONNEES PRODUITS'!$A$578,'[1]BASE DE DONNEES PRODUITS'!$D$578,IF(C60='[1]BASE DE DONNEES PRODUITS'!$A$579,'[1]BASE DE DONNEES PRODUITS'!$D$579, IF(C60='[1]BASE DE DONNEES PRODUITS'!$A$580,'[1]BASE DE DONNEES PRODUITS'!$D$580, IF(C60='[1]BASE DE DONNEES PRODUITS'!$A$581,'[1]BASE DE DONNEES PRODUITS'!$D$581,IF(C60='[1]BASE DE DONNEES PRODUITS'!$A$582,'[1]BASE DE DONNEES PRODUITS'!$D$582,"0"))))))))))))))))))))))))))))))))))))))))))))))</f>
        <v>21</v>
      </c>
      <c r="J60" s="222">
        <f t="shared" si="12"/>
        <v>2.1</v>
      </c>
      <c r="K60" s="234">
        <f>IF(C60='[1]BASE DE DONNEES PRODUITS'!$A$537,'[1]BASE DE DONNEES PRODUITS'!$E$537,IF(C60='[1]BASE DE DONNEES PRODUITS'!$A$538,'[1]BASE DE DONNEES PRODUITS'!$E$538,IF(C60='[1]BASE DE DONNEES PRODUITS'!$A$539,'[1]BASE DE DONNEES PRODUITS'!$E$539,IF(C60='[1]BASE DE DONNEES PRODUITS'!$A$540,'[1]BASE DE DONNEES PRODUITS'!$E$540,IF(C60='[1]BASE DE DONNEES PRODUITS'!$A$541,'[1]BASE DE DONNEES PRODUITS'!$E$541, IF(C60='[1]BASE DE DONNEES PRODUITS'!$A$542,'[1]BASE DE DONNEES PRODUITS'!$E$542,IF(C60='[1]BASE DE DONNEES PRODUITS'!$A$543,'[1]BASE DE DONNEES PRODUITS'!$E$543, IF(C60='[1]BASE DE DONNEES PRODUITS'!$A$544,'[1]BASE DE DONNEES PRODUITS'!$E$544,IF(C60='[1]BASE DE DONNEES PRODUITS'!$A$545,'[1]BASE DE DONNEES PRODUITS'!$E$545, IF(C60='[1]BASE DE DONNEES PRODUITS'!$A$546,'[1]BASE DE DONNEES PRODUITS'!$E$546, IF(C60='[1]BASE DE DONNEES PRODUITS'!$A$547,'[1]BASE DE DONNEES PRODUITS'!$E$547,IF(C60='[1]BASE DE DONNEES PRODUITS'!$A$548,'[1]BASE DE DONNEES PRODUITS'!$E$548,IF(C60='[1]BASE DE DONNEES PRODUITS'!$A$549,'[1]BASE DE DONNEES PRODUITS'!$E$549,IF(C60='[1]BASE DE DONNEES PRODUITS'!$A$550,'[1]BASE DE DONNEES PRODUITS'!$E$550,IF(C60='[1]BASE DE DONNEES PRODUITS'!$A$551,'[1]BASE DE DONNEES PRODUITS'!$E$551,IF(C60='[1]BASE DE DONNEES PRODUITS'!$A$552,'[1]BASE DE DONNEES PRODUITS'!$E$552,IF(C60='[1]BASE DE DONNEES PRODUITS'!$A$553,'[1]BASE DE DONNEES PRODUITS'!$E$553,IF(C60='[1]BASE DE DONNEES PRODUITS'!$A$554,'[1]BASE DE DONNEES PRODUITS'!$E$554,IF(C60='[1]BASE DE DONNEES PRODUITS'!$A$555,'[1]BASE DE DONNEES PRODUITS'!$E$555,IF(C60='[1]BASE DE DONNEES PRODUITS'!$A$556,'[1]BASE DE DONNEES PRODUITS'!$E$556,IF(C60='[1]BASE DE DONNEES PRODUITS'!$A$557,'[1]BASE DE DONNEES PRODUITS'!$E$557,IF(C60='[1]BASE DE DONNEES PRODUITS'!$A$558,'[1]BASE DE DONNEES PRODUITS'!$E$558,IF(C60='[1]BASE DE DONNEES PRODUITS'!$A$559,'[1]BASE DE DONNEES PRODUITS'!$E$559,IF(C60='[1]BASE DE DONNEES PRODUITS'!$A$560,'[1]BASE DE DONNEES PRODUITS'!$E$560,IF(C60='[1]BASE DE DONNEES PRODUITS'!$A$561,'[1]BASE DE DONNEES PRODUITS'!$E$561,IF(C60='[1]BASE DE DONNEES PRODUITS'!$A$562,'[1]BASE DE DONNEES PRODUITS'!$E$562,IF(C60='[1]BASE DE DONNEES PRODUITS'!$A$563,'[1]BASE DE DONNEES PRODUITS'!$E$563,IF(C60='[1]BASE DE DONNEES PRODUITS'!$A$564,'[1]BASE DE DONNEES PRODUITS'!$E$564,IF(C60='[1]BASE DE DONNEES PRODUITS'!$A$565,'[1]BASE DE DONNEES PRODUITS'!$E$565,IF(C60='[1]BASE DE DONNEES PRODUITS'!$A$566,'[1]BASE DE DONNEES PRODUITS'!$E$566,IF(C60='[1]BASE DE DONNEES PRODUITS'!$A$567,'[1]BASE DE DONNEES PRODUITS'!$E$567,IF(C60='[1]BASE DE DONNEES PRODUITS'!$A$568,'[1]BASE DE DONNEES PRODUITS'!$E$568,IF(C60='[1]BASE DE DONNEES PRODUITS'!$A$569,'[1]BASE DE DONNEES PRODUITS'!$E$569,IF(C60='[1]BASE DE DONNEES PRODUITS'!$A$570,'[1]BASE DE DONNEES PRODUITS'!$E$570,IF(C60='[1]BASE DE DONNEES PRODUITS'!$A$571,'[1]BASE DE DONNEES PRODUITS'!$E$571, IF(C60='[1]BASE DE DONNEES PRODUITS'!$A$572,'[1]BASE DE DONNEES PRODUITS'!$E$572,IF(C60='[1]BASE DE DONNEES PRODUITS'!$A$573,'[1]BASE DE DONNEES PRODUITS'!$E$573,IF(C60='[1]BASE DE DONNEES PRODUITS'!$A$574,'[1]BASE DE DONNEES PRODUITS'!$E$574,IF(C60='[1]BASE DE DONNEES PRODUITS'!$A$575,'[1]BASE DE DONNEES PRODUITS'!$E$575,IF(C60='[1]BASE DE DONNEES PRODUITS'!$A$576,'[1]BASE DE DONNEES PRODUITS'!$E$576, IF(C60='[1]BASE DE DONNEES PRODUITS'!$A$577,'[1]BASE DE DONNEES PRODUITS'!$E$577,IF(C60='[1]BASE DE DONNEES PRODUITS'!$A$578,'[1]BASE DE DONNEES PRODUITS'!$E$578,IF(C60='[1]BASE DE DONNEES PRODUITS'!$A$579,'[1]BASE DE DONNEES PRODUITS'!$E$579, IF(C60='[1]BASE DE DONNEES PRODUITS'!$A$580,'[1]BASE DE DONNEES PRODUITS'!$E$580, IF(C60='[1]BASE DE DONNEES PRODUITS'!$A$581,'[1]BASE DE DONNEES PRODUITS'!$E$581,IF(C60='[1]BASE DE DONNEES PRODUITS'!$A$582,'[1]BASE DE DONNEES PRODUITS'!$E$582,"0"))))))))))))))))))))))))))))))))))))))))))))))</f>
        <v>13</v>
      </c>
      <c r="L60" s="234">
        <f t="shared" si="13"/>
        <v>1.3</v>
      </c>
      <c r="M60" s="246">
        <f>IF(C60='[1]BASE DE DONNEES PRODUITS'!$A$537,'[1]BASE DE DONNEES PRODUITS'!$F$537,IF(C60='[1]BASE DE DONNEES PRODUITS'!$A$538,'[1]BASE DE DONNEES PRODUITS'!$F$538,IF(C60='[1]BASE DE DONNEES PRODUITS'!$A$539,'[1]BASE DE DONNEES PRODUITS'!$F$539,IF(C60='[1]BASE DE DONNEES PRODUITS'!$A$540,'[1]BASE DE DONNEES PRODUITS'!$F$540,IF(C60='[1]BASE DE DONNEES PRODUITS'!$A$541,'[1]BASE DE DONNEES PRODUITS'!$F$541, IF(C60='[1]BASE DE DONNEES PRODUITS'!$A$542,'[1]BASE DE DONNEES PRODUITS'!$F$542,IF(C60='[1]BASE DE DONNEES PRODUITS'!$A$543,'[1]BASE DE DONNEES PRODUITS'!$F$543, IF(C60='[1]BASE DE DONNEES PRODUITS'!$A$544,'[1]BASE DE DONNEES PRODUITS'!$F$544,IF(C60='[1]BASE DE DONNEES PRODUITS'!$A$545,'[1]BASE DE DONNEES PRODUITS'!$F$545, IF(C60='[1]BASE DE DONNEES PRODUITS'!$A$546,'[1]BASE DE DONNEES PRODUITS'!$F$546, IF(C60='[1]BASE DE DONNEES PRODUITS'!$A$547,'[1]BASE DE DONNEES PRODUITS'!$F$547,IF(C60='[1]BASE DE DONNEES PRODUITS'!$A$548,'[1]BASE DE DONNEES PRODUITS'!$F$548,IF(C60='[1]BASE DE DONNEES PRODUITS'!$A$549,'[1]BASE DE DONNEES PRODUITS'!$F$549,IF(C60='[1]BASE DE DONNEES PRODUITS'!$A$550,'[1]BASE DE DONNEES PRODUITS'!$F$550,IF(C60='[1]BASE DE DONNEES PRODUITS'!$A$551,'[1]BASE DE DONNEES PRODUITS'!$F$551,IF(C60='[1]BASE DE DONNEES PRODUITS'!$A$552,'[1]BASE DE DONNEES PRODUITS'!$F$552,IF(C60='[1]BASE DE DONNEES PRODUITS'!$A$553,'[1]BASE DE DONNEES PRODUITS'!$F$553,IF(C60='[1]BASE DE DONNEES PRODUITS'!$A$554,'[1]BASE DE DONNEES PRODUITS'!$F$554,IF(C60='[1]BASE DE DONNEES PRODUITS'!$A$555,'[1]BASE DE DONNEES PRODUITS'!$F$555,IF(C60='[1]BASE DE DONNEES PRODUITS'!$A$556,'[1]BASE DE DONNEES PRODUITS'!$F$556,IF(C60='[1]BASE DE DONNEES PRODUITS'!$A$557,'[1]BASE DE DONNEES PRODUITS'!$F$557,IF(C60='[1]BASE DE DONNEES PRODUITS'!$A$558,'[1]BASE DE DONNEES PRODUITS'!$F$558,IF(C60='[1]BASE DE DONNEES PRODUITS'!$A$559,'[1]BASE DE DONNEES PRODUITS'!$F$559,IF(C60='[1]BASE DE DONNEES PRODUITS'!$A$560,'[1]BASE DE DONNEES PRODUITS'!$F$560,IF(C60='[1]BASE DE DONNEES PRODUITS'!$A$561,'[1]BASE DE DONNEES PRODUITS'!$F$561,IF(C60='[1]BASE DE DONNEES PRODUITS'!$A$562,'[1]BASE DE DONNEES PRODUITS'!$F$562,IF(C60='[1]BASE DE DONNEES PRODUITS'!$A$563,'[1]BASE DE DONNEES PRODUITS'!$F$563,IF(C60='[1]BASE DE DONNEES PRODUITS'!$A$564,'[1]BASE DE DONNEES PRODUITS'!$F$564,IF(C60='[1]BASE DE DONNEES PRODUITS'!$A$565,'[1]BASE DE DONNEES PRODUITS'!$F$565,IF(C60='[1]BASE DE DONNEES PRODUITS'!$A$566,'[1]BASE DE DONNEES PRODUITS'!$F$566,IF(C60='[1]BASE DE DONNEES PRODUITS'!$A$567,'[1]BASE DE DONNEES PRODUITS'!$F$567,IF(C60='[1]BASE DE DONNEES PRODUITS'!$A$568,'[1]BASE DE DONNEES PRODUITS'!$F$568,IF(C60='[1]BASE DE DONNEES PRODUITS'!$A$569,'[1]BASE DE DONNEES PRODUITS'!$F$569,IF(C60='[1]BASE DE DONNEES PRODUITS'!$A$570,'[1]BASE DE DONNEES PRODUITS'!$F$570,IF(C60='[1]BASE DE DONNEES PRODUITS'!$A$571,'[1]BASE DE DONNEES PRODUITS'!$F$571, IF(C60='[1]BASE DE DONNEES PRODUITS'!$A$572,'[1]BASE DE DONNEES PRODUITS'!$F$572,IF(C60='[1]BASE DE DONNEES PRODUITS'!$A$573,'[1]BASE DE DONNEES PRODUITS'!$F$573,IF(C60='[1]BASE DE DONNEES PRODUITS'!$A$574,'[1]BASE DE DONNEES PRODUITS'!$F$574,IF(C60='[1]BASE DE DONNEES PRODUITS'!$A$575,'[1]BASE DE DONNEES PRODUITS'!$F$575,IF(C60='[1]BASE DE DONNEES PRODUITS'!$A$576,'[1]BASE DE DONNEES PRODUITS'!$F$576, IF(C60='[1]BASE DE DONNEES PRODUITS'!$A$577,'[1]BASE DE DONNEES PRODUITS'!$F$577,IF(C60='[1]BASE DE DONNEES PRODUITS'!$A$578,'[1]BASE DE DONNEES PRODUITS'!$F$578,IF(C60='[1]BASE DE DONNEES PRODUITS'!$A$579,'[1]BASE DE DONNEES PRODUITS'!$F$579, IF(C60='[1]BASE DE DONNEES PRODUITS'!$A$580,'[1]BASE DE DONNEES PRODUITS'!$F$580, IF(C60='[1]BASE DE DONNEES PRODUITS'!$A$581,'[1]BASE DE DONNEES PRODUITS'!$F$581,IF(C60='[1]BASE DE DONNEES PRODUITS'!$A$582,'[1]BASE DE DONNEES PRODUITS'!$F$582,"0"))))))))))))))))))))))))))))))))))))))))))))))</f>
        <v>13.9</v>
      </c>
      <c r="N60" s="246">
        <f t="shared" si="14"/>
        <v>1.39</v>
      </c>
      <c r="O60" s="258">
        <f>IF(C60='[1]BASE DE DONNEES PRODUITS'!$A$537,'[1]BASE DE DONNEES PRODUITS'!$G$537,IF(C60='[1]BASE DE DONNEES PRODUITS'!$A$538,'[1]BASE DE DONNEES PRODUITS'!$G$538,IF(C60='[1]BASE DE DONNEES PRODUITS'!$A$539,'[1]BASE DE DONNEES PRODUITS'!$G$539,IF(C60='[1]BASE DE DONNEES PRODUITS'!$A$540,'[1]BASE DE DONNEES PRODUITS'!$G$540,IF(C60='[1]BASE DE DONNEES PRODUITS'!$A$541,'[1]BASE DE DONNEES PRODUITS'!$G$541, IF(C60='[1]BASE DE DONNEES PRODUITS'!$A$542,'[1]BASE DE DONNEES PRODUITS'!$G$542,IF(C60='[1]BASE DE DONNEES PRODUITS'!$A$543,'[1]BASE DE DONNEES PRODUITS'!$G$543, IF(C60='[1]BASE DE DONNEES PRODUITS'!$A$544,'[1]BASE DE DONNEES PRODUITS'!$G$544,IF(C60='[1]BASE DE DONNEES PRODUITS'!$A$545,'[1]BASE DE DONNEES PRODUITS'!$G$545, IF(C60='[1]BASE DE DONNEES PRODUITS'!$A$546,'[1]BASE DE DONNEES PRODUITS'!$G$546, IF(C60='[1]BASE DE DONNEES PRODUITS'!$A$547,'[1]BASE DE DONNEES PRODUITS'!$G$547,IF(C60='[1]BASE DE DONNEES PRODUITS'!$A$548,'[1]BASE DE DONNEES PRODUITS'!$G$548,IF(C60='[1]BASE DE DONNEES PRODUITS'!$A$549,'[1]BASE DE DONNEES PRODUITS'!$G$549,IF(C60='[1]BASE DE DONNEES PRODUITS'!$A$550,'[1]BASE DE DONNEES PRODUITS'!$G$550,IF(C60='[1]BASE DE DONNEES PRODUITS'!$A$551,'[1]BASE DE DONNEES PRODUITS'!$G$551,IF(C60='[1]BASE DE DONNEES PRODUITS'!$A$552,'[1]BASE DE DONNEES PRODUITS'!$G$552,IF(C60='[1]BASE DE DONNEES PRODUITS'!$A$553,'[1]BASE DE DONNEES PRODUITS'!$G$553,IF(C60='[1]BASE DE DONNEES PRODUITS'!$A$554,'[1]BASE DE DONNEES PRODUITS'!$G$554,IF(C60='[1]BASE DE DONNEES PRODUITS'!$A$555,'[1]BASE DE DONNEES PRODUITS'!$G$555,IF(C60='[1]BASE DE DONNEES PRODUITS'!$A$556,'[1]BASE DE DONNEES PRODUITS'!$G$556,IF(C60='[1]BASE DE DONNEES PRODUITS'!$A$557,'[1]BASE DE DONNEES PRODUITS'!$G$557,IF(C60='[1]BASE DE DONNEES PRODUITS'!$A$558,'[1]BASE DE DONNEES PRODUITS'!$G$558,IF(C60='[1]BASE DE DONNEES PRODUITS'!$A$559,'[1]BASE DE DONNEES PRODUITS'!$G$559,IF(C60='[1]BASE DE DONNEES PRODUITS'!$A$560,'[1]BASE DE DONNEES PRODUITS'!$G$560,IF(C60='[1]BASE DE DONNEES PRODUITS'!$A$561,'[1]BASE DE DONNEES PRODUITS'!$G$561,IF(C60='[1]BASE DE DONNEES PRODUITS'!$A$562,'[1]BASE DE DONNEES PRODUITS'!$G$562,IF(C60='[1]BASE DE DONNEES PRODUITS'!$A$563,'[1]BASE DE DONNEES PRODUITS'!$G$563,IF(C60='[1]BASE DE DONNEES PRODUITS'!$A$564,'[1]BASE DE DONNEES PRODUITS'!$G$564,IF(C60='[1]BASE DE DONNEES PRODUITS'!$A$565,'[1]BASE DE DONNEES PRODUITS'!$G$565,IF(C60='[1]BASE DE DONNEES PRODUITS'!$A$566,'[1]BASE DE DONNEES PRODUITS'!$G$566,IF(C60='[1]BASE DE DONNEES PRODUITS'!$A$567,'[1]BASE DE DONNEES PRODUITS'!$G$567,IF(C60='[1]BASE DE DONNEES PRODUITS'!$A$568,'[1]BASE DE DONNEES PRODUITS'!$G$568,IF(C60='[1]BASE DE DONNEES PRODUITS'!$A$569,'[1]BASE DE DONNEES PRODUITS'!$G$569,IF(C60='[1]BASE DE DONNEES PRODUITS'!$A$570,'[1]BASE DE DONNEES PRODUITS'!$G$570,IF(C60='[1]BASE DE DONNEES PRODUITS'!$A$571,'[1]BASE DE DONNEES PRODUITS'!$G$571, IF(C60='[1]BASE DE DONNEES PRODUITS'!$A$572,'[1]BASE DE DONNEES PRODUITS'!$G$572,IF(C60='[1]BASE DE DONNEES PRODUITS'!$A$573,'[1]BASE DE DONNEES PRODUITS'!$G$573,IF(C60='[1]BASE DE DONNEES PRODUITS'!$A$574,'[1]BASE DE DONNEES PRODUITS'!$G$574,IF(C60='[1]BASE DE DONNEES PRODUITS'!$A$575,'[1]BASE DE DONNEES PRODUITS'!$G$575,IF(C60='[1]BASE DE DONNEES PRODUITS'!$A$576,'[1]BASE DE DONNEES PRODUITS'!$G$576, IF(C60='[1]BASE DE DONNEES PRODUITS'!$A$577,'[1]BASE DE DONNEES PRODUITS'!$G$577,IF(C60='[1]BASE DE DONNEES PRODUITS'!$A$578,'[1]BASE DE DONNEES PRODUITS'!$G$578,IF(C60='[1]BASE DE DONNEES PRODUITS'!$A$579,'[1]BASE DE DONNEES PRODUITS'!$G$579, IF(C60='[1]BASE DE DONNEES PRODUITS'!$A$580,'[1]BASE DE DONNEES PRODUITS'!$G$580, IF(C60='[1]BASE DE DONNEES PRODUITS'!$A$581,'[1]BASE DE DONNEES PRODUITS'!$G$581,IF(C60='[1]BASE DE DONNEES PRODUITS'!$A$582,'[1]BASE DE DONNEES PRODUITS'!$G$582,"0"))))))))))))))))))))))))))))))))))))))))))))))</f>
        <v>0.4</v>
      </c>
      <c r="P60" s="258">
        <f t="shared" si="15"/>
        <v>0.04</v>
      </c>
      <c r="Q60" s="153">
        <f>IF(C60='[1]BASE DE DONNEES PRODUITS'!$A$537,'[1]BASE DE DONNEES PRODUITS'!$H$537,IF(C60='[1]BASE DE DONNEES PRODUITS'!$A$538,'[1]BASE DE DONNEES PRODUITS'!$H$538,IF(C60='[1]BASE DE DONNEES PRODUITS'!$A$539,'[1]BASE DE DONNEES PRODUITS'!$H$539,IF(C60='[1]BASE DE DONNEES PRODUITS'!$A$540,'[1]BASE DE DONNEES PRODUITS'!$H$540,IF(C60='[1]BASE DE DONNEES PRODUITS'!$A$541,'[1]BASE DE DONNEES PRODUITS'!$H$541, IF(C60='[1]BASE DE DONNEES PRODUITS'!$A$542,'[1]BASE DE DONNEES PRODUITS'!$H$542,IF(C60='[1]BASE DE DONNEES PRODUITS'!$A$543,'[1]BASE DE DONNEES PRODUITS'!$H$543, IF(C60='[1]BASE DE DONNEES PRODUITS'!$A$544,'[1]BASE DE DONNEES PRODUITS'!$H$544,IF(C60='[1]BASE DE DONNEES PRODUITS'!$A$545,'[1]BASE DE DONNEES PRODUITS'!$H$545, IF(C60='[1]BASE DE DONNEES PRODUITS'!$A$546,'[1]BASE DE DONNEES PRODUITS'!$H$546, IF(C60='[1]BASE DE DONNEES PRODUITS'!$A$547,'[1]BASE DE DONNEES PRODUITS'!$H$547,IF(C60='[1]BASE DE DONNEES PRODUITS'!$A$548,'[1]BASE DE DONNEES PRODUITS'!$H$548,IF(C60='[1]BASE DE DONNEES PRODUITS'!$A$549,'[1]BASE DE DONNEES PRODUITS'!$H$549,IF(C60='[1]BASE DE DONNEES PRODUITS'!$A$550,'[1]BASE DE DONNEES PRODUITS'!$H$550,IF(C60='[1]BASE DE DONNEES PRODUITS'!$A$551,'[1]BASE DE DONNEES PRODUITS'!$H$551,IF(C60='[1]BASE DE DONNEES PRODUITS'!$A$552,'[1]BASE DE DONNEES PRODUITS'!$H$552,IF(C60='[1]BASE DE DONNEES PRODUITS'!$A$553,'[1]BASE DE DONNEES PRODUITS'!$H$553,IF(C60='[1]BASE DE DONNEES PRODUITS'!$A$554,'[1]BASE DE DONNEES PRODUITS'!$H$554,IF(C60='[1]BASE DE DONNEES PRODUITS'!$A$555,'[1]BASE DE DONNEES PRODUITS'!$H$555,IF(C60='[1]BASE DE DONNEES PRODUITS'!$A$556,'[1]BASE DE DONNEES PRODUITS'!$H$556,IF(C60='[1]BASE DE DONNEES PRODUITS'!$A$557,'[1]BASE DE DONNEES PRODUITS'!$H$557,IF(C60='[1]BASE DE DONNEES PRODUITS'!$A$558,'[1]BASE DE DONNEES PRODUITS'!$H$558,IF(C60='[1]BASE DE DONNEES PRODUITS'!$A$559,'[1]BASE DE DONNEES PRODUITS'!$H$559,IF(C60='[1]BASE DE DONNEES PRODUITS'!$A$560,'[1]BASE DE DONNEES PRODUITS'!$H$560,IF(C60='[1]BASE DE DONNEES PRODUITS'!$A$561,'[1]BASE DE DONNEES PRODUITS'!$H$561,IF(C60='[1]BASE DE DONNEES PRODUITS'!$A$562,'[1]BASE DE DONNEES PRODUITS'!$H$562,IF(C60='[1]BASE DE DONNEES PRODUITS'!$A$563,'[1]BASE DE DONNEES PRODUITS'!$H$563,IF(C60='[1]BASE DE DONNEES PRODUITS'!$A$564,'[1]BASE DE DONNEES PRODUITS'!$H$564,IF(C60='[1]BASE DE DONNEES PRODUITS'!$A$565,'[1]BASE DE DONNEES PRODUITS'!$H$565,IF(C60='[1]BASE DE DONNEES PRODUITS'!$A$566,'[1]BASE DE DONNEES PRODUITS'!$H$566,IF(C60='[1]BASE DE DONNEES PRODUITS'!$A$567,'[1]BASE DE DONNEES PRODUITS'!$H$567,IF(C60='[1]BASE DE DONNEES PRODUITS'!$A$568,'[1]BASE DE DONNEES PRODUITS'!$H$568,IF(C60='[1]BASE DE DONNEES PRODUITS'!$A$569,'[1]BASE DE DONNEES PRODUITS'!$H$569,IF(C60='[1]BASE DE DONNEES PRODUITS'!$A$570,'[1]BASE DE DONNEES PRODUITS'!$H$570,IF(C60='[1]BASE DE DONNEES PRODUITS'!$A$571,'[1]BASE DE DONNEES PRODUITS'!$H$571, IF(C60='[1]BASE DE DONNEES PRODUITS'!$A$572,'[1]BASE DE DONNEES PRODUITS'!$H$572,IF(C60='[1]BASE DE DONNEES PRODUITS'!$A$573,'[1]BASE DE DONNEES PRODUITS'!$H$573,IF(C60='[1]BASE DE DONNEES PRODUITS'!$A$574,'[1]BASE DE DONNEES PRODUITS'!$H$574,IF(C60='[1]BASE DE DONNEES PRODUITS'!$A$575,'[1]BASE DE DONNEES PRODUITS'!$H$575,IF(C60='[1]BASE DE DONNEES PRODUITS'!$A$576,'[1]BASE DE DONNEES PRODUITS'!$H$576, IF(C60='[1]BASE DE DONNEES PRODUITS'!$A$577,'[1]BASE DE DONNEES PRODUITS'!$H$577,IF(C60='[1]BASE DE DONNEES PRODUITS'!$A$578,'[1]BASE DE DONNEES PRODUITS'!$H$578,IF(C60='[1]BASE DE DONNEES PRODUITS'!$A$579,'[1]BASE DE DONNEES PRODUITS'!$H$579, IF(C60='[1]BASE DE DONNEES PRODUITS'!$A$580,'[1]BASE DE DONNEES PRODUITS'!$H$580, IF(C60='[1]BASE DE DONNEES PRODUITS'!$A$581,'[1]BASE DE DONNEES PRODUITS'!$H$581,IF(C60='[1]BASE DE DONNEES PRODUITS'!$A$582,'[1]BASE DE DONNEES PRODUITS'!$H$582,"0"))))))))))))))))))))))))))))))))))))))))))))))</f>
        <v>29</v>
      </c>
      <c r="R60" s="153">
        <f t="shared" si="16"/>
        <v>2.9</v>
      </c>
      <c r="S60" s="160">
        <f>IF(C60='[1]BASE DE DONNEES PRODUITS'!$A$537,'[1]BASE DE DONNEES PRODUITS'!$I$537,IF(C60='[1]BASE DE DONNEES PRODUITS'!$A$538,'[1]BASE DE DONNEES PRODUITS'!$I$538,IF(C60='[1]BASE DE DONNEES PRODUITS'!$A$539,'[1]BASE DE DONNEES PRODUITS'!$I$539,IF(C60='[1]BASE DE DONNEES PRODUITS'!$A$540,'[1]BASE DE DONNEES PRODUITS'!$I$540,IF(C60='[1]BASE DE DONNEES PRODUITS'!$A$541,'[1]BASE DE DONNEES PRODUITS'!$I$541, IF(C60='[1]BASE DE DONNEES PRODUITS'!$A$542,'[1]BASE DE DONNEES PRODUITS'!$I$542,IF(C60='[1]BASE DE DONNEES PRODUITS'!$A$543,'[1]BASE DE DONNEES PRODUITS'!$I$543, IF(C60='[1]BASE DE DONNEES PRODUITS'!$A$544,'[1]BASE DE DONNEES PRODUITS'!$I$544,IF(C60='[1]BASE DE DONNEES PRODUITS'!$A$545,'[1]BASE DE DONNEES PRODUITS'!$I$545, IF(C60='[1]BASE DE DONNEES PRODUITS'!$A$546,'[1]BASE DE DONNEES PRODUITS'!$I$546, IF(C60='[1]BASE DE DONNEES PRODUITS'!$A$547,'[1]BASE DE DONNEES PRODUITS'!$I$547,IF(C60='[1]BASE DE DONNEES PRODUITS'!$A$548,'[1]BASE DE DONNEES PRODUITS'!$I$548,IF(C60='[1]BASE DE DONNEES PRODUITS'!$A$549,'[1]BASE DE DONNEES PRODUITS'!$I$549,IF(C60='[1]BASE DE DONNEES PRODUITS'!$A$550,'[1]BASE DE DONNEES PRODUITS'!$I$550,IF(C60='[1]BASE DE DONNEES PRODUITS'!$A$551,'[1]BASE DE DONNEES PRODUITS'!$I$551,IF(C60='[1]BASE DE DONNEES PRODUITS'!$A$552,'[1]BASE DE DONNEES PRODUITS'!$I$552,IF(C60='[1]BASE DE DONNEES PRODUITS'!$A$553,'[1]BASE DE DONNEES PRODUITS'!$I$553,IF(C60='[1]BASE DE DONNEES PRODUITS'!$A$554,'[1]BASE DE DONNEES PRODUITS'!$I$554,IF(C60='[1]BASE DE DONNEES PRODUITS'!$A$555,'[1]BASE DE DONNEES PRODUITS'!$I$555,IF(C60='[1]BASE DE DONNEES PRODUITS'!$A$556,'[1]BASE DE DONNEES PRODUITS'!$I$556,IF(C60='[1]BASE DE DONNEES PRODUITS'!$A$557,'[1]BASE DE DONNEES PRODUITS'!$I$557,IF(C60='[1]BASE DE DONNEES PRODUITS'!$A$558,'[1]BASE DE DONNEES PRODUITS'!$I$558,IF(C60='[1]BASE DE DONNEES PRODUITS'!$A$559,'[1]BASE DE DONNEES PRODUITS'!$I$559,IF(C60='[1]BASE DE DONNEES PRODUITS'!$A$560,'[1]BASE DE DONNEES PRODUITS'!$I$560,IF(C60='[1]BASE DE DONNEES PRODUITS'!$A$561,'[1]BASE DE DONNEES PRODUITS'!$I$561,IF(C60='[1]BASE DE DONNEES PRODUITS'!$A$562,'[1]BASE DE DONNEES PRODUITS'!$I$562,IF(C60='[1]BASE DE DONNEES PRODUITS'!$A$563,'[1]BASE DE DONNEES PRODUITS'!$I$563,IF(C60='[1]BASE DE DONNEES PRODUITS'!$A$564,'[1]BASE DE DONNEES PRODUITS'!$I$564,IF(C60='[1]BASE DE DONNEES PRODUITS'!$A$565,'[1]BASE DE DONNEES PRODUITS'!$I$565,IF(C60='[1]BASE DE DONNEES PRODUITS'!$A$566,'[1]BASE DE DONNEES PRODUITS'!$I$566,IF(C60='[1]BASE DE DONNEES PRODUITS'!$A$567,'[1]BASE DE DONNEES PRODUITS'!$I$567,IF(C60='[1]BASE DE DONNEES PRODUITS'!$A$568,'[1]BASE DE DONNEES PRODUITS'!$I$568,IF(C60='[1]BASE DE DONNEES PRODUITS'!$A$569,'[1]BASE DE DONNEES PRODUITS'!$I$569,IF(C60='[1]BASE DE DONNEES PRODUITS'!$A$570,'[1]BASE DE DONNEES PRODUITS'!$I$570,IF(C60='[1]BASE DE DONNEES PRODUITS'!$A$571,'[1]BASE DE DONNEES PRODUITS'!$I$571, IF(C60='[1]BASE DE DONNEES PRODUITS'!$A$572,'[1]BASE DE DONNEES PRODUITS'!$I$572,IF(C60='[1]BASE DE DONNEES PRODUITS'!$A$573,'[1]BASE DE DONNEES PRODUITS'!$I$573,IF(C60='[1]BASE DE DONNEES PRODUITS'!$A$574,'[1]BASE DE DONNEES PRODUITS'!$I$574,IF(C60='[1]BASE DE DONNEES PRODUITS'!$A$575,'[1]BASE DE DONNEES PRODUITS'!$I$575,IF(C60='[1]BASE DE DONNEES PRODUITS'!$A$576,'[1]BASE DE DONNEES PRODUITS'!$I$576, IF(C60='[1]BASE DE DONNEES PRODUITS'!$A$577,'[1]BASE DE DONNEES PRODUITS'!$I$577,IF(C60='[1]BASE DE DONNEES PRODUITS'!$A$578,'[1]BASE DE DONNEES PRODUITS'!$I$578,IF(C60='[1]BASE DE DONNEES PRODUITS'!$A$579,'[1]BASE DE DONNEES PRODUITS'!$I$579, IF(C60='[1]BASE DE DONNEES PRODUITS'!$A$580,'[1]BASE DE DONNEES PRODUITS'!$I$580, IF(C60='[1]BASE DE DONNEES PRODUITS'!$A$581,'[1]BASE DE DONNEES PRODUITS'!$I$581,IF(C60='[1]BASE DE DONNEES PRODUITS'!$A$582,'[1]BASE DE DONNEES PRODUITS'!$I$582,"0"))))))))))))))))))))))))))))))))))))))))))))))</f>
        <v>20</v>
      </c>
      <c r="T60" s="173">
        <f t="shared" si="17"/>
        <v>37.6</v>
      </c>
      <c r="U60" s="160">
        <f>IF(C60='[1]BASE DE DONNEES PRODUITS'!$A$537,'[1]BASE DE DONNEES PRODUITS'!$J$537,IF(C60='[1]BASE DE DONNEES PRODUITS'!$A$538,'[1]BASE DE DONNEES PRODUITS'!$J$538,IF(C60='[1]BASE DE DONNEES PRODUITS'!$A$539,'[1]BASE DE DONNEES PRODUITS'!$J$539,IF(C60='[1]BASE DE DONNEES PRODUITS'!$A$540,'[1]BASE DE DONNEES PRODUITS'!$J$540,IF(C60='[1]BASE DE DONNEES PRODUITS'!$A$541,'[1]BASE DE DONNEES PRODUITS'!$J$541, IF(C60='[1]BASE DE DONNEES PRODUITS'!$A$542,'[1]BASE DE DONNEES PRODUITS'!$J$542,IF(C60='[1]BASE DE DONNEES PRODUITS'!$A$543,'[1]BASE DE DONNEES PRODUITS'!$J$543, IF(C60='[1]BASE DE DONNEES PRODUITS'!$A$544,'[1]BASE DE DONNEES PRODUITS'!$J$544,IF(C60='[1]BASE DE DONNEES PRODUITS'!$A$545,'[1]BASE DE DONNEES PRODUITS'!$J$545, IF(C60='[1]BASE DE DONNEES PRODUITS'!$A$546,'[1]BASE DE DONNEES PRODUITS'!$J$546, IF(C60='[1]BASE DE DONNEES PRODUITS'!$A$547,'[1]BASE DE DONNEES PRODUITS'!$J$547,IF(C60='[1]BASE DE DONNEES PRODUITS'!$A$548,'[1]BASE DE DONNEES PRODUITS'!$J$548,IF(C60='[1]BASE DE DONNEES PRODUITS'!$A$549,'[1]BASE DE DONNEES PRODUITS'!$J$549,IF(C60='[1]BASE DE DONNEES PRODUITS'!$A$550,'[1]BASE DE DONNEES PRODUITS'!$J$550,IF(C60='[1]BASE DE DONNEES PRODUITS'!$A$551,'[1]BASE DE DONNEES PRODUITS'!$J$551,IF(C60='[1]BASE DE DONNEES PRODUITS'!$A$552,'[1]BASE DE DONNEES PRODUITS'!$J$552,IF(C60='[1]BASE DE DONNEES PRODUITS'!$A$553,'[1]BASE DE DONNEES PRODUITS'!$J$553,IF(C60='[1]BASE DE DONNEES PRODUITS'!$A$554,'[1]BASE DE DONNEES PRODUITS'!$J$554,IF(C60='[1]BASE DE DONNEES PRODUITS'!$A$555,'[1]BASE DE DONNEES PRODUITS'!$J$555,IF(C60='[1]BASE DE DONNEES PRODUITS'!$A$556,'[1]BASE DE DONNEES PRODUITS'!$J$556,IF(C60='[1]BASE DE DONNEES PRODUITS'!$A$557,'[1]BASE DE DONNEES PRODUITS'!$J$557,IF(C60='[1]BASE DE DONNEES PRODUITS'!$A$558,'[1]BASE DE DONNEES PRODUITS'!$J$558,IF(C60='[1]BASE DE DONNEES PRODUITS'!$A$559,'[1]BASE DE DONNEES PRODUITS'!$J$559,IF(C60='[1]BASE DE DONNEES PRODUITS'!$A$560,'[1]BASE DE DONNEES PRODUITS'!$J$560,IF(C60='[1]BASE DE DONNEES PRODUITS'!$A$561,'[1]BASE DE DONNEES PRODUITS'!$J$561,IF(C60='[1]BASE DE DONNEES PRODUITS'!$A$562,'[1]BASE DE DONNEES PRODUITS'!$J$562,IF(C60='[1]BASE DE DONNEES PRODUITS'!$A$563,'[1]BASE DE DONNEES PRODUITS'!$J$563,IF(C60='[1]BASE DE DONNEES PRODUITS'!$A$564,'[1]BASE DE DONNEES PRODUITS'!$J$564,IF(C60='[1]BASE DE DONNEES PRODUITS'!$A$565,'[1]BASE DE DONNEES PRODUITS'!$J$565,IF(C60='[1]BASE DE DONNEES PRODUITS'!$A$566,'[1]BASE DE DONNEES PRODUITS'!$J$566,IF(C60='[1]BASE DE DONNEES PRODUITS'!$A$567,'[1]BASE DE DONNEES PRODUITS'!$J$567,IF(C60='[1]BASE DE DONNEES PRODUITS'!$A$568,'[1]BASE DE DONNEES PRODUITS'!$J$568,IF(C60='[1]BASE DE DONNEES PRODUITS'!$A$569,'[1]BASE DE DONNEES PRODUITS'!$J$569,IF(C60='[1]BASE DE DONNEES PRODUITS'!$A$570,'[1]BASE DE DONNEES PRODUITS'!$J$570,IF(C60='[1]BASE DE DONNEES PRODUITS'!$A$571,'[1]BASE DE DONNEES PRODUITS'!$J$571, IF(C60='[1]BASE DE DONNEES PRODUITS'!$A$572,'[1]BASE DE DONNEES PRODUITS'!$J$572,IF(C60='[1]BASE DE DONNEES PRODUITS'!$A$573,'[1]BASE DE DONNEES PRODUITS'!$J$573,IF(C60='[1]BASE DE DONNEES PRODUITS'!$A$574,'[1]BASE DE DONNEES PRODUITS'!$J$574,IF(C60='[1]BASE DE DONNEES PRODUITS'!$A$575,'[1]BASE DE DONNEES PRODUITS'!$J$575,IF(C60='[1]BASE DE DONNEES PRODUITS'!$A$576,'[1]BASE DE DONNEES PRODUITS'!$J$576, IF(C60='[1]BASE DE DONNEES PRODUITS'!$A$577,'[1]BASE DE DONNEES PRODUITS'!$J$577,IF(C60='[1]BASE DE DONNEES PRODUITS'!$A$578,'[1]BASE DE DONNEES PRODUITS'!$J$578,IF(C60='[1]BASE DE DONNEES PRODUITS'!$A$579,'[1]BASE DE DONNEES PRODUITS'!$J$579, IF(C60='[1]BASE DE DONNEES PRODUITS'!$A$580,'[1]BASE DE DONNEES PRODUITS'!$J$580, IF(C60='[1]BASE DE DONNEES PRODUITS'!$A$581,'[1]BASE DE DONNEES PRODUITS'!$J$581,IF(C60='[1]BASE DE DONNEES PRODUITS'!$A$582,'[1]BASE DE DONNEES PRODUITS'!$J$582,"0"))))))))))))))))))))))))))))))))))))))))))))))</f>
        <v>2.78</v>
      </c>
      <c r="V60" s="174">
        <f t="shared" si="18"/>
        <v>37.6</v>
      </c>
    </row>
    <row r="61" spans="1:22" s="13" customFormat="1" ht="15" customHeight="1" x14ac:dyDescent="0.25">
      <c r="A61" s="323"/>
      <c r="B61" s="314" t="s">
        <v>206</v>
      </c>
      <c r="C61" s="116" t="s">
        <v>208</v>
      </c>
      <c r="D61" s="109">
        <v>10</v>
      </c>
      <c r="E61" s="181">
        <f>IF(C61='[1]BASE DE DONNEES PRODUITS'!$A$585,'[1]BASE DE DONNEES PRODUITS'!$B$585,IF(C61='[1]BASE DE DONNEES PRODUITS'!$A$586,'[1]BASE DE DONNEES PRODUITS'!$B$586,IF(C61='[1]BASE DE DONNEES PRODUITS'!$A$587,'[1]BASE DE DONNEES PRODUITS'!$B$587,IF(C61='[1]BASE DE DONNEES PRODUITS'!$A$588,'[1]BASE DE DONNEES PRODUITS'!$B$588,IF(C61='[1]BASE DE DONNEES PRODUITS'!$A$589,'[1]BASE DE DONNEES PRODUITS'!$B$589, IF(C61='[1]BASE DE DONNEES PRODUITS'!$A$590,'[1]BASE DE DONNEES PRODUITS'!$B$590,IF(C61='[1]BASE DE DONNEES PRODUITS'!$A$591,'[1]BASE DE DONNEES PRODUITS'!$B$591, IF(C61='[1]BASE DE DONNEES PRODUITS'!$A$592,'[1]BASE DE DONNEES PRODUITS'!$B$592,IF(C61='[1]BASE DE DONNEES PRODUITS'!$A$593,'[1]BASE DE DONNEES PRODUITS'!$B$593, IF(C61='[1]BASE DE DONNEES PRODUITS'!$A$594,'[1]BASE DE DONNEES PRODUITS'!$B$594, IF(C61='[1]BASE DE DONNEES PRODUITS'!$A$595,'[1]BASE DE DONNEES PRODUITS'!$B$595,IF(C61='[1]BASE DE DONNEES PRODUITS'!$A$596,'[1]BASE DE DONNEES PRODUITS'!$B$596,IF(C61='[1]BASE DE DONNEES PRODUITS'!$A$597,'[1]BASE DE DONNEES PRODUITS'!$B$597,IF(C61='[1]BASE DE DONNEES PRODUITS'!$A$598,'[1]BASE DE DONNEES PRODUITS'!$B$598,IF(C61='[1]BASE DE DONNEES PRODUITS'!$A$599,'[1]BASE DE DONNEES PRODUITS'!$B$599,IF(C61='[1]BASE DE DONNEES PRODUITS'!$A$600,'[1]BASE DE DONNEES PRODUITS'!$B$600,IF(C61='[1]BASE DE DONNEES PRODUITS'!$A$601,'[1]BASE DE DONNEES PRODUITS'!$B$601,IF(C61='[1]BASE DE DONNEES PRODUITS'!$A$602,'[1]BASE DE DONNEES PRODUITS'!$B$602,IF(C61='[1]BASE DE DONNEES PRODUITS'!$A$603,'[1]BASE DE DONNEES PRODUITS'!$B$603,IF(C61='[1]BASE DE DONNEES PRODUITS'!$A$604,'[1]BASE DE DONNEES PRODUITS'!$B$604,IF(C61='[1]BASE DE DONNEES PRODUITS'!$A$605,'[1]BASE DE DONNEES PRODUITS'!$B$605,IF(C61='[1]BASE DE DONNEES PRODUITS'!$A$606,'[1]BASE DE DONNEES PRODUITS'!$B$606,IF(C61='[1]BASE DE DONNEES PRODUITS'!$A$607,'[1]BASE DE DONNEES PRODUITS'!$B$607,IF(C61='[1]BASE DE DONNEES PRODUITS'!$A$608,'[1]BASE DE DONNEES PRODUITS'!$B$608,IF(C61='[1]BASE DE DONNEES PRODUITS'!$A$609,'[1]BASE DE DONNEES PRODUITS'!$B$609,IF(C61='[1]BASE DE DONNEES PRODUITS'!$A$610,'[1]BASE DE DONNEES PRODUITS'!$B$610,IF(C61='[1]BASE DE DONNEES PRODUITS'!$A$611,'[1]BASE DE DONNEES PRODUITS'!$B$611,IF(C61='[1]BASE DE DONNEES PRODUITS'!$A$612,'[1]BASE DE DONNEES PRODUITS'!$B$612,IF(C61='[1]BASE DE DONNEES PRODUITS'!$A$613,'[1]BASE DE DONNEES PRODUITS'!$B$613,IF(C61='[1]BASE DE DONNEES PRODUITS'!$A$614,'[1]BASE DE DONNEES PRODUITS'!$B$614,IF(C61='[1]BASE DE DONNEES PRODUITS'!$A$615,'[1]BASE DE DONNEES PRODUITS'!$B$615,IF(C61='[1]BASE DE DONNEES PRODUITS'!$A$616,'[1]BASE DE DONNEES PRODUITS'!$B$616,IF(C61='[1]BASE DE DONNEES PRODUITS'!$A$617,'[1]BASE DE DONNEES PRODUITS'!$B$617,IF(C61='[1]BASE DE DONNEES PRODUITS'!$A$618,'[1]BASE DE DONNEES PRODUITS'!$B$618,IF(C61='[1]BASE DE DONNEES PRODUITS'!$A$619,'[1]BASE DE DONNEES PRODUITS'!$B$619, IF(C61='[1]BASE DE DONNEES PRODUITS'!$A$620,'[1]BASE DE DONNEES PRODUITS'!$B$620,IF(C61='[1]BASE DE DONNEES PRODUITS'!$A$621,'[1]BASE DE DONNEES PRODUITS'!$B$621,IF(C61='[1]BASE DE DONNEES PRODUITS'!$A$622,'[1]BASE DE DONNEES PRODUITS'!$B$622,IF(C61='[1]BASE DE DONNEES PRODUITS'!$A$623,'[1]BASE DE DONNEES PRODUITS'!$B$623,IF(C61='[1]BASE DE DONNEES PRODUITS'!$A$624,'[1]BASE DE DONNEES PRODUITS'!$B$624, IF(C61='[1]BASE DE DONNEES PRODUITS'!$A$625,'[1]BASE DE DONNEES PRODUITS'!$B$625,IF(C61='[1]BASE DE DONNEES PRODUITS'!$A$626,'[1]BASE DE DONNEES PRODUITS'!$B$626,IF(C61='[1]BASE DE DONNEES PRODUITS'!$A$627,'[1]BASE DE DONNEES PRODUITS'!$B$627, IF(C61='[1]BASE DE DONNEES PRODUITS'!$A$628,'[1]BASE DE DONNEES PRODUITS'!$B$628, IF(C61='[1]BASE DE DONNEES PRODUITS'!$A$629,'[1]BASE DE DONNEES PRODUITS'!$B$629,IF(C61='[1]BASE DE DONNEES PRODUITS'!$A$630,'[1]BASE DE DONNEES PRODUITS'!$B$630,"0"))))))))))))))))))))))))))))))))))))))))))))))</f>
        <v>1</v>
      </c>
      <c r="F61" s="152">
        <f t="shared" si="10"/>
        <v>0.1</v>
      </c>
      <c r="G61" s="215">
        <f>IF(C61='[1]BASE DE DONNEES PRODUITS'!$A$585,'[1]BASE DE DONNEES PRODUITS'!$C$585,IF(C61='[1]BASE DE DONNEES PRODUITS'!$A$586,'[1]BASE DE DONNEES PRODUITS'!$C$586,IF(C61='[1]BASE DE DONNEES PRODUITS'!$A$587,'[1]BASE DE DONNEES PRODUITS'!$C$587,IF(C61='[1]BASE DE DONNEES PRODUITS'!$A$588,'[1]BASE DE DONNEES PRODUITS'!$C$588,IF(C61='[1]BASE DE DONNEES PRODUITS'!$A$589,'[1]BASE DE DONNEES PRODUITS'!$C$589, IF(C61='[1]BASE DE DONNEES PRODUITS'!$A$590,'[1]BASE DE DONNEES PRODUITS'!$C$590,IF(C61='[1]BASE DE DONNEES PRODUITS'!$A$591,'[1]BASE DE DONNEES PRODUITS'!$C$591, IF(C61='[1]BASE DE DONNEES PRODUITS'!$A$592,'[1]BASE DE DONNEES PRODUITS'!$C$592,IF(C61='[1]BASE DE DONNEES PRODUITS'!$A$593,'[1]BASE DE DONNEES PRODUITS'!$C$593, IF(C61='[1]BASE DE DONNEES PRODUITS'!$A$594,'[1]BASE DE DONNEES PRODUITS'!$C$594, IF(C61='[1]BASE DE DONNEES PRODUITS'!$A$595,'[1]BASE DE DONNEES PRODUITS'!$C$595,IF(C61='[1]BASE DE DONNEES PRODUITS'!$A$596,'[1]BASE DE DONNEES PRODUITS'!$C$596,IF(C61='[1]BASE DE DONNEES PRODUITS'!$A$597,'[1]BASE DE DONNEES PRODUITS'!$C$597,IF(C61='[1]BASE DE DONNEES PRODUITS'!$A$598,'[1]BASE DE DONNEES PRODUITS'!$C$598,IF(C61='[1]BASE DE DONNEES PRODUITS'!$A$599,'[1]BASE DE DONNEES PRODUITS'!$C$599,IF(C61='[1]BASE DE DONNEES PRODUITS'!$A$600,'[1]BASE DE DONNEES PRODUITS'!$C$600,IF(C61='[1]BASE DE DONNEES PRODUITS'!$A$601,'[1]BASE DE DONNEES PRODUITS'!$C$601,IF(C61='[1]BASE DE DONNEES PRODUITS'!$A$602,'[1]BASE DE DONNEES PRODUITS'!$C$602,IF(C61='[1]BASE DE DONNEES PRODUITS'!$A$603,'[1]BASE DE DONNEES PRODUITS'!$C$603,IF(C61='[1]BASE DE DONNEES PRODUITS'!$A$604,'[1]BASE DE DONNEES PRODUITS'!$C$604,IF(C61='[1]BASE DE DONNEES PRODUITS'!$A$605,'[1]BASE DE DONNEES PRODUITS'!$C$605,IF(C61='[1]BASE DE DONNEES PRODUITS'!$A$606,'[1]BASE DE DONNEES PRODUITS'!$C$606,IF(C61='[1]BASE DE DONNEES PRODUITS'!$A$607,'[1]BASE DE DONNEES PRODUITS'!$C$607,IF(C61='[1]BASE DE DONNEES PRODUITS'!$A$608,'[1]BASE DE DONNEES PRODUITS'!$C$608,IF(C61='[1]BASE DE DONNEES PRODUITS'!$A$609,'[1]BASE DE DONNEES PRODUITS'!$C$609,IF(C61='[1]BASE DE DONNEES PRODUITS'!$A$610,'[1]BASE DE DONNEES PRODUITS'!$C$610,IF(C61='[1]BASE DE DONNEES PRODUITS'!$A$611,'[1]BASE DE DONNEES PRODUITS'!$C$611,IF(C61='[1]BASE DE DONNEES PRODUITS'!$A$612,'[1]BASE DE DONNEES PRODUITS'!$C$612,IF(C61='[1]BASE DE DONNEES PRODUITS'!$A$613,'[1]BASE DE DONNEES PRODUITS'!$C$613,IF(C61='[1]BASE DE DONNEES PRODUITS'!$A$614,'[1]BASE DE DONNEES PRODUITS'!$C$614,IF(C61='[1]BASE DE DONNEES PRODUITS'!$A$615,'[1]BASE DE DONNEES PRODUITS'!$C$615,IF(C61='[1]BASE DE DONNEES PRODUITS'!$A$616,'[1]BASE DE DONNEES PRODUITS'!$C$616,IF(C61='[1]BASE DE DONNEES PRODUITS'!$A$617,'[1]BASE DE DONNEES PRODUITS'!$C$617,IF(C61='[1]BASE DE DONNEES PRODUITS'!$A$618,'[1]BASE DE DONNEES PRODUITS'!$C$618,IF(C61='[1]BASE DE DONNEES PRODUITS'!$A$619,'[1]BASE DE DONNEES PRODUITS'!$C$619, IF(C61='[1]BASE DE DONNEES PRODUITS'!$A$620,'[1]BASE DE DONNEES PRODUITS'!$C$620,IF(C61='[1]BASE DE DONNEES PRODUITS'!$A$621,'[1]BASE DE DONNEES PRODUITS'!$C$621,IF(C61='[1]BASE DE DONNEES PRODUITS'!$A$622,'[1]BASE DE DONNEES PRODUITS'!$C$622,IF(C61='[1]BASE DE DONNEES PRODUITS'!$A$623,'[1]BASE DE DONNEES PRODUITS'!$C$623,IF(C61='[1]BASE DE DONNEES PRODUITS'!$A$624,'[1]BASE DE DONNEES PRODUITS'!$C$624, IF(C61='[1]BASE DE DONNEES PRODUITS'!$A$625,'[1]BASE DE DONNEES PRODUITS'!$C$625,IF(C61='[1]BASE DE DONNEES PRODUITS'!$A$626,'[1]BASE DE DONNEES PRODUITS'!$C$626,IF(C61='[1]BASE DE DONNEES PRODUITS'!$A$627,'[1]BASE DE DONNEES PRODUITS'!$C$627, IF(C61='[1]BASE DE DONNEES PRODUITS'!$A$628,'[1]BASE DE DONNEES PRODUITS'!$C$628, IF(C61='[1]BASE DE DONNEES PRODUITS'!$A$629,'[1]BASE DE DONNEES PRODUITS'!$C$629,IF(C61='[1]BASE DE DONNEES PRODUITS'!$A$630,'[1]BASE DE DONNEES PRODUITS'!$C$630,"0"))))))))))))))))))))))))))))))))))))))))))))))</f>
        <v>2</v>
      </c>
      <c r="H61" s="205">
        <f t="shared" si="11"/>
        <v>0.2</v>
      </c>
      <c r="I61" s="227">
        <f>IF(C61='[1]BASE DE DONNEES PRODUITS'!$A$585,'[1]BASE DE DONNEES PRODUITS'!$D$585,IF(C61='[1]BASE DE DONNEES PRODUITS'!$A$586,'[1]BASE DE DONNEES PRODUITS'!$D$586,IF(C61='[1]BASE DE DONNEES PRODUITS'!$A$587,'[1]BASE DE DONNEES PRODUITS'!$D$587,IF(C61='[1]BASE DE DONNEES PRODUITS'!$A$588,'[1]BASE DE DONNEES PRODUITS'!$D$588,IF(C61='[1]BASE DE DONNEES PRODUITS'!$A$589,'[1]BASE DE DONNEES PRODUITS'!$D$589, IF(C61='[1]BASE DE DONNEES PRODUITS'!$A$590,'[1]BASE DE DONNEES PRODUITS'!$D$590,IF(C61='[1]BASE DE DONNEES PRODUITS'!$A$591,'[1]BASE DE DONNEES PRODUITS'!$D$591, IF(C61='[1]BASE DE DONNEES PRODUITS'!$A$592,'[1]BASE DE DONNEES PRODUITS'!$D$592,IF(C61='[1]BASE DE DONNEES PRODUITS'!$A$593,'[1]BASE DE DONNEES PRODUITS'!$D$593, IF(C61='[1]BASE DE DONNEES PRODUITS'!$A$594,'[1]BASE DE DONNEES PRODUITS'!$D$594, IF(C61='[1]BASE DE DONNEES PRODUITS'!$A$595,'[1]BASE DE DONNEES PRODUITS'!$D$595,IF(C61='[1]BASE DE DONNEES PRODUITS'!$A$596,'[1]BASE DE DONNEES PRODUITS'!$D$596,IF(C61='[1]BASE DE DONNEES PRODUITS'!$A$597,'[1]BASE DE DONNEES PRODUITS'!$D$597,IF(C61='[1]BASE DE DONNEES PRODUITS'!$A$598,'[1]BASE DE DONNEES PRODUITS'!$D$598,IF(C61='[1]BASE DE DONNEES PRODUITS'!$A$599,'[1]BASE DE DONNEES PRODUITS'!$D$599,IF(C61='[1]BASE DE DONNEES PRODUITS'!$A$600,'[1]BASE DE DONNEES PRODUITS'!$D$600,IF(C61='[1]BASE DE DONNEES PRODUITS'!$A$601,'[1]BASE DE DONNEES PRODUITS'!$D$601,IF(C61='[1]BASE DE DONNEES PRODUITS'!$A$602,'[1]BASE DE DONNEES PRODUITS'!$D$602,IF(C61='[1]BASE DE DONNEES PRODUITS'!$A$603,'[1]BASE DE DONNEES PRODUITS'!$D$603,IF(C61='[1]BASE DE DONNEES PRODUITS'!$A$604,'[1]BASE DE DONNEES PRODUITS'!$D$604,IF(C61='[1]BASE DE DONNEES PRODUITS'!$A$605,'[1]BASE DE DONNEES PRODUITS'!$D$605,IF(C61='[1]BASE DE DONNEES PRODUITS'!$A$606,'[1]BASE DE DONNEES PRODUITS'!$D$606,IF(C61='[1]BASE DE DONNEES PRODUITS'!$A$607,'[1]BASE DE DONNEES PRODUITS'!$D$607,IF(C61='[1]BASE DE DONNEES PRODUITS'!$A$608,'[1]BASE DE DONNEES PRODUITS'!$D$608,IF(C61='[1]BASE DE DONNEES PRODUITS'!$A$609,'[1]BASE DE DONNEES PRODUITS'!$D$609,IF(C61='[1]BASE DE DONNEES PRODUITS'!$A$610,'[1]BASE DE DONNEES PRODUITS'!$D$610,IF(C61='[1]BASE DE DONNEES PRODUITS'!$A$611,'[1]BASE DE DONNEES PRODUITS'!$D$611,IF(C61='[1]BASE DE DONNEES PRODUITS'!$A$612,'[1]BASE DE DONNEES PRODUITS'!$D$612,IF(C61='[1]BASE DE DONNEES PRODUITS'!$A$613,'[1]BASE DE DONNEES PRODUITS'!$D$613,IF(C61='[1]BASE DE DONNEES PRODUITS'!$A$614,'[1]BASE DE DONNEES PRODUITS'!$D$614,IF(C61='[1]BASE DE DONNEES PRODUITS'!$A$615,'[1]BASE DE DONNEES PRODUITS'!$D$615,IF(C61='[1]BASE DE DONNEES PRODUITS'!$A$616,'[1]BASE DE DONNEES PRODUITS'!$D$616,IF(C61='[1]BASE DE DONNEES PRODUITS'!$A$617,'[1]BASE DE DONNEES PRODUITS'!$D$617,IF(C61='[1]BASE DE DONNEES PRODUITS'!$A$618,'[1]BASE DE DONNEES PRODUITS'!$D$618,IF(C61='[1]BASE DE DONNEES PRODUITS'!$A$619,'[1]BASE DE DONNEES PRODUITS'!$D$619, IF(C61='[1]BASE DE DONNEES PRODUITS'!$A$620,'[1]BASE DE DONNEES PRODUITS'!$D$620,IF(C61='[1]BASE DE DONNEES PRODUITS'!$A$621,'[1]BASE DE DONNEES PRODUITS'!$D$621,IF(C61='[1]BASE DE DONNEES PRODUITS'!$A$622,'[1]BASE DE DONNEES PRODUITS'!$D$622,IF(C61='[1]BASE DE DONNEES PRODUITS'!$A$623,'[1]BASE DE DONNEES PRODUITS'!$D$623,IF(C61='[1]BASE DE DONNEES PRODUITS'!$A$624,'[1]BASE DE DONNEES PRODUITS'!$D$624, IF(C61='[1]BASE DE DONNEES PRODUITS'!$A$625,'[1]BASE DE DONNEES PRODUITS'!$D$625,IF(C61='[1]BASE DE DONNEES PRODUITS'!$A$626,'[1]BASE DE DONNEES PRODUITS'!$D$626,IF(C61='[1]BASE DE DONNEES PRODUITS'!$A$627,'[1]BASE DE DONNEES PRODUITS'!$D$627, IF(C61='[1]BASE DE DONNEES PRODUITS'!$A$628,'[1]BASE DE DONNEES PRODUITS'!$D$628, IF(C61='[1]BASE DE DONNEES PRODUITS'!$A$629,'[1]BASE DE DONNEES PRODUITS'!$D$629,IF(C61='[1]BASE DE DONNEES PRODUITS'!$A$630,'[1]BASE DE DONNEES PRODUITS'!$D$630,"0"))))))))))))))))))))))))))))))))))))))))))))))</f>
        <v>3</v>
      </c>
      <c r="J61" s="217">
        <f t="shared" si="12"/>
        <v>0.3</v>
      </c>
      <c r="K61" s="239">
        <f>IF(C61='[1]BASE DE DONNEES PRODUITS'!$A$585,'[1]BASE DE DONNEES PRODUITS'!$E$585,IF(C61='[1]BASE DE DONNEES PRODUITS'!$A$586,'[1]BASE DE DONNEES PRODUITS'!$E$586,IF(C61='[1]BASE DE DONNEES PRODUITS'!$A$587,'[1]BASE DE DONNEES PRODUITS'!$E$587,IF(C61='[1]BASE DE DONNEES PRODUITS'!$A$588,'[1]BASE DE DONNEES PRODUITS'!$E$588,IF(C61='[1]BASE DE DONNEES PRODUITS'!$A$589,'[1]BASE DE DONNEES PRODUITS'!$E$589, IF(C61='[1]BASE DE DONNEES PRODUITS'!$A$590,'[1]BASE DE DONNEES PRODUITS'!$E$590,IF(C61='[1]BASE DE DONNEES PRODUITS'!$A$591,'[1]BASE DE DONNEES PRODUITS'!$E$591, IF(C61='[1]BASE DE DONNEES PRODUITS'!$A$592,'[1]BASE DE DONNEES PRODUITS'!$E$592,IF(C61='[1]BASE DE DONNEES PRODUITS'!$A$593,'[1]BASE DE DONNEES PRODUITS'!$E$593, IF(C61='[1]BASE DE DONNEES PRODUITS'!$A$594,'[1]BASE DE DONNEES PRODUITS'!$E$594, IF(C61='[1]BASE DE DONNEES PRODUITS'!$A$595,'[1]BASE DE DONNEES PRODUITS'!$E$595,IF(C61='[1]BASE DE DONNEES PRODUITS'!$A$596,'[1]BASE DE DONNEES PRODUITS'!$E$596,IF(C61='[1]BASE DE DONNEES PRODUITS'!$A$597,'[1]BASE DE DONNEES PRODUITS'!$E$597,IF(C61='[1]BASE DE DONNEES PRODUITS'!$A$598,'[1]BASE DE DONNEES PRODUITS'!$E$598,IF(C61='[1]BASE DE DONNEES PRODUITS'!$A$599,'[1]BASE DE DONNEES PRODUITS'!$E$599,IF(C61='[1]BASE DE DONNEES PRODUITS'!$A$600,'[1]BASE DE DONNEES PRODUITS'!$E$600,IF(C61='[1]BASE DE DONNEES PRODUITS'!$A$601,'[1]BASE DE DONNEES PRODUITS'!$E$601,IF(C61='[1]BASE DE DONNEES PRODUITS'!$A$602,'[1]BASE DE DONNEES PRODUITS'!$E$602,IF(C61='[1]BASE DE DONNEES PRODUITS'!$A$603,'[1]BASE DE DONNEES PRODUITS'!$E$603,IF(C61='[1]BASE DE DONNEES PRODUITS'!$A$604,'[1]BASE DE DONNEES PRODUITS'!$E$604,IF(C61='[1]BASE DE DONNEES PRODUITS'!$A$605,'[1]BASE DE DONNEES PRODUITS'!$E$605,IF(C61='[1]BASE DE DONNEES PRODUITS'!$A$606,'[1]BASE DE DONNEES PRODUITS'!$E$606,IF(C61='[1]BASE DE DONNEES PRODUITS'!$A$607,'[1]BASE DE DONNEES PRODUITS'!$E$607,IF(C61='[1]BASE DE DONNEES PRODUITS'!$A$608,'[1]BASE DE DONNEES PRODUITS'!$E$608,IF(C61='[1]BASE DE DONNEES PRODUITS'!$A$609,'[1]BASE DE DONNEES PRODUITS'!$E$609,IF(C61='[1]BASE DE DONNEES PRODUITS'!$A$610,'[1]BASE DE DONNEES PRODUITS'!$E$610,IF(C61='[1]BASE DE DONNEES PRODUITS'!$A$611,'[1]BASE DE DONNEES PRODUITS'!$E$611,IF(C61='[1]BASE DE DONNEES PRODUITS'!$A$612,'[1]BASE DE DONNEES PRODUITS'!$E$612,IF(C61='[1]BASE DE DONNEES PRODUITS'!$A$613,'[1]BASE DE DONNEES PRODUITS'!$E$613,IF(C61='[1]BASE DE DONNEES PRODUITS'!$A$614,'[1]BASE DE DONNEES PRODUITS'!$E$614,IF(C61='[1]BASE DE DONNEES PRODUITS'!$A$615,'[1]BASE DE DONNEES PRODUITS'!$E$615,IF(C61='[1]BASE DE DONNEES PRODUITS'!$A$616,'[1]BASE DE DONNEES PRODUITS'!$E$616,IF(C61='[1]BASE DE DONNEES PRODUITS'!$A$617,'[1]BASE DE DONNEES PRODUITS'!$E$617,IF(C61='[1]BASE DE DONNEES PRODUITS'!$A$618,'[1]BASE DE DONNEES PRODUITS'!$E$618,IF(C61='[1]BASE DE DONNEES PRODUITS'!$A$619,'[1]BASE DE DONNEES PRODUITS'!$E$619, IF(C61='[1]BASE DE DONNEES PRODUITS'!$A$620,'[1]BASE DE DONNEES PRODUITS'!$E$620,IF(C61='[1]BASE DE DONNEES PRODUITS'!$A$621,'[1]BASE DE DONNEES PRODUITS'!$E$621,IF(C61='[1]BASE DE DONNEES PRODUITS'!$A$622,'[1]BASE DE DONNEES PRODUITS'!$E$622,IF(C61='[1]BASE DE DONNEES PRODUITS'!$A$623,'[1]BASE DE DONNEES PRODUITS'!$E$623,IF(C61='[1]BASE DE DONNEES PRODUITS'!$A$624,'[1]BASE DE DONNEES PRODUITS'!$E$624, IF(C61='[1]BASE DE DONNEES PRODUITS'!$A$625,'[1]BASE DE DONNEES PRODUITS'!$E$625,IF(C61='[1]BASE DE DONNEES PRODUITS'!$A$626,'[1]BASE DE DONNEES PRODUITS'!$E$626,IF(C61='[1]BASE DE DONNEES PRODUITS'!$A$627,'[1]BASE DE DONNEES PRODUITS'!$E$627, IF(C61='[1]BASE DE DONNEES PRODUITS'!$A$628,'[1]BASE DE DONNEES PRODUITS'!$E$628, IF(C61='[1]BASE DE DONNEES PRODUITS'!$A$629,'[1]BASE DE DONNEES PRODUITS'!$E$629,IF(C61='[1]BASE DE DONNEES PRODUITS'!$A$630,'[1]BASE DE DONNEES PRODUITS'!$E$630,"0"))))))))))))))))))))))))))))))))))))))))))))))</f>
        <v>4</v>
      </c>
      <c r="L61" s="229">
        <f t="shared" si="13"/>
        <v>0.4</v>
      </c>
      <c r="M61" s="252">
        <f>IF(C61='[1]BASE DE DONNEES PRODUITS'!$A$585,'[1]BASE DE DONNEES PRODUITS'!$F$585,IF(C61='[1]BASE DE DONNEES PRODUITS'!$A$586,'[1]BASE DE DONNEES PRODUITS'!$F$586,IF(C61='[1]BASE DE DONNEES PRODUITS'!$A$587,'[1]BASE DE DONNEES PRODUITS'!$F$587,IF(C61='[1]BASE DE DONNEES PRODUITS'!$A$588,'[1]BASE DE DONNEES PRODUITS'!$F$588,IF(C61='[1]BASE DE DONNEES PRODUITS'!$A$589,'[1]BASE DE DONNEES PRODUITS'!$F$589, IF(C61='[1]BASE DE DONNEES PRODUITS'!$A$590,'[1]BASE DE DONNEES PRODUITS'!$F$590,IF(C61='[1]BASE DE DONNEES PRODUITS'!$A$591,'[1]BASE DE DONNEES PRODUITS'!$F$591, IF(C61='[1]BASE DE DONNEES PRODUITS'!$A$592,'[1]BASE DE DONNEES PRODUITS'!$F$592,IF(C61='[1]BASE DE DONNEES PRODUITS'!$A$593,'[1]BASE DE DONNEES PRODUITS'!$F$593, IF(C61='[1]BASE DE DONNEES PRODUITS'!$A$594,'[1]BASE DE DONNEES PRODUITS'!$F$594, IF(C61='[1]BASE DE DONNEES PRODUITS'!$A$595,'[1]BASE DE DONNEES PRODUITS'!$F$595,IF(C61='[1]BASE DE DONNEES PRODUITS'!$A$596,'[1]BASE DE DONNEES PRODUITS'!$F$596,IF(C61='[1]BASE DE DONNEES PRODUITS'!$A$597,'[1]BASE DE DONNEES PRODUITS'!$F$597,IF(C61='[1]BASE DE DONNEES PRODUITS'!$A$598,'[1]BASE DE DONNEES PRODUITS'!$F$598,IF(C61='[1]BASE DE DONNEES PRODUITS'!$A$599,'[1]BASE DE DONNEES PRODUITS'!$F$599,IF(C61='[1]BASE DE DONNEES PRODUITS'!$A$600,'[1]BASE DE DONNEES PRODUITS'!$F$600,IF(C61='[1]BASE DE DONNEES PRODUITS'!$A$601,'[1]BASE DE DONNEES PRODUITS'!$F$601,IF(C61='[1]BASE DE DONNEES PRODUITS'!$A$602,'[1]BASE DE DONNEES PRODUITS'!$F$602,IF(C61='[1]BASE DE DONNEES PRODUITS'!$A$603,'[1]BASE DE DONNEES PRODUITS'!$F$603,IF(C61='[1]BASE DE DONNEES PRODUITS'!$A$604,'[1]BASE DE DONNEES PRODUITS'!$F$604,IF(C61='[1]BASE DE DONNEES PRODUITS'!$A$605,'[1]BASE DE DONNEES PRODUITS'!$F$605,IF(C61='[1]BASE DE DONNEES PRODUITS'!$A$606,'[1]BASE DE DONNEES PRODUITS'!$F$606,IF(C61='[1]BASE DE DONNEES PRODUITS'!$A$607,'[1]BASE DE DONNEES PRODUITS'!$F$607,IF(C61='[1]BASE DE DONNEES PRODUITS'!$A$608,'[1]BASE DE DONNEES PRODUITS'!$F$608,IF(C61='[1]BASE DE DONNEES PRODUITS'!$A$609,'[1]BASE DE DONNEES PRODUITS'!$F$609,IF(C61='[1]BASE DE DONNEES PRODUITS'!$A$610,'[1]BASE DE DONNEES PRODUITS'!$F$610,IF(C61='[1]BASE DE DONNEES PRODUITS'!$A$611,'[1]BASE DE DONNEES PRODUITS'!$F$611,IF(C61='[1]BASE DE DONNEES PRODUITS'!$A$612,'[1]BASE DE DONNEES PRODUITS'!$F$612,IF(C61='[1]BASE DE DONNEES PRODUITS'!$A$613,'[1]BASE DE DONNEES PRODUITS'!$F$613,IF(C61='[1]BASE DE DONNEES PRODUITS'!$A$614,'[1]BASE DE DONNEES PRODUITS'!$F$614,IF(C61='[1]BASE DE DONNEES PRODUITS'!$A$615,'[1]BASE DE DONNEES PRODUITS'!$F$615,IF(C61='[1]BASE DE DONNEES PRODUITS'!$A$616,'[1]BASE DE DONNEES PRODUITS'!$F$616,IF(C61='[1]BASE DE DONNEES PRODUITS'!$A$617,'[1]BASE DE DONNEES PRODUITS'!$F$617,IF(C61='[1]BASE DE DONNEES PRODUITS'!$A$618,'[1]BASE DE DONNEES PRODUITS'!$F$618,IF(C61='[1]BASE DE DONNEES PRODUITS'!$A$619,'[1]BASE DE DONNEES PRODUITS'!$F$619, IF(C61='[1]BASE DE DONNEES PRODUITS'!$A$620,'[1]BASE DE DONNEES PRODUITS'!$F$620,IF(C61='[1]BASE DE DONNEES PRODUITS'!$A$621,'[1]BASE DE DONNEES PRODUITS'!$F$621,IF(C61='[1]BASE DE DONNEES PRODUITS'!$A$622,'[1]BASE DE DONNEES PRODUITS'!$F$622,IF(C61='[1]BASE DE DONNEES PRODUITS'!$A$623,'[1]BASE DE DONNEES PRODUITS'!$F$623,IF(C61='[1]BASE DE DONNEES PRODUITS'!$A$624,'[1]BASE DE DONNEES PRODUITS'!$F$624, IF(C61='[1]BASE DE DONNEES PRODUITS'!$A$625,'[1]BASE DE DONNEES PRODUITS'!$F$625,IF(C61='[1]BASE DE DONNEES PRODUITS'!$A$626,'[1]BASE DE DONNEES PRODUITS'!$F$626,IF(C61='[1]BASE DE DONNEES PRODUITS'!$A$627,'[1]BASE DE DONNEES PRODUITS'!$F$627, IF(C61='[1]BASE DE DONNEES PRODUITS'!$A$628,'[1]BASE DE DONNEES PRODUITS'!$F$628, IF(C61='[1]BASE DE DONNEES PRODUITS'!$A$629,'[1]BASE DE DONNEES PRODUITS'!$F$629,IF(C61='[1]BASE DE DONNEES PRODUITS'!$A$630,'[1]BASE DE DONNEES PRODUITS'!$F$630,"0"))))))))))))))))))))))))))))))))))))))))))))))</f>
        <v>5</v>
      </c>
      <c r="N61" s="241">
        <f t="shared" si="14"/>
        <v>0.5</v>
      </c>
      <c r="O61" s="263">
        <f>IF(C61='[1]BASE DE DONNEES PRODUITS'!$A$585,'[1]BASE DE DONNEES PRODUITS'!$G$585,IF(C61='[1]BASE DE DONNEES PRODUITS'!$A$586,'[1]BASE DE DONNEES PRODUITS'!$G$586,IF(C61='[1]BASE DE DONNEES PRODUITS'!$A$587,'[1]BASE DE DONNEES PRODUITS'!$G$587,IF(C61='[1]BASE DE DONNEES PRODUITS'!$A$588,'[1]BASE DE DONNEES PRODUITS'!$G$588,IF(C61='[1]BASE DE DONNEES PRODUITS'!$A$589,'[1]BASE DE DONNEES PRODUITS'!$G$589, IF(C61='[1]BASE DE DONNEES PRODUITS'!$A$590,'[1]BASE DE DONNEES PRODUITS'!$G$590,IF(C61='[1]BASE DE DONNEES PRODUITS'!$A$591,'[1]BASE DE DONNEES PRODUITS'!$G$591, IF(C61='[1]BASE DE DONNEES PRODUITS'!$A$592,'[1]BASE DE DONNEES PRODUITS'!$G$592,IF(C61='[1]BASE DE DONNEES PRODUITS'!$A$593,'[1]BASE DE DONNEES PRODUITS'!$G$593, IF(C61='[1]BASE DE DONNEES PRODUITS'!$A$594,'[1]BASE DE DONNEES PRODUITS'!$G$594, IF(C61='[1]BASE DE DONNEES PRODUITS'!$A$595,'[1]BASE DE DONNEES PRODUITS'!$G$595,IF(C61='[1]BASE DE DONNEES PRODUITS'!$A$596,'[1]BASE DE DONNEES PRODUITS'!$G$596,IF(C61='[1]BASE DE DONNEES PRODUITS'!$A$597,'[1]BASE DE DONNEES PRODUITS'!$G$597,IF(C61='[1]BASE DE DONNEES PRODUITS'!$A$598,'[1]BASE DE DONNEES PRODUITS'!$G$598,IF(C61='[1]BASE DE DONNEES PRODUITS'!$A$599,'[1]BASE DE DONNEES PRODUITS'!$G$599,IF(C61='[1]BASE DE DONNEES PRODUITS'!$A$600,'[1]BASE DE DONNEES PRODUITS'!$G$600,IF(C61='[1]BASE DE DONNEES PRODUITS'!$A$601,'[1]BASE DE DONNEES PRODUITS'!$G$601,IF(C61='[1]BASE DE DONNEES PRODUITS'!$A$602,'[1]BASE DE DONNEES PRODUITS'!$G$602,IF(C61='[1]BASE DE DONNEES PRODUITS'!$A$603,'[1]BASE DE DONNEES PRODUITS'!$G$603,IF(C61='[1]BASE DE DONNEES PRODUITS'!$A$604,'[1]BASE DE DONNEES PRODUITS'!$G$604,IF(C61='[1]BASE DE DONNEES PRODUITS'!$A$605,'[1]BASE DE DONNEES PRODUITS'!$G$605,IF(C61='[1]BASE DE DONNEES PRODUITS'!$A$606,'[1]BASE DE DONNEES PRODUITS'!$G$606,IF(C61='[1]BASE DE DONNEES PRODUITS'!$A$607,'[1]BASE DE DONNEES PRODUITS'!$G$607,IF(C61='[1]BASE DE DONNEES PRODUITS'!$A$608,'[1]BASE DE DONNEES PRODUITS'!$G$608,IF(C61='[1]BASE DE DONNEES PRODUITS'!$A$609,'[1]BASE DE DONNEES PRODUITS'!$G$609,IF(C61='[1]BASE DE DONNEES PRODUITS'!$A$610,'[1]BASE DE DONNEES PRODUITS'!$G$610,IF(C61='[1]BASE DE DONNEES PRODUITS'!$A$611,'[1]BASE DE DONNEES PRODUITS'!$G$611,IF(C61='[1]BASE DE DONNEES PRODUITS'!$A$612,'[1]BASE DE DONNEES PRODUITS'!$G$612,IF(C61='[1]BASE DE DONNEES PRODUITS'!$A$613,'[1]BASE DE DONNEES PRODUITS'!$G$613,IF(C61='[1]BASE DE DONNEES PRODUITS'!$A$614,'[1]BASE DE DONNEES PRODUITS'!$G$614,IF(C61='[1]BASE DE DONNEES PRODUITS'!$A$615,'[1]BASE DE DONNEES PRODUITS'!$G$615,IF(C61='[1]BASE DE DONNEES PRODUITS'!$A$616,'[1]BASE DE DONNEES PRODUITS'!$G$616,IF(C61='[1]BASE DE DONNEES PRODUITS'!$A$617,'[1]BASE DE DONNEES PRODUITS'!$G$617,IF(C61='[1]BASE DE DONNEES PRODUITS'!$A$618,'[1]BASE DE DONNEES PRODUITS'!$G$618,IF(C61='[1]BASE DE DONNEES PRODUITS'!$A$619,'[1]BASE DE DONNEES PRODUITS'!$G$619, IF(C61='[1]BASE DE DONNEES PRODUITS'!$A$620,'[1]BASE DE DONNEES PRODUITS'!$G$620,IF(C61='[1]BASE DE DONNEES PRODUITS'!$A$621,'[1]BASE DE DONNEES PRODUITS'!$G$621,IF(C61='[1]BASE DE DONNEES PRODUITS'!$A$622,'[1]BASE DE DONNEES PRODUITS'!$G$622,IF(C61='[1]BASE DE DONNEES PRODUITS'!$A$623,'[1]BASE DE DONNEES PRODUITS'!$G$623,IF(C61='[1]BASE DE DONNEES PRODUITS'!$A$624,'[1]BASE DE DONNEES PRODUITS'!$G$624, IF(C61='[1]BASE DE DONNEES PRODUITS'!$A$625,'[1]BASE DE DONNEES PRODUITS'!$G$625,IF(C61='[1]BASE DE DONNEES PRODUITS'!$A$626,'[1]BASE DE DONNEES PRODUITS'!$G$626,IF(C61='[1]BASE DE DONNEES PRODUITS'!$A$627,'[1]BASE DE DONNEES PRODUITS'!$G$627, IF(C61='[1]BASE DE DONNEES PRODUITS'!$A$628,'[1]BASE DE DONNEES PRODUITS'!$G$628, IF(C61='[1]BASE DE DONNEES PRODUITS'!$A$629,'[1]BASE DE DONNEES PRODUITS'!$G$629,IF(C61='[1]BASE DE DONNEES PRODUITS'!$A$630,'[1]BASE DE DONNEES PRODUITS'!$G$630,"0"))))))))))))))))))))))))))))))))))))))))))))))</f>
        <v>6</v>
      </c>
      <c r="P61" s="254">
        <f t="shared" si="15"/>
        <v>0.6</v>
      </c>
      <c r="Q61" s="181">
        <f>IF(C61='[1]BASE DE DONNEES PRODUITS'!$A$585,'[1]BASE DE DONNEES PRODUITS'!$H$585,IF(C61='[1]BASE DE DONNEES PRODUITS'!$A$586,'[1]BASE DE DONNEES PRODUITS'!$H$586,IF(C61='[1]BASE DE DONNEES PRODUITS'!$A$587,'[1]BASE DE DONNEES PRODUITS'!$H$587,IF(C61='[1]BASE DE DONNEES PRODUITS'!$A$588,'[1]BASE DE DONNEES PRODUITS'!$H$588,IF(C61='[1]BASE DE DONNEES PRODUITS'!$A$589,'[1]BASE DE DONNEES PRODUITS'!$H$589, IF(C61='[1]BASE DE DONNEES PRODUITS'!$A$590,'[1]BASE DE DONNEES PRODUITS'!$H$590,IF(C61='[1]BASE DE DONNEES PRODUITS'!$A$591,'[1]BASE DE DONNEES PRODUITS'!$H$591, IF(C61='[1]BASE DE DONNEES PRODUITS'!$A$592,'[1]BASE DE DONNEES PRODUITS'!$H$592,IF(C61='[1]BASE DE DONNEES PRODUITS'!$A$593,'[1]BASE DE DONNEES PRODUITS'!$H$593, IF(C61='[1]BASE DE DONNEES PRODUITS'!$A$594,'[1]BASE DE DONNEES PRODUITS'!$H$594, IF(C61='[1]BASE DE DONNEES PRODUITS'!$A$595,'[1]BASE DE DONNEES PRODUITS'!$H$595,IF(C61='[1]BASE DE DONNEES PRODUITS'!$A$596,'[1]BASE DE DONNEES PRODUITS'!$H$596,IF(C61='[1]BASE DE DONNEES PRODUITS'!$A$597,'[1]BASE DE DONNEES PRODUITS'!$H$597,IF(C61='[1]BASE DE DONNEES PRODUITS'!$A$598,'[1]BASE DE DONNEES PRODUITS'!$H$598,IF(C61='[1]BASE DE DONNEES PRODUITS'!$A$599,'[1]BASE DE DONNEES PRODUITS'!$H$599,IF(C61='[1]BASE DE DONNEES PRODUITS'!$A$600,'[1]BASE DE DONNEES PRODUITS'!$H$600,IF(C61='[1]BASE DE DONNEES PRODUITS'!$A$601,'[1]BASE DE DONNEES PRODUITS'!$H$601,IF(C61='[1]BASE DE DONNEES PRODUITS'!$A$602,'[1]BASE DE DONNEES PRODUITS'!$H$602,IF(C61='[1]BASE DE DONNEES PRODUITS'!$A$603,'[1]BASE DE DONNEES PRODUITS'!$H$603,IF(C61='[1]BASE DE DONNEES PRODUITS'!$A$604,'[1]BASE DE DONNEES PRODUITS'!$H$604,IF(C61='[1]BASE DE DONNEES PRODUITS'!$A$605,'[1]BASE DE DONNEES PRODUITS'!$H$605,IF(C61='[1]BASE DE DONNEES PRODUITS'!$A$606,'[1]BASE DE DONNEES PRODUITS'!$H$606,IF(C61='[1]BASE DE DONNEES PRODUITS'!$A$607,'[1]BASE DE DONNEES PRODUITS'!$H$607,IF(C61='[1]BASE DE DONNEES PRODUITS'!$A$608,'[1]BASE DE DONNEES PRODUITS'!$H$608,IF(C61='[1]BASE DE DONNEES PRODUITS'!$A$609,'[1]BASE DE DONNEES PRODUITS'!$H$609,IF(C61='[1]BASE DE DONNEES PRODUITS'!$A$610,'[1]BASE DE DONNEES PRODUITS'!$H$610,IF(C61='[1]BASE DE DONNEES PRODUITS'!$A$611,'[1]BASE DE DONNEES PRODUITS'!$H$611,IF(C61='[1]BASE DE DONNEES PRODUITS'!$A$612,'[1]BASE DE DONNEES PRODUITS'!$H$612,IF(C61='[1]BASE DE DONNEES PRODUITS'!$A$613,'[1]BASE DE DONNEES PRODUITS'!$H$613,IF(C61='[1]BASE DE DONNEES PRODUITS'!$A$614,'[1]BASE DE DONNEES PRODUITS'!$H$614,IF(C61='[1]BASE DE DONNEES PRODUITS'!$A$615,'[1]BASE DE DONNEES PRODUITS'!$H$615,IF(C61='[1]BASE DE DONNEES PRODUITS'!$A$616,'[1]BASE DE DONNEES PRODUITS'!$H$616,IF(C61='[1]BASE DE DONNEES PRODUITS'!$A$617,'[1]BASE DE DONNEES PRODUITS'!$H$617,IF(C61='[1]BASE DE DONNEES PRODUITS'!$A$618,'[1]BASE DE DONNEES PRODUITS'!$H$618,IF(C61='[1]BASE DE DONNEES PRODUITS'!$A$619,'[1]BASE DE DONNEES PRODUITS'!$H$619, IF(C61='[1]BASE DE DONNEES PRODUITS'!$A$620,'[1]BASE DE DONNEES PRODUITS'!$H$620,IF(C61='[1]BASE DE DONNEES PRODUITS'!$A$621,'[1]BASE DE DONNEES PRODUITS'!$H$621,IF(C61='[1]BASE DE DONNEES PRODUITS'!$A$622,'[1]BASE DE DONNEES PRODUITS'!$H$622,IF(C61='[1]BASE DE DONNEES PRODUITS'!$A$623,'[1]BASE DE DONNEES PRODUITS'!$H$623,IF(C61='[1]BASE DE DONNEES PRODUITS'!$A$624,'[1]BASE DE DONNEES PRODUITS'!$H$624, IF(C61='[1]BASE DE DONNEES PRODUITS'!$A$625,'[1]BASE DE DONNEES PRODUITS'!$H$625,IF(C61='[1]BASE DE DONNEES PRODUITS'!$A$626,'[1]BASE DE DONNEES PRODUITS'!$H$626,IF(C61='[1]BASE DE DONNEES PRODUITS'!$A$627,'[1]BASE DE DONNEES PRODUITS'!$H$627, IF(C61='[1]BASE DE DONNEES PRODUITS'!$A$628,'[1]BASE DE DONNEES PRODUITS'!$H$628, IF(C61='[1]BASE DE DONNEES PRODUITS'!$A$629,'[1]BASE DE DONNEES PRODUITS'!$H$629,IF(C61='[1]BASE DE DONNEES PRODUITS'!$A$630,'[1]BASE DE DONNEES PRODUITS'!$H$630,"0"))))))))))))))))))))))))))))))))))))))))))))))</f>
        <v>7</v>
      </c>
      <c r="R61" s="151">
        <f t="shared" si="16"/>
        <v>0.7</v>
      </c>
      <c r="S61" s="182">
        <f>IF(C61='[1]BASE DE DONNEES PRODUITS'!$A$585,'[1]BASE DE DONNEES PRODUITS'!$I$585,IF(C61='[1]BASE DE DONNEES PRODUITS'!$A$586,'[1]BASE DE DONNEES PRODUITS'!$I$586,IF(C61='[1]BASE DE DONNEES PRODUITS'!$A$587,'[1]BASE DE DONNEES PRODUITS'!$I$587,IF(C61='[1]BASE DE DONNEES PRODUITS'!$A$588,'[1]BASE DE DONNEES PRODUITS'!$I$588,IF(C61='[1]BASE DE DONNEES PRODUITS'!$A$589,'[1]BASE DE DONNEES PRODUITS'!$I$589, IF(C61='[1]BASE DE DONNEES PRODUITS'!$A$590,'[1]BASE DE DONNEES PRODUITS'!$I$590,IF(C61='[1]BASE DE DONNEES PRODUITS'!$A$591,'[1]BASE DE DONNEES PRODUITS'!$I$591, IF(C61='[1]BASE DE DONNEES PRODUITS'!$A$592,'[1]BASE DE DONNEES PRODUITS'!$I$592,IF(C61='[1]BASE DE DONNEES PRODUITS'!$A$593,'[1]BASE DE DONNEES PRODUITS'!$I$593, IF(C61='[1]BASE DE DONNEES PRODUITS'!$A$594,'[1]BASE DE DONNEES PRODUITS'!$I$594, IF(C61='[1]BASE DE DONNEES PRODUITS'!$A$595,'[1]BASE DE DONNEES PRODUITS'!$I$595,IF(C61='[1]BASE DE DONNEES PRODUITS'!$A$596,'[1]BASE DE DONNEES PRODUITS'!$I$596,IF(C61='[1]BASE DE DONNEES PRODUITS'!$A$597,'[1]BASE DE DONNEES PRODUITS'!$I$597,IF(C61='[1]BASE DE DONNEES PRODUITS'!$A$598,'[1]BASE DE DONNEES PRODUITS'!$I$598,IF(C61='[1]BASE DE DONNEES PRODUITS'!$A$599,'[1]BASE DE DONNEES PRODUITS'!$I$599,IF(C61='[1]BASE DE DONNEES PRODUITS'!$A$600,'[1]BASE DE DONNEES PRODUITS'!$I$600,IF(C61='[1]BASE DE DONNEES PRODUITS'!$A$601,'[1]BASE DE DONNEES PRODUITS'!$I$601,IF(C61='[1]BASE DE DONNEES PRODUITS'!$A$602,'[1]BASE DE DONNEES PRODUITS'!$I$602,IF(C61='[1]BASE DE DONNEES PRODUITS'!$A$603,'[1]BASE DE DONNEES PRODUITS'!$I$603,IF(C61='[1]BASE DE DONNEES PRODUITS'!$A$604,'[1]BASE DE DONNEES PRODUITS'!$I$604,IF(C61='[1]BASE DE DONNEES PRODUITS'!$A$605,'[1]BASE DE DONNEES PRODUITS'!$I$605,IF(C61='[1]BASE DE DONNEES PRODUITS'!$A$606,'[1]BASE DE DONNEES PRODUITS'!$I$606,IF(C61='[1]BASE DE DONNEES PRODUITS'!$A$607,'[1]BASE DE DONNEES PRODUITS'!$I$607,IF(C61='[1]BASE DE DONNEES PRODUITS'!$A$608,'[1]BASE DE DONNEES PRODUITS'!$I$608,IF(C61='[1]BASE DE DONNEES PRODUITS'!$A$609,'[1]BASE DE DONNEES PRODUITS'!$I$609,IF(C61='[1]BASE DE DONNEES PRODUITS'!$A$610,'[1]BASE DE DONNEES PRODUITS'!$I$610,IF(C61='[1]BASE DE DONNEES PRODUITS'!$A$611,'[1]BASE DE DONNEES PRODUITS'!$I$611,IF(C61='[1]BASE DE DONNEES PRODUITS'!$A$612,'[1]BASE DE DONNEES PRODUITS'!$I$612,IF(C61='[1]BASE DE DONNEES PRODUITS'!$A$613,'[1]BASE DE DONNEES PRODUITS'!$I$613,IF(C61='[1]BASE DE DONNEES PRODUITS'!$A$614,'[1]BASE DE DONNEES PRODUITS'!$I$614,IF(C61='[1]BASE DE DONNEES PRODUITS'!$A$615,'[1]BASE DE DONNEES PRODUITS'!$I$615,IF(C61='[1]BASE DE DONNEES PRODUITS'!$A$616,'[1]BASE DE DONNEES PRODUITS'!$I$616,IF(C61='[1]BASE DE DONNEES PRODUITS'!$A$617,'[1]BASE DE DONNEES PRODUITS'!$I$617,IF(C61='[1]BASE DE DONNEES PRODUITS'!$A$618,'[1]BASE DE DONNEES PRODUITS'!$I$618,IF(C61='[1]BASE DE DONNEES PRODUITS'!$A$619,'[1]BASE DE DONNEES PRODUITS'!$I$619, IF(C61='[1]BASE DE DONNEES PRODUITS'!$A$620,'[1]BASE DE DONNEES PRODUITS'!$I$620,IF(C61='[1]BASE DE DONNEES PRODUITS'!$A$621,'[1]BASE DE DONNEES PRODUITS'!$I$621,IF(C61='[1]BASE DE DONNEES PRODUITS'!$A$622,'[1]BASE DE DONNEES PRODUITS'!$I$622,IF(C61='[1]BASE DE DONNEES PRODUITS'!$A$623,'[1]BASE DE DONNEES PRODUITS'!$I$623,IF(C61='[1]BASE DE DONNEES PRODUITS'!$A$624,'[1]BASE DE DONNEES PRODUITS'!$I$624, IF(C61='[1]BASE DE DONNEES PRODUITS'!$A$625,'[1]BASE DE DONNEES PRODUITS'!$I$625,IF(C61='[1]BASE DE DONNEES PRODUITS'!$A$626,'[1]BASE DE DONNEES PRODUITS'!$I$626,IF(C61='[1]BASE DE DONNEES PRODUITS'!$A$627,'[1]BASE DE DONNEES PRODUITS'!$I$627, IF(C61='[1]BASE DE DONNEES PRODUITS'!$A$628,'[1]BASE DE DONNEES PRODUITS'!$I$628, IF(C61='[1]BASE DE DONNEES PRODUITS'!$A$629,'[1]BASE DE DONNEES PRODUITS'!$I$629,IF(C61='[1]BASE DE DONNEES PRODUITS'!$A$630,'[1]BASE DE DONNEES PRODUITS'!$I$630,"0"))))))))))))))))))))))))))))))))))))))))))))))</f>
        <v>8</v>
      </c>
      <c r="T61" s="171">
        <f t="shared" si="17"/>
        <v>0.1</v>
      </c>
      <c r="U61" s="182">
        <f>IF(C61='[1]BASE DE DONNEES PRODUITS'!$A$585,'[1]BASE DE DONNEES PRODUITS'!$J$585,IF(C61='[1]BASE DE DONNEES PRODUITS'!$A$586,'[1]BASE DE DONNEES PRODUITS'!$J$586,IF(C61='[1]BASE DE DONNEES PRODUITS'!$A$587,'[1]BASE DE DONNEES PRODUITS'!$J$587,IF(C61='[1]BASE DE DONNEES PRODUITS'!$A$588,'[1]BASE DE DONNEES PRODUITS'!$J$588,IF(C61='[1]BASE DE DONNEES PRODUITS'!$A$589,'[1]BASE DE DONNEES PRODUITS'!$J$589, IF(C61='[1]BASE DE DONNEES PRODUITS'!$A$590,'[1]BASE DE DONNEES PRODUITS'!$J$590,IF(C61='[1]BASE DE DONNEES PRODUITS'!$A$591,'[1]BASE DE DONNEES PRODUITS'!$J$591, IF(C61='[1]BASE DE DONNEES PRODUITS'!$A$592,'[1]BASE DE DONNEES PRODUITS'!$J$592,IF(C61='[1]BASE DE DONNEES PRODUITS'!$A$593,'[1]BASE DE DONNEES PRODUITS'!$J$593, IF(C61='[1]BASE DE DONNEES PRODUITS'!$A$594,'[1]BASE DE DONNEES PRODUITS'!$J$594, IF(C61='[1]BASE DE DONNEES PRODUITS'!$A$595,'[1]BASE DE DONNEES PRODUITS'!$J$595,IF(C61='[1]BASE DE DONNEES PRODUITS'!$A$596,'[1]BASE DE DONNEES PRODUITS'!$J$596,IF(C61='[1]BASE DE DONNEES PRODUITS'!$A$597,'[1]BASE DE DONNEES PRODUITS'!$J$597,IF(C61='[1]BASE DE DONNEES PRODUITS'!$A$598,'[1]BASE DE DONNEES PRODUITS'!$J$598,IF(C61='[1]BASE DE DONNEES PRODUITS'!$A$599,'[1]BASE DE DONNEES PRODUITS'!$J$599,IF(C61='[1]BASE DE DONNEES PRODUITS'!$A$600,'[1]BASE DE DONNEES PRODUITS'!$J$600,IF(C61='[1]BASE DE DONNEES PRODUITS'!$A$601,'[1]BASE DE DONNEES PRODUITS'!$J$601,IF(C61='[1]BASE DE DONNEES PRODUITS'!$A$602,'[1]BASE DE DONNEES PRODUITS'!$J$602,IF(C61='[1]BASE DE DONNEES PRODUITS'!$A$603,'[1]BASE DE DONNEES PRODUITS'!$J$603,IF(C61='[1]BASE DE DONNEES PRODUITS'!$A$604,'[1]BASE DE DONNEES PRODUITS'!$J$604,IF(C61='[1]BASE DE DONNEES PRODUITS'!$A$605,'[1]BASE DE DONNEES PRODUITS'!$J$605,IF(C61='[1]BASE DE DONNEES PRODUITS'!$A$606,'[1]BASE DE DONNEES PRODUITS'!$J$606,IF(C61='[1]BASE DE DONNEES PRODUITS'!$A$607,'[1]BASE DE DONNEES PRODUITS'!$J$607,IF(C61='[1]BASE DE DONNEES PRODUITS'!$A$608,'[1]BASE DE DONNEES PRODUITS'!$J$608,IF(C61='[1]BASE DE DONNEES PRODUITS'!$A$609,'[1]BASE DE DONNEES PRODUITS'!$J$609,IF(C61='[1]BASE DE DONNEES PRODUITS'!$A$610,'[1]BASE DE DONNEES PRODUITS'!$J$610,IF(C61='[1]BASE DE DONNEES PRODUITS'!$A$611,'[1]BASE DE DONNEES PRODUITS'!$J$611,IF(C61='[1]BASE DE DONNEES PRODUITS'!$A$612,'[1]BASE DE DONNEES PRODUITS'!$J$612,IF(C61='[1]BASE DE DONNEES PRODUITS'!$A$613,'[1]BASE DE DONNEES PRODUITS'!$J$613,IF(C61='[1]BASE DE DONNEES PRODUITS'!$A$614,'[1]BASE DE DONNEES PRODUITS'!$J$614,IF(C61='[1]BASE DE DONNEES PRODUITS'!$A$615,'[1]BASE DE DONNEES PRODUITS'!$J$615,IF(C61='[1]BASE DE DONNEES PRODUITS'!$A$616,'[1]BASE DE DONNEES PRODUITS'!$J$616,IF(C61='[1]BASE DE DONNEES PRODUITS'!$A$617,'[1]BASE DE DONNEES PRODUITS'!$J$617,IF(C61='[1]BASE DE DONNEES PRODUITS'!$A$618,'[1]BASE DE DONNEES PRODUITS'!$J$618,IF(C61='[1]BASE DE DONNEES PRODUITS'!$A$619,'[1]BASE DE DONNEES PRODUITS'!$J$619, IF(C61='[1]BASE DE DONNEES PRODUITS'!$A$620,'[1]BASE DE DONNEES PRODUITS'!$J$620,IF(C61='[1]BASE DE DONNEES PRODUITS'!$A$621,'[1]BASE DE DONNEES PRODUITS'!$J$621,IF(C61='[1]BASE DE DONNEES PRODUITS'!$A$622,'[1]BASE DE DONNEES PRODUITS'!$J$622,IF(C61='[1]BASE DE DONNEES PRODUITS'!$A$623,'[1]BASE DE DONNEES PRODUITS'!$J$623,IF(C61='[1]BASE DE DONNEES PRODUITS'!$A$624,'[1]BASE DE DONNEES PRODUITS'!$J$624, IF(C61='[1]BASE DE DONNEES PRODUITS'!$A$625,'[1]BASE DE DONNEES PRODUITS'!$J$625,IF(C61='[1]BASE DE DONNEES PRODUITS'!$A$626,'[1]BASE DE DONNEES PRODUITS'!$J$626,IF(C61='[1]BASE DE DONNEES PRODUITS'!$A$627,'[1]BASE DE DONNEES PRODUITS'!$J$627, IF(C61='[1]BASE DE DONNEES PRODUITS'!$A$628,'[1]BASE DE DONNEES PRODUITS'!$J$628, IF(C61='[1]BASE DE DONNEES PRODUITS'!$A$629,'[1]BASE DE DONNEES PRODUITS'!$J$629,IF(C61='[1]BASE DE DONNEES PRODUITS'!$A$630,'[1]BASE DE DONNEES PRODUITS'!$J$630,"0"))))))))))))))))))))))))))))))))))))))))))))))</f>
        <v>9</v>
      </c>
      <c r="V61" s="159">
        <f t="shared" si="18"/>
        <v>0.1</v>
      </c>
    </row>
    <row r="62" spans="1:22" s="13" customFormat="1" ht="15" customHeight="1" thickBot="1" x14ac:dyDescent="0.3">
      <c r="A62" s="323"/>
      <c r="B62" s="315"/>
      <c r="C62" s="170" t="s">
        <v>208</v>
      </c>
      <c r="D62" s="60">
        <v>10</v>
      </c>
      <c r="E62" s="158">
        <f>IF(C62='[1]BASE DE DONNEES PRODUITS'!$A$585,'[1]BASE DE DONNEES PRODUITS'!$B$585,IF(C62='[1]BASE DE DONNEES PRODUITS'!$A$586,'[1]BASE DE DONNEES PRODUITS'!$B$586,IF(C62='[1]BASE DE DONNEES PRODUITS'!$A$587,'[1]BASE DE DONNEES PRODUITS'!$B$587,IF(C62='[1]BASE DE DONNEES PRODUITS'!$A$588,'[1]BASE DE DONNEES PRODUITS'!$B$588,IF(C62='[1]BASE DE DONNEES PRODUITS'!$A$589,'[1]BASE DE DONNEES PRODUITS'!$B$589, IF(C62='[1]BASE DE DONNEES PRODUITS'!$A$590,'[1]BASE DE DONNEES PRODUITS'!$B$590,IF(C62='[1]BASE DE DONNEES PRODUITS'!$A$591,'[1]BASE DE DONNEES PRODUITS'!$B$591, IF(C62='[1]BASE DE DONNEES PRODUITS'!$A$592,'[1]BASE DE DONNEES PRODUITS'!$B$592,IF(C62='[1]BASE DE DONNEES PRODUITS'!$A$593,'[1]BASE DE DONNEES PRODUITS'!$B$593, IF(C62='[1]BASE DE DONNEES PRODUITS'!$A$594,'[1]BASE DE DONNEES PRODUITS'!$B$594, IF(C62='[1]BASE DE DONNEES PRODUITS'!$A$595,'[1]BASE DE DONNEES PRODUITS'!$B$595,IF(C62='[1]BASE DE DONNEES PRODUITS'!$A$596,'[1]BASE DE DONNEES PRODUITS'!$B$596,IF(C62='[1]BASE DE DONNEES PRODUITS'!$A$597,'[1]BASE DE DONNEES PRODUITS'!$B$597,IF(C62='[1]BASE DE DONNEES PRODUITS'!$A$598,'[1]BASE DE DONNEES PRODUITS'!$B$598,IF(C62='[1]BASE DE DONNEES PRODUITS'!$A$599,'[1]BASE DE DONNEES PRODUITS'!$B$599,IF(C62='[1]BASE DE DONNEES PRODUITS'!$A$600,'[1]BASE DE DONNEES PRODUITS'!$B$600,IF(C62='[1]BASE DE DONNEES PRODUITS'!$A$601,'[1]BASE DE DONNEES PRODUITS'!$B$601,IF(C62='[1]BASE DE DONNEES PRODUITS'!$A$602,'[1]BASE DE DONNEES PRODUITS'!$B$602,IF(C62='[1]BASE DE DONNEES PRODUITS'!$A$603,'[1]BASE DE DONNEES PRODUITS'!$B$603,IF(C62='[1]BASE DE DONNEES PRODUITS'!$A$604,'[1]BASE DE DONNEES PRODUITS'!$B$604,IF(C62='[1]BASE DE DONNEES PRODUITS'!$A$605,'[1]BASE DE DONNEES PRODUITS'!$B$605,IF(C62='[1]BASE DE DONNEES PRODUITS'!$A$606,'[1]BASE DE DONNEES PRODUITS'!$B$606,IF(C62='[1]BASE DE DONNEES PRODUITS'!$A$607,'[1]BASE DE DONNEES PRODUITS'!$B$607,IF(C62='[1]BASE DE DONNEES PRODUITS'!$A$608,'[1]BASE DE DONNEES PRODUITS'!$B$608,IF(C62='[1]BASE DE DONNEES PRODUITS'!$A$609,'[1]BASE DE DONNEES PRODUITS'!$B$609,IF(C62='[1]BASE DE DONNEES PRODUITS'!$A$610,'[1]BASE DE DONNEES PRODUITS'!$B$610,IF(C62='[1]BASE DE DONNEES PRODUITS'!$A$611,'[1]BASE DE DONNEES PRODUITS'!$B$611,IF(C62='[1]BASE DE DONNEES PRODUITS'!$A$612,'[1]BASE DE DONNEES PRODUITS'!$B$612,IF(C62='[1]BASE DE DONNEES PRODUITS'!$A$613,'[1]BASE DE DONNEES PRODUITS'!$B$613,IF(C62='[1]BASE DE DONNEES PRODUITS'!$A$614,'[1]BASE DE DONNEES PRODUITS'!$B$614,IF(C62='[1]BASE DE DONNEES PRODUITS'!$A$615,'[1]BASE DE DONNEES PRODUITS'!$B$615,IF(C62='[1]BASE DE DONNEES PRODUITS'!$A$616,'[1]BASE DE DONNEES PRODUITS'!$B$616,IF(C62='[1]BASE DE DONNEES PRODUITS'!$A$617,'[1]BASE DE DONNEES PRODUITS'!$B$617,IF(C62='[1]BASE DE DONNEES PRODUITS'!$A$618,'[1]BASE DE DONNEES PRODUITS'!$B$618,IF(C62='[1]BASE DE DONNEES PRODUITS'!$A$619,'[1]BASE DE DONNEES PRODUITS'!$B$619, IF(C62='[1]BASE DE DONNEES PRODUITS'!$A$620,'[1]BASE DE DONNEES PRODUITS'!$B$620,IF(C62='[1]BASE DE DONNEES PRODUITS'!$A$621,'[1]BASE DE DONNEES PRODUITS'!$B$621,IF(C62='[1]BASE DE DONNEES PRODUITS'!$A$622,'[1]BASE DE DONNEES PRODUITS'!$B$622,IF(C62='[1]BASE DE DONNEES PRODUITS'!$A$623,'[1]BASE DE DONNEES PRODUITS'!$B$623,IF(C62='[1]BASE DE DONNEES PRODUITS'!$A$624,'[1]BASE DE DONNEES PRODUITS'!$B$624, IF(C62='[1]BASE DE DONNEES PRODUITS'!$A$625,'[1]BASE DE DONNEES PRODUITS'!$B$625,IF(C62='[1]BASE DE DONNEES PRODUITS'!$A$626,'[1]BASE DE DONNEES PRODUITS'!$B$626,IF(C62='[1]BASE DE DONNEES PRODUITS'!$A$627,'[1]BASE DE DONNEES PRODUITS'!$B$627, IF(C62='[1]BASE DE DONNEES PRODUITS'!$A$628,'[1]BASE DE DONNEES PRODUITS'!$B$628, IF(C62='[1]BASE DE DONNEES PRODUITS'!$A$629,'[1]BASE DE DONNEES PRODUITS'!$B$629,IF(C62='[1]BASE DE DONNEES PRODUITS'!$A$630,'[1]BASE DE DONNEES PRODUITS'!$B$630,"0"))))))))))))))))))))))))))))))))))))))))))))))</f>
        <v>1</v>
      </c>
      <c r="F62" s="158">
        <f t="shared" si="10"/>
        <v>0.1</v>
      </c>
      <c r="G62" s="206">
        <f>IF(C62='[1]BASE DE DONNEES PRODUITS'!$A$585,'[1]BASE DE DONNEES PRODUITS'!$C$585,IF(C62='[1]BASE DE DONNEES PRODUITS'!$A$586,'[1]BASE DE DONNEES PRODUITS'!$C$586,IF(C62='[1]BASE DE DONNEES PRODUITS'!$A$587,'[1]BASE DE DONNEES PRODUITS'!$C$587,IF(C62='[1]BASE DE DONNEES PRODUITS'!$A$588,'[1]BASE DE DONNEES PRODUITS'!$C$588,IF(C62='[1]BASE DE DONNEES PRODUITS'!$A$589,'[1]BASE DE DONNEES PRODUITS'!$C$589, IF(C62='[1]BASE DE DONNEES PRODUITS'!$A$590,'[1]BASE DE DONNEES PRODUITS'!$C$590,IF(C62='[1]BASE DE DONNEES PRODUITS'!$A$591,'[1]BASE DE DONNEES PRODUITS'!$C$591, IF(C62='[1]BASE DE DONNEES PRODUITS'!$A$592,'[1]BASE DE DONNEES PRODUITS'!$C$592,IF(C62='[1]BASE DE DONNEES PRODUITS'!$A$593,'[1]BASE DE DONNEES PRODUITS'!$C$593, IF(C62='[1]BASE DE DONNEES PRODUITS'!$A$594,'[1]BASE DE DONNEES PRODUITS'!$C$594, IF(C62='[1]BASE DE DONNEES PRODUITS'!$A$595,'[1]BASE DE DONNEES PRODUITS'!$C$595,IF(C62='[1]BASE DE DONNEES PRODUITS'!$A$596,'[1]BASE DE DONNEES PRODUITS'!$C$596,IF(C62='[1]BASE DE DONNEES PRODUITS'!$A$597,'[1]BASE DE DONNEES PRODUITS'!$C$597,IF(C62='[1]BASE DE DONNEES PRODUITS'!$A$598,'[1]BASE DE DONNEES PRODUITS'!$C$598,IF(C62='[1]BASE DE DONNEES PRODUITS'!$A$599,'[1]BASE DE DONNEES PRODUITS'!$C$599,IF(C62='[1]BASE DE DONNEES PRODUITS'!$A$600,'[1]BASE DE DONNEES PRODUITS'!$C$600,IF(C62='[1]BASE DE DONNEES PRODUITS'!$A$601,'[1]BASE DE DONNEES PRODUITS'!$C$601,IF(C62='[1]BASE DE DONNEES PRODUITS'!$A$602,'[1]BASE DE DONNEES PRODUITS'!$C$602,IF(C62='[1]BASE DE DONNEES PRODUITS'!$A$603,'[1]BASE DE DONNEES PRODUITS'!$C$603,IF(C62='[1]BASE DE DONNEES PRODUITS'!$A$604,'[1]BASE DE DONNEES PRODUITS'!$C$604,IF(C62='[1]BASE DE DONNEES PRODUITS'!$A$605,'[1]BASE DE DONNEES PRODUITS'!$C$605,IF(C62='[1]BASE DE DONNEES PRODUITS'!$A$606,'[1]BASE DE DONNEES PRODUITS'!$C$606,IF(C62='[1]BASE DE DONNEES PRODUITS'!$A$607,'[1]BASE DE DONNEES PRODUITS'!$C$607,IF(C62='[1]BASE DE DONNEES PRODUITS'!$A$608,'[1]BASE DE DONNEES PRODUITS'!$C$608,IF(C62='[1]BASE DE DONNEES PRODUITS'!$A$609,'[1]BASE DE DONNEES PRODUITS'!$C$609,IF(C62='[1]BASE DE DONNEES PRODUITS'!$A$610,'[1]BASE DE DONNEES PRODUITS'!$C$610,IF(C62='[1]BASE DE DONNEES PRODUITS'!$A$611,'[1]BASE DE DONNEES PRODUITS'!$C$611,IF(C62='[1]BASE DE DONNEES PRODUITS'!$A$612,'[1]BASE DE DONNEES PRODUITS'!$C$612,IF(C62='[1]BASE DE DONNEES PRODUITS'!$A$613,'[1]BASE DE DONNEES PRODUITS'!$C$613,IF(C62='[1]BASE DE DONNEES PRODUITS'!$A$614,'[1]BASE DE DONNEES PRODUITS'!$C$614,IF(C62='[1]BASE DE DONNEES PRODUITS'!$A$615,'[1]BASE DE DONNEES PRODUITS'!$C$615,IF(C62='[1]BASE DE DONNEES PRODUITS'!$A$616,'[1]BASE DE DONNEES PRODUITS'!$C$616,IF(C62='[1]BASE DE DONNEES PRODUITS'!$A$617,'[1]BASE DE DONNEES PRODUITS'!$C$617,IF(C62='[1]BASE DE DONNEES PRODUITS'!$A$618,'[1]BASE DE DONNEES PRODUITS'!$C$618,IF(C62='[1]BASE DE DONNEES PRODUITS'!$A$619,'[1]BASE DE DONNEES PRODUITS'!$C$619, IF(C62='[1]BASE DE DONNEES PRODUITS'!$A$620,'[1]BASE DE DONNEES PRODUITS'!$C$620,IF(C62='[1]BASE DE DONNEES PRODUITS'!$A$621,'[1]BASE DE DONNEES PRODUITS'!$C$621,IF(C62='[1]BASE DE DONNEES PRODUITS'!$A$622,'[1]BASE DE DONNEES PRODUITS'!$C$622,IF(C62='[1]BASE DE DONNEES PRODUITS'!$A$623,'[1]BASE DE DONNEES PRODUITS'!$C$623,IF(C62='[1]BASE DE DONNEES PRODUITS'!$A$624,'[1]BASE DE DONNEES PRODUITS'!$C$624, IF(C62='[1]BASE DE DONNEES PRODUITS'!$A$625,'[1]BASE DE DONNEES PRODUITS'!$C$625,IF(C62='[1]BASE DE DONNEES PRODUITS'!$A$626,'[1]BASE DE DONNEES PRODUITS'!$C$626,IF(C62='[1]BASE DE DONNEES PRODUITS'!$A$627,'[1]BASE DE DONNEES PRODUITS'!$C$627, IF(C62='[1]BASE DE DONNEES PRODUITS'!$A$628,'[1]BASE DE DONNEES PRODUITS'!$C$628, IF(C62='[1]BASE DE DONNEES PRODUITS'!$A$629,'[1]BASE DE DONNEES PRODUITS'!$C$629,IF(C62='[1]BASE DE DONNEES PRODUITS'!$A$630,'[1]BASE DE DONNEES PRODUITS'!$C$630,"0"))))))))))))))))))))))))))))))))))))))))))))))</f>
        <v>2</v>
      </c>
      <c r="H62" s="206">
        <f t="shared" si="11"/>
        <v>0.2</v>
      </c>
      <c r="I62" s="218">
        <f>IF(C62='[1]BASE DE DONNEES PRODUITS'!$A$585,'[1]BASE DE DONNEES PRODUITS'!$D$585,IF(C62='[1]BASE DE DONNEES PRODUITS'!$A$586,'[1]BASE DE DONNEES PRODUITS'!$D$586,IF(C62='[1]BASE DE DONNEES PRODUITS'!$A$587,'[1]BASE DE DONNEES PRODUITS'!$D$587,IF(C62='[1]BASE DE DONNEES PRODUITS'!$A$588,'[1]BASE DE DONNEES PRODUITS'!$D$588,IF(C62='[1]BASE DE DONNEES PRODUITS'!$A$589,'[1]BASE DE DONNEES PRODUITS'!$D$589, IF(C62='[1]BASE DE DONNEES PRODUITS'!$A$590,'[1]BASE DE DONNEES PRODUITS'!$D$590,IF(C62='[1]BASE DE DONNEES PRODUITS'!$A$591,'[1]BASE DE DONNEES PRODUITS'!$D$591, IF(C62='[1]BASE DE DONNEES PRODUITS'!$A$592,'[1]BASE DE DONNEES PRODUITS'!$D$592,IF(C62='[1]BASE DE DONNEES PRODUITS'!$A$593,'[1]BASE DE DONNEES PRODUITS'!$D$593, IF(C62='[1]BASE DE DONNEES PRODUITS'!$A$594,'[1]BASE DE DONNEES PRODUITS'!$D$594, IF(C62='[1]BASE DE DONNEES PRODUITS'!$A$595,'[1]BASE DE DONNEES PRODUITS'!$D$595,IF(C62='[1]BASE DE DONNEES PRODUITS'!$A$596,'[1]BASE DE DONNEES PRODUITS'!$D$596,IF(C62='[1]BASE DE DONNEES PRODUITS'!$A$597,'[1]BASE DE DONNEES PRODUITS'!$D$597,IF(C62='[1]BASE DE DONNEES PRODUITS'!$A$598,'[1]BASE DE DONNEES PRODUITS'!$D$598,IF(C62='[1]BASE DE DONNEES PRODUITS'!$A$599,'[1]BASE DE DONNEES PRODUITS'!$D$599,IF(C62='[1]BASE DE DONNEES PRODUITS'!$A$600,'[1]BASE DE DONNEES PRODUITS'!$D$600,IF(C62='[1]BASE DE DONNEES PRODUITS'!$A$601,'[1]BASE DE DONNEES PRODUITS'!$D$601,IF(C62='[1]BASE DE DONNEES PRODUITS'!$A$602,'[1]BASE DE DONNEES PRODUITS'!$D$602,IF(C62='[1]BASE DE DONNEES PRODUITS'!$A$603,'[1]BASE DE DONNEES PRODUITS'!$D$603,IF(C62='[1]BASE DE DONNEES PRODUITS'!$A$604,'[1]BASE DE DONNEES PRODUITS'!$D$604,IF(C62='[1]BASE DE DONNEES PRODUITS'!$A$605,'[1]BASE DE DONNEES PRODUITS'!$D$605,IF(C62='[1]BASE DE DONNEES PRODUITS'!$A$606,'[1]BASE DE DONNEES PRODUITS'!$D$606,IF(C62='[1]BASE DE DONNEES PRODUITS'!$A$607,'[1]BASE DE DONNEES PRODUITS'!$D$607,IF(C62='[1]BASE DE DONNEES PRODUITS'!$A$608,'[1]BASE DE DONNEES PRODUITS'!$D$608,IF(C62='[1]BASE DE DONNEES PRODUITS'!$A$609,'[1]BASE DE DONNEES PRODUITS'!$D$609,IF(C62='[1]BASE DE DONNEES PRODUITS'!$A$610,'[1]BASE DE DONNEES PRODUITS'!$D$610,IF(C62='[1]BASE DE DONNEES PRODUITS'!$A$611,'[1]BASE DE DONNEES PRODUITS'!$D$611,IF(C62='[1]BASE DE DONNEES PRODUITS'!$A$612,'[1]BASE DE DONNEES PRODUITS'!$D$612,IF(C62='[1]BASE DE DONNEES PRODUITS'!$A$613,'[1]BASE DE DONNEES PRODUITS'!$D$613,IF(C62='[1]BASE DE DONNEES PRODUITS'!$A$614,'[1]BASE DE DONNEES PRODUITS'!$D$614,IF(C62='[1]BASE DE DONNEES PRODUITS'!$A$615,'[1]BASE DE DONNEES PRODUITS'!$D$615,IF(C62='[1]BASE DE DONNEES PRODUITS'!$A$616,'[1]BASE DE DONNEES PRODUITS'!$D$616,IF(C62='[1]BASE DE DONNEES PRODUITS'!$A$617,'[1]BASE DE DONNEES PRODUITS'!$D$617,IF(C62='[1]BASE DE DONNEES PRODUITS'!$A$618,'[1]BASE DE DONNEES PRODUITS'!$D$618,IF(C62='[1]BASE DE DONNEES PRODUITS'!$A$619,'[1]BASE DE DONNEES PRODUITS'!$D$619, IF(C62='[1]BASE DE DONNEES PRODUITS'!$A$620,'[1]BASE DE DONNEES PRODUITS'!$D$620,IF(C62='[1]BASE DE DONNEES PRODUITS'!$A$621,'[1]BASE DE DONNEES PRODUITS'!$D$621,IF(C62='[1]BASE DE DONNEES PRODUITS'!$A$622,'[1]BASE DE DONNEES PRODUITS'!$D$622,IF(C62='[1]BASE DE DONNEES PRODUITS'!$A$623,'[1]BASE DE DONNEES PRODUITS'!$D$623,IF(C62='[1]BASE DE DONNEES PRODUITS'!$A$624,'[1]BASE DE DONNEES PRODUITS'!$D$624, IF(C62='[1]BASE DE DONNEES PRODUITS'!$A$625,'[1]BASE DE DONNEES PRODUITS'!$D$625,IF(C62='[1]BASE DE DONNEES PRODUITS'!$A$626,'[1]BASE DE DONNEES PRODUITS'!$D$626,IF(C62='[1]BASE DE DONNEES PRODUITS'!$A$627,'[1]BASE DE DONNEES PRODUITS'!$D$627, IF(C62='[1]BASE DE DONNEES PRODUITS'!$A$628,'[1]BASE DE DONNEES PRODUITS'!$D$628, IF(C62='[1]BASE DE DONNEES PRODUITS'!$A$629,'[1]BASE DE DONNEES PRODUITS'!$D$629,IF(C62='[1]BASE DE DONNEES PRODUITS'!$A$630,'[1]BASE DE DONNEES PRODUITS'!$D$630,"0"))))))))))))))))))))))))))))))))))))))))))))))</f>
        <v>3</v>
      </c>
      <c r="J62" s="218">
        <f t="shared" si="12"/>
        <v>0.3</v>
      </c>
      <c r="K62" s="230">
        <f>IF(C62='[1]BASE DE DONNEES PRODUITS'!$A$585,'[1]BASE DE DONNEES PRODUITS'!$E$585,IF(C62='[1]BASE DE DONNEES PRODUITS'!$A$586,'[1]BASE DE DONNEES PRODUITS'!$E$586,IF(C62='[1]BASE DE DONNEES PRODUITS'!$A$587,'[1]BASE DE DONNEES PRODUITS'!$E$587,IF(C62='[1]BASE DE DONNEES PRODUITS'!$A$588,'[1]BASE DE DONNEES PRODUITS'!$E$588,IF(C62='[1]BASE DE DONNEES PRODUITS'!$A$589,'[1]BASE DE DONNEES PRODUITS'!$E$589, IF(C62='[1]BASE DE DONNEES PRODUITS'!$A$590,'[1]BASE DE DONNEES PRODUITS'!$E$590,IF(C62='[1]BASE DE DONNEES PRODUITS'!$A$591,'[1]BASE DE DONNEES PRODUITS'!$E$591, IF(C62='[1]BASE DE DONNEES PRODUITS'!$A$592,'[1]BASE DE DONNEES PRODUITS'!$E$592,IF(C62='[1]BASE DE DONNEES PRODUITS'!$A$593,'[1]BASE DE DONNEES PRODUITS'!$E$593, IF(C62='[1]BASE DE DONNEES PRODUITS'!$A$594,'[1]BASE DE DONNEES PRODUITS'!$E$594, IF(C62='[1]BASE DE DONNEES PRODUITS'!$A$595,'[1]BASE DE DONNEES PRODUITS'!$E$595,IF(C62='[1]BASE DE DONNEES PRODUITS'!$A$596,'[1]BASE DE DONNEES PRODUITS'!$E$596,IF(C62='[1]BASE DE DONNEES PRODUITS'!$A$597,'[1]BASE DE DONNEES PRODUITS'!$E$597,IF(C62='[1]BASE DE DONNEES PRODUITS'!$A$598,'[1]BASE DE DONNEES PRODUITS'!$E$598,IF(C62='[1]BASE DE DONNEES PRODUITS'!$A$599,'[1]BASE DE DONNEES PRODUITS'!$E$599,IF(C62='[1]BASE DE DONNEES PRODUITS'!$A$600,'[1]BASE DE DONNEES PRODUITS'!$E$600,IF(C62='[1]BASE DE DONNEES PRODUITS'!$A$601,'[1]BASE DE DONNEES PRODUITS'!$E$601,IF(C62='[1]BASE DE DONNEES PRODUITS'!$A$602,'[1]BASE DE DONNEES PRODUITS'!$E$602,IF(C62='[1]BASE DE DONNEES PRODUITS'!$A$603,'[1]BASE DE DONNEES PRODUITS'!$E$603,IF(C62='[1]BASE DE DONNEES PRODUITS'!$A$604,'[1]BASE DE DONNEES PRODUITS'!$E$604,IF(C62='[1]BASE DE DONNEES PRODUITS'!$A$605,'[1]BASE DE DONNEES PRODUITS'!$E$605,IF(C62='[1]BASE DE DONNEES PRODUITS'!$A$606,'[1]BASE DE DONNEES PRODUITS'!$E$606,IF(C62='[1]BASE DE DONNEES PRODUITS'!$A$607,'[1]BASE DE DONNEES PRODUITS'!$E$607,IF(C62='[1]BASE DE DONNEES PRODUITS'!$A$608,'[1]BASE DE DONNEES PRODUITS'!$E$608,IF(C62='[1]BASE DE DONNEES PRODUITS'!$A$609,'[1]BASE DE DONNEES PRODUITS'!$E$609,IF(C62='[1]BASE DE DONNEES PRODUITS'!$A$610,'[1]BASE DE DONNEES PRODUITS'!$E$610,IF(C62='[1]BASE DE DONNEES PRODUITS'!$A$611,'[1]BASE DE DONNEES PRODUITS'!$E$611,IF(C62='[1]BASE DE DONNEES PRODUITS'!$A$612,'[1]BASE DE DONNEES PRODUITS'!$E$612,IF(C62='[1]BASE DE DONNEES PRODUITS'!$A$613,'[1]BASE DE DONNEES PRODUITS'!$E$613,IF(C62='[1]BASE DE DONNEES PRODUITS'!$A$614,'[1]BASE DE DONNEES PRODUITS'!$E$614,IF(C62='[1]BASE DE DONNEES PRODUITS'!$A$615,'[1]BASE DE DONNEES PRODUITS'!$E$615,IF(C62='[1]BASE DE DONNEES PRODUITS'!$A$616,'[1]BASE DE DONNEES PRODUITS'!$E$616,IF(C62='[1]BASE DE DONNEES PRODUITS'!$A$617,'[1]BASE DE DONNEES PRODUITS'!$E$617,IF(C62='[1]BASE DE DONNEES PRODUITS'!$A$618,'[1]BASE DE DONNEES PRODUITS'!$E$618,IF(C62='[1]BASE DE DONNEES PRODUITS'!$A$619,'[1]BASE DE DONNEES PRODUITS'!$E$619, IF(C62='[1]BASE DE DONNEES PRODUITS'!$A$620,'[1]BASE DE DONNEES PRODUITS'!$E$620,IF(C62='[1]BASE DE DONNEES PRODUITS'!$A$621,'[1]BASE DE DONNEES PRODUITS'!$E$621,IF(C62='[1]BASE DE DONNEES PRODUITS'!$A$622,'[1]BASE DE DONNEES PRODUITS'!$E$622,IF(C62='[1]BASE DE DONNEES PRODUITS'!$A$623,'[1]BASE DE DONNEES PRODUITS'!$E$623,IF(C62='[1]BASE DE DONNEES PRODUITS'!$A$624,'[1]BASE DE DONNEES PRODUITS'!$E$624, IF(C62='[1]BASE DE DONNEES PRODUITS'!$A$625,'[1]BASE DE DONNEES PRODUITS'!$E$625,IF(C62='[1]BASE DE DONNEES PRODUITS'!$A$626,'[1]BASE DE DONNEES PRODUITS'!$E$626,IF(C62='[1]BASE DE DONNEES PRODUITS'!$A$627,'[1]BASE DE DONNEES PRODUITS'!$E$627, IF(C62='[1]BASE DE DONNEES PRODUITS'!$A$628,'[1]BASE DE DONNEES PRODUITS'!$E$628, IF(C62='[1]BASE DE DONNEES PRODUITS'!$A$629,'[1]BASE DE DONNEES PRODUITS'!$E$629,IF(C62='[1]BASE DE DONNEES PRODUITS'!$A$630,'[1]BASE DE DONNEES PRODUITS'!$E$630,"0"))))))))))))))))))))))))))))))))))))))))))))))</f>
        <v>4</v>
      </c>
      <c r="L62" s="230">
        <f t="shared" si="13"/>
        <v>0.4</v>
      </c>
      <c r="M62" s="242">
        <f>IF(C62='[1]BASE DE DONNEES PRODUITS'!$A$585,'[1]BASE DE DONNEES PRODUITS'!$F$585,IF(C62='[1]BASE DE DONNEES PRODUITS'!$A$586,'[1]BASE DE DONNEES PRODUITS'!$F$586,IF(C62='[1]BASE DE DONNEES PRODUITS'!$A$587,'[1]BASE DE DONNEES PRODUITS'!$F$587,IF(C62='[1]BASE DE DONNEES PRODUITS'!$A$588,'[1]BASE DE DONNEES PRODUITS'!$F$588,IF(C62='[1]BASE DE DONNEES PRODUITS'!$A$589,'[1]BASE DE DONNEES PRODUITS'!$F$589, IF(C62='[1]BASE DE DONNEES PRODUITS'!$A$590,'[1]BASE DE DONNEES PRODUITS'!$F$590,IF(C62='[1]BASE DE DONNEES PRODUITS'!$A$591,'[1]BASE DE DONNEES PRODUITS'!$F$591, IF(C62='[1]BASE DE DONNEES PRODUITS'!$A$592,'[1]BASE DE DONNEES PRODUITS'!$F$592,IF(C62='[1]BASE DE DONNEES PRODUITS'!$A$593,'[1]BASE DE DONNEES PRODUITS'!$F$593, IF(C62='[1]BASE DE DONNEES PRODUITS'!$A$594,'[1]BASE DE DONNEES PRODUITS'!$F$594, IF(C62='[1]BASE DE DONNEES PRODUITS'!$A$595,'[1]BASE DE DONNEES PRODUITS'!$F$595,IF(C62='[1]BASE DE DONNEES PRODUITS'!$A$596,'[1]BASE DE DONNEES PRODUITS'!$F$596,IF(C62='[1]BASE DE DONNEES PRODUITS'!$A$597,'[1]BASE DE DONNEES PRODUITS'!$F$597,IF(C62='[1]BASE DE DONNEES PRODUITS'!$A$598,'[1]BASE DE DONNEES PRODUITS'!$F$598,IF(C62='[1]BASE DE DONNEES PRODUITS'!$A$599,'[1]BASE DE DONNEES PRODUITS'!$F$599,IF(C62='[1]BASE DE DONNEES PRODUITS'!$A$600,'[1]BASE DE DONNEES PRODUITS'!$F$600,IF(C62='[1]BASE DE DONNEES PRODUITS'!$A$601,'[1]BASE DE DONNEES PRODUITS'!$F$601,IF(C62='[1]BASE DE DONNEES PRODUITS'!$A$602,'[1]BASE DE DONNEES PRODUITS'!$F$602,IF(C62='[1]BASE DE DONNEES PRODUITS'!$A$603,'[1]BASE DE DONNEES PRODUITS'!$F$603,IF(C62='[1]BASE DE DONNEES PRODUITS'!$A$604,'[1]BASE DE DONNEES PRODUITS'!$F$604,IF(C62='[1]BASE DE DONNEES PRODUITS'!$A$605,'[1]BASE DE DONNEES PRODUITS'!$F$605,IF(C62='[1]BASE DE DONNEES PRODUITS'!$A$606,'[1]BASE DE DONNEES PRODUITS'!$F$606,IF(C62='[1]BASE DE DONNEES PRODUITS'!$A$607,'[1]BASE DE DONNEES PRODUITS'!$F$607,IF(C62='[1]BASE DE DONNEES PRODUITS'!$A$608,'[1]BASE DE DONNEES PRODUITS'!$F$608,IF(C62='[1]BASE DE DONNEES PRODUITS'!$A$609,'[1]BASE DE DONNEES PRODUITS'!$F$609,IF(C62='[1]BASE DE DONNEES PRODUITS'!$A$610,'[1]BASE DE DONNEES PRODUITS'!$F$610,IF(C62='[1]BASE DE DONNEES PRODUITS'!$A$611,'[1]BASE DE DONNEES PRODUITS'!$F$611,IF(C62='[1]BASE DE DONNEES PRODUITS'!$A$612,'[1]BASE DE DONNEES PRODUITS'!$F$612,IF(C62='[1]BASE DE DONNEES PRODUITS'!$A$613,'[1]BASE DE DONNEES PRODUITS'!$F$613,IF(C62='[1]BASE DE DONNEES PRODUITS'!$A$614,'[1]BASE DE DONNEES PRODUITS'!$F$614,IF(C62='[1]BASE DE DONNEES PRODUITS'!$A$615,'[1]BASE DE DONNEES PRODUITS'!$F$615,IF(C62='[1]BASE DE DONNEES PRODUITS'!$A$616,'[1]BASE DE DONNEES PRODUITS'!$F$616,IF(C62='[1]BASE DE DONNEES PRODUITS'!$A$617,'[1]BASE DE DONNEES PRODUITS'!$F$617,IF(C62='[1]BASE DE DONNEES PRODUITS'!$A$618,'[1]BASE DE DONNEES PRODUITS'!$F$618,IF(C62='[1]BASE DE DONNEES PRODUITS'!$A$619,'[1]BASE DE DONNEES PRODUITS'!$F$619, IF(C62='[1]BASE DE DONNEES PRODUITS'!$A$620,'[1]BASE DE DONNEES PRODUITS'!$F$620,IF(C62='[1]BASE DE DONNEES PRODUITS'!$A$621,'[1]BASE DE DONNEES PRODUITS'!$F$621,IF(C62='[1]BASE DE DONNEES PRODUITS'!$A$622,'[1]BASE DE DONNEES PRODUITS'!$F$622,IF(C62='[1]BASE DE DONNEES PRODUITS'!$A$623,'[1]BASE DE DONNEES PRODUITS'!$F$623,IF(C62='[1]BASE DE DONNEES PRODUITS'!$A$624,'[1]BASE DE DONNEES PRODUITS'!$F$624, IF(C62='[1]BASE DE DONNEES PRODUITS'!$A$625,'[1]BASE DE DONNEES PRODUITS'!$F$625,IF(C62='[1]BASE DE DONNEES PRODUITS'!$A$626,'[1]BASE DE DONNEES PRODUITS'!$F$626,IF(C62='[1]BASE DE DONNEES PRODUITS'!$A$627,'[1]BASE DE DONNEES PRODUITS'!$F$627, IF(C62='[1]BASE DE DONNEES PRODUITS'!$A$628,'[1]BASE DE DONNEES PRODUITS'!$F$628, IF(C62='[1]BASE DE DONNEES PRODUITS'!$A$629,'[1]BASE DE DONNEES PRODUITS'!$F$629,IF(C62='[1]BASE DE DONNEES PRODUITS'!$A$630,'[1]BASE DE DONNEES PRODUITS'!$F$630,"0"))))))))))))))))))))))))))))))))))))))))))))))</f>
        <v>5</v>
      </c>
      <c r="N62" s="242">
        <f t="shared" si="14"/>
        <v>0.5</v>
      </c>
      <c r="O62" s="255">
        <f>IF(C62='[1]BASE DE DONNEES PRODUITS'!$A$585,'[1]BASE DE DONNEES PRODUITS'!$G$585,IF(C62='[1]BASE DE DONNEES PRODUITS'!$A$586,'[1]BASE DE DONNEES PRODUITS'!$G$586,IF(C62='[1]BASE DE DONNEES PRODUITS'!$A$587,'[1]BASE DE DONNEES PRODUITS'!$G$587,IF(C62='[1]BASE DE DONNEES PRODUITS'!$A$588,'[1]BASE DE DONNEES PRODUITS'!$G$588,IF(C62='[1]BASE DE DONNEES PRODUITS'!$A$589,'[1]BASE DE DONNEES PRODUITS'!$G$589, IF(C62='[1]BASE DE DONNEES PRODUITS'!$A$590,'[1]BASE DE DONNEES PRODUITS'!$G$590,IF(C62='[1]BASE DE DONNEES PRODUITS'!$A$591,'[1]BASE DE DONNEES PRODUITS'!$G$591, IF(C62='[1]BASE DE DONNEES PRODUITS'!$A$592,'[1]BASE DE DONNEES PRODUITS'!$G$592,IF(C62='[1]BASE DE DONNEES PRODUITS'!$A$593,'[1]BASE DE DONNEES PRODUITS'!$G$593, IF(C62='[1]BASE DE DONNEES PRODUITS'!$A$594,'[1]BASE DE DONNEES PRODUITS'!$G$594, IF(C62='[1]BASE DE DONNEES PRODUITS'!$A$595,'[1]BASE DE DONNEES PRODUITS'!$G$595,IF(C62='[1]BASE DE DONNEES PRODUITS'!$A$596,'[1]BASE DE DONNEES PRODUITS'!$G$596,IF(C62='[1]BASE DE DONNEES PRODUITS'!$A$597,'[1]BASE DE DONNEES PRODUITS'!$G$597,IF(C62='[1]BASE DE DONNEES PRODUITS'!$A$598,'[1]BASE DE DONNEES PRODUITS'!$G$598,IF(C62='[1]BASE DE DONNEES PRODUITS'!$A$599,'[1]BASE DE DONNEES PRODUITS'!$G$599,IF(C62='[1]BASE DE DONNEES PRODUITS'!$A$600,'[1]BASE DE DONNEES PRODUITS'!$G$600,IF(C62='[1]BASE DE DONNEES PRODUITS'!$A$601,'[1]BASE DE DONNEES PRODUITS'!$G$601,IF(C62='[1]BASE DE DONNEES PRODUITS'!$A$602,'[1]BASE DE DONNEES PRODUITS'!$G$602,IF(C62='[1]BASE DE DONNEES PRODUITS'!$A$603,'[1]BASE DE DONNEES PRODUITS'!$G$603,IF(C62='[1]BASE DE DONNEES PRODUITS'!$A$604,'[1]BASE DE DONNEES PRODUITS'!$G$604,IF(C62='[1]BASE DE DONNEES PRODUITS'!$A$605,'[1]BASE DE DONNEES PRODUITS'!$G$605,IF(C62='[1]BASE DE DONNEES PRODUITS'!$A$606,'[1]BASE DE DONNEES PRODUITS'!$G$606,IF(C62='[1]BASE DE DONNEES PRODUITS'!$A$607,'[1]BASE DE DONNEES PRODUITS'!$G$607,IF(C62='[1]BASE DE DONNEES PRODUITS'!$A$608,'[1]BASE DE DONNEES PRODUITS'!$G$608,IF(C62='[1]BASE DE DONNEES PRODUITS'!$A$609,'[1]BASE DE DONNEES PRODUITS'!$G$609,IF(C62='[1]BASE DE DONNEES PRODUITS'!$A$610,'[1]BASE DE DONNEES PRODUITS'!$G$610,IF(C62='[1]BASE DE DONNEES PRODUITS'!$A$611,'[1]BASE DE DONNEES PRODUITS'!$G$611,IF(C62='[1]BASE DE DONNEES PRODUITS'!$A$612,'[1]BASE DE DONNEES PRODUITS'!$G$612,IF(C62='[1]BASE DE DONNEES PRODUITS'!$A$613,'[1]BASE DE DONNEES PRODUITS'!$G$613,IF(C62='[1]BASE DE DONNEES PRODUITS'!$A$614,'[1]BASE DE DONNEES PRODUITS'!$G$614,IF(C62='[1]BASE DE DONNEES PRODUITS'!$A$615,'[1]BASE DE DONNEES PRODUITS'!$G$615,IF(C62='[1]BASE DE DONNEES PRODUITS'!$A$616,'[1]BASE DE DONNEES PRODUITS'!$G$616,IF(C62='[1]BASE DE DONNEES PRODUITS'!$A$617,'[1]BASE DE DONNEES PRODUITS'!$G$617,IF(C62='[1]BASE DE DONNEES PRODUITS'!$A$618,'[1]BASE DE DONNEES PRODUITS'!$G$618,IF(C62='[1]BASE DE DONNEES PRODUITS'!$A$619,'[1]BASE DE DONNEES PRODUITS'!$G$619, IF(C62='[1]BASE DE DONNEES PRODUITS'!$A$620,'[1]BASE DE DONNEES PRODUITS'!$G$620,IF(C62='[1]BASE DE DONNEES PRODUITS'!$A$621,'[1]BASE DE DONNEES PRODUITS'!$G$621,IF(C62='[1]BASE DE DONNEES PRODUITS'!$A$622,'[1]BASE DE DONNEES PRODUITS'!$G$622,IF(C62='[1]BASE DE DONNEES PRODUITS'!$A$623,'[1]BASE DE DONNEES PRODUITS'!$G$623,IF(C62='[1]BASE DE DONNEES PRODUITS'!$A$624,'[1]BASE DE DONNEES PRODUITS'!$G$624, IF(C62='[1]BASE DE DONNEES PRODUITS'!$A$625,'[1]BASE DE DONNEES PRODUITS'!$G$625,IF(C62='[1]BASE DE DONNEES PRODUITS'!$A$626,'[1]BASE DE DONNEES PRODUITS'!$G$626,IF(C62='[1]BASE DE DONNEES PRODUITS'!$A$627,'[1]BASE DE DONNEES PRODUITS'!$G$627, IF(C62='[1]BASE DE DONNEES PRODUITS'!$A$628,'[1]BASE DE DONNEES PRODUITS'!$G$628, IF(C62='[1]BASE DE DONNEES PRODUITS'!$A$629,'[1]BASE DE DONNEES PRODUITS'!$G$629,IF(C62='[1]BASE DE DONNEES PRODUITS'!$A$630,'[1]BASE DE DONNEES PRODUITS'!$G$630,"0"))))))))))))))))))))))))))))))))))))))))))))))</f>
        <v>6</v>
      </c>
      <c r="P62" s="255">
        <f t="shared" si="15"/>
        <v>0.6</v>
      </c>
      <c r="Q62" s="155">
        <f>IF(C62='[1]BASE DE DONNEES PRODUITS'!$A$585,'[1]BASE DE DONNEES PRODUITS'!$H$585,IF(C62='[1]BASE DE DONNEES PRODUITS'!$A$586,'[1]BASE DE DONNEES PRODUITS'!$H$586,IF(C62='[1]BASE DE DONNEES PRODUITS'!$A$587,'[1]BASE DE DONNEES PRODUITS'!$H$587,IF(C62='[1]BASE DE DONNEES PRODUITS'!$A$588,'[1]BASE DE DONNEES PRODUITS'!$H$588,IF(C62='[1]BASE DE DONNEES PRODUITS'!$A$589,'[1]BASE DE DONNEES PRODUITS'!$H$589, IF(C62='[1]BASE DE DONNEES PRODUITS'!$A$590,'[1]BASE DE DONNEES PRODUITS'!$H$590,IF(C62='[1]BASE DE DONNEES PRODUITS'!$A$591,'[1]BASE DE DONNEES PRODUITS'!$H$591, IF(C62='[1]BASE DE DONNEES PRODUITS'!$A$592,'[1]BASE DE DONNEES PRODUITS'!$H$592,IF(C62='[1]BASE DE DONNEES PRODUITS'!$A$593,'[1]BASE DE DONNEES PRODUITS'!$H$593, IF(C62='[1]BASE DE DONNEES PRODUITS'!$A$594,'[1]BASE DE DONNEES PRODUITS'!$H$594, IF(C62='[1]BASE DE DONNEES PRODUITS'!$A$595,'[1]BASE DE DONNEES PRODUITS'!$H$595,IF(C62='[1]BASE DE DONNEES PRODUITS'!$A$596,'[1]BASE DE DONNEES PRODUITS'!$H$596,IF(C62='[1]BASE DE DONNEES PRODUITS'!$A$597,'[1]BASE DE DONNEES PRODUITS'!$H$597,IF(C62='[1]BASE DE DONNEES PRODUITS'!$A$598,'[1]BASE DE DONNEES PRODUITS'!$H$598,IF(C62='[1]BASE DE DONNEES PRODUITS'!$A$599,'[1]BASE DE DONNEES PRODUITS'!$H$599,IF(C62='[1]BASE DE DONNEES PRODUITS'!$A$600,'[1]BASE DE DONNEES PRODUITS'!$H$600,IF(C62='[1]BASE DE DONNEES PRODUITS'!$A$601,'[1]BASE DE DONNEES PRODUITS'!$H$601,IF(C62='[1]BASE DE DONNEES PRODUITS'!$A$602,'[1]BASE DE DONNEES PRODUITS'!$H$602,IF(C62='[1]BASE DE DONNEES PRODUITS'!$A$603,'[1]BASE DE DONNEES PRODUITS'!$H$603,IF(C62='[1]BASE DE DONNEES PRODUITS'!$A$604,'[1]BASE DE DONNEES PRODUITS'!$H$604,IF(C62='[1]BASE DE DONNEES PRODUITS'!$A$605,'[1]BASE DE DONNEES PRODUITS'!$H$605,IF(C62='[1]BASE DE DONNEES PRODUITS'!$A$606,'[1]BASE DE DONNEES PRODUITS'!$H$606,IF(C62='[1]BASE DE DONNEES PRODUITS'!$A$607,'[1]BASE DE DONNEES PRODUITS'!$H$607,IF(C62='[1]BASE DE DONNEES PRODUITS'!$A$608,'[1]BASE DE DONNEES PRODUITS'!$H$608,IF(C62='[1]BASE DE DONNEES PRODUITS'!$A$609,'[1]BASE DE DONNEES PRODUITS'!$H$609,IF(C62='[1]BASE DE DONNEES PRODUITS'!$A$610,'[1]BASE DE DONNEES PRODUITS'!$H$610,IF(C62='[1]BASE DE DONNEES PRODUITS'!$A$611,'[1]BASE DE DONNEES PRODUITS'!$H$611,IF(C62='[1]BASE DE DONNEES PRODUITS'!$A$612,'[1]BASE DE DONNEES PRODUITS'!$H$612,IF(C62='[1]BASE DE DONNEES PRODUITS'!$A$613,'[1]BASE DE DONNEES PRODUITS'!$H$613,IF(C62='[1]BASE DE DONNEES PRODUITS'!$A$614,'[1]BASE DE DONNEES PRODUITS'!$H$614,IF(C62='[1]BASE DE DONNEES PRODUITS'!$A$615,'[1]BASE DE DONNEES PRODUITS'!$H$615,IF(C62='[1]BASE DE DONNEES PRODUITS'!$A$616,'[1]BASE DE DONNEES PRODUITS'!$H$616,IF(C62='[1]BASE DE DONNEES PRODUITS'!$A$617,'[1]BASE DE DONNEES PRODUITS'!$H$617,IF(C62='[1]BASE DE DONNEES PRODUITS'!$A$618,'[1]BASE DE DONNEES PRODUITS'!$H$618,IF(C62='[1]BASE DE DONNEES PRODUITS'!$A$619,'[1]BASE DE DONNEES PRODUITS'!$H$619, IF(C62='[1]BASE DE DONNEES PRODUITS'!$A$620,'[1]BASE DE DONNEES PRODUITS'!$H$620,IF(C62='[1]BASE DE DONNEES PRODUITS'!$A$621,'[1]BASE DE DONNEES PRODUITS'!$H$621,IF(C62='[1]BASE DE DONNEES PRODUITS'!$A$622,'[1]BASE DE DONNEES PRODUITS'!$H$622,IF(C62='[1]BASE DE DONNEES PRODUITS'!$A$623,'[1]BASE DE DONNEES PRODUITS'!$H$623,IF(C62='[1]BASE DE DONNEES PRODUITS'!$A$624,'[1]BASE DE DONNEES PRODUITS'!$H$624, IF(C62='[1]BASE DE DONNEES PRODUITS'!$A$625,'[1]BASE DE DONNEES PRODUITS'!$H$625,IF(C62='[1]BASE DE DONNEES PRODUITS'!$A$626,'[1]BASE DE DONNEES PRODUITS'!$H$626,IF(C62='[1]BASE DE DONNEES PRODUITS'!$A$627,'[1]BASE DE DONNEES PRODUITS'!$H$627, IF(C62='[1]BASE DE DONNEES PRODUITS'!$A$628,'[1]BASE DE DONNEES PRODUITS'!$H$628, IF(C62='[1]BASE DE DONNEES PRODUITS'!$A$629,'[1]BASE DE DONNEES PRODUITS'!$H$629,IF(C62='[1]BASE DE DONNEES PRODUITS'!$A$630,'[1]BASE DE DONNEES PRODUITS'!$H$630,"0"))))))))))))))))))))))))))))))))))))))))))))))</f>
        <v>7</v>
      </c>
      <c r="R62" s="155">
        <f t="shared" si="16"/>
        <v>0.7</v>
      </c>
      <c r="S62" s="162">
        <f>IF(C62='[1]BASE DE DONNEES PRODUITS'!$A$585,'[1]BASE DE DONNEES PRODUITS'!$I$585,IF(C62='[1]BASE DE DONNEES PRODUITS'!$A$586,'[1]BASE DE DONNEES PRODUITS'!$I$586,IF(C62='[1]BASE DE DONNEES PRODUITS'!$A$587,'[1]BASE DE DONNEES PRODUITS'!$I$587,IF(C62='[1]BASE DE DONNEES PRODUITS'!$A$588,'[1]BASE DE DONNEES PRODUITS'!$I$588,IF(C62='[1]BASE DE DONNEES PRODUITS'!$A$589,'[1]BASE DE DONNEES PRODUITS'!$I$589, IF(C62='[1]BASE DE DONNEES PRODUITS'!$A$590,'[1]BASE DE DONNEES PRODUITS'!$I$590,IF(C62='[1]BASE DE DONNEES PRODUITS'!$A$591,'[1]BASE DE DONNEES PRODUITS'!$I$591, IF(C62='[1]BASE DE DONNEES PRODUITS'!$A$592,'[1]BASE DE DONNEES PRODUITS'!$I$592,IF(C62='[1]BASE DE DONNEES PRODUITS'!$A$593,'[1]BASE DE DONNEES PRODUITS'!$I$593, IF(C62='[1]BASE DE DONNEES PRODUITS'!$A$594,'[1]BASE DE DONNEES PRODUITS'!$I$594, IF(C62='[1]BASE DE DONNEES PRODUITS'!$A$595,'[1]BASE DE DONNEES PRODUITS'!$I$595,IF(C62='[1]BASE DE DONNEES PRODUITS'!$A$596,'[1]BASE DE DONNEES PRODUITS'!$I$596,IF(C62='[1]BASE DE DONNEES PRODUITS'!$A$597,'[1]BASE DE DONNEES PRODUITS'!$I$597,IF(C62='[1]BASE DE DONNEES PRODUITS'!$A$598,'[1]BASE DE DONNEES PRODUITS'!$I$598,IF(C62='[1]BASE DE DONNEES PRODUITS'!$A$599,'[1]BASE DE DONNEES PRODUITS'!$I$599,IF(C62='[1]BASE DE DONNEES PRODUITS'!$A$600,'[1]BASE DE DONNEES PRODUITS'!$I$600,IF(C62='[1]BASE DE DONNEES PRODUITS'!$A$601,'[1]BASE DE DONNEES PRODUITS'!$I$601,IF(C62='[1]BASE DE DONNEES PRODUITS'!$A$602,'[1]BASE DE DONNEES PRODUITS'!$I$602,IF(C62='[1]BASE DE DONNEES PRODUITS'!$A$603,'[1]BASE DE DONNEES PRODUITS'!$I$603,IF(C62='[1]BASE DE DONNEES PRODUITS'!$A$604,'[1]BASE DE DONNEES PRODUITS'!$I$604,IF(C62='[1]BASE DE DONNEES PRODUITS'!$A$605,'[1]BASE DE DONNEES PRODUITS'!$I$605,IF(C62='[1]BASE DE DONNEES PRODUITS'!$A$606,'[1]BASE DE DONNEES PRODUITS'!$I$606,IF(C62='[1]BASE DE DONNEES PRODUITS'!$A$607,'[1]BASE DE DONNEES PRODUITS'!$I$607,IF(C62='[1]BASE DE DONNEES PRODUITS'!$A$608,'[1]BASE DE DONNEES PRODUITS'!$I$608,IF(C62='[1]BASE DE DONNEES PRODUITS'!$A$609,'[1]BASE DE DONNEES PRODUITS'!$I$609,IF(C62='[1]BASE DE DONNEES PRODUITS'!$A$610,'[1]BASE DE DONNEES PRODUITS'!$I$610,IF(C62='[1]BASE DE DONNEES PRODUITS'!$A$611,'[1]BASE DE DONNEES PRODUITS'!$I$611,IF(C62='[1]BASE DE DONNEES PRODUITS'!$A$612,'[1]BASE DE DONNEES PRODUITS'!$I$612,IF(C62='[1]BASE DE DONNEES PRODUITS'!$A$613,'[1]BASE DE DONNEES PRODUITS'!$I$613,IF(C62='[1]BASE DE DONNEES PRODUITS'!$A$614,'[1]BASE DE DONNEES PRODUITS'!$I$614,IF(C62='[1]BASE DE DONNEES PRODUITS'!$A$615,'[1]BASE DE DONNEES PRODUITS'!$I$615,IF(C62='[1]BASE DE DONNEES PRODUITS'!$A$616,'[1]BASE DE DONNEES PRODUITS'!$I$616,IF(C62='[1]BASE DE DONNEES PRODUITS'!$A$617,'[1]BASE DE DONNEES PRODUITS'!$I$617,IF(C62='[1]BASE DE DONNEES PRODUITS'!$A$618,'[1]BASE DE DONNEES PRODUITS'!$I$618,IF(C62='[1]BASE DE DONNEES PRODUITS'!$A$619,'[1]BASE DE DONNEES PRODUITS'!$I$619, IF(C62='[1]BASE DE DONNEES PRODUITS'!$A$620,'[1]BASE DE DONNEES PRODUITS'!$I$620,IF(C62='[1]BASE DE DONNEES PRODUITS'!$A$621,'[1]BASE DE DONNEES PRODUITS'!$I$621,IF(C62='[1]BASE DE DONNEES PRODUITS'!$A$622,'[1]BASE DE DONNEES PRODUITS'!$I$622,IF(C62='[1]BASE DE DONNEES PRODUITS'!$A$623,'[1]BASE DE DONNEES PRODUITS'!$I$623,IF(C62='[1]BASE DE DONNEES PRODUITS'!$A$624,'[1]BASE DE DONNEES PRODUITS'!$I$624, IF(C62='[1]BASE DE DONNEES PRODUITS'!$A$625,'[1]BASE DE DONNEES PRODUITS'!$I$625,IF(C62='[1]BASE DE DONNEES PRODUITS'!$A$626,'[1]BASE DE DONNEES PRODUITS'!$I$626,IF(C62='[1]BASE DE DONNEES PRODUITS'!$A$627,'[1]BASE DE DONNEES PRODUITS'!$I$627, IF(C62='[1]BASE DE DONNEES PRODUITS'!$A$628,'[1]BASE DE DONNEES PRODUITS'!$I$628, IF(C62='[1]BASE DE DONNEES PRODUITS'!$A$629,'[1]BASE DE DONNEES PRODUITS'!$I$629,IF(C62='[1]BASE DE DONNEES PRODUITS'!$A$630,'[1]BASE DE DONNEES PRODUITS'!$I$630,"0"))))))))))))))))))))))))))))))))))))))))))))))</f>
        <v>8</v>
      </c>
      <c r="T62" s="167">
        <f t="shared" si="17"/>
        <v>0.1</v>
      </c>
      <c r="U62" s="162">
        <f>IF(C62='[1]BASE DE DONNEES PRODUITS'!$A$585,'[1]BASE DE DONNEES PRODUITS'!$J$585,IF(C62='[1]BASE DE DONNEES PRODUITS'!$A$586,'[1]BASE DE DONNEES PRODUITS'!$J$586,IF(C62='[1]BASE DE DONNEES PRODUITS'!$A$587,'[1]BASE DE DONNEES PRODUITS'!$J$587,IF(C62='[1]BASE DE DONNEES PRODUITS'!$A$588,'[1]BASE DE DONNEES PRODUITS'!$J$588,IF(C62='[1]BASE DE DONNEES PRODUITS'!$A$589,'[1]BASE DE DONNEES PRODUITS'!$J$589, IF(C62='[1]BASE DE DONNEES PRODUITS'!$A$590,'[1]BASE DE DONNEES PRODUITS'!$J$590,IF(C62='[1]BASE DE DONNEES PRODUITS'!$A$591,'[1]BASE DE DONNEES PRODUITS'!$J$591, IF(C62='[1]BASE DE DONNEES PRODUITS'!$A$592,'[1]BASE DE DONNEES PRODUITS'!$J$592,IF(C62='[1]BASE DE DONNEES PRODUITS'!$A$593,'[1]BASE DE DONNEES PRODUITS'!$J$593, IF(C62='[1]BASE DE DONNEES PRODUITS'!$A$594,'[1]BASE DE DONNEES PRODUITS'!$J$594, IF(C62='[1]BASE DE DONNEES PRODUITS'!$A$595,'[1]BASE DE DONNEES PRODUITS'!$J$595,IF(C62='[1]BASE DE DONNEES PRODUITS'!$A$596,'[1]BASE DE DONNEES PRODUITS'!$J$596,IF(C62='[1]BASE DE DONNEES PRODUITS'!$A$597,'[1]BASE DE DONNEES PRODUITS'!$J$597,IF(C62='[1]BASE DE DONNEES PRODUITS'!$A$598,'[1]BASE DE DONNEES PRODUITS'!$J$598,IF(C62='[1]BASE DE DONNEES PRODUITS'!$A$599,'[1]BASE DE DONNEES PRODUITS'!$J$599,IF(C62='[1]BASE DE DONNEES PRODUITS'!$A$600,'[1]BASE DE DONNEES PRODUITS'!$J$600,IF(C62='[1]BASE DE DONNEES PRODUITS'!$A$601,'[1]BASE DE DONNEES PRODUITS'!$J$601,IF(C62='[1]BASE DE DONNEES PRODUITS'!$A$602,'[1]BASE DE DONNEES PRODUITS'!$J$602,IF(C62='[1]BASE DE DONNEES PRODUITS'!$A$603,'[1]BASE DE DONNEES PRODUITS'!$J$603,IF(C62='[1]BASE DE DONNEES PRODUITS'!$A$604,'[1]BASE DE DONNEES PRODUITS'!$J$604,IF(C62='[1]BASE DE DONNEES PRODUITS'!$A$605,'[1]BASE DE DONNEES PRODUITS'!$J$605,IF(C62='[1]BASE DE DONNEES PRODUITS'!$A$606,'[1]BASE DE DONNEES PRODUITS'!$J$606,IF(C62='[1]BASE DE DONNEES PRODUITS'!$A$607,'[1]BASE DE DONNEES PRODUITS'!$J$607,IF(C62='[1]BASE DE DONNEES PRODUITS'!$A$608,'[1]BASE DE DONNEES PRODUITS'!$J$608,IF(C62='[1]BASE DE DONNEES PRODUITS'!$A$609,'[1]BASE DE DONNEES PRODUITS'!$J$609,IF(C62='[1]BASE DE DONNEES PRODUITS'!$A$610,'[1]BASE DE DONNEES PRODUITS'!$J$610,IF(C62='[1]BASE DE DONNEES PRODUITS'!$A$611,'[1]BASE DE DONNEES PRODUITS'!$J$611,IF(C62='[1]BASE DE DONNEES PRODUITS'!$A$612,'[1]BASE DE DONNEES PRODUITS'!$J$612,IF(C62='[1]BASE DE DONNEES PRODUITS'!$A$613,'[1]BASE DE DONNEES PRODUITS'!$J$613,IF(C62='[1]BASE DE DONNEES PRODUITS'!$A$614,'[1]BASE DE DONNEES PRODUITS'!$J$614,IF(C62='[1]BASE DE DONNEES PRODUITS'!$A$615,'[1]BASE DE DONNEES PRODUITS'!$J$615,IF(C62='[1]BASE DE DONNEES PRODUITS'!$A$616,'[1]BASE DE DONNEES PRODUITS'!$J$616,IF(C62='[1]BASE DE DONNEES PRODUITS'!$A$617,'[1]BASE DE DONNEES PRODUITS'!$J$617,IF(C62='[1]BASE DE DONNEES PRODUITS'!$A$618,'[1]BASE DE DONNEES PRODUITS'!$J$618,IF(C62='[1]BASE DE DONNEES PRODUITS'!$A$619,'[1]BASE DE DONNEES PRODUITS'!$J$619, IF(C62='[1]BASE DE DONNEES PRODUITS'!$A$620,'[1]BASE DE DONNEES PRODUITS'!$J$620,IF(C62='[1]BASE DE DONNEES PRODUITS'!$A$621,'[1]BASE DE DONNEES PRODUITS'!$J$621,IF(C62='[1]BASE DE DONNEES PRODUITS'!$A$622,'[1]BASE DE DONNEES PRODUITS'!$J$622,IF(C62='[1]BASE DE DONNEES PRODUITS'!$A$623,'[1]BASE DE DONNEES PRODUITS'!$J$623,IF(C62='[1]BASE DE DONNEES PRODUITS'!$A$624,'[1]BASE DE DONNEES PRODUITS'!$J$624, IF(C62='[1]BASE DE DONNEES PRODUITS'!$A$625,'[1]BASE DE DONNEES PRODUITS'!$J$625,IF(C62='[1]BASE DE DONNEES PRODUITS'!$A$626,'[1]BASE DE DONNEES PRODUITS'!$J$626,IF(C62='[1]BASE DE DONNEES PRODUITS'!$A$627,'[1]BASE DE DONNEES PRODUITS'!$J$627, IF(C62='[1]BASE DE DONNEES PRODUITS'!$A$628,'[1]BASE DE DONNEES PRODUITS'!$J$628, IF(C62='[1]BASE DE DONNEES PRODUITS'!$A$629,'[1]BASE DE DONNEES PRODUITS'!$J$629,IF(C62='[1]BASE DE DONNEES PRODUITS'!$A$630,'[1]BASE DE DONNEES PRODUITS'!$J$630,"0"))))))))))))))))))))))))))))))))))))))))))))))</f>
        <v>9</v>
      </c>
      <c r="V62" s="163">
        <f t="shared" si="18"/>
        <v>0.1</v>
      </c>
    </row>
    <row r="63" spans="1:22" s="13" customFormat="1" ht="15" customHeight="1" x14ac:dyDescent="0.25">
      <c r="A63" s="323"/>
      <c r="B63" s="314" t="s">
        <v>207</v>
      </c>
      <c r="C63" s="2" t="s">
        <v>209</v>
      </c>
      <c r="D63" s="120">
        <v>10</v>
      </c>
      <c r="E63" s="184">
        <f>IF(C63='[1]BASE DE DONNEES PRODUITS'!$A$633,'[1]BASE DE DONNEES PRODUITS'!$B$633,IF(C63='[1]BASE DE DONNEES PRODUITS'!$A$634,'[1]BASE DE DONNEES PRODUITS'!$B$634,IF(C63='[1]BASE DE DONNEES PRODUITS'!$A$635,'[1]BASE DE DONNEES PRODUITS'!$B$635,IF(C63='[1]BASE DE DONNEES PRODUITS'!$A$636,'[1]BASE DE DONNEES PRODUITS'!$B$636,IF(C63='[1]BASE DE DONNEES PRODUITS'!$A$637,'[1]BASE DE DONNEES PRODUITS'!$B$637, IF(C63='[1]BASE DE DONNEES PRODUITS'!$A$638,'[1]BASE DE DONNEES PRODUITS'!$B$638,IF(C63='[1]BASE DE DONNEES PRODUITS'!$A$639,'[1]BASE DE DONNEES PRODUITS'!$B$639, IF(C63='[1]BASE DE DONNEES PRODUITS'!$A$640,'[1]BASE DE DONNEES PRODUITS'!$B$640, IF(C63='[1]BASE DE DONNEES PRODUITS'!$A$641,'[1]BASE DE DONNEES PRODUITS'!$B$641,IF(C63='[1]BASE DE DONNEES PRODUITS'!$A$642,'[1]BASE DE DONNEES PRODUITS'!$B$642, IF(C63='[1]BASE DE DONNEES PRODUITS'!$A$643,'[1]BASE DE DONNEES PRODUITS'!$B$643, IF(C63='[1]BASE DE DONNEES PRODUITS'!$A$644,'[1]BASE DE DONNEES PRODUITS'!$B$644,IF(C63='[1]BASE DE DONNEES PRODUITS'!$A$645,'[1]BASE DE DONNEES PRODUITS'!$B$645,IF(C63='[1]BASE DE DONNEES PRODUITS'!$A$646,'[1]BASE DE DONNEES PRODUITS'!$B$646,IF(C63='[1]BASE DE DONNEES PRODUITS'!$A$647,'[1]BASE DE DONNEES PRODUITS'!$B$647,IF(C63='[1]BASE DE DONNEES PRODUITS'!$A$648,'[1]BASE DE DONNEES PRODUITS'!$B$648,IF(C63='[1]BASE DE DONNEES PRODUITS'!$A$649,'[1]BASE DE DONNEES PRODUITS'!$B$649,IF(C63='[1]BASE DE DONNEES PRODUITS'!$A$650,'[1]BASE DE DONNEES PRODUITS'!$B$650,IF(C63='[1]BASE DE DONNEES PRODUITS'!$A$651,'[1]BASE DE DONNEES PRODUITS'!$B$651,IF(C63='[1]BASE DE DONNEES PRODUITS'!$A$652,'[1]BASE DE DONNEES PRODUITS'!$B$652,IF(C63='[1]BASE DE DONNEES PRODUITS'!$A$653,'[1]BASE DE DONNEES PRODUITS'!$B$653,IF(C63='[1]BASE DE DONNEES PRODUITS'!$A$654,'[1]BASE DE DONNEES PRODUITS'!$B$654,IF(C63='[1]BASE DE DONNEES PRODUITS'!$A$655,'[1]BASE DE DONNEES PRODUITS'!$B$655,IF(C63='[1]BASE DE DONNEES PRODUITS'!$A$656,'[1]BASE DE DONNEES PRODUITS'!$B$656,IF(C63='[1]BASE DE DONNEES PRODUITS'!$A$657,'[1]BASE DE DONNEES PRODUITS'!$B$657,IF(C63='[1]BASE DE DONNEES PRODUITS'!$A$658,'[1]BASE DE DONNEES PRODUITS'!$B$658,IF(C63='[1]BASE DE DONNEES PRODUITS'!$A$659,'[1]BASE DE DONNEES PRODUITS'!$B$659,IF(C63='[1]BASE DE DONNEES PRODUITS'!$A$660,'[1]BASE DE DONNEES PRODUITS'!$B$660,IF(C63='[1]BASE DE DONNEES PRODUITS'!$A$661,'[1]BASE DE DONNEES PRODUITS'!$B$661,IF(C63='[1]BASE DE DONNEES PRODUITS'!$A$662,'[1]BASE DE DONNEES PRODUITS'!$B$662,IF(C63='[1]BASE DE DONNEES PRODUITS'!$A$663,'[1]BASE DE DONNEES PRODUITS'!$B$663,IF(C63='[1]BASE DE DONNEES PRODUITS'!$A$664,'[1]BASE DE DONNEES PRODUITS'!$B$664,IF(C63='[1]BASE DE DONNEES PRODUITS'!$A$665,'[1]BASE DE DONNEES PRODUITS'!$B$665,IF(C63='[1]BASE DE DONNEES PRODUITS'!$A$666,'[1]BASE DE DONNEES PRODUITS'!$B$666,IF(C63='[1]BASE DE DONNEES PRODUITS'!$A$667,'[1]BASE DE DONNEES PRODUITS'!$B$667,IF(C63='[1]BASE DE DONNEES PRODUITS'!$A$668,'[1]BASE DE DONNEES PRODUITS'!$B$668, IF(C63='[1]BASE DE DONNEES PRODUITS'!$A$669,'[1]BASE DE DONNEES PRODUITS'!$B$669,IF(C63='[1]BASE DE DONNEES PRODUITS'!$A$670,'[1]BASE DE DONNEES PRODUITS'!$B$670,IF(C63='[1]BASE DE DONNEES PRODUITS'!$A$671,'[1]BASE DE DONNEES PRODUITS'!$B$671,IF(C63='[1]BASE DE DONNEES PRODUITS'!$A$672,'[1]BASE DE DONNEES PRODUITS'!$B$672,IF(C63='[1]BASE DE DONNEES PRODUITS'!$A$673,'[1]BASE DE DONNEES PRODUITS'!$B$673, IF(C63='[1]BASE DE DONNEES PRODUITS'!$A$674,'[1]BASE DE DONNEES PRODUITS'!$B$674,IF(C63='[1]BASE DE DONNEES PRODUITS'!$A$675,'[1]BASE DE DONNEES PRODUITS'!$B$675,IF(C63='[1]BASE DE DONNEES PRODUITS'!$A$676,'[1]BASE DE DONNEES PRODUITS'!$B$676, IF(C63='[1]BASE DE DONNEES PRODUITS'!$A$677,'[1]BASE DE DONNEES PRODUITS'!$B$677, IF(C63='[1]BASE DE DONNEES PRODUITS'!$A$678,'[1]BASE DE DONNEES PRODUITS'!$B$678,"0"))))))))))))))))))))))))))))))))))))))))))))))</f>
        <v>1</v>
      </c>
      <c r="F63" s="156">
        <f t="shared" si="10"/>
        <v>0.1</v>
      </c>
      <c r="G63" s="216">
        <f>IF(C63='[1]BASE DE DONNEES PRODUITS'!$A$633,'[1]BASE DE DONNEES PRODUITS'!$C$633,IF(C63='[1]BASE DE DONNEES PRODUITS'!$A$634,'[1]BASE DE DONNEES PRODUITS'!$C$634,IF(C63='[1]BASE DE DONNEES PRODUITS'!$A$635,'[1]BASE DE DONNEES PRODUITS'!$C$635,IF(C63='[1]BASE DE DONNEES PRODUITS'!$A$636,'[1]BASE DE DONNEES PRODUITS'!$C$636,IF(C63='[1]BASE DE DONNEES PRODUITS'!$A$637,'[1]BASE DE DONNEES PRODUITS'!$C$637, IF(C63='[1]BASE DE DONNEES PRODUITS'!$A$638,'[1]BASE DE DONNEES PRODUITS'!$C$638,IF(C63='[1]BASE DE DONNEES PRODUITS'!$A$639,'[1]BASE DE DONNEES PRODUITS'!$C$639, IF(C63='[1]BASE DE DONNEES PRODUITS'!$A$640,'[1]BASE DE DONNEES PRODUITS'!$C$640, IF(C63='[1]BASE DE DONNEES PRODUITS'!$A$641,'[1]BASE DE DONNEES PRODUITS'!$C$641,IF(C63='[1]BASE DE DONNEES PRODUITS'!$A$642,'[1]BASE DE DONNEES PRODUITS'!$C$642, IF(C63='[1]BASE DE DONNEES PRODUITS'!$A$643,'[1]BASE DE DONNEES PRODUITS'!$C$643, IF(C63='[1]BASE DE DONNEES PRODUITS'!$A$644,'[1]BASE DE DONNEES PRODUITS'!$C$644,IF(C63='[1]BASE DE DONNEES PRODUITS'!$A$645,'[1]BASE DE DONNEES PRODUITS'!$C$645,IF(C63='[1]BASE DE DONNEES PRODUITS'!$A$646,'[1]BASE DE DONNEES PRODUITS'!$C$646,IF(C63='[1]BASE DE DONNEES PRODUITS'!$A$647,'[1]BASE DE DONNEES PRODUITS'!$C$647,IF(C63='[1]BASE DE DONNEES PRODUITS'!$A$648,'[1]BASE DE DONNEES PRODUITS'!$C$648,IF(C63='[1]BASE DE DONNEES PRODUITS'!$A$649,'[1]BASE DE DONNEES PRODUITS'!$C$649,IF(C63='[1]BASE DE DONNEES PRODUITS'!$A$650,'[1]BASE DE DONNEES PRODUITS'!$C$650,IF(C63='[1]BASE DE DONNEES PRODUITS'!$A$651,'[1]BASE DE DONNEES PRODUITS'!$C$651,IF(C63='[1]BASE DE DONNEES PRODUITS'!$A$652,'[1]BASE DE DONNEES PRODUITS'!$C$652,IF(C63='[1]BASE DE DONNEES PRODUITS'!$A$653,'[1]BASE DE DONNEES PRODUITS'!$C$653,IF(C63='[1]BASE DE DONNEES PRODUITS'!$A$654,'[1]BASE DE DONNEES PRODUITS'!$C$654,IF(C63='[1]BASE DE DONNEES PRODUITS'!$A$655,'[1]BASE DE DONNEES PRODUITS'!$C$655,IF(C63='[1]BASE DE DONNEES PRODUITS'!$A$656,'[1]BASE DE DONNEES PRODUITS'!$C$656,IF(C63='[1]BASE DE DONNEES PRODUITS'!$A$657,'[1]BASE DE DONNEES PRODUITS'!$C$657,IF(C63='[1]BASE DE DONNEES PRODUITS'!$A$658,'[1]BASE DE DONNEES PRODUITS'!$C$658,IF(C63='[1]BASE DE DONNEES PRODUITS'!$A$659,'[1]BASE DE DONNEES PRODUITS'!$C$659,IF(C63='[1]BASE DE DONNEES PRODUITS'!$A$660,'[1]BASE DE DONNEES PRODUITS'!$C$660,IF(C63='[1]BASE DE DONNEES PRODUITS'!$A$661,'[1]BASE DE DONNEES PRODUITS'!$C$661,IF(C63='[1]BASE DE DONNEES PRODUITS'!$A$662,'[1]BASE DE DONNEES PRODUITS'!$C$662,IF(C63='[1]BASE DE DONNEES PRODUITS'!$A$663,'[1]BASE DE DONNEES PRODUITS'!$C$663,IF(C63='[1]BASE DE DONNEES PRODUITS'!$A$664,'[1]BASE DE DONNEES PRODUITS'!$C$664,IF(C63='[1]BASE DE DONNEES PRODUITS'!$A$665,'[1]BASE DE DONNEES PRODUITS'!$C$665,IF(C63='[1]BASE DE DONNEES PRODUITS'!$A$666,'[1]BASE DE DONNEES PRODUITS'!$C$666,IF(C63='[1]BASE DE DONNEES PRODUITS'!$A$667,'[1]BASE DE DONNEES PRODUITS'!$C$667,IF(C63='[1]BASE DE DONNEES PRODUITS'!$A$668,'[1]BASE DE DONNEES PRODUITS'!$C$668, IF(C63='[1]BASE DE DONNEES PRODUITS'!$A$669,'[1]BASE DE DONNEES PRODUITS'!$C$669,IF(C63='[1]BASE DE DONNEES PRODUITS'!$A$670,'[1]BASE DE DONNEES PRODUITS'!$C$670,IF(C63='[1]BASE DE DONNEES PRODUITS'!$A$671,'[1]BASE DE DONNEES PRODUITS'!$C$671,IF(C63='[1]BASE DE DONNEES PRODUITS'!$A$672,'[1]BASE DE DONNEES PRODUITS'!$C$672,IF(C63='[1]BASE DE DONNEES PRODUITS'!$A$673,'[1]BASE DE DONNEES PRODUITS'!$C$673, IF(C63='[1]BASE DE DONNEES PRODUITS'!$A$674,'[1]BASE DE DONNEES PRODUITS'!$C$674,IF(C63='[1]BASE DE DONNEES PRODUITS'!$A$675,'[1]BASE DE DONNEES PRODUITS'!$C$675,IF(C63='[1]BASE DE DONNEES PRODUITS'!$A$676,'[1]BASE DE DONNEES PRODUITS'!$C$676, IF(C63='[1]BASE DE DONNEES PRODUITS'!$A$677,'[1]BASE DE DONNEES PRODUITS'!$C$677, IF(C63='[1]BASE DE DONNEES PRODUITS'!$A$678,'[1]BASE DE DONNEES PRODUITS'!$C$678,"0"))))))))))))))))))))))))))))))))))))))))))))))</f>
        <v>2</v>
      </c>
      <c r="H63" s="208">
        <f t="shared" si="11"/>
        <v>0.2</v>
      </c>
      <c r="I63" s="228">
        <f>IF(C63='[1]BASE DE DONNEES PRODUITS'!$A$633,'[1]BASE DE DONNEES PRODUITS'!$D$633,IF(C63='[1]BASE DE DONNEES PRODUITS'!$A$634,'[1]BASE DE DONNEES PRODUITS'!$D$634,IF(C63='[1]BASE DE DONNEES PRODUITS'!$A$635,'[1]BASE DE DONNEES PRODUITS'!$D$635,IF(C63='[1]BASE DE DONNEES PRODUITS'!$A$636,'[1]BASE DE DONNEES PRODUITS'!$D$636,IF(C63='[1]BASE DE DONNEES PRODUITS'!$A$637,'[1]BASE DE DONNEES PRODUITS'!$D$637, IF(C63='[1]BASE DE DONNEES PRODUITS'!$A$638,'[1]BASE DE DONNEES PRODUITS'!$D$638,IF(C63='[1]BASE DE DONNEES PRODUITS'!$A$639,'[1]BASE DE DONNEES PRODUITS'!$D$639, IF(C63='[1]BASE DE DONNEES PRODUITS'!$A$640,'[1]BASE DE DONNEES PRODUITS'!$D$640, IF(C63='[1]BASE DE DONNEES PRODUITS'!$A$641,'[1]BASE DE DONNEES PRODUITS'!$D$641,IF(C63='[1]BASE DE DONNEES PRODUITS'!$A$642,'[1]BASE DE DONNEES PRODUITS'!$D$642, IF(C63='[1]BASE DE DONNEES PRODUITS'!$A$643,'[1]BASE DE DONNEES PRODUITS'!$D$643, IF(C63='[1]BASE DE DONNEES PRODUITS'!$A$644,'[1]BASE DE DONNEES PRODUITS'!$D$644,IF(C63='[1]BASE DE DONNEES PRODUITS'!$A$645,'[1]BASE DE DONNEES PRODUITS'!$D$645,IF(C63='[1]BASE DE DONNEES PRODUITS'!$A$646,'[1]BASE DE DONNEES PRODUITS'!$D$646,IF(C63='[1]BASE DE DONNEES PRODUITS'!$A$647,'[1]BASE DE DONNEES PRODUITS'!$D$647,IF(C63='[1]BASE DE DONNEES PRODUITS'!$A$648,'[1]BASE DE DONNEES PRODUITS'!$D$648,IF(C63='[1]BASE DE DONNEES PRODUITS'!$A$649,'[1]BASE DE DONNEES PRODUITS'!$D$649,IF(C63='[1]BASE DE DONNEES PRODUITS'!$A$650,'[1]BASE DE DONNEES PRODUITS'!$D$650,IF(C63='[1]BASE DE DONNEES PRODUITS'!$A$651,'[1]BASE DE DONNEES PRODUITS'!$D$651,IF(C63='[1]BASE DE DONNEES PRODUITS'!$A$652,'[1]BASE DE DONNEES PRODUITS'!$D$652,IF(C63='[1]BASE DE DONNEES PRODUITS'!$A$653,'[1]BASE DE DONNEES PRODUITS'!$D$653,IF(C63='[1]BASE DE DONNEES PRODUITS'!$A$654,'[1]BASE DE DONNEES PRODUITS'!$D$654,IF(C63='[1]BASE DE DONNEES PRODUITS'!$A$655,'[1]BASE DE DONNEES PRODUITS'!$D$655,IF(C63='[1]BASE DE DONNEES PRODUITS'!$A$656,'[1]BASE DE DONNEES PRODUITS'!$D$656,IF(C63='[1]BASE DE DONNEES PRODUITS'!$A$657,'[1]BASE DE DONNEES PRODUITS'!$D$657,IF(C63='[1]BASE DE DONNEES PRODUITS'!$A$658,'[1]BASE DE DONNEES PRODUITS'!$D$658,IF(C63='[1]BASE DE DONNEES PRODUITS'!$A$659,'[1]BASE DE DONNEES PRODUITS'!$D$659,IF(C63='[1]BASE DE DONNEES PRODUITS'!$A$660,'[1]BASE DE DONNEES PRODUITS'!$D$660,IF(C63='[1]BASE DE DONNEES PRODUITS'!$A$661,'[1]BASE DE DONNEES PRODUITS'!$D$661,IF(C63='[1]BASE DE DONNEES PRODUITS'!$A$662,'[1]BASE DE DONNEES PRODUITS'!$D$662,IF(C63='[1]BASE DE DONNEES PRODUITS'!$A$663,'[1]BASE DE DONNEES PRODUITS'!$D$663,IF(C63='[1]BASE DE DONNEES PRODUITS'!$A$664,'[1]BASE DE DONNEES PRODUITS'!$D$664,IF(C63='[1]BASE DE DONNEES PRODUITS'!$A$665,'[1]BASE DE DONNEES PRODUITS'!$D$665,IF(C63='[1]BASE DE DONNEES PRODUITS'!$A$666,'[1]BASE DE DONNEES PRODUITS'!$D$666,IF(C63='[1]BASE DE DONNEES PRODUITS'!$A$667,'[1]BASE DE DONNEES PRODUITS'!$D$667,IF(C63='[1]BASE DE DONNEES PRODUITS'!$A$668,'[1]BASE DE DONNEES PRODUITS'!$D$668, IF(C63='[1]BASE DE DONNEES PRODUITS'!$A$669,'[1]BASE DE DONNEES PRODUITS'!$D$669,IF(C63='[1]BASE DE DONNEES PRODUITS'!$A$670,'[1]BASE DE DONNEES PRODUITS'!$D$670,IF(C63='[1]BASE DE DONNEES PRODUITS'!$A$671,'[1]BASE DE DONNEES PRODUITS'!$D$671,IF(C63='[1]BASE DE DONNEES PRODUITS'!$A$672,'[1]BASE DE DONNEES PRODUITS'!$D$672,IF(C63='[1]BASE DE DONNEES PRODUITS'!$A$673,'[1]BASE DE DONNEES PRODUITS'!$D$673, IF(C63='[1]BASE DE DONNEES PRODUITS'!$A$674,'[1]BASE DE DONNEES PRODUITS'!$D$674,IF(C63='[1]BASE DE DONNEES PRODUITS'!$A$675,'[1]BASE DE DONNEES PRODUITS'!$D$675,IF(C63='[1]BASE DE DONNEES PRODUITS'!$A$676,'[1]BASE DE DONNEES PRODUITS'!$D$676, IF(C63='[1]BASE DE DONNEES PRODUITS'!$A$677,'[1]BASE DE DONNEES PRODUITS'!$D$677, IF(C63='[1]BASE DE DONNEES PRODUITS'!$A$678,'[1]BASE DE DONNEES PRODUITS'!$D$678,"0"))))))))))))))))))))))))))))))))))))))))))))))</f>
        <v>3</v>
      </c>
      <c r="J63" s="220">
        <f t="shared" si="12"/>
        <v>0.3</v>
      </c>
      <c r="K63" s="240">
        <f>IF(C63='[1]BASE DE DONNEES PRODUITS'!$A$633,'[1]BASE DE DONNEES PRODUITS'!$E$633,IF(C63='[1]BASE DE DONNEES PRODUITS'!$A$634,'[1]BASE DE DONNEES PRODUITS'!$E$634,IF(C63='[1]BASE DE DONNEES PRODUITS'!$A$635,'[1]BASE DE DONNEES PRODUITS'!$E$635,IF(C63='[1]BASE DE DONNEES PRODUITS'!$A$636,'[1]BASE DE DONNEES PRODUITS'!$E$636,IF(C63='[1]BASE DE DONNEES PRODUITS'!$A$637,'[1]BASE DE DONNEES PRODUITS'!$E$637, IF(C63='[1]BASE DE DONNEES PRODUITS'!$A$638,'[1]BASE DE DONNEES PRODUITS'!$E$638,IF(C63='[1]BASE DE DONNEES PRODUITS'!$A$639,'[1]BASE DE DONNEES PRODUITS'!$E$639, IF(C63='[1]BASE DE DONNEES PRODUITS'!$A$640,'[1]BASE DE DONNEES PRODUITS'!$E$640, IF(C63='[1]BASE DE DONNEES PRODUITS'!$A$641,'[1]BASE DE DONNEES PRODUITS'!$E$641,IF(C63='[1]BASE DE DONNEES PRODUITS'!$A$642,'[1]BASE DE DONNEES PRODUITS'!$E$642, IF(C63='[1]BASE DE DONNEES PRODUITS'!$A$643,'[1]BASE DE DONNEES PRODUITS'!$E$643, IF(C63='[1]BASE DE DONNEES PRODUITS'!$A$644,'[1]BASE DE DONNEES PRODUITS'!$E$644,IF(C63='[1]BASE DE DONNEES PRODUITS'!$A$645,'[1]BASE DE DONNEES PRODUITS'!$E$645,IF(C63='[1]BASE DE DONNEES PRODUITS'!$A$646,'[1]BASE DE DONNEES PRODUITS'!$E$646,IF(C63='[1]BASE DE DONNEES PRODUITS'!$A$647,'[1]BASE DE DONNEES PRODUITS'!$E$647,IF(C63='[1]BASE DE DONNEES PRODUITS'!$A$648,'[1]BASE DE DONNEES PRODUITS'!$E$648,IF(C63='[1]BASE DE DONNEES PRODUITS'!$A$649,'[1]BASE DE DONNEES PRODUITS'!$E$649,IF(C63='[1]BASE DE DONNEES PRODUITS'!$A$650,'[1]BASE DE DONNEES PRODUITS'!$E$650,IF(C63='[1]BASE DE DONNEES PRODUITS'!$A$651,'[1]BASE DE DONNEES PRODUITS'!$E$651,IF(C63='[1]BASE DE DONNEES PRODUITS'!$A$652,'[1]BASE DE DONNEES PRODUITS'!$E$652,IF(C63='[1]BASE DE DONNEES PRODUITS'!$A$653,'[1]BASE DE DONNEES PRODUITS'!$E$653,IF(C63='[1]BASE DE DONNEES PRODUITS'!$A$654,'[1]BASE DE DONNEES PRODUITS'!$E$654,IF(C63='[1]BASE DE DONNEES PRODUITS'!$A$655,'[1]BASE DE DONNEES PRODUITS'!$E$655,IF(C63='[1]BASE DE DONNEES PRODUITS'!$A$656,'[1]BASE DE DONNEES PRODUITS'!$E$656,IF(C63='[1]BASE DE DONNEES PRODUITS'!$A$657,'[1]BASE DE DONNEES PRODUITS'!$E$657,IF(C63='[1]BASE DE DONNEES PRODUITS'!$A$658,'[1]BASE DE DONNEES PRODUITS'!$E$658,IF(C63='[1]BASE DE DONNEES PRODUITS'!$A$659,'[1]BASE DE DONNEES PRODUITS'!$E$659,IF(C63='[1]BASE DE DONNEES PRODUITS'!$A$660,'[1]BASE DE DONNEES PRODUITS'!$E$660,IF(C63='[1]BASE DE DONNEES PRODUITS'!$A$661,'[1]BASE DE DONNEES PRODUITS'!$E$661,IF(C63='[1]BASE DE DONNEES PRODUITS'!$A$662,'[1]BASE DE DONNEES PRODUITS'!$E$662,IF(C63='[1]BASE DE DONNEES PRODUITS'!$A$663,'[1]BASE DE DONNEES PRODUITS'!$E$663,IF(C63='[1]BASE DE DONNEES PRODUITS'!$A$664,'[1]BASE DE DONNEES PRODUITS'!$E$664,IF(C63='[1]BASE DE DONNEES PRODUITS'!$A$665,'[1]BASE DE DONNEES PRODUITS'!$E$665,IF(C63='[1]BASE DE DONNEES PRODUITS'!$A$666,'[1]BASE DE DONNEES PRODUITS'!$E$666,IF(C63='[1]BASE DE DONNEES PRODUITS'!$A$667,'[1]BASE DE DONNEES PRODUITS'!$E$667,IF(C63='[1]BASE DE DONNEES PRODUITS'!$A$668,'[1]BASE DE DONNEES PRODUITS'!$E$668, IF(C63='[1]BASE DE DONNEES PRODUITS'!$A$669,'[1]BASE DE DONNEES PRODUITS'!$E$669,IF(C63='[1]BASE DE DONNEES PRODUITS'!$A$670,'[1]BASE DE DONNEES PRODUITS'!$E$670,IF(C63='[1]BASE DE DONNEES PRODUITS'!$A$671,'[1]BASE DE DONNEES PRODUITS'!$E$671,IF(C63='[1]BASE DE DONNEES PRODUITS'!$A$672,'[1]BASE DE DONNEES PRODUITS'!$E$672,IF(C63='[1]BASE DE DONNEES PRODUITS'!$A$673,'[1]BASE DE DONNEES PRODUITS'!$E$673, IF(C63='[1]BASE DE DONNEES PRODUITS'!$A$674,'[1]BASE DE DONNEES PRODUITS'!$E$674,IF(C63='[1]BASE DE DONNEES PRODUITS'!$A$675,'[1]BASE DE DONNEES PRODUITS'!$E$675,IF(C63='[1]BASE DE DONNEES PRODUITS'!$A$676,'[1]BASE DE DONNEES PRODUITS'!$E$676, IF(C63='[1]BASE DE DONNEES PRODUITS'!$A$677,'[1]BASE DE DONNEES PRODUITS'!$E$677, IF(C63='[1]BASE DE DONNEES PRODUITS'!$A$678,'[1]BASE DE DONNEES PRODUITS'!$E$678,"0"))))))))))))))))))))))))))))))))))))))))))))))</f>
        <v>4</v>
      </c>
      <c r="L63" s="232">
        <f t="shared" si="13"/>
        <v>0.4</v>
      </c>
      <c r="M63" s="253">
        <f>IF(C63='[1]BASE DE DONNEES PRODUITS'!$A$633,'[1]BASE DE DONNEES PRODUITS'!$F$633,IF(C63='[1]BASE DE DONNEES PRODUITS'!$A$634,'[1]BASE DE DONNEES PRODUITS'!$F$634,IF(C63='[1]BASE DE DONNEES PRODUITS'!$A$635,'[1]BASE DE DONNEES PRODUITS'!$F$635,IF(C63='[1]BASE DE DONNEES PRODUITS'!$A$636,'[1]BASE DE DONNEES PRODUITS'!$F$636,IF(C63='[1]BASE DE DONNEES PRODUITS'!$A$637,'[1]BASE DE DONNEES PRODUITS'!$F$637, IF(C63='[1]BASE DE DONNEES PRODUITS'!$A$638,'[1]BASE DE DONNEES PRODUITS'!$F$638,IF(C63='[1]BASE DE DONNEES PRODUITS'!$A$639,'[1]BASE DE DONNEES PRODUITS'!$F$639, IF(C63='[1]BASE DE DONNEES PRODUITS'!$A$640,'[1]BASE DE DONNEES PRODUITS'!$F$640, IF(C63='[1]BASE DE DONNEES PRODUITS'!$A$641,'[1]BASE DE DONNEES PRODUITS'!$F$641,IF(C63='[1]BASE DE DONNEES PRODUITS'!$A$642,'[1]BASE DE DONNEES PRODUITS'!$F$642, IF(C63='[1]BASE DE DONNEES PRODUITS'!$A$643,'[1]BASE DE DONNEES PRODUITS'!$F$643, IF(C63='[1]BASE DE DONNEES PRODUITS'!$A$644,'[1]BASE DE DONNEES PRODUITS'!$F$644,IF(C63='[1]BASE DE DONNEES PRODUITS'!$A$645,'[1]BASE DE DONNEES PRODUITS'!$F$645,IF(C63='[1]BASE DE DONNEES PRODUITS'!$A$646,'[1]BASE DE DONNEES PRODUITS'!$F$646,IF(C63='[1]BASE DE DONNEES PRODUITS'!$A$647,'[1]BASE DE DONNEES PRODUITS'!$F$647,IF(C63='[1]BASE DE DONNEES PRODUITS'!$A$648,'[1]BASE DE DONNEES PRODUITS'!$F$648,IF(C63='[1]BASE DE DONNEES PRODUITS'!$A$649,'[1]BASE DE DONNEES PRODUITS'!$F$649,IF(C63='[1]BASE DE DONNEES PRODUITS'!$A$650,'[1]BASE DE DONNEES PRODUITS'!$F$650,IF(C63='[1]BASE DE DONNEES PRODUITS'!$A$651,'[1]BASE DE DONNEES PRODUITS'!$F$651,IF(C63='[1]BASE DE DONNEES PRODUITS'!$A$652,'[1]BASE DE DONNEES PRODUITS'!$F$652,IF(C63='[1]BASE DE DONNEES PRODUITS'!$A$653,'[1]BASE DE DONNEES PRODUITS'!$F$653,IF(C63='[1]BASE DE DONNEES PRODUITS'!$A$654,'[1]BASE DE DONNEES PRODUITS'!$F$654,IF(C63='[1]BASE DE DONNEES PRODUITS'!$A$655,'[1]BASE DE DONNEES PRODUITS'!$F$655,IF(C63='[1]BASE DE DONNEES PRODUITS'!$A$656,'[1]BASE DE DONNEES PRODUITS'!$F$656,IF(C63='[1]BASE DE DONNEES PRODUITS'!$A$657,'[1]BASE DE DONNEES PRODUITS'!$F$657,IF(C63='[1]BASE DE DONNEES PRODUITS'!$A$658,'[1]BASE DE DONNEES PRODUITS'!$F$658,IF(C63='[1]BASE DE DONNEES PRODUITS'!$A$659,'[1]BASE DE DONNEES PRODUITS'!$F$659,IF(C63='[1]BASE DE DONNEES PRODUITS'!$A$660,'[1]BASE DE DONNEES PRODUITS'!$F$660,IF(C63='[1]BASE DE DONNEES PRODUITS'!$A$661,'[1]BASE DE DONNEES PRODUITS'!$F$661,IF(C63='[1]BASE DE DONNEES PRODUITS'!$A$662,'[1]BASE DE DONNEES PRODUITS'!$F$662,IF(C63='[1]BASE DE DONNEES PRODUITS'!$A$663,'[1]BASE DE DONNEES PRODUITS'!$F$663,IF(C63='[1]BASE DE DONNEES PRODUITS'!$A$664,'[1]BASE DE DONNEES PRODUITS'!$F$664,IF(C63='[1]BASE DE DONNEES PRODUITS'!$A$665,'[1]BASE DE DONNEES PRODUITS'!$F$665,IF(C63='[1]BASE DE DONNEES PRODUITS'!$A$666,'[1]BASE DE DONNEES PRODUITS'!$F$666,IF(C63='[1]BASE DE DONNEES PRODUITS'!$A$667,'[1]BASE DE DONNEES PRODUITS'!$F$667,IF(C63='[1]BASE DE DONNEES PRODUITS'!$A$668,'[1]BASE DE DONNEES PRODUITS'!$F$668, IF(C63='[1]BASE DE DONNEES PRODUITS'!$A$669,'[1]BASE DE DONNEES PRODUITS'!$F$669,IF(C63='[1]BASE DE DONNEES PRODUITS'!$A$670,'[1]BASE DE DONNEES PRODUITS'!$F$670,IF(C63='[1]BASE DE DONNEES PRODUITS'!$A$671,'[1]BASE DE DONNEES PRODUITS'!$F$671,IF(C63='[1]BASE DE DONNEES PRODUITS'!$A$672,'[1]BASE DE DONNEES PRODUITS'!$F$672,IF(C63='[1]BASE DE DONNEES PRODUITS'!$A$673,'[1]BASE DE DONNEES PRODUITS'!$F$673, IF(C63='[1]BASE DE DONNEES PRODUITS'!$A$674,'[1]BASE DE DONNEES PRODUITS'!$F$674,IF(C63='[1]BASE DE DONNEES PRODUITS'!$A$675,'[1]BASE DE DONNEES PRODUITS'!$F$675,IF(C63='[1]BASE DE DONNEES PRODUITS'!$A$676,'[1]BASE DE DONNEES PRODUITS'!$F$676, IF(C63='[1]BASE DE DONNEES PRODUITS'!$A$677,'[1]BASE DE DONNEES PRODUITS'!$F$677, IF(C63='[1]BASE DE DONNEES PRODUITS'!$A$678,'[1]BASE DE DONNEES PRODUITS'!$F$678,"0"))))))))))))))))))))))))))))))))))))))))))))))</f>
        <v>5</v>
      </c>
      <c r="N63" s="244">
        <f t="shared" si="14"/>
        <v>0.5</v>
      </c>
      <c r="O63" s="264">
        <f>IF(C63='[1]BASE DE DONNEES PRODUITS'!$A$633,'[1]BASE DE DONNEES PRODUITS'!$G$633,IF(C63='[1]BASE DE DONNEES PRODUITS'!$A$634,'[1]BASE DE DONNEES PRODUITS'!$G$634,IF(C63='[1]BASE DE DONNEES PRODUITS'!$A$635,'[1]BASE DE DONNEES PRODUITS'!$G$635,IF(C63='[1]BASE DE DONNEES PRODUITS'!$A$636,'[1]BASE DE DONNEES PRODUITS'!$G$636,IF(C63='[1]BASE DE DONNEES PRODUITS'!$A$637,'[1]BASE DE DONNEES PRODUITS'!$G$637, IF(C63='[1]BASE DE DONNEES PRODUITS'!$A$638,'[1]BASE DE DONNEES PRODUITS'!$G$638,IF(C63='[1]BASE DE DONNEES PRODUITS'!$A$639,'[1]BASE DE DONNEES PRODUITS'!$G$639, IF(C63='[1]BASE DE DONNEES PRODUITS'!$A$640,'[1]BASE DE DONNEES PRODUITS'!$G$640, IF(C63='[1]BASE DE DONNEES PRODUITS'!$A$641,'[1]BASE DE DONNEES PRODUITS'!$G$641,IF(C63='[1]BASE DE DONNEES PRODUITS'!$A$642,'[1]BASE DE DONNEES PRODUITS'!$G$642, IF(C63='[1]BASE DE DONNEES PRODUITS'!$A$643,'[1]BASE DE DONNEES PRODUITS'!$G$643, IF(C63='[1]BASE DE DONNEES PRODUITS'!$A$644,'[1]BASE DE DONNEES PRODUITS'!$G$644,IF(C63='[1]BASE DE DONNEES PRODUITS'!$A$645,'[1]BASE DE DONNEES PRODUITS'!$G$645,IF(C63='[1]BASE DE DONNEES PRODUITS'!$A$646,'[1]BASE DE DONNEES PRODUITS'!$G$646,IF(C63='[1]BASE DE DONNEES PRODUITS'!$A$647,'[1]BASE DE DONNEES PRODUITS'!$G$647,IF(C63='[1]BASE DE DONNEES PRODUITS'!$A$648,'[1]BASE DE DONNEES PRODUITS'!$G$648,IF(C63='[1]BASE DE DONNEES PRODUITS'!$A$649,'[1]BASE DE DONNEES PRODUITS'!$G$649,IF(C63='[1]BASE DE DONNEES PRODUITS'!$A$650,'[1]BASE DE DONNEES PRODUITS'!$G$650,IF(C63='[1]BASE DE DONNEES PRODUITS'!$A$651,'[1]BASE DE DONNEES PRODUITS'!$G$651,IF(C63='[1]BASE DE DONNEES PRODUITS'!$A$652,'[1]BASE DE DONNEES PRODUITS'!$G$652,IF(C63='[1]BASE DE DONNEES PRODUITS'!$A$653,'[1]BASE DE DONNEES PRODUITS'!$G$653,IF(C63='[1]BASE DE DONNEES PRODUITS'!$A$654,'[1]BASE DE DONNEES PRODUITS'!$G$654,IF(C63='[1]BASE DE DONNEES PRODUITS'!$A$655,'[1]BASE DE DONNEES PRODUITS'!$G$655,IF(C63='[1]BASE DE DONNEES PRODUITS'!$A$656,'[1]BASE DE DONNEES PRODUITS'!$G$656,IF(C63='[1]BASE DE DONNEES PRODUITS'!$A$657,'[1]BASE DE DONNEES PRODUITS'!$G$657,IF(C63='[1]BASE DE DONNEES PRODUITS'!$A$658,'[1]BASE DE DONNEES PRODUITS'!$G$658,IF(C63='[1]BASE DE DONNEES PRODUITS'!$A$659,'[1]BASE DE DONNEES PRODUITS'!$G$659,IF(C63='[1]BASE DE DONNEES PRODUITS'!$A$660,'[1]BASE DE DONNEES PRODUITS'!$G$660,IF(C63='[1]BASE DE DONNEES PRODUITS'!$A$661,'[1]BASE DE DONNEES PRODUITS'!$G$661,IF(C63='[1]BASE DE DONNEES PRODUITS'!$A$662,'[1]BASE DE DONNEES PRODUITS'!$G$662,IF(C63='[1]BASE DE DONNEES PRODUITS'!$A$663,'[1]BASE DE DONNEES PRODUITS'!$G$663,IF(C63='[1]BASE DE DONNEES PRODUITS'!$A$664,'[1]BASE DE DONNEES PRODUITS'!$G$664,IF(C63='[1]BASE DE DONNEES PRODUITS'!$A$665,'[1]BASE DE DONNEES PRODUITS'!$G$665,IF(C63='[1]BASE DE DONNEES PRODUITS'!$A$666,'[1]BASE DE DONNEES PRODUITS'!$G$666,IF(C63='[1]BASE DE DONNEES PRODUITS'!$A$667,'[1]BASE DE DONNEES PRODUITS'!$G$667,IF(C63='[1]BASE DE DONNEES PRODUITS'!$A$668,'[1]BASE DE DONNEES PRODUITS'!$G$668, IF(C63='[1]BASE DE DONNEES PRODUITS'!$A$669,'[1]BASE DE DONNEES PRODUITS'!$G$669,IF(C63='[1]BASE DE DONNEES PRODUITS'!$A$670,'[1]BASE DE DONNEES PRODUITS'!$G$670,IF(C63='[1]BASE DE DONNEES PRODUITS'!$A$671,'[1]BASE DE DONNEES PRODUITS'!$G$671,IF(C63='[1]BASE DE DONNEES PRODUITS'!$A$672,'[1]BASE DE DONNEES PRODUITS'!$G$672,IF(C63='[1]BASE DE DONNEES PRODUITS'!$A$673,'[1]BASE DE DONNEES PRODUITS'!$G$673, IF(C63='[1]BASE DE DONNEES PRODUITS'!$A$674,'[1]BASE DE DONNEES PRODUITS'!$G$674,IF(C63='[1]BASE DE DONNEES PRODUITS'!$A$675,'[1]BASE DE DONNEES PRODUITS'!$G$675,IF(C63='[1]BASE DE DONNEES PRODUITS'!$A$676,'[1]BASE DE DONNEES PRODUITS'!$G$676, IF(C63='[1]BASE DE DONNEES PRODUITS'!$A$677,'[1]BASE DE DONNEES PRODUITS'!$G$677, IF(C63='[1]BASE DE DONNEES PRODUITS'!$A$678,'[1]BASE DE DONNEES PRODUITS'!$G$678,"0"))))))))))))))))))))))))))))))))))))))))))))))</f>
        <v>6</v>
      </c>
      <c r="P63" s="257">
        <f t="shared" si="15"/>
        <v>0.6</v>
      </c>
      <c r="Q63" s="184">
        <f>IF(C63='[1]BASE DE DONNEES PRODUITS'!$A$633,'[1]BASE DE DONNEES PRODUITS'!$H$633,IF(C63='[1]BASE DE DONNEES PRODUITS'!$A$634,'[1]BASE DE DONNEES PRODUITS'!$H$634,IF(C63='[1]BASE DE DONNEES PRODUITS'!$A$635,'[1]BASE DE DONNEES PRODUITS'!$H$635,IF(C63='[1]BASE DE DONNEES PRODUITS'!$A$636,'[1]BASE DE DONNEES PRODUITS'!$H$636,IF(C63='[1]BASE DE DONNEES PRODUITS'!$A$637,'[1]BASE DE DONNEES PRODUITS'!$H$637, IF(C63='[1]BASE DE DONNEES PRODUITS'!$A$638,'[1]BASE DE DONNEES PRODUITS'!$H$638,IF(C63='[1]BASE DE DONNEES PRODUITS'!$A$639,'[1]BASE DE DONNEES PRODUITS'!$H$639, IF(C63='[1]BASE DE DONNEES PRODUITS'!$A$640,'[1]BASE DE DONNEES PRODUITS'!$H$640, IF(C63='[1]BASE DE DONNEES PRODUITS'!$A$641,'[1]BASE DE DONNEES PRODUITS'!$H$641,IF(C63='[1]BASE DE DONNEES PRODUITS'!$A$642,'[1]BASE DE DONNEES PRODUITS'!$H$642, IF(C63='[1]BASE DE DONNEES PRODUITS'!$A$643,'[1]BASE DE DONNEES PRODUITS'!$H$643, IF(C63='[1]BASE DE DONNEES PRODUITS'!$A$644,'[1]BASE DE DONNEES PRODUITS'!$H$644,IF(C63='[1]BASE DE DONNEES PRODUITS'!$A$645,'[1]BASE DE DONNEES PRODUITS'!$H$645,IF(C63='[1]BASE DE DONNEES PRODUITS'!$A$646,'[1]BASE DE DONNEES PRODUITS'!$H$646,IF(C63='[1]BASE DE DONNEES PRODUITS'!$A$647,'[1]BASE DE DONNEES PRODUITS'!$H$647,IF(C63='[1]BASE DE DONNEES PRODUITS'!$A$648,'[1]BASE DE DONNEES PRODUITS'!$H$648,IF(C63='[1]BASE DE DONNEES PRODUITS'!$A$649,'[1]BASE DE DONNEES PRODUITS'!$H$649,IF(C63='[1]BASE DE DONNEES PRODUITS'!$A$650,'[1]BASE DE DONNEES PRODUITS'!$H$650,IF(C63='[1]BASE DE DONNEES PRODUITS'!$A$651,'[1]BASE DE DONNEES PRODUITS'!$H$651,IF(C63='[1]BASE DE DONNEES PRODUITS'!$A$652,'[1]BASE DE DONNEES PRODUITS'!$H$652,IF(C63='[1]BASE DE DONNEES PRODUITS'!$A$653,'[1]BASE DE DONNEES PRODUITS'!$H$653,IF(C63='[1]BASE DE DONNEES PRODUITS'!$A$654,'[1]BASE DE DONNEES PRODUITS'!$H$654,IF(C63='[1]BASE DE DONNEES PRODUITS'!$A$655,'[1]BASE DE DONNEES PRODUITS'!$H$655,IF(C63='[1]BASE DE DONNEES PRODUITS'!$A$656,'[1]BASE DE DONNEES PRODUITS'!$H$656,IF(C63='[1]BASE DE DONNEES PRODUITS'!$A$657,'[1]BASE DE DONNEES PRODUITS'!$H$657,IF(C63='[1]BASE DE DONNEES PRODUITS'!$A$658,'[1]BASE DE DONNEES PRODUITS'!$H$658,IF(C63='[1]BASE DE DONNEES PRODUITS'!$A$659,'[1]BASE DE DONNEES PRODUITS'!$H$659,IF(C63='[1]BASE DE DONNEES PRODUITS'!$A$660,'[1]BASE DE DONNEES PRODUITS'!$H$660,IF(C63='[1]BASE DE DONNEES PRODUITS'!$A$661,'[1]BASE DE DONNEES PRODUITS'!$H$661,IF(C63='[1]BASE DE DONNEES PRODUITS'!$A$662,'[1]BASE DE DONNEES PRODUITS'!$H$662,IF(C63='[1]BASE DE DONNEES PRODUITS'!$A$663,'[1]BASE DE DONNEES PRODUITS'!$H$663,IF(C63='[1]BASE DE DONNEES PRODUITS'!$A$664,'[1]BASE DE DONNEES PRODUITS'!$H$664,IF(C63='[1]BASE DE DONNEES PRODUITS'!$A$665,'[1]BASE DE DONNEES PRODUITS'!$H$665,IF(C63='[1]BASE DE DONNEES PRODUITS'!$A$666,'[1]BASE DE DONNEES PRODUITS'!$H$666,IF(C63='[1]BASE DE DONNEES PRODUITS'!$A$667,'[1]BASE DE DONNEES PRODUITS'!$H$667,IF(C63='[1]BASE DE DONNEES PRODUITS'!$A$668,'[1]BASE DE DONNEES PRODUITS'!$H$668, IF(C63='[1]BASE DE DONNEES PRODUITS'!$A$669,'[1]BASE DE DONNEES PRODUITS'!$H$669,IF(C63='[1]BASE DE DONNEES PRODUITS'!$A$670,'[1]BASE DE DONNEES PRODUITS'!$H$670,IF(C63='[1]BASE DE DONNEES PRODUITS'!$A$671,'[1]BASE DE DONNEES PRODUITS'!$H$671,IF(C63='[1]BASE DE DONNEES PRODUITS'!$A$672,'[1]BASE DE DONNEES PRODUITS'!$H$672,IF(C63='[1]BASE DE DONNEES PRODUITS'!$A$673,'[1]BASE DE DONNEES PRODUITS'!$H$673, IF(C63='[1]BASE DE DONNEES PRODUITS'!$A$674,'[1]BASE DE DONNEES PRODUITS'!$H$674,IF(C63='[1]BASE DE DONNEES PRODUITS'!$A$675,'[1]BASE DE DONNEES PRODUITS'!$H$675,IF(C63='[1]BASE DE DONNEES PRODUITS'!$A$676,'[1]BASE DE DONNEES PRODUITS'!$H$676, IF(C63='[1]BASE DE DONNEES PRODUITS'!$A$677,'[1]BASE DE DONNEES PRODUITS'!$H$677, IF(C63='[1]BASE DE DONNEES PRODUITS'!$A$678,'[1]BASE DE DONNEES PRODUITS'!$H$678,"0"))))))))))))))))))))))))))))))))))))))))))))))</f>
        <v>7</v>
      </c>
      <c r="R63" s="157">
        <f t="shared" si="16"/>
        <v>0.7</v>
      </c>
      <c r="S63" s="187">
        <f>IF(C63='[1]BASE DE DONNEES PRODUITS'!$A$633,'[1]BASE DE DONNEES PRODUITS'!$I$633,IF(C63='[1]BASE DE DONNEES PRODUITS'!$A$634,'[1]BASE DE DONNEES PRODUITS'!$I$634,IF(C63='[1]BASE DE DONNEES PRODUITS'!$A$635,'[1]BASE DE DONNEES PRODUITS'!$I$635,IF(C63='[1]BASE DE DONNEES PRODUITS'!$A$636,'[1]BASE DE DONNEES PRODUITS'!$I$636,IF(C63='[1]BASE DE DONNEES PRODUITS'!$A$637,'[1]BASE DE DONNEES PRODUITS'!$I$637, IF(C63='[1]BASE DE DONNEES PRODUITS'!$A$638,'[1]BASE DE DONNEES PRODUITS'!$I$638,IF(C63='[1]BASE DE DONNEES PRODUITS'!$A$639,'[1]BASE DE DONNEES PRODUITS'!$I$639, IF(C63='[1]BASE DE DONNEES PRODUITS'!$A$640,'[1]BASE DE DONNEES PRODUITS'!$I$640, IF(C63='[1]BASE DE DONNEES PRODUITS'!$A$641,'[1]BASE DE DONNEES PRODUITS'!$I$641,IF(C63='[1]BASE DE DONNEES PRODUITS'!$A$642,'[1]BASE DE DONNEES PRODUITS'!$I$642, IF(C63='[1]BASE DE DONNEES PRODUITS'!$A$643,'[1]BASE DE DONNEES PRODUITS'!$I$643, IF(C63='[1]BASE DE DONNEES PRODUITS'!$A$644,'[1]BASE DE DONNEES PRODUITS'!$I$644,IF(C63='[1]BASE DE DONNEES PRODUITS'!$A$645,'[1]BASE DE DONNEES PRODUITS'!$I$645,IF(C63='[1]BASE DE DONNEES PRODUITS'!$A$646,'[1]BASE DE DONNEES PRODUITS'!$I$646,IF(C63='[1]BASE DE DONNEES PRODUITS'!$A$647,'[1]BASE DE DONNEES PRODUITS'!$I$647,IF(C63='[1]BASE DE DONNEES PRODUITS'!$A$648,'[1]BASE DE DONNEES PRODUITS'!$I$648,IF(C63='[1]BASE DE DONNEES PRODUITS'!$A$649,'[1]BASE DE DONNEES PRODUITS'!$I$649,IF(C63='[1]BASE DE DONNEES PRODUITS'!$A$650,'[1]BASE DE DONNEES PRODUITS'!$I$650,IF(C63='[1]BASE DE DONNEES PRODUITS'!$A$651,'[1]BASE DE DONNEES PRODUITS'!$I$651,IF(C63='[1]BASE DE DONNEES PRODUITS'!$A$652,'[1]BASE DE DONNEES PRODUITS'!$I$652,IF(C63='[1]BASE DE DONNEES PRODUITS'!$A$653,'[1]BASE DE DONNEES PRODUITS'!$I$653,IF(C63='[1]BASE DE DONNEES PRODUITS'!$A$654,'[1]BASE DE DONNEES PRODUITS'!$I$654,IF(C63='[1]BASE DE DONNEES PRODUITS'!$A$655,'[1]BASE DE DONNEES PRODUITS'!$I$655,IF(C63='[1]BASE DE DONNEES PRODUITS'!$A$656,'[1]BASE DE DONNEES PRODUITS'!$I$656,IF(C63='[1]BASE DE DONNEES PRODUITS'!$A$657,'[1]BASE DE DONNEES PRODUITS'!$I$657,IF(C63='[1]BASE DE DONNEES PRODUITS'!$A$658,'[1]BASE DE DONNEES PRODUITS'!$I$658,IF(C63='[1]BASE DE DONNEES PRODUITS'!$A$659,'[1]BASE DE DONNEES PRODUITS'!$I$659,IF(C63='[1]BASE DE DONNEES PRODUITS'!$A$660,'[1]BASE DE DONNEES PRODUITS'!$I$660,IF(C63='[1]BASE DE DONNEES PRODUITS'!$A$661,'[1]BASE DE DONNEES PRODUITS'!$I$661,IF(C63='[1]BASE DE DONNEES PRODUITS'!$A$662,'[1]BASE DE DONNEES PRODUITS'!$I$662,IF(C63='[1]BASE DE DONNEES PRODUITS'!$A$663,'[1]BASE DE DONNEES PRODUITS'!$I$663,IF(C63='[1]BASE DE DONNEES PRODUITS'!$A$664,'[1]BASE DE DONNEES PRODUITS'!$I$664,IF(C63='[1]BASE DE DONNEES PRODUITS'!$A$665,'[1]BASE DE DONNEES PRODUITS'!$I$665,IF(C63='[1]BASE DE DONNEES PRODUITS'!$A$666,'[1]BASE DE DONNEES PRODUITS'!$I$666,IF(C63='[1]BASE DE DONNEES PRODUITS'!$A$667,'[1]BASE DE DONNEES PRODUITS'!$I$667,IF(C63='[1]BASE DE DONNEES PRODUITS'!$A$668,'[1]BASE DE DONNEES PRODUITS'!$I$668, IF(C63='[1]BASE DE DONNEES PRODUITS'!$A$669,'[1]BASE DE DONNEES PRODUITS'!$I$669,IF(C63='[1]BASE DE DONNEES PRODUITS'!$A$670,'[1]BASE DE DONNEES PRODUITS'!$I$670,IF(C63='[1]BASE DE DONNEES PRODUITS'!$A$671,'[1]BASE DE DONNEES PRODUITS'!$I$671,IF(C63='[1]BASE DE DONNEES PRODUITS'!$A$672,'[1]BASE DE DONNEES PRODUITS'!$I$672,IF(C63='[1]BASE DE DONNEES PRODUITS'!$A$673,'[1]BASE DE DONNEES PRODUITS'!$I$673, IF(C63='[1]BASE DE DONNEES PRODUITS'!$A$674,'[1]BASE DE DONNEES PRODUITS'!$I$674,IF(C63='[1]BASE DE DONNEES PRODUITS'!$A$675,'[1]BASE DE DONNEES PRODUITS'!$I$675,IF(C63='[1]BASE DE DONNEES PRODUITS'!$A$676,'[1]BASE DE DONNEES PRODUITS'!$I$676, IF(C63='[1]BASE DE DONNEES PRODUITS'!$A$677,'[1]BASE DE DONNEES PRODUITS'!$I$677, IF(C63='[1]BASE DE DONNEES PRODUITS'!$A$678,'[1]BASE DE DONNEES PRODUITS'!$I$678,"0"))))))))))))))))))))))))))))))))))))))))))))))</f>
        <v>8</v>
      </c>
      <c r="T63" s="165">
        <f t="shared" si="17"/>
        <v>0.1</v>
      </c>
      <c r="U63" s="182">
        <f>IF(C63='[1]BASE DE DONNEES PRODUITS'!$A$633,'[1]BASE DE DONNEES PRODUITS'!$J$633,IF(C63='[1]BASE DE DONNEES PRODUITS'!$A$634,'[1]BASE DE DONNEES PRODUITS'!$J$634,IF(C63='[1]BASE DE DONNEES PRODUITS'!$A$635,'[1]BASE DE DONNEES PRODUITS'!$J$635,IF(C63='[1]BASE DE DONNEES PRODUITS'!$A$636,'[1]BASE DE DONNEES PRODUITS'!$J$636,IF(C63='[1]BASE DE DONNEES PRODUITS'!$A$637,'[1]BASE DE DONNEES PRODUITS'!$J$637, IF(C63='[1]BASE DE DONNEES PRODUITS'!$A$638,'[1]BASE DE DONNEES PRODUITS'!$J$638,IF(C63='[1]BASE DE DONNEES PRODUITS'!$A$639,'[1]BASE DE DONNEES PRODUITS'!$J$639, IF(C63='[1]BASE DE DONNEES PRODUITS'!$A$640,'[1]BASE DE DONNEES PRODUITS'!$J$640, IF(C63='[1]BASE DE DONNEES PRODUITS'!$A$641,'[1]BASE DE DONNEES PRODUITS'!$J$641,IF(C63='[1]BASE DE DONNEES PRODUITS'!$A$642,'[1]BASE DE DONNEES PRODUITS'!$J$642, IF(C63='[1]BASE DE DONNEES PRODUITS'!$A$643,'[1]BASE DE DONNEES PRODUITS'!$J$643, IF(C63='[1]BASE DE DONNEES PRODUITS'!$A$644,'[1]BASE DE DONNEES PRODUITS'!$J$644,IF(C63='[1]BASE DE DONNEES PRODUITS'!$A$645,'[1]BASE DE DONNEES PRODUITS'!$J$645,IF(C63='[1]BASE DE DONNEES PRODUITS'!$A$646,'[1]BASE DE DONNEES PRODUITS'!$J$646,IF(C63='[1]BASE DE DONNEES PRODUITS'!$A$647,'[1]BASE DE DONNEES PRODUITS'!$J$647,IF(C63='[1]BASE DE DONNEES PRODUITS'!$A$648,'[1]BASE DE DONNEES PRODUITS'!$J$648,IF(C63='[1]BASE DE DONNEES PRODUITS'!$A$649,'[1]BASE DE DONNEES PRODUITS'!$J$649,IF(C63='[1]BASE DE DONNEES PRODUITS'!$A$650,'[1]BASE DE DONNEES PRODUITS'!$J$650,IF(C63='[1]BASE DE DONNEES PRODUITS'!$A$651,'[1]BASE DE DONNEES PRODUITS'!$J$651,IF(C63='[1]BASE DE DONNEES PRODUITS'!$A$652,'[1]BASE DE DONNEES PRODUITS'!$J$652,IF(C63='[1]BASE DE DONNEES PRODUITS'!$A$653,'[1]BASE DE DONNEES PRODUITS'!$J$653,IF(C63='[1]BASE DE DONNEES PRODUITS'!$A$654,'[1]BASE DE DONNEES PRODUITS'!$J$654,IF(C63='[1]BASE DE DONNEES PRODUITS'!$A$655,'[1]BASE DE DONNEES PRODUITS'!$J$655,IF(C63='[1]BASE DE DONNEES PRODUITS'!$A$656,'[1]BASE DE DONNEES PRODUITS'!$J$656,IF(C63='[1]BASE DE DONNEES PRODUITS'!$A$657,'[1]BASE DE DONNEES PRODUITS'!$J$657,IF(C63='[1]BASE DE DONNEES PRODUITS'!$A$658,'[1]BASE DE DONNEES PRODUITS'!$J$658,IF(C63='[1]BASE DE DONNEES PRODUITS'!$A$659,'[1]BASE DE DONNEES PRODUITS'!$J$659,IF(C63='[1]BASE DE DONNEES PRODUITS'!$A$660,'[1]BASE DE DONNEES PRODUITS'!$J$660,IF(C63='[1]BASE DE DONNEES PRODUITS'!$A$661,'[1]BASE DE DONNEES PRODUITS'!$J$661,IF(C63='[1]BASE DE DONNEES PRODUITS'!$A$662,'[1]BASE DE DONNEES PRODUITS'!$J$662,IF(C63='[1]BASE DE DONNEES PRODUITS'!$A$663,'[1]BASE DE DONNEES PRODUITS'!$J$663,IF(C63='[1]BASE DE DONNEES PRODUITS'!$A$664,'[1]BASE DE DONNEES PRODUITS'!$J$664,IF(C63='[1]BASE DE DONNEES PRODUITS'!$A$665,'[1]BASE DE DONNEES PRODUITS'!$J$665,IF(C63='[1]BASE DE DONNEES PRODUITS'!$A$666,'[1]BASE DE DONNEES PRODUITS'!$J$666,IF(C63='[1]BASE DE DONNEES PRODUITS'!$A$667,'[1]BASE DE DONNEES PRODUITS'!$J$667,IF(C63='[1]BASE DE DONNEES PRODUITS'!$A$668,'[1]BASE DE DONNEES PRODUITS'!$J$668, IF(C63='[1]BASE DE DONNEES PRODUITS'!$A$669,'[1]BASE DE DONNEES PRODUITS'!$J$669,IF(C63='[1]BASE DE DONNEES PRODUITS'!$A$670,'[1]BASE DE DONNEES PRODUITS'!$J$670,IF(C63='[1]BASE DE DONNEES PRODUITS'!$A$671,'[1]BASE DE DONNEES PRODUITS'!$J$671,IF(C63='[1]BASE DE DONNEES PRODUITS'!$A$672,'[1]BASE DE DONNEES PRODUITS'!$J$672,IF(C63='[1]BASE DE DONNEES PRODUITS'!$A$673,'[1]BASE DE DONNEES PRODUITS'!$J$673, IF(C63='[1]BASE DE DONNEES PRODUITS'!$A$674,'[1]BASE DE DONNEES PRODUITS'!$J$674,IF(C63='[1]BASE DE DONNEES PRODUITS'!$A$675,'[1]BASE DE DONNEES PRODUITS'!$J$675,IF(C63='[1]BASE DE DONNEES PRODUITS'!$A$676,'[1]BASE DE DONNEES PRODUITS'!$J$676, IF(C63='[1]BASE DE DONNEES PRODUITS'!$A$677,'[1]BASE DE DONNEES PRODUITS'!$J$677, IF(C63='[1]BASE DE DONNEES PRODUITS'!$A$678,'[1]BASE DE DONNEES PRODUITS'!$J$678,"0"))))))))))))))))))))))))))))))))))))))))))))))</f>
        <v>9</v>
      </c>
      <c r="V63" s="166">
        <f t="shared" si="18"/>
        <v>0.1</v>
      </c>
    </row>
    <row r="64" spans="1:22" s="13" customFormat="1" ht="15" customHeight="1" thickBot="1" x14ac:dyDescent="0.3">
      <c r="A64" s="323"/>
      <c r="B64" s="316"/>
      <c r="C64" s="70" t="s">
        <v>209</v>
      </c>
      <c r="D64" s="37">
        <v>10</v>
      </c>
      <c r="E64" s="158">
        <f>IF(C64='[1]BASE DE DONNEES PRODUITS'!$A$633,'[1]BASE DE DONNEES PRODUITS'!$B$633,IF(C64='[1]BASE DE DONNEES PRODUITS'!$A$634,'[1]BASE DE DONNEES PRODUITS'!$B$634,IF(C64='[1]BASE DE DONNEES PRODUITS'!$A$635,'[1]BASE DE DONNEES PRODUITS'!$B$635,IF(C64='[1]BASE DE DONNEES PRODUITS'!$A$636,'[1]BASE DE DONNEES PRODUITS'!$B$636,IF(C64='[1]BASE DE DONNEES PRODUITS'!$A$637,'[1]BASE DE DONNEES PRODUITS'!$B$637, IF(C64='[1]BASE DE DONNEES PRODUITS'!$A$638,'[1]BASE DE DONNEES PRODUITS'!$B$638,IF(C64='[1]BASE DE DONNEES PRODUITS'!$A$639,'[1]BASE DE DONNEES PRODUITS'!$B$639, IF(C64='[1]BASE DE DONNEES PRODUITS'!$A$640,'[1]BASE DE DONNEES PRODUITS'!$B$640, IF(C64='[1]BASE DE DONNEES PRODUITS'!$A$641,'[1]BASE DE DONNEES PRODUITS'!$B$641,IF(C64='[1]BASE DE DONNEES PRODUITS'!$A$642,'[1]BASE DE DONNEES PRODUITS'!$B$642, IF(C64='[1]BASE DE DONNEES PRODUITS'!$A$643,'[1]BASE DE DONNEES PRODUITS'!$B$643, IF(C64='[1]BASE DE DONNEES PRODUITS'!$A$644,'[1]BASE DE DONNEES PRODUITS'!$B$644,IF(C64='[1]BASE DE DONNEES PRODUITS'!$A$645,'[1]BASE DE DONNEES PRODUITS'!$B$645,IF(C64='[1]BASE DE DONNEES PRODUITS'!$A$646,'[1]BASE DE DONNEES PRODUITS'!$B$646,IF(C64='[1]BASE DE DONNEES PRODUITS'!$A$647,'[1]BASE DE DONNEES PRODUITS'!$B$647,IF(C64='[1]BASE DE DONNEES PRODUITS'!$A$648,'[1]BASE DE DONNEES PRODUITS'!$B$648,IF(C64='[1]BASE DE DONNEES PRODUITS'!$A$649,'[1]BASE DE DONNEES PRODUITS'!$B$649,IF(C64='[1]BASE DE DONNEES PRODUITS'!$A$650,'[1]BASE DE DONNEES PRODUITS'!$B$650,IF(C64='[1]BASE DE DONNEES PRODUITS'!$A$651,'[1]BASE DE DONNEES PRODUITS'!$B$651,IF(C64='[1]BASE DE DONNEES PRODUITS'!$A$652,'[1]BASE DE DONNEES PRODUITS'!$B$652,IF(C64='[1]BASE DE DONNEES PRODUITS'!$A$653,'[1]BASE DE DONNEES PRODUITS'!$B$653,IF(C64='[1]BASE DE DONNEES PRODUITS'!$A$654,'[1]BASE DE DONNEES PRODUITS'!$B$654,IF(C64='[1]BASE DE DONNEES PRODUITS'!$A$655,'[1]BASE DE DONNEES PRODUITS'!$B$655,IF(C64='[1]BASE DE DONNEES PRODUITS'!$A$656,'[1]BASE DE DONNEES PRODUITS'!$B$656,IF(C64='[1]BASE DE DONNEES PRODUITS'!$A$657,'[1]BASE DE DONNEES PRODUITS'!$B$657,IF(C64='[1]BASE DE DONNEES PRODUITS'!$A$658,'[1]BASE DE DONNEES PRODUITS'!$B$658,IF(C64='[1]BASE DE DONNEES PRODUITS'!$A$659,'[1]BASE DE DONNEES PRODUITS'!$B$659,IF(C64='[1]BASE DE DONNEES PRODUITS'!$A$660,'[1]BASE DE DONNEES PRODUITS'!$B$660,IF(C64='[1]BASE DE DONNEES PRODUITS'!$A$661,'[1]BASE DE DONNEES PRODUITS'!$B$661,IF(C64='[1]BASE DE DONNEES PRODUITS'!$A$662,'[1]BASE DE DONNEES PRODUITS'!$B$662,IF(C64='[1]BASE DE DONNEES PRODUITS'!$A$663,'[1]BASE DE DONNEES PRODUITS'!$B$663,IF(C64='[1]BASE DE DONNEES PRODUITS'!$A$664,'[1]BASE DE DONNEES PRODUITS'!$B$664,IF(C64='[1]BASE DE DONNEES PRODUITS'!$A$665,'[1]BASE DE DONNEES PRODUITS'!$B$665,IF(C64='[1]BASE DE DONNEES PRODUITS'!$A$666,'[1]BASE DE DONNEES PRODUITS'!$B$666,IF(C64='[1]BASE DE DONNEES PRODUITS'!$A$667,'[1]BASE DE DONNEES PRODUITS'!$B$667,IF(C64='[1]BASE DE DONNEES PRODUITS'!$A$668,'[1]BASE DE DONNEES PRODUITS'!$B$668, IF(C64='[1]BASE DE DONNEES PRODUITS'!$A$669,'[1]BASE DE DONNEES PRODUITS'!$B$669,IF(C64='[1]BASE DE DONNEES PRODUITS'!$A$670,'[1]BASE DE DONNEES PRODUITS'!$B$670,IF(C64='[1]BASE DE DONNEES PRODUITS'!$A$671,'[1]BASE DE DONNEES PRODUITS'!$B$671,IF(C64='[1]BASE DE DONNEES PRODUITS'!$A$672,'[1]BASE DE DONNEES PRODUITS'!$B$672,IF(C64='[1]BASE DE DONNEES PRODUITS'!$A$673,'[1]BASE DE DONNEES PRODUITS'!$B$673, IF(C64='[1]BASE DE DONNEES PRODUITS'!$A$674,'[1]BASE DE DONNEES PRODUITS'!$B$674,IF(C64='[1]BASE DE DONNEES PRODUITS'!$A$675,'[1]BASE DE DONNEES PRODUITS'!$B$675,IF(C64='[1]BASE DE DONNEES PRODUITS'!$A$676,'[1]BASE DE DONNEES PRODUITS'!$B$676, IF(C64='[1]BASE DE DONNEES PRODUITS'!$A$677,'[1]BASE DE DONNEES PRODUITS'!$B$677, IF(C64='[1]BASE DE DONNEES PRODUITS'!$A$678,'[1]BASE DE DONNEES PRODUITS'!$B$678,"0"))))))))))))))))))))))))))))))))))))))))))))))</f>
        <v>1</v>
      </c>
      <c r="F64" s="158">
        <f t="shared" si="10"/>
        <v>0.1</v>
      </c>
      <c r="G64" s="206">
        <f>IF(C64='[1]BASE DE DONNEES PRODUITS'!$A$633,'[1]BASE DE DONNEES PRODUITS'!$C$633,IF(C64='[1]BASE DE DONNEES PRODUITS'!$A$634,'[1]BASE DE DONNEES PRODUITS'!$C$634,IF(C64='[1]BASE DE DONNEES PRODUITS'!$A$635,'[1]BASE DE DONNEES PRODUITS'!$C$635,IF(C64='[1]BASE DE DONNEES PRODUITS'!$A$636,'[1]BASE DE DONNEES PRODUITS'!$C$636,IF(C64='[1]BASE DE DONNEES PRODUITS'!$A$637,'[1]BASE DE DONNEES PRODUITS'!$C$637, IF(C64='[1]BASE DE DONNEES PRODUITS'!$A$638,'[1]BASE DE DONNEES PRODUITS'!$C$638,IF(C64='[1]BASE DE DONNEES PRODUITS'!$A$639,'[1]BASE DE DONNEES PRODUITS'!$C$639, IF(C64='[1]BASE DE DONNEES PRODUITS'!$A$640,'[1]BASE DE DONNEES PRODUITS'!$C$640, IF(C64='[1]BASE DE DONNEES PRODUITS'!$A$641,'[1]BASE DE DONNEES PRODUITS'!$C$641,IF(C64='[1]BASE DE DONNEES PRODUITS'!$A$642,'[1]BASE DE DONNEES PRODUITS'!$C$642, IF(C64='[1]BASE DE DONNEES PRODUITS'!$A$643,'[1]BASE DE DONNEES PRODUITS'!$C$643, IF(C64='[1]BASE DE DONNEES PRODUITS'!$A$644,'[1]BASE DE DONNEES PRODUITS'!$C$644,IF(C64='[1]BASE DE DONNEES PRODUITS'!$A$645,'[1]BASE DE DONNEES PRODUITS'!$C$645,IF(C64='[1]BASE DE DONNEES PRODUITS'!$A$646,'[1]BASE DE DONNEES PRODUITS'!$C$646,IF(C64='[1]BASE DE DONNEES PRODUITS'!$A$647,'[1]BASE DE DONNEES PRODUITS'!$C$647,IF(C64='[1]BASE DE DONNEES PRODUITS'!$A$648,'[1]BASE DE DONNEES PRODUITS'!$C$648,IF(C64='[1]BASE DE DONNEES PRODUITS'!$A$649,'[1]BASE DE DONNEES PRODUITS'!$C$649,IF(C64='[1]BASE DE DONNEES PRODUITS'!$A$650,'[1]BASE DE DONNEES PRODUITS'!$C$650,IF(C64='[1]BASE DE DONNEES PRODUITS'!$A$651,'[1]BASE DE DONNEES PRODUITS'!$C$651,IF(C64='[1]BASE DE DONNEES PRODUITS'!$A$652,'[1]BASE DE DONNEES PRODUITS'!$C$652,IF(C64='[1]BASE DE DONNEES PRODUITS'!$A$653,'[1]BASE DE DONNEES PRODUITS'!$C$653,IF(C64='[1]BASE DE DONNEES PRODUITS'!$A$654,'[1]BASE DE DONNEES PRODUITS'!$C$654,IF(C64='[1]BASE DE DONNEES PRODUITS'!$A$655,'[1]BASE DE DONNEES PRODUITS'!$C$655,IF(C64='[1]BASE DE DONNEES PRODUITS'!$A$656,'[1]BASE DE DONNEES PRODUITS'!$C$656,IF(C64='[1]BASE DE DONNEES PRODUITS'!$A$657,'[1]BASE DE DONNEES PRODUITS'!$C$657,IF(C64='[1]BASE DE DONNEES PRODUITS'!$A$658,'[1]BASE DE DONNEES PRODUITS'!$C$658,IF(C64='[1]BASE DE DONNEES PRODUITS'!$A$659,'[1]BASE DE DONNEES PRODUITS'!$C$659,IF(C64='[1]BASE DE DONNEES PRODUITS'!$A$660,'[1]BASE DE DONNEES PRODUITS'!$C$660,IF(C64='[1]BASE DE DONNEES PRODUITS'!$A$661,'[1]BASE DE DONNEES PRODUITS'!$C$661,IF(C64='[1]BASE DE DONNEES PRODUITS'!$A$662,'[1]BASE DE DONNEES PRODUITS'!$C$662,IF(C64='[1]BASE DE DONNEES PRODUITS'!$A$663,'[1]BASE DE DONNEES PRODUITS'!$C$663,IF(C64='[1]BASE DE DONNEES PRODUITS'!$A$664,'[1]BASE DE DONNEES PRODUITS'!$C$664,IF(C64='[1]BASE DE DONNEES PRODUITS'!$A$665,'[1]BASE DE DONNEES PRODUITS'!$C$665,IF(C64='[1]BASE DE DONNEES PRODUITS'!$A$666,'[1]BASE DE DONNEES PRODUITS'!$C$666,IF(C64='[1]BASE DE DONNEES PRODUITS'!$A$667,'[1]BASE DE DONNEES PRODUITS'!$C$667,IF(C64='[1]BASE DE DONNEES PRODUITS'!$A$668,'[1]BASE DE DONNEES PRODUITS'!$C$668, IF(C64='[1]BASE DE DONNEES PRODUITS'!$A$669,'[1]BASE DE DONNEES PRODUITS'!$C$669,IF(C64='[1]BASE DE DONNEES PRODUITS'!$A$670,'[1]BASE DE DONNEES PRODUITS'!$C$670,IF(C64='[1]BASE DE DONNEES PRODUITS'!$A$671,'[1]BASE DE DONNEES PRODUITS'!$C$671,IF(C64='[1]BASE DE DONNEES PRODUITS'!$A$672,'[1]BASE DE DONNEES PRODUITS'!$C$672,IF(C64='[1]BASE DE DONNEES PRODUITS'!$A$673,'[1]BASE DE DONNEES PRODUITS'!$C$673, IF(C64='[1]BASE DE DONNEES PRODUITS'!$A$674,'[1]BASE DE DONNEES PRODUITS'!$C$674,IF(C64='[1]BASE DE DONNEES PRODUITS'!$A$675,'[1]BASE DE DONNEES PRODUITS'!$C$675,IF(C64='[1]BASE DE DONNEES PRODUITS'!$A$676,'[1]BASE DE DONNEES PRODUITS'!$C$676, IF(C64='[1]BASE DE DONNEES PRODUITS'!$A$677,'[1]BASE DE DONNEES PRODUITS'!$C$677, IF(C64='[1]BASE DE DONNEES PRODUITS'!$A$678,'[1]BASE DE DONNEES PRODUITS'!$C$678,"0"))))))))))))))))))))))))))))))))))))))))))))))</f>
        <v>2</v>
      </c>
      <c r="H64" s="206">
        <f t="shared" si="11"/>
        <v>0.2</v>
      </c>
      <c r="I64" s="218">
        <f>IF(C64='[1]BASE DE DONNEES PRODUITS'!$A$633,'[1]BASE DE DONNEES PRODUITS'!$D$633,IF(C64='[1]BASE DE DONNEES PRODUITS'!$A$634,'[1]BASE DE DONNEES PRODUITS'!$D$634,IF(C64='[1]BASE DE DONNEES PRODUITS'!$A$635,'[1]BASE DE DONNEES PRODUITS'!$D$635,IF(C64='[1]BASE DE DONNEES PRODUITS'!$A$636,'[1]BASE DE DONNEES PRODUITS'!$D$636,IF(C64='[1]BASE DE DONNEES PRODUITS'!$A$637,'[1]BASE DE DONNEES PRODUITS'!$D$637, IF(C64='[1]BASE DE DONNEES PRODUITS'!$A$638,'[1]BASE DE DONNEES PRODUITS'!$D$638,IF(C64='[1]BASE DE DONNEES PRODUITS'!$A$639,'[1]BASE DE DONNEES PRODUITS'!$D$639, IF(C64='[1]BASE DE DONNEES PRODUITS'!$A$640,'[1]BASE DE DONNEES PRODUITS'!$D$640, IF(C64='[1]BASE DE DONNEES PRODUITS'!$A$641,'[1]BASE DE DONNEES PRODUITS'!$D$641,IF(C64='[1]BASE DE DONNEES PRODUITS'!$A$642,'[1]BASE DE DONNEES PRODUITS'!$D$642, IF(C64='[1]BASE DE DONNEES PRODUITS'!$A$643,'[1]BASE DE DONNEES PRODUITS'!$D$643, IF(C64='[1]BASE DE DONNEES PRODUITS'!$A$644,'[1]BASE DE DONNEES PRODUITS'!$D$644,IF(C64='[1]BASE DE DONNEES PRODUITS'!$A$645,'[1]BASE DE DONNEES PRODUITS'!$D$645,IF(C64='[1]BASE DE DONNEES PRODUITS'!$A$646,'[1]BASE DE DONNEES PRODUITS'!$D$646,IF(C64='[1]BASE DE DONNEES PRODUITS'!$A$647,'[1]BASE DE DONNEES PRODUITS'!$D$647,IF(C64='[1]BASE DE DONNEES PRODUITS'!$A$648,'[1]BASE DE DONNEES PRODUITS'!$D$648,IF(C64='[1]BASE DE DONNEES PRODUITS'!$A$649,'[1]BASE DE DONNEES PRODUITS'!$D$649,IF(C64='[1]BASE DE DONNEES PRODUITS'!$A$650,'[1]BASE DE DONNEES PRODUITS'!$D$650,IF(C64='[1]BASE DE DONNEES PRODUITS'!$A$651,'[1]BASE DE DONNEES PRODUITS'!$D$651,IF(C64='[1]BASE DE DONNEES PRODUITS'!$A$652,'[1]BASE DE DONNEES PRODUITS'!$D$652,IF(C64='[1]BASE DE DONNEES PRODUITS'!$A$653,'[1]BASE DE DONNEES PRODUITS'!$D$653,IF(C64='[1]BASE DE DONNEES PRODUITS'!$A$654,'[1]BASE DE DONNEES PRODUITS'!$D$654,IF(C64='[1]BASE DE DONNEES PRODUITS'!$A$655,'[1]BASE DE DONNEES PRODUITS'!$D$655,IF(C64='[1]BASE DE DONNEES PRODUITS'!$A$656,'[1]BASE DE DONNEES PRODUITS'!$D$656,IF(C64='[1]BASE DE DONNEES PRODUITS'!$A$657,'[1]BASE DE DONNEES PRODUITS'!$D$657,IF(C64='[1]BASE DE DONNEES PRODUITS'!$A$658,'[1]BASE DE DONNEES PRODUITS'!$D$658,IF(C64='[1]BASE DE DONNEES PRODUITS'!$A$659,'[1]BASE DE DONNEES PRODUITS'!$D$659,IF(C64='[1]BASE DE DONNEES PRODUITS'!$A$660,'[1]BASE DE DONNEES PRODUITS'!$D$660,IF(C64='[1]BASE DE DONNEES PRODUITS'!$A$661,'[1]BASE DE DONNEES PRODUITS'!$D$661,IF(C64='[1]BASE DE DONNEES PRODUITS'!$A$662,'[1]BASE DE DONNEES PRODUITS'!$D$662,IF(C64='[1]BASE DE DONNEES PRODUITS'!$A$663,'[1]BASE DE DONNEES PRODUITS'!$D$663,IF(C64='[1]BASE DE DONNEES PRODUITS'!$A$664,'[1]BASE DE DONNEES PRODUITS'!$D$664,IF(C64='[1]BASE DE DONNEES PRODUITS'!$A$665,'[1]BASE DE DONNEES PRODUITS'!$D$665,IF(C64='[1]BASE DE DONNEES PRODUITS'!$A$666,'[1]BASE DE DONNEES PRODUITS'!$D$666,IF(C64='[1]BASE DE DONNEES PRODUITS'!$A$667,'[1]BASE DE DONNEES PRODUITS'!$D$667,IF(C64='[1]BASE DE DONNEES PRODUITS'!$A$668,'[1]BASE DE DONNEES PRODUITS'!$D$668, IF(C64='[1]BASE DE DONNEES PRODUITS'!$A$669,'[1]BASE DE DONNEES PRODUITS'!$D$669,IF(C64='[1]BASE DE DONNEES PRODUITS'!$A$670,'[1]BASE DE DONNEES PRODUITS'!$D$670,IF(C64='[1]BASE DE DONNEES PRODUITS'!$A$671,'[1]BASE DE DONNEES PRODUITS'!$D$671,IF(C64='[1]BASE DE DONNEES PRODUITS'!$A$672,'[1]BASE DE DONNEES PRODUITS'!$D$672,IF(C64='[1]BASE DE DONNEES PRODUITS'!$A$673,'[1]BASE DE DONNEES PRODUITS'!$D$673, IF(C64='[1]BASE DE DONNEES PRODUITS'!$A$674,'[1]BASE DE DONNEES PRODUITS'!$D$674,IF(C64='[1]BASE DE DONNEES PRODUITS'!$A$675,'[1]BASE DE DONNEES PRODUITS'!$D$675,IF(C64='[1]BASE DE DONNEES PRODUITS'!$A$676,'[1]BASE DE DONNEES PRODUITS'!$D$676, IF(C64='[1]BASE DE DONNEES PRODUITS'!$A$677,'[1]BASE DE DONNEES PRODUITS'!$D$677, IF(C64='[1]BASE DE DONNEES PRODUITS'!$A$678,'[1]BASE DE DONNEES PRODUITS'!$D$678,"0"))))))))))))))))))))))))))))))))))))))))))))))</f>
        <v>3</v>
      </c>
      <c r="J64" s="218">
        <f t="shared" si="12"/>
        <v>0.3</v>
      </c>
      <c r="K64" s="230">
        <f>IF(C64='[1]BASE DE DONNEES PRODUITS'!$A$633,'[1]BASE DE DONNEES PRODUITS'!$E$633,IF(C64='[1]BASE DE DONNEES PRODUITS'!$A$634,'[1]BASE DE DONNEES PRODUITS'!$E$634,IF(C64='[1]BASE DE DONNEES PRODUITS'!$A$635,'[1]BASE DE DONNEES PRODUITS'!$E$635,IF(C64='[1]BASE DE DONNEES PRODUITS'!$A$636,'[1]BASE DE DONNEES PRODUITS'!$E$636,IF(C64='[1]BASE DE DONNEES PRODUITS'!$A$637,'[1]BASE DE DONNEES PRODUITS'!$E$637, IF(C64='[1]BASE DE DONNEES PRODUITS'!$A$638,'[1]BASE DE DONNEES PRODUITS'!$E$638,IF(C64='[1]BASE DE DONNEES PRODUITS'!$A$639,'[1]BASE DE DONNEES PRODUITS'!$E$639, IF(C64='[1]BASE DE DONNEES PRODUITS'!$A$640,'[1]BASE DE DONNEES PRODUITS'!$E$640, IF(C64='[1]BASE DE DONNEES PRODUITS'!$A$641,'[1]BASE DE DONNEES PRODUITS'!$E$641,IF(C64='[1]BASE DE DONNEES PRODUITS'!$A$642,'[1]BASE DE DONNEES PRODUITS'!$E$642, IF(C64='[1]BASE DE DONNEES PRODUITS'!$A$643,'[1]BASE DE DONNEES PRODUITS'!$E$643, IF(C64='[1]BASE DE DONNEES PRODUITS'!$A$644,'[1]BASE DE DONNEES PRODUITS'!$E$644,IF(C64='[1]BASE DE DONNEES PRODUITS'!$A$645,'[1]BASE DE DONNEES PRODUITS'!$E$645,IF(C64='[1]BASE DE DONNEES PRODUITS'!$A$646,'[1]BASE DE DONNEES PRODUITS'!$E$646,IF(C64='[1]BASE DE DONNEES PRODUITS'!$A$647,'[1]BASE DE DONNEES PRODUITS'!$E$647,IF(C64='[1]BASE DE DONNEES PRODUITS'!$A$648,'[1]BASE DE DONNEES PRODUITS'!$E$648,IF(C64='[1]BASE DE DONNEES PRODUITS'!$A$649,'[1]BASE DE DONNEES PRODUITS'!$E$649,IF(C64='[1]BASE DE DONNEES PRODUITS'!$A$650,'[1]BASE DE DONNEES PRODUITS'!$E$650,IF(C64='[1]BASE DE DONNEES PRODUITS'!$A$651,'[1]BASE DE DONNEES PRODUITS'!$E$651,IF(C64='[1]BASE DE DONNEES PRODUITS'!$A$652,'[1]BASE DE DONNEES PRODUITS'!$E$652,IF(C64='[1]BASE DE DONNEES PRODUITS'!$A$653,'[1]BASE DE DONNEES PRODUITS'!$E$653,IF(C64='[1]BASE DE DONNEES PRODUITS'!$A$654,'[1]BASE DE DONNEES PRODUITS'!$E$654,IF(C64='[1]BASE DE DONNEES PRODUITS'!$A$655,'[1]BASE DE DONNEES PRODUITS'!$E$655,IF(C64='[1]BASE DE DONNEES PRODUITS'!$A$656,'[1]BASE DE DONNEES PRODUITS'!$E$656,IF(C64='[1]BASE DE DONNEES PRODUITS'!$A$657,'[1]BASE DE DONNEES PRODUITS'!$E$657,IF(C64='[1]BASE DE DONNEES PRODUITS'!$A$658,'[1]BASE DE DONNEES PRODUITS'!$E$658,IF(C64='[1]BASE DE DONNEES PRODUITS'!$A$659,'[1]BASE DE DONNEES PRODUITS'!$E$659,IF(C64='[1]BASE DE DONNEES PRODUITS'!$A$660,'[1]BASE DE DONNEES PRODUITS'!$E$660,IF(C64='[1]BASE DE DONNEES PRODUITS'!$A$661,'[1]BASE DE DONNEES PRODUITS'!$E$661,IF(C64='[1]BASE DE DONNEES PRODUITS'!$A$662,'[1]BASE DE DONNEES PRODUITS'!$E$662,IF(C64='[1]BASE DE DONNEES PRODUITS'!$A$663,'[1]BASE DE DONNEES PRODUITS'!$E$663,IF(C64='[1]BASE DE DONNEES PRODUITS'!$A$664,'[1]BASE DE DONNEES PRODUITS'!$E$664,IF(C64='[1]BASE DE DONNEES PRODUITS'!$A$665,'[1]BASE DE DONNEES PRODUITS'!$E$665,IF(C64='[1]BASE DE DONNEES PRODUITS'!$A$666,'[1]BASE DE DONNEES PRODUITS'!$E$666,IF(C64='[1]BASE DE DONNEES PRODUITS'!$A$667,'[1]BASE DE DONNEES PRODUITS'!$E$667,IF(C64='[1]BASE DE DONNEES PRODUITS'!$A$668,'[1]BASE DE DONNEES PRODUITS'!$E$668, IF(C64='[1]BASE DE DONNEES PRODUITS'!$A$669,'[1]BASE DE DONNEES PRODUITS'!$E$669,IF(C64='[1]BASE DE DONNEES PRODUITS'!$A$670,'[1]BASE DE DONNEES PRODUITS'!$E$670,IF(C64='[1]BASE DE DONNEES PRODUITS'!$A$671,'[1]BASE DE DONNEES PRODUITS'!$E$671,IF(C64='[1]BASE DE DONNEES PRODUITS'!$A$672,'[1]BASE DE DONNEES PRODUITS'!$E$672,IF(C64='[1]BASE DE DONNEES PRODUITS'!$A$673,'[1]BASE DE DONNEES PRODUITS'!$E$673, IF(C64='[1]BASE DE DONNEES PRODUITS'!$A$674,'[1]BASE DE DONNEES PRODUITS'!$E$674,IF(C64='[1]BASE DE DONNEES PRODUITS'!$A$675,'[1]BASE DE DONNEES PRODUITS'!$E$675,IF(C64='[1]BASE DE DONNEES PRODUITS'!$A$676,'[1]BASE DE DONNEES PRODUITS'!$E$676, IF(C64='[1]BASE DE DONNEES PRODUITS'!$A$677,'[1]BASE DE DONNEES PRODUITS'!$E$677, IF(C64='[1]BASE DE DONNEES PRODUITS'!$A$678,'[1]BASE DE DONNEES PRODUITS'!$E$678,"0"))))))))))))))))))))))))))))))))))))))))))))))</f>
        <v>4</v>
      </c>
      <c r="L64" s="230">
        <f t="shared" si="13"/>
        <v>0.4</v>
      </c>
      <c r="M64" s="242">
        <f>IF(C64='[1]BASE DE DONNEES PRODUITS'!$A$633,'[1]BASE DE DONNEES PRODUITS'!$F$633,IF(C64='[1]BASE DE DONNEES PRODUITS'!$A$634,'[1]BASE DE DONNEES PRODUITS'!$F$634,IF(C64='[1]BASE DE DONNEES PRODUITS'!$A$635,'[1]BASE DE DONNEES PRODUITS'!$F$635,IF(C64='[1]BASE DE DONNEES PRODUITS'!$A$636,'[1]BASE DE DONNEES PRODUITS'!$F$636,IF(C64='[1]BASE DE DONNEES PRODUITS'!$A$637,'[1]BASE DE DONNEES PRODUITS'!$F$637, IF(C64='[1]BASE DE DONNEES PRODUITS'!$A$638,'[1]BASE DE DONNEES PRODUITS'!$F$638,IF(C64='[1]BASE DE DONNEES PRODUITS'!$A$639,'[1]BASE DE DONNEES PRODUITS'!$F$639, IF(C64='[1]BASE DE DONNEES PRODUITS'!$A$640,'[1]BASE DE DONNEES PRODUITS'!$F$640, IF(C64='[1]BASE DE DONNEES PRODUITS'!$A$641,'[1]BASE DE DONNEES PRODUITS'!$F$641,IF(C64='[1]BASE DE DONNEES PRODUITS'!$A$642,'[1]BASE DE DONNEES PRODUITS'!$F$642, IF(C64='[1]BASE DE DONNEES PRODUITS'!$A$643,'[1]BASE DE DONNEES PRODUITS'!$F$643, IF(C64='[1]BASE DE DONNEES PRODUITS'!$A$644,'[1]BASE DE DONNEES PRODUITS'!$F$644,IF(C64='[1]BASE DE DONNEES PRODUITS'!$A$645,'[1]BASE DE DONNEES PRODUITS'!$F$645,IF(C64='[1]BASE DE DONNEES PRODUITS'!$A$646,'[1]BASE DE DONNEES PRODUITS'!$F$646,IF(C64='[1]BASE DE DONNEES PRODUITS'!$A$647,'[1]BASE DE DONNEES PRODUITS'!$F$647,IF(C64='[1]BASE DE DONNEES PRODUITS'!$A$648,'[1]BASE DE DONNEES PRODUITS'!$F$648,IF(C64='[1]BASE DE DONNEES PRODUITS'!$A$649,'[1]BASE DE DONNEES PRODUITS'!$F$649,IF(C64='[1]BASE DE DONNEES PRODUITS'!$A$650,'[1]BASE DE DONNEES PRODUITS'!$F$650,IF(C64='[1]BASE DE DONNEES PRODUITS'!$A$651,'[1]BASE DE DONNEES PRODUITS'!$F$651,IF(C64='[1]BASE DE DONNEES PRODUITS'!$A$652,'[1]BASE DE DONNEES PRODUITS'!$F$652,IF(C64='[1]BASE DE DONNEES PRODUITS'!$A$653,'[1]BASE DE DONNEES PRODUITS'!$F$653,IF(C64='[1]BASE DE DONNEES PRODUITS'!$A$654,'[1]BASE DE DONNEES PRODUITS'!$F$654,IF(C64='[1]BASE DE DONNEES PRODUITS'!$A$655,'[1]BASE DE DONNEES PRODUITS'!$F$655,IF(C64='[1]BASE DE DONNEES PRODUITS'!$A$656,'[1]BASE DE DONNEES PRODUITS'!$F$656,IF(C64='[1]BASE DE DONNEES PRODUITS'!$A$657,'[1]BASE DE DONNEES PRODUITS'!$F$657,IF(C64='[1]BASE DE DONNEES PRODUITS'!$A$658,'[1]BASE DE DONNEES PRODUITS'!$F$658,IF(C64='[1]BASE DE DONNEES PRODUITS'!$A$659,'[1]BASE DE DONNEES PRODUITS'!$F$659,IF(C64='[1]BASE DE DONNEES PRODUITS'!$A$660,'[1]BASE DE DONNEES PRODUITS'!$F$660,IF(C64='[1]BASE DE DONNEES PRODUITS'!$A$661,'[1]BASE DE DONNEES PRODUITS'!$F$661,IF(C64='[1]BASE DE DONNEES PRODUITS'!$A$662,'[1]BASE DE DONNEES PRODUITS'!$F$662,IF(C64='[1]BASE DE DONNEES PRODUITS'!$A$663,'[1]BASE DE DONNEES PRODUITS'!$F$663,IF(C64='[1]BASE DE DONNEES PRODUITS'!$A$664,'[1]BASE DE DONNEES PRODUITS'!$F$664,IF(C64='[1]BASE DE DONNEES PRODUITS'!$A$665,'[1]BASE DE DONNEES PRODUITS'!$F$665,IF(C64='[1]BASE DE DONNEES PRODUITS'!$A$666,'[1]BASE DE DONNEES PRODUITS'!$F$666,IF(C64='[1]BASE DE DONNEES PRODUITS'!$A$667,'[1]BASE DE DONNEES PRODUITS'!$F$667,IF(C64='[1]BASE DE DONNEES PRODUITS'!$A$668,'[1]BASE DE DONNEES PRODUITS'!$F$668, IF(C64='[1]BASE DE DONNEES PRODUITS'!$A$669,'[1]BASE DE DONNEES PRODUITS'!$F$669,IF(C64='[1]BASE DE DONNEES PRODUITS'!$A$670,'[1]BASE DE DONNEES PRODUITS'!$F$670,IF(C64='[1]BASE DE DONNEES PRODUITS'!$A$671,'[1]BASE DE DONNEES PRODUITS'!$F$671,IF(C64='[1]BASE DE DONNEES PRODUITS'!$A$672,'[1]BASE DE DONNEES PRODUITS'!$F$672,IF(C64='[1]BASE DE DONNEES PRODUITS'!$A$673,'[1]BASE DE DONNEES PRODUITS'!$F$673, IF(C64='[1]BASE DE DONNEES PRODUITS'!$A$674,'[1]BASE DE DONNEES PRODUITS'!$F$674,IF(C64='[1]BASE DE DONNEES PRODUITS'!$A$675,'[1]BASE DE DONNEES PRODUITS'!$F$675,IF(C64='[1]BASE DE DONNEES PRODUITS'!$A$676,'[1]BASE DE DONNEES PRODUITS'!$F$676, IF(C64='[1]BASE DE DONNEES PRODUITS'!$A$677,'[1]BASE DE DONNEES PRODUITS'!$F$677, IF(C64='[1]BASE DE DONNEES PRODUITS'!$A$678,'[1]BASE DE DONNEES PRODUITS'!$F$678,"0"))))))))))))))))))))))))))))))))))))))))))))))</f>
        <v>5</v>
      </c>
      <c r="N64" s="242">
        <f t="shared" si="14"/>
        <v>0.5</v>
      </c>
      <c r="O64" s="255">
        <f>IF(C64='[1]BASE DE DONNEES PRODUITS'!$A$633,'[1]BASE DE DONNEES PRODUITS'!$G$633,IF(C64='[1]BASE DE DONNEES PRODUITS'!$A$634,'[1]BASE DE DONNEES PRODUITS'!$G$634,IF(C64='[1]BASE DE DONNEES PRODUITS'!$A$635,'[1]BASE DE DONNEES PRODUITS'!$G$635,IF(C64='[1]BASE DE DONNEES PRODUITS'!$A$636,'[1]BASE DE DONNEES PRODUITS'!$G$636,IF(C64='[1]BASE DE DONNEES PRODUITS'!$A$637,'[1]BASE DE DONNEES PRODUITS'!$G$637, IF(C64='[1]BASE DE DONNEES PRODUITS'!$A$638,'[1]BASE DE DONNEES PRODUITS'!$G$638,IF(C64='[1]BASE DE DONNEES PRODUITS'!$A$639,'[1]BASE DE DONNEES PRODUITS'!$G$639, IF(C64='[1]BASE DE DONNEES PRODUITS'!$A$640,'[1]BASE DE DONNEES PRODUITS'!$G$640, IF(C64='[1]BASE DE DONNEES PRODUITS'!$A$641,'[1]BASE DE DONNEES PRODUITS'!$G$641,IF(C64='[1]BASE DE DONNEES PRODUITS'!$A$642,'[1]BASE DE DONNEES PRODUITS'!$G$642, IF(C64='[1]BASE DE DONNEES PRODUITS'!$A$643,'[1]BASE DE DONNEES PRODUITS'!$G$643, IF(C64='[1]BASE DE DONNEES PRODUITS'!$A$644,'[1]BASE DE DONNEES PRODUITS'!$G$644,IF(C64='[1]BASE DE DONNEES PRODUITS'!$A$645,'[1]BASE DE DONNEES PRODUITS'!$G$645,IF(C64='[1]BASE DE DONNEES PRODUITS'!$A$646,'[1]BASE DE DONNEES PRODUITS'!$G$646,IF(C64='[1]BASE DE DONNEES PRODUITS'!$A$647,'[1]BASE DE DONNEES PRODUITS'!$G$647,IF(C64='[1]BASE DE DONNEES PRODUITS'!$A$648,'[1]BASE DE DONNEES PRODUITS'!$G$648,IF(C64='[1]BASE DE DONNEES PRODUITS'!$A$649,'[1]BASE DE DONNEES PRODUITS'!$G$649,IF(C64='[1]BASE DE DONNEES PRODUITS'!$A$650,'[1]BASE DE DONNEES PRODUITS'!$G$650,IF(C64='[1]BASE DE DONNEES PRODUITS'!$A$651,'[1]BASE DE DONNEES PRODUITS'!$G$651,IF(C64='[1]BASE DE DONNEES PRODUITS'!$A$652,'[1]BASE DE DONNEES PRODUITS'!$G$652,IF(C64='[1]BASE DE DONNEES PRODUITS'!$A$653,'[1]BASE DE DONNEES PRODUITS'!$G$653,IF(C64='[1]BASE DE DONNEES PRODUITS'!$A$654,'[1]BASE DE DONNEES PRODUITS'!$G$654,IF(C64='[1]BASE DE DONNEES PRODUITS'!$A$655,'[1]BASE DE DONNEES PRODUITS'!$G$655,IF(C64='[1]BASE DE DONNEES PRODUITS'!$A$656,'[1]BASE DE DONNEES PRODUITS'!$G$656,IF(C64='[1]BASE DE DONNEES PRODUITS'!$A$657,'[1]BASE DE DONNEES PRODUITS'!$G$657,IF(C64='[1]BASE DE DONNEES PRODUITS'!$A$658,'[1]BASE DE DONNEES PRODUITS'!$G$658,IF(C64='[1]BASE DE DONNEES PRODUITS'!$A$659,'[1]BASE DE DONNEES PRODUITS'!$G$659,IF(C64='[1]BASE DE DONNEES PRODUITS'!$A$660,'[1]BASE DE DONNEES PRODUITS'!$G$660,IF(C64='[1]BASE DE DONNEES PRODUITS'!$A$661,'[1]BASE DE DONNEES PRODUITS'!$G$661,IF(C64='[1]BASE DE DONNEES PRODUITS'!$A$662,'[1]BASE DE DONNEES PRODUITS'!$G$662,IF(C64='[1]BASE DE DONNEES PRODUITS'!$A$663,'[1]BASE DE DONNEES PRODUITS'!$G$663,IF(C64='[1]BASE DE DONNEES PRODUITS'!$A$664,'[1]BASE DE DONNEES PRODUITS'!$G$664,IF(C64='[1]BASE DE DONNEES PRODUITS'!$A$665,'[1]BASE DE DONNEES PRODUITS'!$G$665,IF(C64='[1]BASE DE DONNEES PRODUITS'!$A$666,'[1]BASE DE DONNEES PRODUITS'!$G$666,IF(C64='[1]BASE DE DONNEES PRODUITS'!$A$667,'[1]BASE DE DONNEES PRODUITS'!$G$667,IF(C64='[1]BASE DE DONNEES PRODUITS'!$A$668,'[1]BASE DE DONNEES PRODUITS'!$G$668, IF(C64='[1]BASE DE DONNEES PRODUITS'!$A$669,'[1]BASE DE DONNEES PRODUITS'!$G$669,IF(C64='[1]BASE DE DONNEES PRODUITS'!$A$670,'[1]BASE DE DONNEES PRODUITS'!$G$670,IF(C64='[1]BASE DE DONNEES PRODUITS'!$A$671,'[1]BASE DE DONNEES PRODUITS'!$G$671,IF(C64='[1]BASE DE DONNEES PRODUITS'!$A$672,'[1]BASE DE DONNEES PRODUITS'!$G$672,IF(C64='[1]BASE DE DONNEES PRODUITS'!$A$673,'[1]BASE DE DONNEES PRODUITS'!$G$673, IF(C64='[1]BASE DE DONNEES PRODUITS'!$A$674,'[1]BASE DE DONNEES PRODUITS'!$G$674,IF(C64='[1]BASE DE DONNEES PRODUITS'!$A$675,'[1]BASE DE DONNEES PRODUITS'!$G$675,IF(C64='[1]BASE DE DONNEES PRODUITS'!$A$676,'[1]BASE DE DONNEES PRODUITS'!$G$676, IF(C64='[1]BASE DE DONNEES PRODUITS'!$A$677,'[1]BASE DE DONNEES PRODUITS'!$G$677, IF(C64='[1]BASE DE DONNEES PRODUITS'!$A$678,'[1]BASE DE DONNEES PRODUITS'!$G$678,"0"))))))))))))))))))))))))))))))))))))))))))))))</f>
        <v>6</v>
      </c>
      <c r="P64" s="255">
        <f t="shared" si="15"/>
        <v>0.6</v>
      </c>
      <c r="Q64" s="155">
        <f>IF(C64='[1]BASE DE DONNEES PRODUITS'!$A$633,'[1]BASE DE DONNEES PRODUITS'!$H$633,IF(C64='[1]BASE DE DONNEES PRODUITS'!$A$634,'[1]BASE DE DONNEES PRODUITS'!$H$634,IF(C64='[1]BASE DE DONNEES PRODUITS'!$A$635,'[1]BASE DE DONNEES PRODUITS'!$H$635,IF(C64='[1]BASE DE DONNEES PRODUITS'!$A$636,'[1]BASE DE DONNEES PRODUITS'!$H$636,IF(C64='[1]BASE DE DONNEES PRODUITS'!$A$637,'[1]BASE DE DONNEES PRODUITS'!$H$637, IF(C64='[1]BASE DE DONNEES PRODUITS'!$A$638,'[1]BASE DE DONNEES PRODUITS'!$H$638,IF(C64='[1]BASE DE DONNEES PRODUITS'!$A$639,'[1]BASE DE DONNEES PRODUITS'!$H$639, IF(C64='[1]BASE DE DONNEES PRODUITS'!$A$640,'[1]BASE DE DONNEES PRODUITS'!$H$640, IF(C64='[1]BASE DE DONNEES PRODUITS'!$A$641,'[1]BASE DE DONNEES PRODUITS'!$H$641,IF(C64='[1]BASE DE DONNEES PRODUITS'!$A$642,'[1]BASE DE DONNEES PRODUITS'!$H$642, IF(C64='[1]BASE DE DONNEES PRODUITS'!$A$643,'[1]BASE DE DONNEES PRODUITS'!$H$643, IF(C64='[1]BASE DE DONNEES PRODUITS'!$A$644,'[1]BASE DE DONNEES PRODUITS'!$H$644,IF(C64='[1]BASE DE DONNEES PRODUITS'!$A$645,'[1]BASE DE DONNEES PRODUITS'!$H$645,IF(C64='[1]BASE DE DONNEES PRODUITS'!$A$646,'[1]BASE DE DONNEES PRODUITS'!$H$646,IF(C64='[1]BASE DE DONNEES PRODUITS'!$A$647,'[1]BASE DE DONNEES PRODUITS'!$H$647,IF(C64='[1]BASE DE DONNEES PRODUITS'!$A$648,'[1]BASE DE DONNEES PRODUITS'!$H$648,IF(C64='[1]BASE DE DONNEES PRODUITS'!$A$649,'[1]BASE DE DONNEES PRODUITS'!$H$649,IF(C64='[1]BASE DE DONNEES PRODUITS'!$A$650,'[1]BASE DE DONNEES PRODUITS'!$H$650,IF(C64='[1]BASE DE DONNEES PRODUITS'!$A$651,'[1]BASE DE DONNEES PRODUITS'!$H$651,IF(C64='[1]BASE DE DONNEES PRODUITS'!$A$652,'[1]BASE DE DONNEES PRODUITS'!$H$652,IF(C64='[1]BASE DE DONNEES PRODUITS'!$A$653,'[1]BASE DE DONNEES PRODUITS'!$H$653,IF(C64='[1]BASE DE DONNEES PRODUITS'!$A$654,'[1]BASE DE DONNEES PRODUITS'!$H$654,IF(C64='[1]BASE DE DONNEES PRODUITS'!$A$655,'[1]BASE DE DONNEES PRODUITS'!$H$655,IF(C64='[1]BASE DE DONNEES PRODUITS'!$A$656,'[1]BASE DE DONNEES PRODUITS'!$H$656,IF(C64='[1]BASE DE DONNEES PRODUITS'!$A$657,'[1]BASE DE DONNEES PRODUITS'!$H$657,IF(C64='[1]BASE DE DONNEES PRODUITS'!$A$658,'[1]BASE DE DONNEES PRODUITS'!$H$658,IF(C64='[1]BASE DE DONNEES PRODUITS'!$A$659,'[1]BASE DE DONNEES PRODUITS'!$H$659,IF(C64='[1]BASE DE DONNEES PRODUITS'!$A$660,'[1]BASE DE DONNEES PRODUITS'!$H$660,IF(C64='[1]BASE DE DONNEES PRODUITS'!$A$661,'[1]BASE DE DONNEES PRODUITS'!$H$661,IF(C64='[1]BASE DE DONNEES PRODUITS'!$A$662,'[1]BASE DE DONNEES PRODUITS'!$H$662,IF(C64='[1]BASE DE DONNEES PRODUITS'!$A$663,'[1]BASE DE DONNEES PRODUITS'!$H$663,IF(C64='[1]BASE DE DONNEES PRODUITS'!$A$664,'[1]BASE DE DONNEES PRODUITS'!$H$664,IF(C64='[1]BASE DE DONNEES PRODUITS'!$A$665,'[1]BASE DE DONNEES PRODUITS'!$H$665,IF(C64='[1]BASE DE DONNEES PRODUITS'!$A$666,'[1]BASE DE DONNEES PRODUITS'!$H$666,IF(C64='[1]BASE DE DONNEES PRODUITS'!$A$667,'[1]BASE DE DONNEES PRODUITS'!$H$667,IF(C64='[1]BASE DE DONNEES PRODUITS'!$A$668,'[1]BASE DE DONNEES PRODUITS'!$H$668, IF(C64='[1]BASE DE DONNEES PRODUITS'!$A$669,'[1]BASE DE DONNEES PRODUITS'!$H$669,IF(C64='[1]BASE DE DONNEES PRODUITS'!$A$670,'[1]BASE DE DONNEES PRODUITS'!$H$670,IF(C64='[1]BASE DE DONNEES PRODUITS'!$A$671,'[1]BASE DE DONNEES PRODUITS'!$H$671,IF(C64='[1]BASE DE DONNEES PRODUITS'!$A$672,'[1]BASE DE DONNEES PRODUITS'!$H$672,IF(C64='[1]BASE DE DONNEES PRODUITS'!$A$673,'[1]BASE DE DONNEES PRODUITS'!$H$673, IF(C64='[1]BASE DE DONNEES PRODUITS'!$A$674,'[1]BASE DE DONNEES PRODUITS'!$H$674,IF(C64='[1]BASE DE DONNEES PRODUITS'!$A$675,'[1]BASE DE DONNEES PRODUITS'!$H$675,IF(C64='[1]BASE DE DONNEES PRODUITS'!$A$676,'[1]BASE DE DONNEES PRODUITS'!$H$676, IF(C64='[1]BASE DE DONNEES PRODUITS'!$A$677,'[1]BASE DE DONNEES PRODUITS'!$H$677, IF(C64='[1]BASE DE DONNEES PRODUITS'!$A$678,'[1]BASE DE DONNEES PRODUITS'!$H$678,"0"))))))))))))))))))))))))))))))))))))))))))))))</f>
        <v>7</v>
      </c>
      <c r="R64" s="155">
        <f t="shared" si="16"/>
        <v>0.7</v>
      </c>
      <c r="S64" s="162">
        <f>IF(C64='[1]BASE DE DONNEES PRODUITS'!$A$633,'[1]BASE DE DONNEES PRODUITS'!$I$633,IF(C64='[1]BASE DE DONNEES PRODUITS'!$A$634,'[1]BASE DE DONNEES PRODUITS'!$I$634,IF(C64='[1]BASE DE DONNEES PRODUITS'!$A$635,'[1]BASE DE DONNEES PRODUITS'!$I$635,IF(C64='[1]BASE DE DONNEES PRODUITS'!$A$636,'[1]BASE DE DONNEES PRODUITS'!$I$636,IF(C64='[1]BASE DE DONNEES PRODUITS'!$A$637,'[1]BASE DE DONNEES PRODUITS'!$I$637, IF(C64='[1]BASE DE DONNEES PRODUITS'!$A$638,'[1]BASE DE DONNEES PRODUITS'!$I$638,IF(C64='[1]BASE DE DONNEES PRODUITS'!$A$639,'[1]BASE DE DONNEES PRODUITS'!$I$639, IF(C64='[1]BASE DE DONNEES PRODUITS'!$A$640,'[1]BASE DE DONNEES PRODUITS'!$I$640, IF(C64='[1]BASE DE DONNEES PRODUITS'!$A$641,'[1]BASE DE DONNEES PRODUITS'!$I$641,IF(C64='[1]BASE DE DONNEES PRODUITS'!$A$642,'[1]BASE DE DONNEES PRODUITS'!$I$642, IF(C64='[1]BASE DE DONNEES PRODUITS'!$A$643,'[1]BASE DE DONNEES PRODUITS'!$I$643, IF(C64='[1]BASE DE DONNEES PRODUITS'!$A$644,'[1]BASE DE DONNEES PRODUITS'!$I$644,IF(C64='[1]BASE DE DONNEES PRODUITS'!$A$645,'[1]BASE DE DONNEES PRODUITS'!$I$645,IF(C64='[1]BASE DE DONNEES PRODUITS'!$A$646,'[1]BASE DE DONNEES PRODUITS'!$I$646,IF(C64='[1]BASE DE DONNEES PRODUITS'!$A$647,'[1]BASE DE DONNEES PRODUITS'!$I$647,IF(C64='[1]BASE DE DONNEES PRODUITS'!$A$648,'[1]BASE DE DONNEES PRODUITS'!$I$648,IF(C64='[1]BASE DE DONNEES PRODUITS'!$A$649,'[1]BASE DE DONNEES PRODUITS'!$I$649,IF(C64='[1]BASE DE DONNEES PRODUITS'!$A$650,'[1]BASE DE DONNEES PRODUITS'!$I$650,IF(C64='[1]BASE DE DONNEES PRODUITS'!$A$651,'[1]BASE DE DONNEES PRODUITS'!$I$651,IF(C64='[1]BASE DE DONNEES PRODUITS'!$A$652,'[1]BASE DE DONNEES PRODUITS'!$I$652,IF(C64='[1]BASE DE DONNEES PRODUITS'!$A$653,'[1]BASE DE DONNEES PRODUITS'!$I$653,IF(C64='[1]BASE DE DONNEES PRODUITS'!$A$654,'[1]BASE DE DONNEES PRODUITS'!$I$654,IF(C64='[1]BASE DE DONNEES PRODUITS'!$A$655,'[1]BASE DE DONNEES PRODUITS'!$I$655,IF(C64='[1]BASE DE DONNEES PRODUITS'!$A$656,'[1]BASE DE DONNEES PRODUITS'!$I$656,IF(C64='[1]BASE DE DONNEES PRODUITS'!$A$657,'[1]BASE DE DONNEES PRODUITS'!$I$657,IF(C64='[1]BASE DE DONNEES PRODUITS'!$A$658,'[1]BASE DE DONNEES PRODUITS'!$I$658,IF(C64='[1]BASE DE DONNEES PRODUITS'!$A$659,'[1]BASE DE DONNEES PRODUITS'!$I$659,IF(C64='[1]BASE DE DONNEES PRODUITS'!$A$660,'[1]BASE DE DONNEES PRODUITS'!$I$660,IF(C64='[1]BASE DE DONNEES PRODUITS'!$A$661,'[1]BASE DE DONNEES PRODUITS'!$I$661,IF(C64='[1]BASE DE DONNEES PRODUITS'!$A$662,'[1]BASE DE DONNEES PRODUITS'!$I$662,IF(C64='[1]BASE DE DONNEES PRODUITS'!$A$663,'[1]BASE DE DONNEES PRODUITS'!$I$663,IF(C64='[1]BASE DE DONNEES PRODUITS'!$A$664,'[1]BASE DE DONNEES PRODUITS'!$I$664,IF(C64='[1]BASE DE DONNEES PRODUITS'!$A$665,'[1]BASE DE DONNEES PRODUITS'!$I$665,IF(C64='[1]BASE DE DONNEES PRODUITS'!$A$666,'[1]BASE DE DONNEES PRODUITS'!$I$666,IF(C64='[1]BASE DE DONNEES PRODUITS'!$A$667,'[1]BASE DE DONNEES PRODUITS'!$I$667,IF(C64='[1]BASE DE DONNEES PRODUITS'!$A$668,'[1]BASE DE DONNEES PRODUITS'!$I$668, IF(C64='[1]BASE DE DONNEES PRODUITS'!$A$669,'[1]BASE DE DONNEES PRODUITS'!$I$669,IF(C64='[1]BASE DE DONNEES PRODUITS'!$A$670,'[1]BASE DE DONNEES PRODUITS'!$I$670,IF(C64='[1]BASE DE DONNEES PRODUITS'!$A$671,'[1]BASE DE DONNEES PRODUITS'!$I$671,IF(C64='[1]BASE DE DONNEES PRODUITS'!$A$672,'[1]BASE DE DONNEES PRODUITS'!$I$672,IF(C64='[1]BASE DE DONNEES PRODUITS'!$A$673,'[1]BASE DE DONNEES PRODUITS'!$I$673, IF(C64='[1]BASE DE DONNEES PRODUITS'!$A$674,'[1]BASE DE DONNEES PRODUITS'!$I$674,IF(C64='[1]BASE DE DONNEES PRODUITS'!$A$675,'[1]BASE DE DONNEES PRODUITS'!$I$675,IF(C64='[1]BASE DE DONNEES PRODUITS'!$A$676,'[1]BASE DE DONNEES PRODUITS'!$I$676, IF(C64='[1]BASE DE DONNEES PRODUITS'!$A$677,'[1]BASE DE DONNEES PRODUITS'!$I$677, IF(C64='[1]BASE DE DONNEES PRODUITS'!$A$678,'[1]BASE DE DONNEES PRODUITS'!$I$678,"0"))))))))))))))))))))))))))))))))))))))))))))))</f>
        <v>8</v>
      </c>
      <c r="T64" s="167">
        <f t="shared" si="17"/>
        <v>0.1</v>
      </c>
      <c r="U64" s="162">
        <f>IF(C64='[1]BASE DE DONNEES PRODUITS'!$A$633,'[1]BASE DE DONNEES PRODUITS'!$J$633,IF(C64='[1]BASE DE DONNEES PRODUITS'!$A$634,'[1]BASE DE DONNEES PRODUITS'!$J$634,IF(C64='[1]BASE DE DONNEES PRODUITS'!$A$635,'[1]BASE DE DONNEES PRODUITS'!$J$635,IF(C64='[1]BASE DE DONNEES PRODUITS'!$A$636,'[1]BASE DE DONNEES PRODUITS'!$J$636,IF(C64='[1]BASE DE DONNEES PRODUITS'!$A$637,'[1]BASE DE DONNEES PRODUITS'!$J$637, IF(C64='[1]BASE DE DONNEES PRODUITS'!$A$638,'[1]BASE DE DONNEES PRODUITS'!$J$638,IF(C64='[1]BASE DE DONNEES PRODUITS'!$A$639,'[1]BASE DE DONNEES PRODUITS'!$J$639, IF(C64='[1]BASE DE DONNEES PRODUITS'!$A$640,'[1]BASE DE DONNEES PRODUITS'!$J$640, IF(C64='[1]BASE DE DONNEES PRODUITS'!$A$641,'[1]BASE DE DONNEES PRODUITS'!$J$641,IF(C64='[1]BASE DE DONNEES PRODUITS'!$A$642,'[1]BASE DE DONNEES PRODUITS'!$J$642, IF(C64='[1]BASE DE DONNEES PRODUITS'!$A$643,'[1]BASE DE DONNEES PRODUITS'!$J$643, IF(C64='[1]BASE DE DONNEES PRODUITS'!$A$644,'[1]BASE DE DONNEES PRODUITS'!$J$644,IF(C64='[1]BASE DE DONNEES PRODUITS'!$A$645,'[1]BASE DE DONNEES PRODUITS'!$J$645,IF(C64='[1]BASE DE DONNEES PRODUITS'!$A$646,'[1]BASE DE DONNEES PRODUITS'!$J$646,IF(C64='[1]BASE DE DONNEES PRODUITS'!$A$647,'[1]BASE DE DONNEES PRODUITS'!$J$647,IF(C64='[1]BASE DE DONNEES PRODUITS'!$A$648,'[1]BASE DE DONNEES PRODUITS'!$J$648,IF(C64='[1]BASE DE DONNEES PRODUITS'!$A$649,'[1]BASE DE DONNEES PRODUITS'!$J$649,IF(C64='[1]BASE DE DONNEES PRODUITS'!$A$650,'[1]BASE DE DONNEES PRODUITS'!$J$650,IF(C64='[1]BASE DE DONNEES PRODUITS'!$A$651,'[1]BASE DE DONNEES PRODUITS'!$J$651,IF(C64='[1]BASE DE DONNEES PRODUITS'!$A$652,'[1]BASE DE DONNEES PRODUITS'!$J$652,IF(C64='[1]BASE DE DONNEES PRODUITS'!$A$653,'[1]BASE DE DONNEES PRODUITS'!$J$653,IF(C64='[1]BASE DE DONNEES PRODUITS'!$A$654,'[1]BASE DE DONNEES PRODUITS'!$J$654,IF(C64='[1]BASE DE DONNEES PRODUITS'!$A$655,'[1]BASE DE DONNEES PRODUITS'!$J$655,IF(C64='[1]BASE DE DONNEES PRODUITS'!$A$656,'[1]BASE DE DONNEES PRODUITS'!$J$656,IF(C64='[1]BASE DE DONNEES PRODUITS'!$A$657,'[1]BASE DE DONNEES PRODUITS'!$J$657,IF(C64='[1]BASE DE DONNEES PRODUITS'!$A$658,'[1]BASE DE DONNEES PRODUITS'!$J$658,IF(C64='[1]BASE DE DONNEES PRODUITS'!$A$659,'[1]BASE DE DONNEES PRODUITS'!$J$659,IF(C64='[1]BASE DE DONNEES PRODUITS'!$A$660,'[1]BASE DE DONNEES PRODUITS'!$J$660,IF(C64='[1]BASE DE DONNEES PRODUITS'!$A$661,'[1]BASE DE DONNEES PRODUITS'!$J$661,IF(C64='[1]BASE DE DONNEES PRODUITS'!$A$662,'[1]BASE DE DONNEES PRODUITS'!$J$662,IF(C64='[1]BASE DE DONNEES PRODUITS'!$A$663,'[1]BASE DE DONNEES PRODUITS'!$J$663,IF(C64='[1]BASE DE DONNEES PRODUITS'!$A$664,'[1]BASE DE DONNEES PRODUITS'!$J$664,IF(C64='[1]BASE DE DONNEES PRODUITS'!$A$665,'[1]BASE DE DONNEES PRODUITS'!$J$665,IF(C64='[1]BASE DE DONNEES PRODUITS'!$A$666,'[1]BASE DE DONNEES PRODUITS'!$J$666,IF(C64='[1]BASE DE DONNEES PRODUITS'!$A$667,'[1]BASE DE DONNEES PRODUITS'!$J$667,IF(C64='[1]BASE DE DONNEES PRODUITS'!$A$668,'[1]BASE DE DONNEES PRODUITS'!$J$668, IF(C64='[1]BASE DE DONNEES PRODUITS'!$A$669,'[1]BASE DE DONNEES PRODUITS'!$J$669,IF(C64='[1]BASE DE DONNEES PRODUITS'!$A$670,'[1]BASE DE DONNEES PRODUITS'!$J$670,IF(C64='[1]BASE DE DONNEES PRODUITS'!$A$671,'[1]BASE DE DONNEES PRODUITS'!$J$671,IF(C64='[1]BASE DE DONNEES PRODUITS'!$A$672,'[1]BASE DE DONNEES PRODUITS'!$J$672,IF(C64='[1]BASE DE DONNEES PRODUITS'!$A$673,'[1]BASE DE DONNEES PRODUITS'!$J$673, IF(C64='[1]BASE DE DONNEES PRODUITS'!$A$674,'[1]BASE DE DONNEES PRODUITS'!$J$674,IF(C64='[1]BASE DE DONNEES PRODUITS'!$A$675,'[1]BASE DE DONNEES PRODUITS'!$J$675,IF(C64='[1]BASE DE DONNEES PRODUITS'!$A$676,'[1]BASE DE DONNEES PRODUITS'!$J$676, IF(C64='[1]BASE DE DONNEES PRODUITS'!$A$677,'[1]BASE DE DONNEES PRODUITS'!$J$677, IF(C64='[1]BASE DE DONNEES PRODUITS'!$A$678,'[1]BASE DE DONNEES PRODUITS'!$J$678,"0"))))))))))))))))))))))))))))))))))))))))))))))</f>
        <v>9</v>
      </c>
      <c r="V64" s="168">
        <f t="shared" si="18"/>
        <v>0.1</v>
      </c>
    </row>
    <row r="65" spans="1:24" s="14" customFormat="1" ht="20.100000000000001" customHeight="1" x14ac:dyDescent="0.25">
      <c r="A65" s="323"/>
      <c r="B65" s="327" t="s">
        <v>18</v>
      </c>
      <c r="C65" s="190" t="s">
        <v>210</v>
      </c>
      <c r="D65" s="191">
        <f>SUM(D37:D64)</f>
        <v>290</v>
      </c>
      <c r="E65" s="192" t="s">
        <v>36</v>
      </c>
      <c r="F65" s="193">
        <f t="shared" ref="F65" si="19">SUM(F37:F64)</f>
        <v>630.82000000000028</v>
      </c>
      <c r="G65" s="192" t="s">
        <v>36</v>
      </c>
      <c r="H65" s="193">
        <f t="shared" ref="H65" si="20">SUM(H37:H64)</f>
        <v>11.071999999999999</v>
      </c>
      <c r="I65" s="192" t="s">
        <v>36</v>
      </c>
      <c r="J65" s="193">
        <f t="shared" ref="J65" si="21">SUM(J37:J64)</f>
        <v>33.135999999999996</v>
      </c>
      <c r="K65" s="192" t="s">
        <v>36</v>
      </c>
      <c r="L65" s="193">
        <f t="shared" ref="L65" si="22">SUM(L37:L64)</f>
        <v>19.765999999999995</v>
      </c>
      <c r="M65" s="192" t="s">
        <v>36</v>
      </c>
      <c r="N65" s="193">
        <f t="shared" ref="N65" si="23">SUM(N37:N64)</f>
        <v>60.654000000000011</v>
      </c>
      <c r="O65" s="192" t="s">
        <v>36</v>
      </c>
      <c r="P65" s="193">
        <f t="shared" ref="P65" si="24">SUM(P37:P64)</f>
        <v>23.35</v>
      </c>
      <c r="Q65" s="192" t="s">
        <v>36</v>
      </c>
      <c r="R65" s="197">
        <f t="shared" ref="R65" si="25">SUM(R37:R64)</f>
        <v>23.099999999999998</v>
      </c>
      <c r="S65" s="198" t="s">
        <v>36</v>
      </c>
      <c r="T65" s="199">
        <f t="shared" ref="T65" si="26">SUM(T37:T64)</f>
        <v>440.22000000000025</v>
      </c>
      <c r="U65" s="198" t="s">
        <v>36</v>
      </c>
      <c r="V65" s="200">
        <f t="shared" ref="V65" si="27">SUM(V37:V64)</f>
        <v>440.22000000000025</v>
      </c>
      <c r="W65" s="276"/>
      <c r="X65" s="276"/>
    </row>
    <row r="66" spans="1:24" s="14" customFormat="1" ht="20.100000000000001" customHeight="1" thickBot="1" x14ac:dyDescent="0.3">
      <c r="A66" s="324"/>
      <c r="B66" s="328"/>
      <c r="C66" s="189" t="s">
        <v>37</v>
      </c>
      <c r="D66" s="194">
        <v>100</v>
      </c>
      <c r="E66" s="195" t="s">
        <v>36</v>
      </c>
      <c r="F66" s="196">
        <f>IF($D$32=0,"",(F65*$D$33)/$D$32)</f>
        <v>217.52413793103457</v>
      </c>
      <c r="G66" s="195" t="s">
        <v>36</v>
      </c>
      <c r="H66" s="196">
        <f t="shared" ref="H66" si="28">IF($D$32=0,"",(H65*$D$33)/$D$32)</f>
        <v>3.8179310344827582</v>
      </c>
      <c r="I66" s="195" t="s">
        <v>36</v>
      </c>
      <c r="J66" s="196">
        <f t="shared" ref="J66" si="29">IF($D$32=0,"",(J65*$D$33)/$D$32)</f>
        <v>11.426206896551722</v>
      </c>
      <c r="K66" s="195" t="s">
        <v>36</v>
      </c>
      <c r="L66" s="196">
        <f t="shared" ref="L66" si="30">IF($D$32=0,"",(L65*$D$33)/$D$32)</f>
        <v>6.8158620689655152</v>
      </c>
      <c r="M66" s="195" t="s">
        <v>36</v>
      </c>
      <c r="N66" s="196">
        <f t="shared" ref="N66" si="31">IF($D$32=0,"",(N65*$D$33)/$D$32)</f>
        <v>20.915172413793108</v>
      </c>
      <c r="O66" s="195" t="s">
        <v>36</v>
      </c>
      <c r="P66" s="196">
        <f t="shared" ref="P66" si="32">IF($D$32=0,"",(P65*$D$33)/$D$32)</f>
        <v>8.0517241379310338</v>
      </c>
      <c r="Q66" s="195" t="s">
        <v>36</v>
      </c>
      <c r="R66" s="201">
        <f t="shared" ref="R66" si="33">IF($D$32=0,"",(R65*$D$33)/$D$32)</f>
        <v>7.9655172413793105</v>
      </c>
      <c r="S66" s="202" t="s">
        <v>36</v>
      </c>
      <c r="T66" s="203">
        <f>IF($D$32=0,"",(F65*$D$33)/$D$32)</f>
        <v>217.52413793103457</v>
      </c>
      <c r="U66" s="202" t="s">
        <v>36</v>
      </c>
      <c r="V66" s="204">
        <f>IF($D$32=0,"",(F65*$D$33)/$D$32)</f>
        <v>217.52413793103457</v>
      </c>
      <c r="W66" s="276"/>
      <c r="X66" s="276"/>
    </row>
    <row r="67" spans="1:24" s="69" customFormat="1" ht="18.75" x14ac:dyDescent="0.25">
      <c r="B67" s="61"/>
      <c r="C67" s="61"/>
      <c r="D67" s="90"/>
      <c r="E67" s="88"/>
      <c r="F67" s="88"/>
      <c r="G67" s="88"/>
      <c r="H67" s="88"/>
      <c r="I67" s="88"/>
      <c r="J67" s="88"/>
      <c r="K67" s="88"/>
      <c r="L67" s="88"/>
      <c r="M67" s="88"/>
      <c r="N67" s="88"/>
      <c r="O67" s="88"/>
      <c r="P67" s="88"/>
      <c r="Q67" s="88"/>
      <c r="R67" s="88"/>
      <c r="S67" s="85"/>
      <c r="T67" s="85"/>
      <c r="U67" s="85"/>
      <c r="V67" s="85"/>
    </row>
    <row r="68" spans="1:24" s="69" customFormat="1" ht="19.5" thickBot="1" x14ac:dyDescent="0.3">
      <c r="B68" s="61"/>
      <c r="C68" s="61"/>
      <c r="D68" s="90"/>
      <c r="E68" s="88"/>
      <c r="F68" s="88"/>
      <c r="G68" s="88"/>
      <c r="H68" s="88"/>
      <c r="I68" s="88"/>
      <c r="J68" s="88"/>
      <c r="K68" s="88"/>
      <c r="L68" s="88"/>
      <c r="M68" s="88"/>
      <c r="N68" s="88"/>
      <c r="O68" s="88"/>
      <c r="P68" s="88"/>
      <c r="Q68" s="88"/>
      <c r="R68" s="88"/>
      <c r="S68" s="85"/>
      <c r="T68" s="85"/>
      <c r="U68" s="85"/>
      <c r="V68" s="85"/>
    </row>
    <row r="69" spans="1:24" s="41" customFormat="1" ht="20.100000000000001" customHeight="1" thickBot="1" x14ac:dyDescent="0.3">
      <c r="C69" s="40"/>
      <c r="D69" s="148" t="s">
        <v>15</v>
      </c>
      <c r="E69" s="317" t="s">
        <v>19</v>
      </c>
      <c r="F69" s="318"/>
      <c r="G69" s="317" t="s">
        <v>20</v>
      </c>
      <c r="H69" s="318"/>
      <c r="I69" s="317" t="s">
        <v>16</v>
      </c>
      <c r="J69" s="318"/>
      <c r="K69" s="317" t="s">
        <v>0</v>
      </c>
      <c r="L69" s="318"/>
      <c r="M69" s="325" t="s">
        <v>22</v>
      </c>
      <c r="N69" s="326"/>
      <c r="O69" s="317" t="s">
        <v>21</v>
      </c>
      <c r="P69" s="318"/>
      <c r="Q69" s="317" t="s">
        <v>17</v>
      </c>
      <c r="R69" s="318"/>
      <c r="S69" s="319" t="s">
        <v>1</v>
      </c>
      <c r="T69" s="320"/>
      <c r="U69" s="319" t="s">
        <v>9</v>
      </c>
      <c r="V69" s="321"/>
    </row>
    <row r="70" spans="1:24" s="13" customFormat="1" ht="15" customHeight="1" x14ac:dyDescent="0.25">
      <c r="A70" s="322" t="s">
        <v>211</v>
      </c>
      <c r="B70" s="314" t="s">
        <v>23</v>
      </c>
      <c r="C70" s="146" t="s">
        <v>41</v>
      </c>
      <c r="D70" s="67">
        <v>10</v>
      </c>
      <c r="E70" s="151">
        <f>IF(C70='[1]BASE DE DONNEES PRODUITS'!$A$9,'[1]BASE DE DONNEES PRODUITS'!$B$9,IF(C70='[1]BASE DE DONNEES PRODUITS'!$A$10,'[1]BASE DE DONNEES PRODUITS'!$B$10, IF(C70='[1]BASE DE DONNEES PRODUITS'!$A$11,'[1]BASE DE DONNEES PRODUITS'!$B$11,IF(C70='[1]BASE DE DONNEES PRODUITS'!$A$12,'[1]BASE DE DONNEES PRODUITS'!$B$12, IF(C70='[1]BASE DE DONNEES PRODUITS'!$A$13,'[1]BASE DE DONNEES PRODUITS'!$B$13,IF(C70='[1]BASE DE DONNEES PRODUITS'!$A$14,'[1]BASE DE DONNEES PRODUITS'!$B$14, IF(C70='[1]BASE DE DONNEES PRODUITS'!$A$15,'[1]BASE DE DONNEES PRODUITS'!$B$15,IF(C70='[1]BASE DE DONNEES PRODUITS'!$A$16,'[1]BASE DE DONNEES PRODUITS'!$B$16, IF(C70='[1]BASE DE DONNEES PRODUITS'!$A$17,'[1]BASE DE DONNEES PRODUITS'!$B$17,IF(C70='[1]BASE DE DONNEES PRODUITS'!$A$18,'[1]BASE DE DONNEES PRODUITS'!$B$18, IF(C70='[1]BASE DE DONNEES PRODUITS'!$A$19,'[1]BASE DE DONNEES PRODUITS'!$B$19,IF(C70='[1]BASE DE DONNEES PRODUITS'!$A$20,'[1]BASE DE DONNEES PRODUITS'!$B$20, IF(C70='[1]BASE DE DONNEES PRODUITS'!$A$21,'[1]BASE DE DONNEES PRODUITS'!$B$21,IF(C70='[1]BASE DE DONNEES PRODUITS'!$A$22,'[1]BASE DE DONNEES PRODUITS'!$B$22, IF(C70='[1]BASE DE DONNEES PRODUITS'!$A$23,'[1]BASE DE DONNEES PRODUITS'!$B$23,IF(C70='[1]BASE DE DONNEES PRODUITS'!$A$24,'[1]BASE DE DONNEES PRODUITS'!$B$24, IF(C70='[1]BASE DE DONNEES PRODUITS'!$A$25,'[1]BASE DE DONNEES PRODUITS'!$B$25,IF(C70='[1]BASE DE DONNEES PRODUITS'!$A$26,'[1]BASE DE DONNEES PRODUITS'!$B$26,IF(C70='[1]BASE DE DONNEES PRODUITS'!$A$27,'[1]BASE DE DONNEES PRODUITS'!$B$27,IF(C70='[1]BASE DE DONNEES PRODUITS'!$A$28,'[1]BASE DE DONNEES PRODUITS'!$B$28, IF(C70='[1]BASE DE DONNEES PRODUITS'!$A$29,'[1]BASE DE DONNEES PRODUITS'!$B$29,IF(C70='[1]BASE DE DONNEES PRODUITS'!$A$30,'[1]BASE DE DONNEES PRODUITS'!$B$30,IF(C70='[1]BASE DE DONNEES PRODUITS'!$A$31,'[1]BASE DE DONNEES PRODUITS'!$B$31,IF(C70='[1]BASE DE DONNEES PRODUITS'!$A$32,'[1]BASE DE DONNEES PRODUITS'!$B$32, IF(C70='[1]BASE DE DONNEES PRODUITS'!$A$33,'[1]BASE DE DONNEES PRODUITS'!$B$33,IF(C70='[1]BASE DE DONNEES PRODUITS'!$A$34,'[1]BASE DE DONNEES PRODUITS'!$B$34, IF(C70='[1]BASE DE DONNEES PRODUITS'!$A$35,'[1]BASE DE DONNEES PRODUITS'!$B$35,IF(C70='[1]BASE DE DONNEES PRODUITS'!$A$36,'[1]BASE DE DONNEES PRODUITS'!$B$36, IF(C70='[1]BASE DE DONNEES PRODUITS'!$A$37,'[1]BASE DE DONNEES PRODUITS'!$B$37,IF(C70='[1]BASE DE DONNEES PRODUITS'!$A$38,'[1]BASE DE DONNEES PRODUITS'!$B$38, IF(C70='[1]BASE DE DONNEES PRODUITS'!$A$39,'[1]BASE DE DONNEES PRODUITS'!$B$39,IF(C70='[1]BASE DE DONNEES PRODUITS'!$A$40,'[1]BASE DE DONNEES PRODUITS'!$B$40, IF(C70='[1]BASE DE DONNEES PRODUITS'!$A$41,'[1]BASE DE DONNEES PRODUITS'!$B$41,IF(C70='[1]BASE DE DONNEES PRODUITS'!$A$42,'[1]BASE DE DONNEES PRODUITS'!$B$42, IF(C70='[1]BASE DE DONNEES PRODUITS'!$A$43,'[1]BASE DE DONNEES PRODUITS'!$B$43,IF(C70='[1]BASE DE DONNEES PRODUITS'!$A$44,'[1]BASE DE DONNEES PRODUITS'!$B$44, IF(C70='[1]BASE DE DONNEES PRODUITS'!$A$45,'[1]BASE DE DONNEES PRODUITS'!$B$45,IF(C70='[1]BASE DE DONNEES PRODUITS'!$A$46,'[1]BASE DE DONNEES PRODUITS'!$B$46, IF(C70='[1]BASE DE DONNEES PRODUITS'!$A$47,'[1]BASE DE DONNEES PRODUITS'!$B$47,IF(C70='[1]BASE DE DONNEES PRODUITS'!$A$48,'[1]BASE DE DONNEES PRODUITS'!$B$48, IF(C70='[1]BASE DE DONNEES PRODUITS'!$A$49,'[1]BASE DE DONNEES PRODUITS'!$B$49,IF(C70='[1]BASE DE DONNEES PRODUITS'!$A$50,'[1]BASE DE DONNEES PRODUITS'!$B$50, IF(C70='[1]BASE DE DONNEES PRODUITS'!$A$51,'[1]BASE DE DONNEES PRODUITS'!$B$51,IF(C70='[1]BASE DE DONNEES PRODUITS'!$A$52,'[1]BASE DE DONNEES PRODUITS'!$B$52, IF(C70='[1]BASE DE DONNEES PRODUITS'!$A$53,'[1]BASE DE DONNEES PRODUITS'!$B$53,IF(C70='[1]BASE DE DONNEES PRODUITS'!$A$54,'[1]BASE DE DONNEES PRODUITS'!$B$54,"0"))))))))))))))))))))))))))))))))))))))))))))))</f>
        <v>745</v>
      </c>
      <c r="F70" s="151">
        <f>IF(E70=0,"0,0",(D70*E70)/100)</f>
        <v>74.5</v>
      </c>
      <c r="G70" s="205">
        <f>IF(C70='[1]BASE DE DONNEES PRODUITS'!$A$9,'[1]BASE DE DONNEES PRODUITS'!$C$9,IF(C70='[1]BASE DE DONNEES PRODUITS'!$A$10,'[1]BASE DE DONNEES PRODUITS'!$C$10, IF(C70='[1]BASE DE DONNEES PRODUITS'!$A$11,'[1]BASE DE DONNEES PRODUITS'!$C$11,IF(C70='[1]BASE DE DONNEES PRODUITS'!$A$12,'[1]BASE DE DONNEES PRODUITS'!$C$12, IF(C70='[1]BASE DE DONNEES PRODUITS'!$A$13,'[1]BASE DE DONNEES PRODUITS'!$C$13,IF(C70='[1]BASE DE DONNEES PRODUITS'!$A$14,'[1]BASE DE DONNEES PRODUITS'!$C$14, IF(C70='[1]BASE DE DONNEES PRODUITS'!$A$15,'[1]BASE DE DONNEES PRODUITS'!$C$15,IF(C70='[1]BASE DE DONNEES PRODUITS'!$A$16,'[1]BASE DE DONNEES PRODUITS'!$C$16, IF(C70='[1]BASE DE DONNEES PRODUITS'!$A$17,'[1]BASE DE DONNEES PRODUITS'!$C$17,IF(C70='[1]BASE DE DONNEES PRODUITS'!$A$18,'[1]BASE DE DONNEES PRODUITS'!$C$18, IF(C70='[1]BASE DE DONNEES PRODUITS'!$A$19,'[1]BASE DE DONNEES PRODUITS'!$C$19,IF(C70='[1]BASE DE DONNEES PRODUITS'!$A$20,'[1]BASE DE DONNEES PRODUITS'!$C$20, IF(C70='[1]BASE DE DONNEES PRODUITS'!$A$21,'[1]BASE DE DONNEES PRODUITS'!$C$21,IF(C70='[1]BASE DE DONNEES PRODUITS'!$A$22,'[1]BASE DE DONNEES PRODUITS'!$C$22, IF(C70='[1]BASE DE DONNEES PRODUITS'!$A$23,'[1]BASE DE DONNEES PRODUITS'!$C$23,IF(C70='[1]BASE DE DONNEES PRODUITS'!$A$24,'[1]BASE DE DONNEES PRODUITS'!$C$24, IF(C70='[1]BASE DE DONNEES PRODUITS'!$A$25,'[1]BASE DE DONNEES PRODUITS'!$C$25,IF(C70='[1]BASE DE DONNEES PRODUITS'!$A$26,'[1]BASE DE DONNEES PRODUITS'!$C$26,IF(C70='[1]BASE DE DONNEES PRODUITS'!$A$27,'[1]BASE DE DONNEES PRODUITS'!$C$27,IF(C70='[1]BASE DE DONNEES PRODUITS'!$A$28,'[1]BASE DE DONNEES PRODUITS'!$C$28, IF(C70='[1]BASE DE DONNEES PRODUITS'!$A$29,'[1]BASE DE DONNEES PRODUITS'!$C$29,IF(C70='[1]BASE DE DONNEES PRODUITS'!$A$30,'[1]BASE DE DONNEES PRODUITS'!$C$30,IF(C70='[1]BASE DE DONNEES PRODUITS'!$A$31,'[1]BASE DE DONNEES PRODUITS'!$C$31,IF(C70='[1]BASE DE DONNEES PRODUITS'!$A$32,'[1]BASE DE DONNEES PRODUITS'!$C$32, IF(C70='[1]BASE DE DONNEES PRODUITS'!$A$33,'[1]BASE DE DONNEES PRODUITS'!$C$33,IF(C70='[1]BASE DE DONNEES PRODUITS'!$A$34,'[1]BASE DE DONNEES PRODUITS'!$C$34, IF(C70='[1]BASE DE DONNEES PRODUITS'!$A$35,'[1]BASE DE DONNEES PRODUITS'!$C$35,IF(C70='[1]BASE DE DONNEES PRODUITS'!$A$36,'[1]BASE DE DONNEES PRODUITS'!$C$36, IF(C70='[1]BASE DE DONNEES PRODUITS'!$A$37,'[1]BASE DE DONNEES PRODUITS'!$C$37,IF(C70='[1]BASE DE DONNEES PRODUITS'!$A$38,'[1]BASE DE DONNEES PRODUITS'!$C$38, IF(C70='[1]BASE DE DONNEES PRODUITS'!$A$39,'[1]BASE DE DONNEES PRODUITS'!$C$39,IF(C70='[1]BASE DE DONNEES PRODUITS'!$A$40,'[1]BASE DE DONNEES PRODUITS'!$C$40, IF(C70='[1]BASE DE DONNEES PRODUITS'!$A$41,'[1]BASE DE DONNEES PRODUITS'!$C$41,IF(C70='[1]BASE DE DONNEES PRODUITS'!$A$42,'[1]BASE DE DONNEES PRODUITS'!$C$42, IF(C70='[1]BASE DE DONNEES PRODUITS'!$A$43,'[1]BASE DE DONNEES PRODUITS'!$C$43,IF(C70='[1]BASE DE DONNEES PRODUITS'!$A$44,'[1]BASE DE DONNEES PRODUITS'!$C$44, IF(C70='[1]BASE DE DONNEES PRODUITS'!$A$45,'[1]BASE DE DONNEES PRODUITS'!$C$45,IF(C70='[1]BASE DE DONNEES PRODUITS'!$A$46,'[1]BASE DE DONNEES PRODUITS'!$C$46, IF(C70='[1]BASE DE DONNEES PRODUITS'!$A$47,'[1]BASE DE DONNEES PRODUITS'!$C$47,IF(C70='[1]BASE DE DONNEES PRODUITS'!$A$48,'[1]BASE DE DONNEES PRODUITS'!$C$48, IF(C70='[1]BASE DE DONNEES PRODUITS'!$A$49,'[1]BASE DE DONNEES PRODUITS'!$C$49,IF(C70='[1]BASE DE DONNEES PRODUITS'!$A$50,'[1]BASE DE DONNEES PRODUITS'!$C$50, IF(C70='[1]BASE DE DONNEES PRODUITS'!$A$51,'[1]BASE DE DONNEES PRODUITS'!$C$51,IF(C70='[1]BASE DE DONNEES PRODUITS'!$A$52,'[1]BASE DE DONNEES PRODUITS'!$C$52, IF(C70='[1]BASE DE DONNEES PRODUITS'!$A$53,'[1]BASE DE DONNEES PRODUITS'!$C$53,IF(C70='[1]BASE DE DONNEES PRODUITS'!$A$54,'[1]BASE DE DONNEES PRODUITS'!$C$54,"0"))))))))))))))))))))))))))))))))))))))))))))))</f>
        <v>0.7</v>
      </c>
      <c r="H70" s="205">
        <f>IF(G70=0,"0,0",(D70*G70)/100)</f>
        <v>7.0000000000000007E-2</v>
      </c>
      <c r="I70" s="217">
        <f>IF(C70='[1]BASE DE DONNEES PRODUITS'!$A$9,'[1]BASE DE DONNEES PRODUITS'!$D$9,IF(C70='[1]BASE DE DONNEES PRODUITS'!$A$10,'[1]BASE DE DONNEES PRODUITS'!$D$10, IF(C70='[1]BASE DE DONNEES PRODUITS'!$A$11,'[1]BASE DE DONNEES PRODUITS'!$D$11,IF(C70='[1]BASE DE DONNEES PRODUITS'!$A$12,'[1]BASE DE DONNEES PRODUITS'!$D$12, IF(C70='[1]BASE DE DONNEES PRODUITS'!$A$13,'[1]BASE DE DONNEES PRODUITS'!$D$13,IF(C70='[1]BASE DE DONNEES PRODUITS'!$A$14,'[1]BASE DE DONNEES PRODUITS'!$D$14, IF(C70='[1]BASE DE DONNEES PRODUITS'!$A$15,'[1]BASE DE DONNEES PRODUITS'!$D$15,IF(C70='[1]BASE DE DONNEES PRODUITS'!$A$16,'[1]BASE DE DONNEES PRODUITS'!$D$16, IF(C70='[1]BASE DE DONNEES PRODUITS'!$A$17,'[1]BASE DE DONNEES PRODUITS'!$D$17,IF(C70='[1]BASE DE DONNEES PRODUITS'!$A$18,'[1]BASE DE DONNEES PRODUITS'!$D$18, IF(C70='[1]BASE DE DONNEES PRODUITS'!$A$19,'[1]BASE DE DONNEES PRODUITS'!$D$19,IF(C70='[1]BASE DE DONNEES PRODUITS'!$A$20,'[1]BASE DE DONNEES PRODUITS'!$D$20, IF(C70='[1]BASE DE DONNEES PRODUITS'!$A$21,'[1]BASE DE DONNEES PRODUITS'!$D$21,IF(C70='[1]BASE DE DONNEES PRODUITS'!$A$22,'[1]BASE DE DONNEES PRODUITS'!$D$22, IF(C70='[1]BASE DE DONNEES PRODUITS'!$A$23,'[1]BASE DE DONNEES PRODUITS'!$D$23,IF(C70='[1]BASE DE DONNEES PRODUITS'!$A$24,'[1]BASE DE DONNEES PRODUITS'!$D$24, IF(C70='[1]BASE DE DONNEES PRODUITS'!$A$25,'[1]BASE DE DONNEES PRODUITS'!$D$25,IF(C70='[1]BASE DE DONNEES PRODUITS'!$A$26,'[1]BASE DE DONNEES PRODUITS'!$D$26,IF(C70='[1]BASE DE DONNEES PRODUITS'!$A$27,'[1]BASE DE DONNEES PRODUITS'!$D$27,IF(C70='[1]BASE DE DONNEES PRODUITS'!$A$28,'[1]BASE DE DONNEES PRODUITS'!$D$28, IF(C70='[1]BASE DE DONNEES PRODUITS'!$A$29,'[1]BASE DE DONNEES PRODUITS'!$D$29,IF(C70='[1]BASE DE DONNEES PRODUITS'!$A$30,'[1]BASE DE DONNEES PRODUITS'!$D$30,IF(C70='[1]BASE DE DONNEES PRODUITS'!$A$31,'[1]BASE DE DONNEES PRODUITS'!$D$31,IF(C70='[1]BASE DE DONNEES PRODUITS'!$A$32,'[1]BASE DE DONNEES PRODUITS'!$D$32, IF(C70='[1]BASE DE DONNEES PRODUITS'!$A$33,'[1]BASE DE DONNEES PRODUITS'!$D$33,IF(C70='[1]BASE DE DONNEES PRODUITS'!$A$34,'[1]BASE DE DONNEES PRODUITS'!$D$34, IF(C70='[1]BASE DE DONNEES PRODUITS'!$A$35,'[1]BASE DE DONNEES PRODUITS'!$D$35,IF(C70='[1]BASE DE DONNEES PRODUITS'!$A$36,'[1]BASE DE DONNEES PRODUITS'!$D$36, IF(C70='[1]BASE DE DONNEES PRODUITS'!$A$37,'[1]BASE DE DONNEES PRODUITS'!$D$37,IF(C70='[1]BASE DE DONNEES PRODUITS'!$A$38,'[1]BASE DE DONNEES PRODUITS'!$D$38, IF(C70='[1]BASE DE DONNEES PRODUITS'!$A$39,'[1]BASE DE DONNEES PRODUITS'!$D$39,IF(C70='[1]BASE DE DONNEES PRODUITS'!$A$40,'[1]BASE DE DONNEES PRODUITS'!$D$40, IF(C70='[1]BASE DE DONNEES PRODUITS'!$A$41,'[1]BASE DE DONNEES PRODUITS'!$D$41,IF(C70='[1]BASE DE DONNEES PRODUITS'!$A$42,'[1]BASE DE DONNEES PRODUITS'!$D$42, IF(C70='[1]BASE DE DONNEES PRODUITS'!$A$43,'[1]BASE DE DONNEES PRODUITS'!$D$43,IF(C70='[1]BASE DE DONNEES PRODUITS'!$A$44,'[1]BASE DE DONNEES PRODUITS'!$D$44, IF(C70='[1]BASE DE DONNEES PRODUITS'!$A$45,'[1]BASE DE DONNEES PRODUITS'!$D$45,IF(C70='[1]BASE DE DONNEES PRODUITS'!$A$46,'[1]BASE DE DONNEES PRODUITS'!$D$46, IF(C70='[1]BASE DE DONNEES PRODUITS'!$A$47,'[1]BASE DE DONNEES PRODUITS'!$D$47,IF(C70='[1]BASE DE DONNEES PRODUITS'!$A$48,'[1]BASE DE DONNEES PRODUITS'!$D$48, IF(C70='[1]BASE DE DONNEES PRODUITS'!$A$49,'[1]BASE DE DONNEES PRODUITS'!$D$49,IF(C70='[1]BASE DE DONNEES PRODUITS'!$A$50,'[1]BASE DE DONNEES PRODUITS'!$D$50, IF(C70='[1]BASE DE DONNEES PRODUITS'!$A$51,'[1]BASE DE DONNEES PRODUITS'!$D$51,IF(C70='[1]BASE DE DONNEES PRODUITS'!$A$52,'[1]BASE DE DONNEES PRODUITS'!$D$52, IF(C70='[1]BASE DE DONNEES PRODUITS'!$A$53,'[1]BASE DE DONNEES PRODUITS'!$D$53,IF(C70='[1]BASE DE DONNEES PRODUITS'!$A$54,'[1]BASE DE DONNEES PRODUITS'!$D$54,"0"))))))))))))))))))))))))))))))))))))))))))))))</f>
        <v>82.2</v>
      </c>
      <c r="J70" s="217">
        <f>IF(I70=0,"0,0",(D70*I70)/100)</f>
        <v>8.2200000000000006</v>
      </c>
      <c r="K70" s="229">
        <f>IF(C70='[1]BASE DE DONNEES PRODUITS'!$A$9,'[1]BASE DE DONNEES PRODUITS'!$E$9,IF(C70='[1]BASE DE DONNEES PRODUITS'!$A$10,'[1]BASE DE DONNEES PRODUITS'!$E$10, IF(C70='[1]BASE DE DONNEES PRODUITS'!$A$11,'[1]BASE DE DONNEES PRODUITS'!$E$11,IF(C70='[1]BASE DE DONNEES PRODUITS'!$A$12,'[1]BASE DE DONNEES PRODUITS'!$E$12, IF(C70='[1]BASE DE DONNEES PRODUITS'!$A$13,'[1]BASE DE DONNEES PRODUITS'!$E$13,IF(C70='[1]BASE DE DONNEES PRODUITS'!$A$14,'[1]BASE DE DONNEES PRODUITS'!$E$14, IF(C70='[1]BASE DE DONNEES PRODUITS'!$A$15,'[1]BASE DE DONNEES PRODUITS'!$E$15,IF(C70='[1]BASE DE DONNEES PRODUITS'!$A$16,'[1]BASE DE DONNEES PRODUITS'!$E$16, IF(C70='[1]BASE DE DONNEES PRODUITS'!$A$17,'[1]BASE DE DONNEES PRODUITS'!$E$17,IF(C70='[1]BASE DE DONNEES PRODUITS'!$A$18,'[1]BASE DE DONNEES PRODUITS'!$E$18, IF(C70='[1]BASE DE DONNEES PRODUITS'!$A$19,'[1]BASE DE DONNEES PRODUITS'!$E$19,IF(C70='[1]BASE DE DONNEES PRODUITS'!$A$20,'[1]BASE DE DONNEES PRODUITS'!$E$20, IF(C70='[1]BASE DE DONNEES PRODUITS'!$A$21,'[1]BASE DE DONNEES PRODUITS'!$E$21,IF(C70='[1]BASE DE DONNEES PRODUITS'!$A$22,'[1]BASE DE DONNEES PRODUITS'!$E$22, IF(C70='[1]BASE DE DONNEES PRODUITS'!$A$23,'[1]BASE DE DONNEES PRODUITS'!$E$23,IF(C70='[1]BASE DE DONNEES PRODUITS'!$A$24,'[1]BASE DE DONNEES PRODUITS'!$E$24, IF(C70='[1]BASE DE DONNEES PRODUITS'!$A$25,'[1]BASE DE DONNEES PRODUITS'!$E$25,IF(C70='[1]BASE DE DONNEES PRODUITS'!$A$26,'[1]BASE DE DONNEES PRODUITS'!$E$26,IF(C70='[1]BASE DE DONNEES PRODUITS'!$A$27,'[1]BASE DE DONNEES PRODUITS'!$E$27,IF(C70='[1]BASE DE DONNEES PRODUITS'!$A$28,'[1]BASE DE DONNEES PRODUITS'!$E$28, IF(C70='[1]BASE DE DONNEES PRODUITS'!$A$29,'[1]BASE DE DONNEES PRODUITS'!$E$29,IF(C70='[1]BASE DE DONNEES PRODUITS'!$A$30,'[1]BASE DE DONNEES PRODUITS'!$E$30,IF(C70='[1]BASE DE DONNEES PRODUITS'!$A$31,'[1]BASE DE DONNEES PRODUITS'!$E$31,IF(C70='[1]BASE DE DONNEES PRODUITS'!$A$32,'[1]BASE DE DONNEES PRODUITS'!$E$32, IF(C70='[1]BASE DE DONNEES PRODUITS'!$A$33,'[1]BASE DE DONNEES PRODUITS'!$E$33,IF(C70='[1]BASE DE DONNEES PRODUITS'!$A$34,'[1]BASE DE DONNEES PRODUITS'!$E$34, IF(C70='[1]BASE DE DONNEES PRODUITS'!$A$35,'[1]BASE DE DONNEES PRODUITS'!$E$35,IF(C70='[1]BASE DE DONNEES PRODUITS'!$A$36,'[1]BASE DE DONNEES PRODUITS'!$E$36, IF(C70='[1]BASE DE DONNEES PRODUITS'!$A$37,'[1]BASE DE DONNEES PRODUITS'!$E$37,IF(C70='[1]BASE DE DONNEES PRODUITS'!$A$38,'[1]BASE DE DONNEES PRODUITS'!$E$38, IF(C70='[1]BASE DE DONNEES PRODUITS'!$A$39,'[1]BASE DE DONNEES PRODUITS'!$E$39,IF(C70='[1]BASE DE DONNEES PRODUITS'!$A$40,'[1]BASE DE DONNEES PRODUITS'!$E$40, IF(C70='[1]BASE DE DONNEES PRODUITS'!$A$41,'[1]BASE DE DONNEES PRODUITS'!$E$41,IF(C70='[1]BASE DE DONNEES PRODUITS'!$A$42,'[1]BASE DE DONNEES PRODUITS'!$E$42, IF(C70='[1]BASE DE DONNEES PRODUITS'!$A$43,'[1]BASE DE DONNEES PRODUITS'!$E$43,IF(C70='[1]BASE DE DONNEES PRODUITS'!$A$44,'[1]BASE DE DONNEES PRODUITS'!$E$44, IF(C70='[1]BASE DE DONNEES PRODUITS'!$A$45,'[1]BASE DE DONNEES PRODUITS'!$E$45,IF(C70='[1]BASE DE DONNEES PRODUITS'!$A$46,'[1]BASE DE DONNEES PRODUITS'!$E$46, IF(C70='[1]BASE DE DONNEES PRODUITS'!$A$47,'[1]BASE DE DONNEES PRODUITS'!$E$47,IF(C70='[1]BASE DE DONNEES PRODUITS'!$A$48,'[1]BASE DE DONNEES PRODUITS'!$E$48, IF(C70='[1]BASE DE DONNEES PRODUITS'!$A$49,'[1]BASE DE DONNEES PRODUITS'!$E$49,IF(C70='[1]BASE DE DONNEES PRODUITS'!$A$50,'[1]BASE DE DONNEES PRODUITS'!$E$50, IF(C70='[1]BASE DE DONNEES PRODUITS'!$A$51,'[1]BASE DE DONNEES PRODUITS'!$E$51,IF(C70='[1]BASE DE DONNEES PRODUITS'!$A$52,'[1]BASE DE DONNEES PRODUITS'!$E$52, IF(C70='[1]BASE DE DONNEES PRODUITS'!$A$53,'[1]BASE DE DONNEES PRODUITS'!$E$53,IF(C70='[1]BASE DE DONNEES PRODUITS'!$A$54,'[1]BASE DE DONNEES PRODUITS'!$E$54, "0"))))))))))))))))))))))))))))))))))))))))))))))</f>
        <v>54.9</v>
      </c>
      <c r="L70" s="229">
        <f>IF(K70=0,"0,0",(D70*K70)/100)</f>
        <v>5.49</v>
      </c>
      <c r="M70" s="241">
        <f>IF(C70='[1]BASE DE DONNEES PRODUITS'!$A$9,'[1]BASE DE DONNEES PRODUITS'!$F$9,IF(C70='[1]BASE DE DONNEES PRODUITS'!$A$10,'[1]BASE DE DONNEES PRODUITS'!$F$10, IF(C70='[1]BASE DE DONNEES PRODUITS'!$A$11,'[1]BASE DE DONNEES PRODUITS'!$F$11,IF(C70='[1]BASE DE DONNEES PRODUITS'!$A$12,'[1]BASE DE DONNEES PRODUITS'!$F$12, IF(C70='[1]BASE DE DONNEES PRODUITS'!$A$13,'[1]BASE DE DONNEES PRODUITS'!$F$13,IF(C70='[1]BASE DE DONNEES PRODUITS'!$A$14,'[1]BASE DE DONNEES PRODUITS'!$F$14, IF(C70='[1]BASE DE DONNEES PRODUITS'!$A$15,'[1]BASE DE DONNEES PRODUITS'!$F$15,IF(C70='[1]BASE DE DONNEES PRODUITS'!$A$16,'[1]BASE DE DONNEES PRODUITS'!$F$16, IF(C70='[1]BASE DE DONNEES PRODUITS'!$A$17,'[1]BASE DE DONNEES PRODUITS'!$F$17,IF(C70='[1]BASE DE DONNEES PRODUITS'!$A$18,'[1]BASE DE DONNEES PRODUITS'!$F$18, IF(C70='[1]BASE DE DONNEES PRODUITS'!$A$19,'[1]BASE DE DONNEES PRODUITS'!$F$19,IF(C70='[1]BASE DE DONNEES PRODUITS'!$A$20,'[1]BASE DE DONNEES PRODUITS'!$F$20, IF(C70='[1]BASE DE DONNEES PRODUITS'!$A$21,'[1]BASE DE DONNEES PRODUITS'!$F$21,IF(C70='[1]BASE DE DONNEES PRODUITS'!$A$22,'[1]BASE DE DONNEES PRODUITS'!$F$22, IF(C70='[1]BASE DE DONNEES PRODUITS'!$A$23,'[1]BASE DE DONNEES PRODUITS'!$F$23,IF(C70='[1]BASE DE DONNEES PRODUITS'!$A$24,'[1]BASE DE DONNEES PRODUITS'!$F$24, IF(C70='[1]BASE DE DONNEES PRODUITS'!$A$25,'[1]BASE DE DONNEES PRODUITS'!$F$25,IF(C70='[1]BASE DE DONNEES PRODUITS'!$A$26,'[1]BASE DE DONNEES PRODUITS'!$F$26,IF(C70='[1]BASE DE DONNEES PRODUITS'!$A$27,'[1]BASE DE DONNEES PRODUITS'!$F$27,IF(C70='[1]BASE DE DONNEES PRODUITS'!$A$28,'[1]BASE DE DONNEES PRODUITS'!$F$28, IF(C70='[1]BASE DE DONNEES PRODUITS'!$A$29,'[1]BASE DE DONNEES PRODUITS'!$F$29,IF(C70='[1]BASE DE DONNEES PRODUITS'!$A$30,'[1]BASE DE DONNEES PRODUITS'!$F$30,IF(C70='[1]BASE DE DONNEES PRODUITS'!$A$31,'[1]BASE DE DONNEES PRODUITS'!$F$31,IF(C70='[1]BASE DE DONNEES PRODUITS'!$A$32,'[1]BASE DE DONNEES PRODUITS'!$F$32, IF(C70='[1]BASE DE DONNEES PRODUITS'!$A$33,'[1]BASE DE DONNEES PRODUITS'!$F$33,IF(C70='[1]BASE DE DONNEES PRODUITS'!$A$34,'[1]BASE DE DONNEES PRODUITS'!$F$34, IF(C70='[1]BASE DE DONNEES PRODUITS'!$A$35,'[1]BASE DE DONNEES PRODUITS'!$F$35,IF(C70='[1]BASE DE DONNEES PRODUITS'!$A$36,'[1]BASE DE DONNEES PRODUITS'!$F$36, IF(C70='[1]BASE DE DONNEES PRODUITS'!$A$37,'[1]BASE DE DONNEES PRODUITS'!$F$37,IF(C70='[1]BASE DE DONNEES PRODUITS'!$A$38,'[1]BASE DE DONNEES PRODUITS'!$F$38, IF(C70='[1]BASE DE DONNEES PRODUITS'!$A$39,'[1]BASE DE DONNEES PRODUITS'!$F$39,IF(C70='[1]BASE DE DONNEES PRODUITS'!$A$40,'[1]BASE DE DONNEES PRODUITS'!$F$40, IF(C70='[1]BASE DE DONNEES PRODUITS'!$A$41,'[1]BASE DE DONNEES PRODUITS'!$F$41,IF(C70='[1]BASE DE DONNEES PRODUITS'!$A$42,'[1]BASE DE DONNEES PRODUITS'!$F$42, IF(C70='[1]BASE DE DONNEES PRODUITS'!$A$43,'[1]BASE DE DONNEES PRODUITS'!$F$43,IF(C70='[1]BASE DE DONNEES PRODUITS'!$A$44,'[1]BASE DE DONNEES PRODUITS'!$F$44, IF(C70='[1]BASE DE DONNEES PRODUITS'!$A$45,'[1]BASE DE DONNEES PRODUITS'!$F$45,IF(C70='[1]BASE DE DONNEES PRODUITS'!$A$46,'[1]BASE DE DONNEES PRODUITS'!$F$46, IF(C70='[1]BASE DE DONNEES PRODUITS'!$A$47,'[1]BASE DE DONNEES PRODUITS'!$F$47,IF(C70='[1]BASE DE DONNEES PRODUITS'!$A$48,'[1]BASE DE DONNEES PRODUITS'!$F$48, IF(C70='[1]BASE DE DONNEES PRODUITS'!$A$49,'[1]BASE DE DONNEES PRODUITS'!$F$49,IF(C70='[1]BASE DE DONNEES PRODUITS'!$A$50,'[1]BASE DE DONNEES PRODUITS'!$F$50, IF(C70='[1]BASE DE DONNEES PRODUITS'!$A$51,'[1]BASE DE DONNEES PRODUITS'!$F$51,IF(C70='[1]BASE DE DONNEES PRODUITS'!$A$52,'[1]BASE DE DONNEES PRODUITS'!$F$52, IF(C70='[1]BASE DE DONNEES PRODUITS'!$A$53,'[1]BASE DE DONNEES PRODUITS'!$F$53,IF(C70='[1]BASE DE DONNEES PRODUITS'!$A$54,'[1]BASE DE DONNEES PRODUITS'!$F$54, "0"))))))))))))))))))))))))))))))))))))))))))))))</f>
        <v>1</v>
      </c>
      <c r="N70" s="241">
        <f>IF(M70=0,"0,0",(D70*M70)/100)</f>
        <v>0.1</v>
      </c>
      <c r="O70" s="254">
        <f>IF(C70='[1]BASE DE DONNEES PRODUITS'!$A$9,'[1]BASE DE DONNEES PRODUITS'!$G$9,IF(C70='[1]BASE DE DONNEES PRODUITS'!$A$10,'[1]BASE DE DONNEES PRODUITS'!$G$10, IF(C70='[1]BASE DE DONNEES PRODUITS'!$A$11,'[1]BASE DE DONNEES PRODUITS'!$G$11,IF(C70='[1]BASE DE DONNEES PRODUITS'!$A$12,'[1]BASE DE DONNEES PRODUITS'!$G$12, IF(C70='[1]BASE DE DONNEES PRODUITS'!$A$13,'[1]BASE DE DONNEES PRODUITS'!$G$13,IF(C70='[1]BASE DE DONNEES PRODUITS'!$A$14,'[1]BASE DE DONNEES PRODUITS'!$G$14, IF(C70='[1]BASE DE DONNEES PRODUITS'!$A$15,'[1]BASE DE DONNEES PRODUITS'!$G$15,IF(C70='[1]BASE DE DONNEES PRODUITS'!$A$16,'[1]BASE DE DONNEES PRODUITS'!$G$16, IF(C70='[1]BASE DE DONNEES PRODUITS'!$A$17,'[1]BASE DE DONNEES PRODUITS'!$G$17,IF(C70='[1]BASE DE DONNEES PRODUITS'!$A$18,'[1]BASE DE DONNEES PRODUITS'!$G$18, IF(C70='[1]BASE DE DONNEES PRODUITS'!$A$19,'[1]BASE DE DONNEES PRODUITS'!$G$19,IF(C70='[1]BASE DE DONNEES PRODUITS'!$A$20,'[1]BASE DE DONNEES PRODUITS'!$G$20, IF(C70='[1]BASE DE DONNEES PRODUITS'!$A$21,'[1]BASE DE DONNEES PRODUITS'!$G$21,IF(C70='[1]BASE DE DONNEES PRODUITS'!$A$22,'[1]BASE DE DONNEES PRODUITS'!$G$22, IF(C70='[1]BASE DE DONNEES PRODUITS'!$A$23,'[1]BASE DE DONNEES PRODUITS'!$G$23,IF(C70='[1]BASE DE DONNEES PRODUITS'!$A$24,'[1]BASE DE DONNEES PRODUITS'!$G$24, IF(C70='[1]BASE DE DONNEES PRODUITS'!$A$25,'[1]BASE DE DONNEES PRODUITS'!$G$25,IF(C70='[1]BASE DE DONNEES PRODUITS'!$A$26,'[1]BASE DE DONNEES PRODUITS'!$G$26,IF(C70='[1]BASE DE DONNEES PRODUITS'!$A$27,'[1]BASE DE DONNEES PRODUITS'!$G$27,IF(C70='[1]BASE DE DONNEES PRODUITS'!$A$28,'[1]BASE DE DONNEES PRODUITS'!$G$28, IF(C70='[1]BASE DE DONNEES PRODUITS'!$A$29,'[1]BASE DE DONNEES PRODUITS'!$G$29,IF(C70='[1]BASE DE DONNEES PRODUITS'!$A$30,'[1]BASE DE DONNEES PRODUITS'!$G$30,IF(C70='[1]BASE DE DONNEES PRODUITS'!$A$31,'[1]BASE DE DONNEES PRODUITS'!$G$31,IF(C70='[1]BASE DE DONNEES PRODUITS'!$A$32,'[1]BASE DE DONNEES PRODUITS'!$G$32, IF(C70='[1]BASE DE DONNEES PRODUITS'!$A$33,'[1]BASE DE DONNEES PRODUITS'!$G$33,IF(C70='[1]BASE DE DONNEES PRODUITS'!$A$34,'[1]BASE DE DONNEES PRODUITS'!$G$34, IF(C70='[1]BASE DE DONNEES PRODUITS'!$A$35,'[1]BASE DE DONNEES PRODUITS'!$G$35,IF(C70='[1]BASE DE DONNEES PRODUITS'!$A$36,'[1]BASE DE DONNEES PRODUITS'!$G$36, IF(C70='[1]BASE DE DONNEES PRODUITS'!$A$37,'[1]BASE DE DONNEES PRODUITS'!$G$37,IF(C70='[1]BASE DE DONNEES PRODUITS'!$A$38,'[1]BASE DE DONNEES PRODUITS'!$G$38, IF(C70='[1]BASE DE DONNEES PRODUITS'!$A$39,'[1]BASE DE DONNEES PRODUITS'!$G$39,IF(C70='[1]BASE DE DONNEES PRODUITS'!$A$40,'[1]BASE DE DONNEES PRODUITS'!$G$40, IF(C70='[1]BASE DE DONNEES PRODUITS'!$A$41,'[1]BASE DE DONNEES PRODUITS'!$G$41,IF(C70='[1]BASE DE DONNEES PRODUITS'!$A$42,'[1]BASE DE DONNEES PRODUITS'!$G$42, IF(C70='[1]BASE DE DONNEES PRODUITS'!$A$43,'[1]BASE DE DONNEES PRODUITS'!$G$43,IF(C70='[1]BASE DE DONNEES PRODUITS'!$A$44,'[1]BASE DE DONNEES PRODUITS'!$G$44, IF(C70='[1]BASE DE DONNEES PRODUITS'!$A$45,'[1]BASE DE DONNEES PRODUITS'!$G$45,IF(C70='[1]BASE DE DONNEES PRODUITS'!$A$46,'[1]BASE DE DONNEES PRODUITS'!$G$46, IF(C70='[1]BASE DE DONNEES PRODUITS'!$A$47,'[1]BASE DE DONNEES PRODUITS'!$G$47,IF(C70='[1]BASE DE DONNEES PRODUITS'!$A$48,'[1]BASE DE DONNEES PRODUITS'!$G$48, IF(C70='[1]BASE DE DONNEES PRODUITS'!$A$49,'[1]BASE DE DONNEES PRODUITS'!$G$49,IF(C70='[1]BASE DE DONNEES PRODUITS'!$A$50,'[1]BASE DE DONNEES PRODUITS'!$G$50, IF(C70='[1]BASE DE DONNEES PRODUITS'!$A$51,'[1]BASE DE DONNEES PRODUITS'!$G$51,IF(C70='[1]BASE DE DONNEES PRODUITS'!$A$52,'[1]BASE DE DONNEES PRODUITS'!$G$52, IF(C70='[1]BASE DE DONNEES PRODUITS'!$A$53,'[1]BASE DE DONNEES PRODUITS'!$G$53,IF(C70='[1]BASE DE DONNEES PRODUITS'!$A$54,'[1]BASE DE DONNEES PRODUITS'!$G$54, "0"))))))))))))))))))))))))))))))))))))))))))))))</f>
        <v>0.57999999999999996</v>
      </c>
      <c r="P70" s="254">
        <f>IF(O70=0,"0,0",(D70*O70)/100)</f>
        <v>5.7999999999999996E-2</v>
      </c>
      <c r="Q70" s="152">
        <f>IF(C70='[1]BASE DE DONNEES PRODUITS'!$A$9,'[1]BASE DE DONNEES PRODUITS'!$H$9,IF(C70='[1]BASE DE DONNEES PRODUITS'!$A$10,'[1]BASE DE DONNEES PRODUITS'!$H$10, IF(C70='[1]BASE DE DONNEES PRODUITS'!$A$11,'[1]BASE DE DONNEES PRODUITS'!$H$11,IF(C70='[1]BASE DE DONNEES PRODUITS'!$A$12,'[1]BASE DE DONNEES PRODUITS'!$H$12, IF(C70='[1]BASE DE DONNEES PRODUITS'!$A$13,'[1]BASE DE DONNEES PRODUITS'!$H$13,IF(C70='[1]BASE DE DONNEES PRODUITS'!$A$14,'[1]BASE DE DONNEES PRODUITS'!$H$14, IF(C70='[1]BASE DE DONNEES PRODUITS'!$A$15,'[1]BASE DE DONNEES PRODUITS'!$H$15,IF(C70='[1]BASE DE DONNEES PRODUITS'!$A$16,'[1]BASE DE DONNEES PRODUITS'!$H$16, IF(C70='[1]BASE DE DONNEES PRODUITS'!$A$17,'[1]BASE DE DONNEES PRODUITS'!$H$17,IF(C70='[1]BASE DE DONNEES PRODUITS'!$A$18,'[1]BASE DE DONNEES PRODUITS'!$H$18, IF(C70='[1]BASE DE DONNEES PRODUITS'!$A$19,'[1]BASE DE DONNEES PRODUITS'!$H$19,IF(C70='[1]BASE DE DONNEES PRODUITS'!$A$20,'[1]BASE DE DONNEES PRODUITS'!$H$20, IF(C70='[1]BASE DE DONNEES PRODUITS'!$A$21,'[1]BASE DE DONNEES PRODUITS'!$H$21,IF(C70='[1]BASE DE DONNEES PRODUITS'!$A$22,'[1]BASE DE DONNEES PRODUITS'!$H$22, IF(C70='[1]BASE DE DONNEES PRODUITS'!$A$23,'[1]BASE DE DONNEES PRODUITS'!$H$23,IF(C70='[1]BASE DE DONNEES PRODUITS'!$A$24,'[1]BASE DE DONNEES PRODUITS'!$H$24, IF(C70='[1]BASE DE DONNEES PRODUITS'!$A$25,'[1]BASE DE DONNEES PRODUITS'!$H$25,IF(C70='[1]BASE DE DONNEES PRODUITS'!$A$26,'[1]BASE DE DONNEES PRODUITS'!$H$26,IF(C70='[1]BASE DE DONNEES PRODUITS'!$A$27,'[1]BASE DE DONNEES PRODUITS'!$H$27,IF(C70='[1]BASE DE DONNEES PRODUITS'!$A$28,'[1]BASE DE DONNEES PRODUITS'!$H$28, IF(C70='[1]BASE DE DONNEES PRODUITS'!$A$29,'[1]BASE DE DONNEES PRODUITS'!$H$29,IF(C70='[1]BASE DE DONNEES PRODUITS'!$A$30,'[1]BASE DE DONNEES PRODUITS'!$H$30,IF(C70='[1]BASE DE DONNEES PRODUITS'!$A$31,'[1]BASE DE DONNEES PRODUITS'!$H$31,IF(C70='[1]BASE DE DONNEES PRODUITS'!$A$32,'[1]BASE DE DONNEES PRODUITS'!$H$32, IF(C70='[1]BASE DE DONNEES PRODUITS'!$A$33,'[1]BASE DE DONNEES PRODUITS'!$H$33,IF(C70='[1]BASE DE DONNEES PRODUITS'!$A$34,'[1]BASE DE DONNEES PRODUITS'!$H$34, IF(C70='[1]BASE DE DONNEES PRODUITS'!$A$35,'[1]BASE DE DONNEES PRODUITS'!$H$35,IF(C70='[1]BASE DE DONNEES PRODUITS'!$A$36,'[1]BASE DE DONNEES PRODUITS'!$H$36, IF(C70='[1]BASE DE DONNEES PRODUITS'!$A$37,'[1]BASE DE DONNEES PRODUITS'!$H$37,IF(C70='[1]BASE DE DONNEES PRODUITS'!$A$38,'[1]BASE DE DONNEES PRODUITS'!$H$38, IF(C70='[1]BASE DE DONNEES PRODUITS'!$A$39,'[1]BASE DE DONNEES PRODUITS'!$H$39,IF(C70='[1]BASE DE DONNEES PRODUITS'!$A$40,'[1]BASE DE DONNEES PRODUITS'!$H$40, IF(C70='[1]BASE DE DONNEES PRODUITS'!$A$41,'[1]BASE DE DONNEES PRODUITS'!$H$41,IF(C70='[1]BASE DE DONNEES PRODUITS'!$A$42,'[1]BASE DE DONNEES PRODUITS'!$H$42, IF(C70='[1]BASE DE DONNEES PRODUITS'!$A$43,'[1]BASE DE DONNEES PRODUITS'!$H$43,IF(C70='[1]BASE DE DONNEES PRODUITS'!$A$44,'[1]BASE DE DONNEES PRODUITS'!$H$44, IF(C70='[1]BASE DE DONNEES PRODUITS'!$A$45,'[1]BASE DE DONNEES PRODUITS'!$H$45,IF(C70='[1]BASE DE DONNEES PRODUITS'!$A$46,'[1]BASE DE DONNEES PRODUITS'!$H$46, IF(C70='[1]BASE DE DONNEES PRODUITS'!$A$47,'[1]BASE DE DONNEES PRODUITS'!$H$47,IF(C70='[1]BASE DE DONNEES PRODUITS'!$A$48,'[1]BASE DE DONNEES PRODUITS'!$H$48, IF(C70='[1]BASE DE DONNEES PRODUITS'!$A$49,'[1]BASE DE DONNEES PRODUITS'!$H$49,IF(C70='[1]BASE DE DONNEES PRODUITS'!$A$50,'[1]BASE DE DONNEES PRODUITS'!$H$50, IF(C70='[1]BASE DE DONNEES PRODUITS'!$A$51,'[1]BASE DE DONNEES PRODUITS'!$H$51,IF(C70='[1]BASE DE DONNEES PRODUITS'!$A$52,'[1]BASE DE DONNEES PRODUITS'!$H$52, IF(C70='[1]BASE DE DONNEES PRODUITS'!$A$53,'[1]BASE DE DONNEES PRODUITS'!$H$53,IF(C70='[1]BASE DE DONNEES PRODUITS'!$A$54,'[1]BASE DE DONNEES PRODUITS'!$H$54, "0"))))))))))))))))))))))))))))))))))))))))))))))</f>
        <v>0</v>
      </c>
      <c r="R70" s="151" t="str">
        <f>IF(Q70=0,"0,0",(D70*Q70)/100)</f>
        <v>0,0</v>
      </c>
      <c r="S70" s="178">
        <f>IF(C70='[1]BASE DE DONNEES PRODUITS'!$A$9,'[1]BASE DE DONNEES PRODUITS'!$I$9,IF(C70='[1]BASE DE DONNEES PRODUITS'!$A$10,'[1]BASE DE DONNEES PRODUITS'!$I$10, IF(C70='[1]BASE DE DONNEES PRODUITS'!$A$11,'[1]BASE DE DONNEES PRODUITS'!$I$11,IF(C70='[1]BASE DE DONNEES PRODUITS'!$A$12,'[1]BASE DE DONNEES PRODUITS'!$I$12, IF(C70='[1]BASE DE DONNEES PRODUITS'!$A$13,'[1]BASE DE DONNEES PRODUITS'!$I$13,IF(C70='[1]BASE DE DONNEES PRODUITS'!$A$14,'[1]BASE DE DONNEES PRODUITS'!$I$14, IF(C70='[1]BASE DE DONNEES PRODUITS'!$A$15,'[1]BASE DE DONNEES PRODUITS'!$I$15,IF(C70='[1]BASE DE DONNEES PRODUITS'!$A$16,'[1]BASE DE DONNEES PRODUITS'!$I$16, IF(C70='[1]BASE DE DONNEES PRODUITS'!$A$17,'[1]BASE DE DONNEES PRODUITS'!$I$17,IF(C70='[1]BASE DE DONNEES PRODUITS'!$A$18,'[1]BASE DE DONNEES PRODUITS'!$I$18, IF(C70='[1]BASE DE DONNEES PRODUITS'!$A$19,'[1]BASE DE DONNEES PRODUITS'!$I$19,IF(C70='[1]BASE DE DONNEES PRODUITS'!$A$20,'[1]BASE DE DONNEES PRODUITS'!$I$20, IF(C70='[1]BASE DE DONNEES PRODUITS'!$A$21,'[1]BASE DE DONNEES PRODUITS'!$I$21,IF(C70='[1]BASE DE DONNEES PRODUITS'!$A$22,'[1]BASE DE DONNEES PRODUITS'!$I$22, IF(C70='[1]BASE DE DONNEES PRODUITS'!$A$23,'[1]BASE DE DONNEES PRODUITS'!$I$23,IF(C70='[1]BASE DE DONNEES PRODUITS'!$A$24,'[1]BASE DE DONNEES PRODUITS'!$I$24, IF(C70='[1]BASE DE DONNEES PRODUITS'!$A$25,'[1]BASE DE DONNEES PRODUITS'!$I$25,IF(C70='[1]BASE DE DONNEES PRODUITS'!$A$26,'[1]BASE DE DONNEES PRODUITS'!$I$26,IF(C70='[1]BASE DE DONNEES PRODUITS'!$A$27,'[1]BASE DE DONNEES PRODUITS'!$I$27,IF(C70='[1]BASE DE DONNEES PRODUITS'!$A$28,'[1]BASE DE DONNEES PRODUITS'!$I$28, IF(C70='[1]BASE DE DONNEES PRODUITS'!$A$29,'[1]BASE DE DONNEES PRODUITS'!$I$29,IF(C70='[1]BASE DE DONNEES PRODUITS'!$A$30,'[1]BASE DE DONNEES PRODUITS'!$I$30,IF(C70='[1]BASE DE DONNEES PRODUITS'!$A$31,'[1]BASE DE DONNEES PRODUITS'!$I$31,IF(C70='[1]BASE DE DONNEES PRODUITS'!$A$32,'[1]BASE DE DONNEES PRODUITS'!$I$32, IF(C70='[1]BASE DE DONNEES PRODUITS'!$A$33,'[1]BASE DE DONNEES PRODUITS'!$I$33,IF(C70='[1]BASE DE DONNEES PRODUITS'!$A$34,'[1]BASE DE DONNEES PRODUITS'!$I$34, IF(C70='[1]BASE DE DONNEES PRODUITS'!$A$35,'[1]BASE DE DONNEES PRODUITS'!$I$35,IF(C70='[1]BASE DE DONNEES PRODUITS'!$A$36,'[1]BASE DE DONNEES PRODUITS'!$I$36, IF(C70='[1]BASE DE DONNEES PRODUITS'!$A$37,'[1]BASE DE DONNEES PRODUITS'!$I$37,IF(C70='[1]BASE DE DONNEES PRODUITS'!$A$38,'[1]BASE DE DONNEES PRODUITS'!$I$38, IF(C70='[1]BASE DE DONNEES PRODUITS'!$A$39,'[1]BASE DE DONNEES PRODUITS'!$I$39,IF(C70='[1]BASE DE DONNEES PRODUITS'!$A$40,'[1]BASE DE DONNEES PRODUITS'!$I$40, IF(C70='[1]BASE DE DONNEES PRODUITS'!$A$41,'[1]BASE DE DONNEES PRODUITS'!$I$41,IF(C70='[1]BASE DE DONNEES PRODUITS'!$A$42,'[1]BASE DE DONNEES PRODUITS'!$I$42, IF(C70='[1]BASE DE DONNEES PRODUITS'!$A$43,'[1]BASE DE DONNEES PRODUITS'!$I$43,IF(C70='[1]BASE DE DONNEES PRODUITS'!$A$44,'[1]BASE DE DONNEES PRODUITS'!$I$44, IF(C70='[1]BASE DE DONNEES PRODUITS'!$A$45,'[1]BASE DE DONNEES PRODUITS'!$I$45,IF(C70='[1]BASE DE DONNEES PRODUITS'!$A$46,'[1]BASE DE DONNEES PRODUITS'!$I$46, IF(C70='[1]BASE DE DONNEES PRODUITS'!$A$47,'[1]BASE DE DONNEES PRODUITS'!$I$47,IF(C70='[1]BASE DE DONNEES PRODUITS'!$A$48,'[1]BASE DE DONNEES PRODUITS'!$I$48, IF(C70='[1]BASE DE DONNEES PRODUITS'!$A$49,'[1]BASE DE DONNEES PRODUITS'!$I$49,IF(C70='[1]BASE DE DONNEES PRODUITS'!$A$50,'[1]BASE DE DONNEES PRODUITS'!$I$50, IF(C70='[1]BASE DE DONNEES PRODUITS'!$A$51,'[1]BASE DE DONNEES PRODUITS'!$I$51,IF(C70='[1]BASE DE DONNEES PRODUITS'!$A$52,'[1]BASE DE DONNEES PRODUITS'!$I$52, IF(C70='[1]BASE DE DONNEES PRODUITS'!$A$53,'[1]BASE DE DONNEES PRODUITS'!$I$53,IF(C70='[1]BASE DE DONNEES PRODUITS'!$A$54,'[1]BASE DE DONNEES PRODUITS'!$I$54, "0"))))))))))))))))))))))))))))))))))))))))))))))</f>
        <v>0</v>
      </c>
      <c r="T70" s="171" t="str">
        <f>IF(S70=0,"0",(D70*E70)/100)</f>
        <v>0</v>
      </c>
      <c r="U70" s="178">
        <f>IF(C70='[1]BASE DE DONNEES PRODUITS'!$A$9,'[1]BASE DE DONNEES PRODUITS'!$J$9,IF(C70='[1]BASE DE DONNEES PRODUITS'!$A$10,'[1]BASE DE DONNEES PRODUITS'!$J$10, IF(C70='[1]BASE DE DONNEES PRODUITS'!$A$11,'[1]BASE DE DONNEES PRODUITS'!$J$11,IF(C70='[1]BASE DE DONNEES PRODUITS'!$A$12,'[1]BASE DE DONNEES PRODUITS'!$J$12, IF(C70='[1]BASE DE DONNEES PRODUITS'!$A$13,'[1]BASE DE DONNEES PRODUITS'!$J$13,IF(C70='[1]BASE DE DONNEES PRODUITS'!$A$14,'[1]BASE DE DONNEES PRODUITS'!$J$14, IF(C70='[1]BASE DE DONNEES PRODUITS'!$A$15,'[1]BASE DE DONNEES PRODUITS'!$J$15,IF(C70='[1]BASE DE DONNEES PRODUITS'!$A$16,'[1]BASE DE DONNEES PRODUITS'!$J$16, IF(C70='[1]BASE DE DONNEES PRODUITS'!$A$17,'[1]BASE DE DONNEES PRODUITS'!$J$17,IF(C70='[1]BASE DE DONNEES PRODUITS'!$A$18,'[1]BASE DE DONNEES PRODUITS'!$J$18, IF(C70='[1]BASE DE DONNEES PRODUITS'!$A$19,'[1]BASE DE DONNEES PRODUITS'!$J$19,IF(C70='[1]BASE DE DONNEES PRODUITS'!$A$20,'[1]BASE DE DONNEES PRODUITS'!$J$20, IF(C70='[1]BASE DE DONNEES PRODUITS'!$A$21,'[1]BASE DE DONNEES PRODUITS'!$J$21,IF(C70='[1]BASE DE DONNEES PRODUITS'!$A$22,'[1]BASE DE DONNEES PRODUITS'!$J$22, IF(C70='[1]BASE DE DONNEES PRODUITS'!$A$23,'[1]BASE DE DONNEES PRODUITS'!$J$23,IF(C70='[1]BASE DE DONNEES PRODUITS'!$A$24,'[1]BASE DE DONNEES PRODUITS'!$J$24, IF(C70='[1]BASE DE DONNEES PRODUITS'!$A$25,'[1]BASE DE DONNEES PRODUITS'!$J$25,IF(C70='[1]BASE DE DONNEES PRODUITS'!$A$26,'[1]BASE DE DONNEES PRODUITS'!$J$26,IF(C70='[1]BASE DE DONNEES PRODUITS'!$A$27,'[1]BASE DE DONNEES PRODUITS'!$J$27,IF(C70='[1]BASE DE DONNEES PRODUITS'!$A$28,'[1]BASE DE DONNEES PRODUITS'!$J$28, IF(C70='[1]BASE DE DONNEES PRODUITS'!$A$29,'[1]BASE DE DONNEES PRODUITS'!$J$29,IF(C70='[1]BASE DE DONNEES PRODUITS'!$A$30,'[1]BASE DE DONNEES PRODUITS'!$J$30,IF(C70='[1]BASE DE DONNEES PRODUITS'!$A$31,'[1]BASE DE DONNEES PRODUITS'!$J$31,IF(C70='[1]BASE DE DONNEES PRODUITS'!$A$32,'[1]BASE DE DONNEES PRODUITS'!$J$32, IF(C70='[1]BASE DE DONNEES PRODUITS'!$A$33,'[1]BASE DE DONNEES PRODUITS'!$J$33,IF(C70='[1]BASE DE DONNEES PRODUITS'!$A$34,'[1]BASE DE DONNEES PRODUITS'!$J$34, IF(C70='[1]BASE DE DONNEES PRODUITS'!$A$35,'[1]BASE DE DONNEES PRODUITS'!$J$35,IF(C70='[1]BASE DE DONNEES PRODUITS'!$A$36,'[1]BASE DE DONNEES PRODUITS'!$J$36, IF(C70='[1]BASE DE DONNEES PRODUITS'!$A$37,'[1]BASE DE DONNEES PRODUITS'!$J$37,IF(C70='[1]BASE DE DONNEES PRODUITS'!$A$38,'[1]BASE DE DONNEES PRODUITS'!$J$38, IF(C70='[1]BASE DE DONNEES PRODUITS'!$A$39,'[1]BASE DE DONNEES PRODUITS'!$J$39,IF(C70='[1]BASE DE DONNEES PRODUITS'!$A$40,'[1]BASE DE DONNEES PRODUITS'!$J$40, IF(C70='[1]BASE DE DONNEES PRODUITS'!$A$41,'[1]BASE DE DONNEES PRODUITS'!$J$41,IF(C70='[1]BASE DE DONNEES PRODUITS'!$A$42,'[1]BASE DE DONNEES PRODUITS'!$J$42, IF(C70='[1]BASE DE DONNEES PRODUITS'!$A$43,'[1]BASE DE DONNEES PRODUITS'!$J$43,IF(C70='[1]BASE DE DONNEES PRODUITS'!$A$44,'[1]BASE DE DONNEES PRODUITS'!$J$44, IF(C70='[1]BASE DE DONNEES PRODUITS'!$A$45,'[1]BASE DE DONNEES PRODUITS'!$J$45,IF(C70='[1]BASE DE DONNEES PRODUITS'!$A$46,'[1]BASE DE DONNEES PRODUITS'!$J$46, IF(C70='[1]BASE DE DONNEES PRODUITS'!$A$47,'[1]BASE DE DONNEES PRODUITS'!$J$47,IF(C70='[1]BASE DE DONNEES PRODUITS'!$A$48,'[1]BASE DE DONNEES PRODUITS'!$J$48, IF(C70='[1]BASE DE DONNEES PRODUITS'!$A$49,'[1]BASE DE DONNEES PRODUITS'!$J$49,IF(C70='[1]BASE DE DONNEES PRODUITS'!$A$50,'[1]BASE DE DONNEES PRODUITS'!$J$50, IF(C70='[1]BASE DE DONNEES PRODUITS'!$A$51,'[1]BASE DE DONNEES PRODUITS'!$J$51,IF(C70='[1]BASE DE DONNEES PRODUITS'!$A$52,'[1]BASE DE DONNEES PRODUITS'!$J$52, IF(C70='[1]BASE DE DONNEES PRODUITS'!$A$53,'[1]BASE DE DONNEES PRODUITS'!$J$53,IF(C70='[1]BASE DE DONNEES PRODUITS'!$A$54,'[1]BASE DE DONNEES PRODUITS'!$J$54, "0"))))))))))))))))))))))))))))))))))))))))))))))</f>
        <v>0</v>
      </c>
      <c r="V70" s="159" t="str">
        <f>IF(U70=0,"0",(D70*E70)/100)</f>
        <v>0</v>
      </c>
    </row>
    <row r="71" spans="1:24" ht="15" customHeight="1" thickBot="1" x14ac:dyDescent="0.3">
      <c r="A71" s="323"/>
      <c r="B71" s="316"/>
      <c r="C71" s="147" t="s">
        <v>41</v>
      </c>
      <c r="D71" s="114">
        <v>10</v>
      </c>
      <c r="E71" s="153">
        <f>IF(C71='[1]BASE DE DONNEES PRODUITS'!$A$9,'[1]BASE DE DONNEES PRODUITS'!$B$9,IF(C71='[1]BASE DE DONNEES PRODUITS'!$A$10,'[1]BASE DE DONNEES PRODUITS'!$B$10, IF(C71='[1]BASE DE DONNEES PRODUITS'!$A$11,'[1]BASE DE DONNEES PRODUITS'!$B$11,IF(C71='[1]BASE DE DONNEES PRODUITS'!$A$12,'[1]BASE DE DONNEES PRODUITS'!$B$12, IF(C71='[1]BASE DE DONNEES PRODUITS'!$A$13,'[1]BASE DE DONNEES PRODUITS'!$B$13,IF(C71='[1]BASE DE DONNEES PRODUITS'!$A$14,'[1]BASE DE DONNEES PRODUITS'!$B$14, IF(C71='[1]BASE DE DONNEES PRODUITS'!$A$15,'[1]BASE DE DONNEES PRODUITS'!$B$15,IF(C71='[1]BASE DE DONNEES PRODUITS'!$A$16,'[1]BASE DE DONNEES PRODUITS'!$B$16, IF(C71='[1]BASE DE DONNEES PRODUITS'!$A$17,'[1]BASE DE DONNEES PRODUITS'!$B$17,IF(C71='[1]BASE DE DONNEES PRODUITS'!$A$18,'[1]BASE DE DONNEES PRODUITS'!$B$18, IF(C71='[1]BASE DE DONNEES PRODUITS'!$A$19,'[1]BASE DE DONNEES PRODUITS'!$B$19,IF(C71='[1]BASE DE DONNEES PRODUITS'!$A$20,'[1]BASE DE DONNEES PRODUITS'!$B$20, IF(C71='[1]BASE DE DONNEES PRODUITS'!$A$21,'[1]BASE DE DONNEES PRODUITS'!$B$21,IF(C71='[1]BASE DE DONNEES PRODUITS'!$A$22,'[1]BASE DE DONNEES PRODUITS'!$B$22, IF(C71='[1]BASE DE DONNEES PRODUITS'!$A$23,'[1]BASE DE DONNEES PRODUITS'!$B$23,IF(C71='[1]BASE DE DONNEES PRODUITS'!$A$24,'[1]BASE DE DONNEES PRODUITS'!$B$24, IF(C71='[1]BASE DE DONNEES PRODUITS'!$A$25,'[1]BASE DE DONNEES PRODUITS'!$B$25,IF(C71='[1]BASE DE DONNEES PRODUITS'!$A$26,'[1]BASE DE DONNEES PRODUITS'!$B$26,IF(C71='[1]BASE DE DONNEES PRODUITS'!$A$27,'[1]BASE DE DONNEES PRODUITS'!$B$27,IF(C71='[1]BASE DE DONNEES PRODUITS'!$A$28,'[1]BASE DE DONNEES PRODUITS'!$B$28, IF(C71='[1]BASE DE DONNEES PRODUITS'!$A$29,'[1]BASE DE DONNEES PRODUITS'!$B$29,IF(C71='[1]BASE DE DONNEES PRODUITS'!$A$30,'[1]BASE DE DONNEES PRODUITS'!$B$30,IF(C71='[1]BASE DE DONNEES PRODUITS'!$A$31,'[1]BASE DE DONNEES PRODUITS'!$B$31,IF(C71='[1]BASE DE DONNEES PRODUITS'!$A$32,'[1]BASE DE DONNEES PRODUITS'!$B$32, IF(C71='[1]BASE DE DONNEES PRODUITS'!$A$33,'[1]BASE DE DONNEES PRODUITS'!$B$33,IF(C71='[1]BASE DE DONNEES PRODUITS'!$A$34,'[1]BASE DE DONNEES PRODUITS'!$B$34, IF(C71='[1]BASE DE DONNEES PRODUITS'!$A$35,'[1]BASE DE DONNEES PRODUITS'!$B$35,IF(C71='[1]BASE DE DONNEES PRODUITS'!$A$36,'[1]BASE DE DONNEES PRODUITS'!$B$36, IF(C71='[1]BASE DE DONNEES PRODUITS'!$A$37,'[1]BASE DE DONNEES PRODUITS'!$B$37,IF(C71='[1]BASE DE DONNEES PRODUITS'!$A$38,'[1]BASE DE DONNEES PRODUITS'!$B$38, IF(C71='[1]BASE DE DONNEES PRODUITS'!$A$39,'[1]BASE DE DONNEES PRODUITS'!$B$39,IF(C71='[1]BASE DE DONNEES PRODUITS'!$A$40,'[1]BASE DE DONNEES PRODUITS'!$B$40, IF(C71='[1]BASE DE DONNEES PRODUITS'!$A$41,'[1]BASE DE DONNEES PRODUITS'!$B$41,IF(C71='[1]BASE DE DONNEES PRODUITS'!$A$42,'[1]BASE DE DONNEES PRODUITS'!$B$42, IF(C71='[1]BASE DE DONNEES PRODUITS'!$A$43,'[1]BASE DE DONNEES PRODUITS'!$B$43,IF(C71='[1]BASE DE DONNEES PRODUITS'!$A$44,'[1]BASE DE DONNEES PRODUITS'!$B$44, IF(C71='[1]BASE DE DONNEES PRODUITS'!$A$45,'[1]BASE DE DONNEES PRODUITS'!$B$45,IF(C71='[1]BASE DE DONNEES PRODUITS'!$A$46,'[1]BASE DE DONNEES PRODUITS'!$B$46, IF(C71='[1]BASE DE DONNEES PRODUITS'!$A$47,'[1]BASE DE DONNEES PRODUITS'!$B$47,IF(C71='[1]BASE DE DONNEES PRODUITS'!$A$48,'[1]BASE DE DONNEES PRODUITS'!$B$48, IF(C71='[1]BASE DE DONNEES PRODUITS'!$A$49,'[1]BASE DE DONNEES PRODUITS'!$B$49,IF(C71='[1]BASE DE DONNEES PRODUITS'!$A$50,'[1]BASE DE DONNEES PRODUITS'!$B$50, IF(C71='[1]BASE DE DONNEES PRODUITS'!$A$51,'[1]BASE DE DONNEES PRODUITS'!$B$51,IF(C71='[1]BASE DE DONNEES PRODUITS'!$A$52,'[1]BASE DE DONNEES PRODUITS'!$B$52, IF(C71='[1]BASE DE DONNEES PRODUITS'!$A$53,'[1]BASE DE DONNEES PRODUITS'!$B$53,IF(C71='[1]BASE DE DONNEES PRODUITS'!$A$54,'[1]BASE DE DONNEES PRODUITS'!$B$54,"0"))))))))))))))))))))))))))))))))))))))))))))))</f>
        <v>745</v>
      </c>
      <c r="F71" s="153">
        <f t="shared" ref="F71:F97" si="34">IF(E71=0,"0,0",(D71*E71)/100)</f>
        <v>74.5</v>
      </c>
      <c r="G71" s="210">
        <f>IF(C71='[1]BASE DE DONNEES PRODUITS'!$A$9,'[1]BASE DE DONNEES PRODUITS'!$C$9,IF(C71='[1]BASE DE DONNEES PRODUITS'!$A$10,'[1]BASE DE DONNEES PRODUITS'!$C$10, IF(C71='[1]BASE DE DONNEES PRODUITS'!$A$11,'[1]BASE DE DONNEES PRODUITS'!$C$11,IF(C71='[1]BASE DE DONNEES PRODUITS'!$A$12,'[1]BASE DE DONNEES PRODUITS'!$C$12, IF(C71='[1]BASE DE DONNEES PRODUITS'!$A$13,'[1]BASE DE DONNEES PRODUITS'!$C$13,IF(C71='[1]BASE DE DONNEES PRODUITS'!$A$14,'[1]BASE DE DONNEES PRODUITS'!$C$14, IF(C71='[1]BASE DE DONNEES PRODUITS'!$A$15,'[1]BASE DE DONNEES PRODUITS'!$C$15,IF(C71='[1]BASE DE DONNEES PRODUITS'!$A$16,'[1]BASE DE DONNEES PRODUITS'!$C$16, IF(C71='[1]BASE DE DONNEES PRODUITS'!$A$17,'[1]BASE DE DONNEES PRODUITS'!$C$17,IF(C71='[1]BASE DE DONNEES PRODUITS'!$A$18,'[1]BASE DE DONNEES PRODUITS'!$C$18, IF(C71='[1]BASE DE DONNEES PRODUITS'!$A$19,'[1]BASE DE DONNEES PRODUITS'!$C$19,IF(C71='[1]BASE DE DONNEES PRODUITS'!$A$20,'[1]BASE DE DONNEES PRODUITS'!$C$20, IF(C71='[1]BASE DE DONNEES PRODUITS'!$A$21,'[1]BASE DE DONNEES PRODUITS'!$C$21,IF(C71='[1]BASE DE DONNEES PRODUITS'!$A$22,'[1]BASE DE DONNEES PRODUITS'!$C$22, IF(C71='[1]BASE DE DONNEES PRODUITS'!$A$23,'[1]BASE DE DONNEES PRODUITS'!$C$23,IF(C71='[1]BASE DE DONNEES PRODUITS'!$A$24,'[1]BASE DE DONNEES PRODUITS'!$C$24, IF(C71='[1]BASE DE DONNEES PRODUITS'!$A$25,'[1]BASE DE DONNEES PRODUITS'!$C$25,IF(C71='[1]BASE DE DONNEES PRODUITS'!$A$26,'[1]BASE DE DONNEES PRODUITS'!$C$26,IF(C71='[1]BASE DE DONNEES PRODUITS'!$A$27,'[1]BASE DE DONNEES PRODUITS'!$C$27,IF(C71='[1]BASE DE DONNEES PRODUITS'!$A$28,'[1]BASE DE DONNEES PRODUITS'!$C$28, IF(C71='[1]BASE DE DONNEES PRODUITS'!$A$29,'[1]BASE DE DONNEES PRODUITS'!$C$29,IF(C71='[1]BASE DE DONNEES PRODUITS'!$A$30,'[1]BASE DE DONNEES PRODUITS'!$C$30,IF(C71='[1]BASE DE DONNEES PRODUITS'!$A$31,'[1]BASE DE DONNEES PRODUITS'!$C$31,IF(C71='[1]BASE DE DONNEES PRODUITS'!$A$32,'[1]BASE DE DONNEES PRODUITS'!$C$32, IF(C71='[1]BASE DE DONNEES PRODUITS'!$A$33,'[1]BASE DE DONNEES PRODUITS'!$C$33,IF(C71='[1]BASE DE DONNEES PRODUITS'!$A$34,'[1]BASE DE DONNEES PRODUITS'!$C$34, IF(C71='[1]BASE DE DONNEES PRODUITS'!$A$35,'[1]BASE DE DONNEES PRODUITS'!$C$35,IF(C71='[1]BASE DE DONNEES PRODUITS'!$A$36,'[1]BASE DE DONNEES PRODUITS'!$C$36, IF(C71='[1]BASE DE DONNEES PRODUITS'!$A$37,'[1]BASE DE DONNEES PRODUITS'!$C$37,IF(C71='[1]BASE DE DONNEES PRODUITS'!$A$38,'[1]BASE DE DONNEES PRODUITS'!$C$38, IF(C71='[1]BASE DE DONNEES PRODUITS'!$A$39,'[1]BASE DE DONNEES PRODUITS'!$C$39,IF(C71='[1]BASE DE DONNEES PRODUITS'!$A$40,'[1]BASE DE DONNEES PRODUITS'!$C$40, IF(C71='[1]BASE DE DONNEES PRODUITS'!$A$41,'[1]BASE DE DONNEES PRODUITS'!$C$41,IF(C71='[1]BASE DE DONNEES PRODUITS'!$A$42,'[1]BASE DE DONNEES PRODUITS'!$C$42, IF(C71='[1]BASE DE DONNEES PRODUITS'!$A$43,'[1]BASE DE DONNEES PRODUITS'!$C$43,IF(C71='[1]BASE DE DONNEES PRODUITS'!$A$44,'[1]BASE DE DONNEES PRODUITS'!$C$44, IF(C71='[1]BASE DE DONNEES PRODUITS'!$A$45,'[1]BASE DE DONNEES PRODUITS'!$C$45,IF(C71='[1]BASE DE DONNEES PRODUITS'!$A$46,'[1]BASE DE DONNEES PRODUITS'!$C$46, IF(C71='[1]BASE DE DONNEES PRODUITS'!$A$47,'[1]BASE DE DONNEES PRODUITS'!$C$47,IF(C71='[1]BASE DE DONNEES PRODUITS'!$A$48,'[1]BASE DE DONNEES PRODUITS'!$C$48, IF(C71='[1]BASE DE DONNEES PRODUITS'!$A$49,'[1]BASE DE DONNEES PRODUITS'!$C$49,IF(C71='[1]BASE DE DONNEES PRODUITS'!$A$50,'[1]BASE DE DONNEES PRODUITS'!$C$50, IF(C71='[1]BASE DE DONNEES PRODUITS'!$A$51,'[1]BASE DE DONNEES PRODUITS'!$C$51,IF(C71='[1]BASE DE DONNEES PRODUITS'!$A$52,'[1]BASE DE DONNEES PRODUITS'!$C$52, IF(C71='[1]BASE DE DONNEES PRODUITS'!$A$53,'[1]BASE DE DONNEES PRODUITS'!$C$53,IF(C71='[1]BASE DE DONNEES PRODUITS'!$A$54,'[1]BASE DE DONNEES PRODUITS'!$C$54,"0"))))))))))))))))))))))))))))))))))))))))))))))</f>
        <v>0.7</v>
      </c>
      <c r="H71" s="210">
        <f t="shared" ref="H71:H97" si="35">IF(G71=0,"0,0",(D71*G71)/100)</f>
        <v>7.0000000000000007E-2</v>
      </c>
      <c r="I71" s="222">
        <f>IF(C71='[1]BASE DE DONNEES PRODUITS'!$A$9,'[1]BASE DE DONNEES PRODUITS'!$D$9,IF(C71='[1]BASE DE DONNEES PRODUITS'!$A$10,'[1]BASE DE DONNEES PRODUITS'!$D$10, IF(C71='[1]BASE DE DONNEES PRODUITS'!$A$11,'[1]BASE DE DONNEES PRODUITS'!$D$11,IF(C71='[1]BASE DE DONNEES PRODUITS'!$A$12,'[1]BASE DE DONNEES PRODUITS'!$D$12, IF(C71='[1]BASE DE DONNEES PRODUITS'!$A$13,'[1]BASE DE DONNEES PRODUITS'!$D$13,IF(C71='[1]BASE DE DONNEES PRODUITS'!$A$14,'[1]BASE DE DONNEES PRODUITS'!$D$14, IF(C71='[1]BASE DE DONNEES PRODUITS'!$A$15,'[1]BASE DE DONNEES PRODUITS'!$D$15,IF(C71='[1]BASE DE DONNEES PRODUITS'!$A$16,'[1]BASE DE DONNEES PRODUITS'!$D$16, IF(C71='[1]BASE DE DONNEES PRODUITS'!$A$17,'[1]BASE DE DONNEES PRODUITS'!$D$17,IF(C71='[1]BASE DE DONNEES PRODUITS'!$A$18,'[1]BASE DE DONNEES PRODUITS'!$D$18, IF(C71='[1]BASE DE DONNEES PRODUITS'!$A$19,'[1]BASE DE DONNEES PRODUITS'!$D$19,IF(C71='[1]BASE DE DONNEES PRODUITS'!$A$20,'[1]BASE DE DONNEES PRODUITS'!$D$20, IF(C71='[1]BASE DE DONNEES PRODUITS'!$A$21,'[1]BASE DE DONNEES PRODUITS'!$D$21,IF(C71='[1]BASE DE DONNEES PRODUITS'!$A$22,'[1]BASE DE DONNEES PRODUITS'!$D$22, IF(C71='[1]BASE DE DONNEES PRODUITS'!$A$23,'[1]BASE DE DONNEES PRODUITS'!$D$23,IF(C71='[1]BASE DE DONNEES PRODUITS'!$A$24,'[1]BASE DE DONNEES PRODUITS'!$D$24, IF(C71='[1]BASE DE DONNEES PRODUITS'!$A$25,'[1]BASE DE DONNEES PRODUITS'!$D$25,IF(C71='[1]BASE DE DONNEES PRODUITS'!$A$26,'[1]BASE DE DONNEES PRODUITS'!$D$26,IF(C71='[1]BASE DE DONNEES PRODUITS'!$A$27,'[1]BASE DE DONNEES PRODUITS'!$D$27,IF(C71='[1]BASE DE DONNEES PRODUITS'!$A$28,'[1]BASE DE DONNEES PRODUITS'!$D$28, IF(C71='[1]BASE DE DONNEES PRODUITS'!$A$29,'[1]BASE DE DONNEES PRODUITS'!$D$29,IF(C71='[1]BASE DE DONNEES PRODUITS'!$A$30,'[1]BASE DE DONNEES PRODUITS'!$D$30,IF(C71='[1]BASE DE DONNEES PRODUITS'!$A$31,'[1]BASE DE DONNEES PRODUITS'!$D$31,IF(C71='[1]BASE DE DONNEES PRODUITS'!$A$32,'[1]BASE DE DONNEES PRODUITS'!$D$32, IF(C71='[1]BASE DE DONNEES PRODUITS'!$A$33,'[1]BASE DE DONNEES PRODUITS'!$D$33,IF(C71='[1]BASE DE DONNEES PRODUITS'!$A$34,'[1]BASE DE DONNEES PRODUITS'!$D$34, IF(C71='[1]BASE DE DONNEES PRODUITS'!$A$35,'[1]BASE DE DONNEES PRODUITS'!$D$35,IF(C71='[1]BASE DE DONNEES PRODUITS'!$A$36,'[1]BASE DE DONNEES PRODUITS'!$D$36, IF(C71='[1]BASE DE DONNEES PRODUITS'!$A$37,'[1]BASE DE DONNEES PRODUITS'!$D$37,IF(C71='[1]BASE DE DONNEES PRODUITS'!$A$38,'[1]BASE DE DONNEES PRODUITS'!$D$38, IF(C71='[1]BASE DE DONNEES PRODUITS'!$A$39,'[1]BASE DE DONNEES PRODUITS'!$D$39,IF(C71='[1]BASE DE DONNEES PRODUITS'!$A$40,'[1]BASE DE DONNEES PRODUITS'!$D$40, IF(C71='[1]BASE DE DONNEES PRODUITS'!$A$41,'[1]BASE DE DONNEES PRODUITS'!$D$41,IF(C71='[1]BASE DE DONNEES PRODUITS'!$A$42,'[1]BASE DE DONNEES PRODUITS'!$D$42, IF(C71='[1]BASE DE DONNEES PRODUITS'!$A$43,'[1]BASE DE DONNEES PRODUITS'!$D$43,IF(C71='[1]BASE DE DONNEES PRODUITS'!$A$44,'[1]BASE DE DONNEES PRODUITS'!$D$44, IF(C71='[1]BASE DE DONNEES PRODUITS'!$A$45,'[1]BASE DE DONNEES PRODUITS'!$D$45,IF(C71='[1]BASE DE DONNEES PRODUITS'!$A$46,'[1]BASE DE DONNEES PRODUITS'!$D$46, IF(C71='[1]BASE DE DONNEES PRODUITS'!$A$47,'[1]BASE DE DONNEES PRODUITS'!$D$47,IF(C71='[1]BASE DE DONNEES PRODUITS'!$A$48,'[1]BASE DE DONNEES PRODUITS'!$D$48, IF(C71='[1]BASE DE DONNEES PRODUITS'!$A$49,'[1]BASE DE DONNEES PRODUITS'!$D$49,IF(C71='[1]BASE DE DONNEES PRODUITS'!$A$50,'[1]BASE DE DONNEES PRODUITS'!$D$50, IF(C71='[1]BASE DE DONNEES PRODUITS'!$A$51,'[1]BASE DE DONNEES PRODUITS'!$D$51,IF(C71='[1]BASE DE DONNEES PRODUITS'!$A$52,'[1]BASE DE DONNEES PRODUITS'!$D$52, IF(C71='[1]BASE DE DONNEES PRODUITS'!$A$53,'[1]BASE DE DONNEES PRODUITS'!$D$53,IF(C71='[1]BASE DE DONNEES PRODUITS'!$A$54,'[1]BASE DE DONNEES PRODUITS'!$D$54,"0"))))))))))))))))))))))))))))))))))))))))))))))</f>
        <v>82.2</v>
      </c>
      <c r="J71" s="222">
        <f t="shared" ref="J71:J97" si="36">IF(I71=0,"0,0",(D71*I71)/100)</f>
        <v>8.2200000000000006</v>
      </c>
      <c r="K71" s="234">
        <f>IF(C71='[1]BASE DE DONNEES PRODUITS'!$A$9,'[1]BASE DE DONNEES PRODUITS'!$E$9,IF(C71='[1]BASE DE DONNEES PRODUITS'!$A$10,'[1]BASE DE DONNEES PRODUITS'!$E$10, IF(C71='[1]BASE DE DONNEES PRODUITS'!$A$11,'[1]BASE DE DONNEES PRODUITS'!$E$11,IF(C71='[1]BASE DE DONNEES PRODUITS'!$A$12,'[1]BASE DE DONNEES PRODUITS'!$E$12, IF(C71='[1]BASE DE DONNEES PRODUITS'!$A$13,'[1]BASE DE DONNEES PRODUITS'!$E$13,IF(C71='[1]BASE DE DONNEES PRODUITS'!$A$14,'[1]BASE DE DONNEES PRODUITS'!$E$14, IF(C71='[1]BASE DE DONNEES PRODUITS'!$A$15,'[1]BASE DE DONNEES PRODUITS'!$E$15,IF(C71='[1]BASE DE DONNEES PRODUITS'!$A$16,'[1]BASE DE DONNEES PRODUITS'!$E$16, IF(C71='[1]BASE DE DONNEES PRODUITS'!$A$17,'[1]BASE DE DONNEES PRODUITS'!$E$17,IF(C71='[1]BASE DE DONNEES PRODUITS'!$A$18,'[1]BASE DE DONNEES PRODUITS'!$E$18, IF(C71='[1]BASE DE DONNEES PRODUITS'!$A$19,'[1]BASE DE DONNEES PRODUITS'!$E$19,IF(C71='[1]BASE DE DONNEES PRODUITS'!$A$20,'[1]BASE DE DONNEES PRODUITS'!$E$20, IF(C71='[1]BASE DE DONNEES PRODUITS'!$A$21,'[1]BASE DE DONNEES PRODUITS'!$E$21,IF(C71='[1]BASE DE DONNEES PRODUITS'!$A$22,'[1]BASE DE DONNEES PRODUITS'!$E$22, IF(C71='[1]BASE DE DONNEES PRODUITS'!$A$23,'[1]BASE DE DONNEES PRODUITS'!$E$23,IF(C71='[1]BASE DE DONNEES PRODUITS'!$A$24,'[1]BASE DE DONNEES PRODUITS'!$E$24, IF(C71='[1]BASE DE DONNEES PRODUITS'!$A$25,'[1]BASE DE DONNEES PRODUITS'!$E$25,IF(C71='[1]BASE DE DONNEES PRODUITS'!$A$26,'[1]BASE DE DONNEES PRODUITS'!$E$26,IF(C71='[1]BASE DE DONNEES PRODUITS'!$A$27,'[1]BASE DE DONNEES PRODUITS'!$E$27,IF(C71='[1]BASE DE DONNEES PRODUITS'!$A$28,'[1]BASE DE DONNEES PRODUITS'!$E$28, IF(C71='[1]BASE DE DONNEES PRODUITS'!$A$29,'[1]BASE DE DONNEES PRODUITS'!$E$29,IF(C71='[1]BASE DE DONNEES PRODUITS'!$A$30,'[1]BASE DE DONNEES PRODUITS'!$E$30,IF(C71='[1]BASE DE DONNEES PRODUITS'!$A$31,'[1]BASE DE DONNEES PRODUITS'!$E$31,IF(C71='[1]BASE DE DONNEES PRODUITS'!$A$32,'[1]BASE DE DONNEES PRODUITS'!$E$32, IF(C71='[1]BASE DE DONNEES PRODUITS'!$A$33,'[1]BASE DE DONNEES PRODUITS'!$E$33,IF(C71='[1]BASE DE DONNEES PRODUITS'!$A$34,'[1]BASE DE DONNEES PRODUITS'!$E$34, IF(C71='[1]BASE DE DONNEES PRODUITS'!$A$35,'[1]BASE DE DONNEES PRODUITS'!$E$35,IF(C71='[1]BASE DE DONNEES PRODUITS'!$A$36,'[1]BASE DE DONNEES PRODUITS'!$E$36, IF(C71='[1]BASE DE DONNEES PRODUITS'!$A$37,'[1]BASE DE DONNEES PRODUITS'!$E$37,IF(C71='[1]BASE DE DONNEES PRODUITS'!$A$38,'[1]BASE DE DONNEES PRODUITS'!$E$38, IF(C71='[1]BASE DE DONNEES PRODUITS'!$A$39,'[1]BASE DE DONNEES PRODUITS'!$E$39,IF(C71='[1]BASE DE DONNEES PRODUITS'!$A$40,'[1]BASE DE DONNEES PRODUITS'!$E$40, IF(C71='[1]BASE DE DONNEES PRODUITS'!$A$41,'[1]BASE DE DONNEES PRODUITS'!$E$41,IF(C71='[1]BASE DE DONNEES PRODUITS'!$A$42,'[1]BASE DE DONNEES PRODUITS'!$E$42, IF(C71='[1]BASE DE DONNEES PRODUITS'!$A$43,'[1]BASE DE DONNEES PRODUITS'!$E$43,IF(C71='[1]BASE DE DONNEES PRODUITS'!$A$44,'[1]BASE DE DONNEES PRODUITS'!$E$44, IF(C71='[1]BASE DE DONNEES PRODUITS'!$A$45,'[1]BASE DE DONNEES PRODUITS'!$E$45,IF(C71='[1]BASE DE DONNEES PRODUITS'!$A$46,'[1]BASE DE DONNEES PRODUITS'!$E$46, IF(C71='[1]BASE DE DONNEES PRODUITS'!$A$47,'[1]BASE DE DONNEES PRODUITS'!$E$47,IF(C71='[1]BASE DE DONNEES PRODUITS'!$A$48,'[1]BASE DE DONNEES PRODUITS'!$E$48, IF(C71='[1]BASE DE DONNEES PRODUITS'!$A$49,'[1]BASE DE DONNEES PRODUITS'!$E$49,IF(C71='[1]BASE DE DONNEES PRODUITS'!$A$50,'[1]BASE DE DONNEES PRODUITS'!$E$50, IF(C71='[1]BASE DE DONNEES PRODUITS'!$A$51,'[1]BASE DE DONNEES PRODUITS'!$E$51,IF(C71='[1]BASE DE DONNEES PRODUITS'!$A$52,'[1]BASE DE DONNEES PRODUITS'!$E$52, IF(C71='[1]BASE DE DONNEES PRODUITS'!$A$53,'[1]BASE DE DONNEES PRODUITS'!$E$53,IF(C71='[1]BASE DE DONNEES PRODUITS'!$A$54,'[1]BASE DE DONNEES PRODUITS'!$E$54, "0"))))))))))))))))))))))))))))))))))))))))))))))</f>
        <v>54.9</v>
      </c>
      <c r="L71" s="234">
        <f t="shared" ref="L71:L97" si="37">IF(K71=0,"0,0",(D71*K71)/100)</f>
        <v>5.49</v>
      </c>
      <c r="M71" s="246">
        <f>IF(C71='[1]BASE DE DONNEES PRODUITS'!$A$9,'[1]BASE DE DONNEES PRODUITS'!$F$9,IF(C71='[1]BASE DE DONNEES PRODUITS'!$A$10,'[1]BASE DE DONNEES PRODUITS'!$F$10, IF(C71='[1]BASE DE DONNEES PRODUITS'!$A$11,'[1]BASE DE DONNEES PRODUITS'!$F$11,IF(C71='[1]BASE DE DONNEES PRODUITS'!$A$12,'[1]BASE DE DONNEES PRODUITS'!$F$12, IF(C71='[1]BASE DE DONNEES PRODUITS'!$A$13,'[1]BASE DE DONNEES PRODUITS'!$F$13,IF(C71='[1]BASE DE DONNEES PRODUITS'!$A$14,'[1]BASE DE DONNEES PRODUITS'!$F$14, IF(C71='[1]BASE DE DONNEES PRODUITS'!$A$15,'[1]BASE DE DONNEES PRODUITS'!$F$15,IF(C71='[1]BASE DE DONNEES PRODUITS'!$A$16,'[1]BASE DE DONNEES PRODUITS'!$F$16, IF(C71='[1]BASE DE DONNEES PRODUITS'!$A$17,'[1]BASE DE DONNEES PRODUITS'!$F$17,IF(C71='[1]BASE DE DONNEES PRODUITS'!$A$18,'[1]BASE DE DONNEES PRODUITS'!$F$18, IF(C71='[1]BASE DE DONNEES PRODUITS'!$A$19,'[1]BASE DE DONNEES PRODUITS'!$F$19,IF(C71='[1]BASE DE DONNEES PRODUITS'!$A$20,'[1]BASE DE DONNEES PRODUITS'!$F$20, IF(C71='[1]BASE DE DONNEES PRODUITS'!$A$21,'[1]BASE DE DONNEES PRODUITS'!$F$21,IF(C71='[1]BASE DE DONNEES PRODUITS'!$A$22,'[1]BASE DE DONNEES PRODUITS'!$F$22, IF(C71='[1]BASE DE DONNEES PRODUITS'!$A$23,'[1]BASE DE DONNEES PRODUITS'!$F$23,IF(C71='[1]BASE DE DONNEES PRODUITS'!$A$24,'[1]BASE DE DONNEES PRODUITS'!$F$24, IF(C71='[1]BASE DE DONNEES PRODUITS'!$A$25,'[1]BASE DE DONNEES PRODUITS'!$F$25,IF(C71='[1]BASE DE DONNEES PRODUITS'!$A$26,'[1]BASE DE DONNEES PRODUITS'!$F$26,IF(C71='[1]BASE DE DONNEES PRODUITS'!$A$27,'[1]BASE DE DONNEES PRODUITS'!$F$27,IF(C71='[1]BASE DE DONNEES PRODUITS'!$A$28,'[1]BASE DE DONNEES PRODUITS'!$F$28, IF(C71='[1]BASE DE DONNEES PRODUITS'!$A$29,'[1]BASE DE DONNEES PRODUITS'!$F$29,IF(C71='[1]BASE DE DONNEES PRODUITS'!$A$30,'[1]BASE DE DONNEES PRODUITS'!$F$30,IF(C71='[1]BASE DE DONNEES PRODUITS'!$A$31,'[1]BASE DE DONNEES PRODUITS'!$F$31,IF(C71='[1]BASE DE DONNEES PRODUITS'!$A$32,'[1]BASE DE DONNEES PRODUITS'!$F$32, IF(C71='[1]BASE DE DONNEES PRODUITS'!$A$33,'[1]BASE DE DONNEES PRODUITS'!$F$33,IF(C71='[1]BASE DE DONNEES PRODUITS'!$A$34,'[1]BASE DE DONNEES PRODUITS'!$F$34, IF(C71='[1]BASE DE DONNEES PRODUITS'!$A$35,'[1]BASE DE DONNEES PRODUITS'!$F$35,IF(C71='[1]BASE DE DONNEES PRODUITS'!$A$36,'[1]BASE DE DONNEES PRODUITS'!$F$36, IF(C71='[1]BASE DE DONNEES PRODUITS'!$A$37,'[1]BASE DE DONNEES PRODUITS'!$F$37,IF(C71='[1]BASE DE DONNEES PRODUITS'!$A$38,'[1]BASE DE DONNEES PRODUITS'!$F$38, IF(C71='[1]BASE DE DONNEES PRODUITS'!$A$39,'[1]BASE DE DONNEES PRODUITS'!$F$39,IF(C71='[1]BASE DE DONNEES PRODUITS'!$A$40,'[1]BASE DE DONNEES PRODUITS'!$F$40, IF(C71='[1]BASE DE DONNEES PRODUITS'!$A$41,'[1]BASE DE DONNEES PRODUITS'!$F$41,IF(C71='[1]BASE DE DONNEES PRODUITS'!$A$42,'[1]BASE DE DONNEES PRODUITS'!$F$42, IF(C71='[1]BASE DE DONNEES PRODUITS'!$A$43,'[1]BASE DE DONNEES PRODUITS'!$F$43,IF(C71='[1]BASE DE DONNEES PRODUITS'!$A$44,'[1]BASE DE DONNEES PRODUITS'!$F$44, IF(C71='[1]BASE DE DONNEES PRODUITS'!$A$45,'[1]BASE DE DONNEES PRODUITS'!$F$45,IF(C71='[1]BASE DE DONNEES PRODUITS'!$A$46,'[1]BASE DE DONNEES PRODUITS'!$F$46, IF(C71='[1]BASE DE DONNEES PRODUITS'!$A$47,'[1]BASE DE DONNEES PRODUITS'!$F$47,IF(C71='[1]BASE DE DONNEES PRODUITS'!$A$48,'[1]BASE DE DONNEES PRODUITS'!$F$48, IF(C71='[1]BASE DE DONNEES PRODUITS'!$A$49,'[1]BASE DE DONNEES PRODUITS'!$F$49,IF(C71='[1]BASE DE DONNEES PRODUITS'!$A$50,'[1]BASE DE DONNEES PRODUITS'!$F$50, IF(C71='[1]BASE DE DONNEES PRODUITS'!$A$51,'[1]BASE DE DONNEES PRODUITS'!$F$51,IF(C71='[1]BASE DE DONNEES PRODUITS'!$A$52,'[1]BASE DE DONNEES PRODUITS'!$F$52, IF(C71='[1]BASE DE DONNEES PRODUITS'!$A$53,'[1]BASE DE DONNEES PRODUITS'!$F$53,IF(C71='[1]BASE DE DONNEES PRODUITS'!$A$54,'[1]BASE DE DONNEES PRODUITS'!$F$54, "0"))))))))))))))))))))))))))))))))))))))))))))))</f>
        <v>1</v>
      </c>
      <c r="N71" s="246">
        <f t="shared" ref="N71:N97" si="38">IF(M71=0,"0,0",(D71*M71)/100)</f>
        <v>0.1</v>
      </c>
      <c r="O71" s="258">
        <f>IF(C71='[1]BASE DE DONNEES PRODUITS'!$A$9,'[1]BASE DE DONNEES PRODUITS'!$G$9,IF(C71='[1]BASE DE DONNEES PRODUITS'!$A$10,'[1]BASE DE DONNEES PRODUITS'!$G$10, IF(C71='[1]BASE DE DONNEES PRODUITS'!$A$11,'[1]BASE DE DONNEES PRODUITS'!$G$11,IF(C71='[1]BASE DE DONNEES PRODUITS'!$A$12,'[1]BASE DE DONNEES PRODUITS'!$G$12, IF(C71='[1]BASE DE DONNEES PRODUITS'!$A$13,'[1]BASE DE DONNEES PRODUITS'!$G$13,IF(C71='[1]BASE DE DONNEES PRODUITS'!$A$14,'[1]BASE DE DONNEES PRODUITS'!$G$14, IF(C71='[1]BASE DE DONNEES PRODUITS'!$A$15,'[1]BASE DE DONNEES PRODUITS'!$G$15,IF(C71='[1]BASE DE DONNEES PRODUITS'!$A$16,'[1]BASE DE DONNEES PRODUITS'!$G$16, IF(C71='[1]BASE DE DONNEES PRODUITS'!$A$17,'[1]BASE DE DONNEES PRODUITS'!$G$17,IF(C71='[1]BASE DE DONNEES PRODUITS'!$A$18,'[1]BASE DE DONNEES PRODUITS'!$G$18, IF(C71='[1]BASE DE DONNEES PRODUITS'!$A$19,'[1]BASE DE DONNEES PRODUITS'!$G$19,IF(C71='[1]BASE DE DONNEES PRODUITS'!$A$20,'[1]BASE DE DONNEES PRODUITS'!$G$20, IF(C71='[1]BASE DE DONNEES PRODUITS'!$A$21,'[1]BASE DE DONNEES PRODUITS'!$G$21,IF(C71='[1]BASE DE DONNEES PRODUITS'!$A$22,'[1]BASE DE DONNEES PRODUITS'!$G$22, IF(C71='[1]BASE DE DONNEES PRODUITS'!$A$23,'[1]BASE DE DONNEES PRODUITS'!$G$23,IF(C71='[1]BASE DE DONNEES PRODUITS'!$A$24,'[1]BASE DE DONNEES PRODUITS'!$G$24, IF(C71='[1]BASE DE DONNEES PRODUITS'!$A$25,'[1]BASE DE DONNEES PRODUITS'!$G$25,IF(C71='[1]BASE DE DONNEES PRODUITS'!$A$26,'[1]BASE DE DONNEES PRODUITS'!$G$26,IF(C71='[1]BASE DE DONNEES PRODUITS'!$A$27,'[1]BASE DE DONNEES PRODUITS'!$G$27,IF(C71='[1]BASE DE DONNEES PRODUITS'!$A$28,'[1]BASE DE DONNEES PRODUITS'!$G$28, IF(C71='[1]BASE DE DONNEES PRODUITS'!$A$29,'[1]BASE DE DONNEES PRODUITS'!$G$29,IF(C71='[1]BASE DE DONNEES PRODUITS'!$A$30,'[1]BASE DE DONNEES PRODUITS'!$G$30,IF(C71='[1]BASE DE DONNEES PRODUITS'!$A$31,'[1]BASE DE DONNEES PRODUITS'!$G$31,IF(C71='[1]BASE DE DONNEES PRODUITS'!$A$32,'[1]BASE DE DONNEES PRODUITS'!$G$32, IF(C71='[1]BASE DE DONNEES PRODUITS'!$A$33,'[1]BASE DE DONNEES PRODUITS'!$G$33,IF(C71='[1]BASE DE DONNEES PRODUITS'!$A$34,'[1]BASE DE DONNEES PRODUITS'!$G$34, IF(C71='[1]BASE DE DONNEES PRODUITS'!$A$35,'[1]BASE DE DONNEES PRODUITS'!$G$35,IF(C71='[1]BASE DE DONNEES PRODUITS'!$A$36,'[1]BASE DE DONNEES PRODUITS'!$G$36, IF(C71='[1]BASE DE DONNEES PRODUITS'!$A$37,'[1]BASE DE DONNEES PRODUITS'!$G$37,IF(C71='[1]BASE DE DONNEES PRODUITS'!$A$38,'[1]BASE DE DONNEES PRODUITS'!$G$38, IF(C71='[1]BASE DE DONNEES PRODUITS'!$A$39,'[1]BASE DE DONNEES PRODUITS'!$G$39,IF(C71='[1]BASE DE DONNEES PRODUITS'!$A$40,'[1]BASE DE DONNEES PRODUITS'!$G$40, IF(C71='[1]BASE DE DONNEES PRODUITS'!$A$41,'[1]BASE DE DONNEES PRODUITS'!$G$41,IF(C71='[1]BASE DE DONNEES PRODUITS'!$A$42,'[1]BASE DE DONNEES PRODUITS'!$G$42, IF(C71='[1]BASE DE DONNEES PRODUITS'!$A$43,'[1]BASE DE DONNEES PRODUITS'!$G$43,IF(C71='[1]BASE DE DONNEES PRODUITS'!$A$44,'[1]BASE DE DONNEES PRODUITS'!$G$44, IF(C71='[1]BASE DE DONNEES PRODUITS'!$A$45,'[1]BASE DE DONNEES PRODUITS'!$G$45,IF(C71='[1]BASE DE DONNEES PRODUITS'!$A$46,'[1]BASE DE DONNEES PRODUITS'!$G$46, IF(C71='[1]BASE DE DONNEES PRODUITS'!$A$47,'[1]BASE DE DONNEES PRODUITS'!$G$47,IF(C71='[1]BASE DE DONNEES PRODUITS'!$A$48,'[1]BASE DE DONNEES PRODUITS'!$G$48, IF(C71='[1]BASE DE DONNEES PRODUITS'!$A$49,'[1]BASE DE DONNEES PRODUITS'!$G$49,IF(C71='[1]BASE DE DONNEES PRODUITS'!$A$50,'[1]BASE DE DONNEES PRODUITS'!$G$50, IF(C71='[1]BASE DE DONNEES PRODUITS'!$A$51,'[1]BASE DE DONNEES PRODUITS'!$G$51,IF(C71='[1]BASE DE DONNEES PRODUITS'!$A$52,'[1]BASE DE DONNEES PRODUITS'!$G$52, IF(C71='[1]BASE DE DONNEES PRODUITS'!$A$53,'[1]BASE DE DONNEES PRODUITS'!$G$53,IF(C71='[1]BASE DE DONNEES PRODUITS'!$A$54,'[1]BASE DE DONNEES PRODUITS'!$G$54, "0"))))))))))))))))))))))))))))))))))))))))))))))</f>
        <v>0.57999999999999996</v>
      </c>
      <c r="P71" s="258">
        <f t="shared" ref="P71:P97" si="39">IF(O71=0,"0,0",(D71*O71)/100)</f>
        <v>5.7999999999999996E-2</v>
      </c>
      <c r="Q71" s="154">
        <f>IF(C71='[1]BASE DE DONNEES PRODUITS'!$A$9,'[1]BASE DE DONNEES PRODUITS'!$H$9,IF(C71='[1]BASE DE DONNEES PRODUITS'!$A$10,'[1]BASE DE DONNEES PRODUITS'!$H$10, IF(C71='[1]BASE DE DONNEES PRODUITS'!$A$11,'[1]BASE DE DONNEES PRODUITS'!$H$11,IF(C71='[1]BASE DE DONNEES PRODUITS'!$A$12,'[1]BASE DE DONNEES PRODUITS'!$H$12, IF(C71='[1]BASE DE DONNEES PRODUITS'!$A$13,'[1]BASE DE DONNEES PRODUITS'!$H$13,IF(C71='[1]BASE DE DONNEES PRODUITS'!$A$14,'[1]BASE DE DONNEES PRODUITS'!$H$14, IF(C71='[1]BASE DE DONNEES PRODUITS'!$A$15,'[1]BASE DE DONNEES PRODUITS'!$H$15,IF(C71='[1]BASE DE DONNEES PRODUITS'!$A$16,'[1]BASE DE DONNEES PRODUITS'!$H$16, IF(C71='[1]BASE DE DONNEES PRODUITS'!$A$17,'[1]BASE DE DONNEES PRODUITS'!$H$17,IF(C71='[1]BASE DE DONNEES PRODUITS'!$A$18,'[1]BASE DE DONNEES PRODUITS'!$H$18, IF(C71='[1]BASE DE DONNEES PRODUITS'!$A$19,'[1]BASE DE DONNEES PRODUITS'!$H$19,IF(C71='[1]BASE DE DONNEES PRODUITS'!$A$20,'[1]BASE DE DONNEES PRODUITS'!$H$20, IF(C71='[1]BASE DE DONNEES PRODUITS'!$A$21,'[1]BASE DE DONNEES PRODUITS'!$H$21,IF(C71='[1]BASE DE DONNEES PRODUITS'!$A$22,'[1]BASE DE DONNEES PRODUITS'!$H$22, IF(C71='[1]BASE DE DONNEES PRODUITS'!$A$23,'[1]BASE DE DONNEES PRODUITS'!$H$23,IF(C71='[1]BASE DE DONNEES PRODUITS'!$A$24,'[1]BASE DE DONNEES PRODUITS'!$H$24, IF(C71='[1]BASE DE DONNEES PRODUITS'!$A$25,'[1]BASE DE DONNEES PRODUITS'!$H$25,IF(C71='[1]BASE DE DONNEES PRODUITS'!$A$26,'[1]BASE DE DONNEES PRODUITS'!$H$26,IF(C71='[1]BASE DE DONNEES PRODUITS'!$A$27,'[1]BASE DE DONNEES PRODUITS'!$H$27,IF(C71='[1]BASE DE DONNEES PRODUITS'!$A$28,'[1]BASE DE DONNEES PRODUITS'!$H$28, IF(C71='[1]BASE DE DONNEES PRODUITS'!$A$29,'[1]BASE DE DONNEES PRODUITS'!$H$29,IF(C71='[1]BASE DE DONNEES PRODUITS'!$A$30,'[1]BASE DE DONNEES PRODUITS'!$H$30,IF(C71='[1]BASE DE DONNEES PRODUITS'!$A$31,'[1]BASE DE DONNEES PRODUITS'!$H$31,IF(C71='[1]BASE DE DONNEES PRODUITS'!$A$32,'[1]BASE DE DONNEES PRODUITS'!$H$32, IF(C71='[1]BASE DE DONNEES PRODUITS'!$A$33,'[1]BASE DE DONNEES PRODUITS'!$H$33,IF(C71='[1]BASE DE DONNEES PRODUITS'!$A$34,'[1]BASE DE DONNEES PRODUITS'!$H$34, IF(C71='[1]BASE DE DONNEES PRODUITS'!$A$35,'[1]BASE DE DONNEES PRODUITS'!$H$35,IF(C71='[1]BASE DE DONNEES PRODUITS'!$A$36,'[1]BASE DE DONNEES PRODUITS'!$H$36, IF(C71='[1]BASE DE DONNEES PRODUITS'!$A$37,'[1]BASE DE DONNEES PRODUITS'!$H$37,IF(C71='[1]BASE DE DONNEES PRODUITS'!$A$38,'[1]BASE DE DONNEES PRODUITS'!$H$38, IF(C71='[1]BASE DE DONNEES PRODUITS'!$A$39,'[1]BASE DE DONNEES PRODUITS'!$H$39,IF(C71='[1]BASE DE DONNEES PRODUITS'!$A$40,'[1]BASE DE DONNEES PRODUITS'!$H$40, IF(C71='[1]BASE DE DONNEES PRODUITS'!$A$41,'[1]BASE DE DONNEES PRODUITS'!$H$41,IF(C71='[1]BASE DE DONNEES PRODUITS'!$A$42,'[1]BASE DE DONNEES PRODUITS'!$H$42, IF(C71='[1]BASE DE DONNEES PRODUITS'!$A$43,'[1]BASE DE DONNEES PRODUITS'!$H$43,IF(C71='[1]BASE DE DONNEES PRODUITS'!$A$44,'[1]BASE DE DONNEES PRODUITS'!$H$44, IF(C71='[1]BASE DE DONNEES PRODUITS'!$A$45,'[1]BASE DE DONNEES PRODUITS'!$H$45,IF(C71='[1]BASE DE DONNEES PRODUITS'!$A$46,'[1]BASE DE DONNEES PRODUITS'!$H$46, IF(C71='[1]BASE DE DONNEES PRODUITS'!$A$47,'[1]BASE DE DONNEES PRODUITS'!$H$47,IF(C71='[1]BASE DE DONNEES PRODUITS'!$A$48,'[1]BASE DE DONNEES PRODUITS'!$H$48, IF(C71='[1]BASE DE DONNEES PRODUITS'!$A$49,'[1]BASE DE DONNEES PRODUITS'!$H$49,IF(C71='[1]BASE DE DONNEES PRODUITS'!$A$50,'[1]BASE DE DONNEES PRODUITS'!$H$50, IF(C71='[1]BASE DE DONNEES PRODUITS'!$A$51,'[1]BASE DE DONNEES PRODUITS'!$H$51,IF(C71='[1]BASE DE DONNEES PRODUITS'!$A$52,'[1]BASE DE DONNEES PRODUITS'!$H$52, IF(C71='[1]BASE DE DONNEES PRODUITS'!$A$53,'[1]BASE DE DONNEES PRODUITS'!$H$53,IF(C71='[1]BASE DE DONNEES PRODUITS'!$A$54,'[1]BASE DE DONNEES PRODUITS'!$H$54, "0"))))))))))))))))))))))))))))))))))))))))))))))</f>
        <v>0</v>
      </c>
      <c r="R71" s="153" t="str">
        <f t="shared" ref="R71:R97" si="40">IF(Q71=0,"0,0",(D71*Q71)/100)</f>
        <v>0,0</v>
      </c>
      <c r="S71" s="177">
        <f>IF(C71='[1]BASE DE DONNEES PRODUITS'!$A$9,'[1]BASE DE DONNEES PRODUITS'!$I$9,IF(C71='[1]BASE DE DONNEES PRODUITS'!$A$10,'[1]BASE DE DONNEES PRODUITS'!$I$10, IF(C71='[1]BASE DE DONNEES PRODUITS'!$A$11,'[1]BASE DE DONNEES PRODUITS'!$I$11,IF(C71='[1]BASE DE DONNEES PRODUITS'!$A$12,'[1]BASE DE DONNEES PRODUITS'!$I$12, IF(C71='[1]BASE DE DONNEES PRODUITS'!$A$13,'[1]BASE DE DONNEES PRODUITS'!$I$13,IF(C71='[1]BASE DE DONNEES PRODUITS'!$A$14,'[1]BASE DE DONNEES PRODUITS'!$I$14, IF(C71='[1]BASE DE DONNEES PRODUITS'!$A$15,'[1]BASE DE DONNEES PRODUITS'!$I$15,IF(C71='[1]BASE DE DONNEES PRODUITS'!$A$16,'[1]BASE DE DONNEES PRODUITS'!$I$16, IF(C71='[1]BASE DE DONNEES PRODUITS'!$A$17,'[1]BASE DE DONNEES PRODUITS'!$I$17,IF(C71='[1]BASE DE DONNEES PRODUITS'!$A$18,'[1]BASE DE DONNEES PRODUITS'!$I$18, IF(C71='[1]BASE DE DONNEES PRODUITS'!$A$19,'[1]BASE DE DONNEES PRODUITS'!$I$19,IF(C71='[1]BASE DE DONNEES PRODUITS'!$A$20,'[1]BASE DE DONNEES PRODUITS'!$I$20, IF(C71='[1]BASE DE DONNEES PRODUITS'!$A$21,'[1]BASE DE DONNEES PRODUITS'!$I$21,IF(C71='[1]BASE DE DONNEES PRODUITS'!$A$22,'[1]BASE DE DONNEES PRODUITS'!$I$22, IF(C71='[1]BASE DE DONNEES PRODUITS'!$A$23,'[1]BASE DE DONNEES PRODUITS'!$I$23,IF(C71='[1]BASE DE DONNEES PRODUITS'!$A$24,'[1]BASE DE DONNEES PRODUITS'!$I$24, IF(C71='[1]BASE DE DONNEES PRODUITS'!$A$25,'[1]BASE DE DONNEES PRODUITS'!$I$25,IF(C71='[1]BASE DE DONNEES PRODUITS'!$A$26,'[1]BASE DE DONNEES PRODUITS'!$I$26,IF(C71='[1]BASE DE DONNEES PRODUITS'!$A$27,'[1]BASE DE DONNEES PRODUITS'!$I$27,IF(C71='[1]BASE DE DONNEES PRODUITS'!$A$28,'[1]BASE DE DONNEES PRODUITS'!$I$28, IF(C71='[1]BASE DE DONNEES PRODUITS'!$A$29,'[1]BASE DE DONNEES PRODUITS'!$I$29,IF(C71='[1]BASE DE DONNEES PRODUITS'!$A$30,'[1]BASE DE DONNEES PRODUITS'!$I$30,IF(C71='[1]BASE DE DONNEES PRODUITS'!$A$31,'[1]BASE DE DONNEES PRODUITS'!$I$31,IF(C71='[1]BASE DE DONNEES PRODUITS'!$A$32,'[1]BASE DE DONNEES PRODUITS'!$I$32, IF(C71='[1]BASE DE DONNEES PRODUITS'!$A$33,'[1]BASE DE DONNEES PRODUITS'!$I$33,IF(C71='[1]BASE DE DONNEES PRODUITS'!$A$34,'[1]BASE DE DONNEES PRODUITS'!$I$34, IF(C71='[1]BASE DE DONNEES PRODUITS'!$A$35,'[1]BASE DE DONNEES PRODUITS'!$I$35,IF(C71='[1]BASE DE DONNEES PRODUITS'!$A$36,'[1]BASE DE DONNEES PRODUITS'!$I$36, IF(C71='[1]BASE DE DONNEES PRODUITS'!$A$37,'[1]BASE DE DONNEES PRODUITS'!$I$37,IF(C71='[1]BASE DE DONNEES PRODUITS'!$A$38,'[1]BASE DE DONNEES PRODUITS'!$I$38, IF(C71='[1]BASE DE DONNEES PRODUITS'!$A$39,'[1]BASE DE DONNEES PRODUITS'!$I$39,IF(C71='[1]BASE DE DONNEES PRODUITS'!$A$40,'[1]BASE DE DONNEES PRODUITS'!$I$40, IF(C71='[1]BASE DE DONNEES PRODUITS'!$A$41,'[1]BASE DE DONNEES PRODUITS'!$I$41,IF(C71='[1]BASE DE DONNEES PRODUITS'!$A$42,'[1]BASE DE DONNEES PRODUITS'!$I$42, IF(C71='[1]BASE DE DONNEES PRODUITS'!$A$43,'[1]BASE DE DONNEES PRODUITS'!$I$43,IF(C71='[1]BASE DE DONNEES PRODUITS'!$A$44,'[1]BASE DE DONNEES PRODUITS'!$I$44, IF(C71='[1]BASE DE DONNEES PRODUITS'!$A$45,'[1]BASE DE DONNEES PRODUITS'!$I$45,IF(C71='[1]BASE DE DONNEES PRODUITS'!$A$46,'[1]BASE DE DONNEES PRODUITS'!$I$46, IF(C71='[1]BASE DE DONNEES PRODUITS'!$A$47,'[1]BASE DE DONNEES PRODUITS'!$I$47,IF(C71='[1]BASE DE DONNEES PRODUITS'!$A$48,'[1]BASE DE DONNEES PRODUITS'!$I$48, IF(C71='[1]BASE DE DONNEES PRODUITS'!$A$49,'[1]BASE DE DONNEES PRODUITS'!$I$49,IF(C71='[1]BASE DE DONNEES PRODUITS'!$A$50,'[1]BASE DE DONNEES PRODUITS'!$I$50, IF(C71='[1]BASE DE DONNEES PRODUITS'!$A$51,'[1]BASE DE DONNEES PRODUITS'!$I$51,IF(C71='[1]BASE DE DONNEES PRODUITS'!$A$52,'[1]BASE DE DONNEES PRODUITS'!$I$52, IF(C71='[1]BASE DE DONNEES PRODUITS'!$A$53,'[1]BASE DE DONNEES PRODUITS'!$I$53,IF(C71='[1]BASE DE DONNEES PRODUITS'!$A$54,'[1]BASE DE DONNEES PRODUITS'!$I$54, "0"))))))))))))))))))))))))))))))))))))))))))))))</f>
        <v>0</v>
      </c>
      <c r="T71" s="173" t="str">
        <f t="shared" ref="T71:T97" si="41">IF(S71=0,"0",(D71*E71)/100)</f>
        <v>0</v>
      </c>
      <c r="U71" s="177">
        <f>IF(C71='[1]BASE DE DONNEES PRODUITS'!$A$9,'[1]BASE DE DONNEES PRODUITS'!$J$9,IF(C71='[1]BASE DE DONNEES PRODUITS'!$A$10,'[1]BASE DE DONNEES PRODUITS'!$J$10, IF(C71='[1]BASE DE DONNEES PRODUITS'!$A$11,'[1]BASE DE DONNEES PRODUITS'!$J$11,IF(C71='[1]BASE DE DONNEES PRODUITS'!$A$12,'[1]BASE DE DONNEES PRODUITS'!$J$12, IF(C71='[1]BASE DE DONNEES PRODUITS'!$A$13,'[1]BASE DE DONNEES PRODUITS'!$J$13,IF(C71='[1]BASE DE DONNEES PRODUITS'!$A$14,'[1]BASE DE DONNEES PRODUITS'!$J$14, IF(C71='[1]BASE DE DONNEES PRODUITS'!$A$15,'[1]BASE DE DONNEES PRODUITS'!$J$15,IF(C71='[1]BASE DE DONNEES PRODUITS'!$A$16,'[1]BASE DE DONNEES PRODUITS'!$J$16, IF(C71='[1]BASE DE DONNEES PRODUITS'!$A$17,'[1]BASE DE DONNEES PRODUITS'!$J$17,IF(C71='[1]BASE DE DONNEES PRODUITS'!$A$18,'[1]BASE DE DONNEES PRODUITS'!$J$18, IF(C71='[1]BASE DE DONNEES PRODUITS'!$A$19,'[1]BASE DE DONNEES PRODUITS'!$J$19,IF(C71='[1]BASE DE DONNEES PRODUITS'!$A$20,'[1]BASE DE DONNEES PRODUITS'!$J$20, IF(C71='[1]BASE DE DONNEES PRODUITS'!$A$21,'[1]BASE DE DONNEES PRODUITS'!$J$21,IF(C71='[1]BASE DE DONNEES PRODUITS'!$A$22,'[1]BASE DE DONNEES PRODUITS'!$J$22, IF(C71='[1]BASE DE DONNEES PRODUITS'!$A$23,'[1]BASE DE DONNEES PRODUITS'!$J$23,IF(C71='[1]BASE DE DONNEES PRODUITS'!$A$24,'[1]BASE DE DONNEES PRODUITS'!$J$24, IF(C71='[1]BASE DE DONNEES PRODUITS'!$A$25,'[1]BASE DE DONNEES PRODUITS'!$J$25,IF(C71='[1]BASE DE DONNEES PRODUITS'!$A$26,'[1]BASE DE DONNEES PRODUITS'!$J$26,IF(C71='[1]BASE DE DONNEES PRODUITS'!$A$27,'[1]BASE DE DONNEES PRODUITS'!$J$27,IF(C71='[1]BASE DE DONNEES PRODUITS'!$A$28,'[1]BASE DE DONNEES PRODUITS'!$J$28, IF(C71='[1]BASE DE DONNEES PRODUITS'!$A$29,'[1]BASE DE DONNEES PRODUITS'!$J$29,IF(C71='[1]BASE DE DONNEES PRODUITS'!$A$30,'[1]BASE DE DONNEES PRODUITS'!$J$30,IF(C71='[1]BASE DE DONNEES PRODUITS'!$A$31,'[1]BASE DE DONNEES PRODUITS'!$J$31,IF(C71='[1]BASE DE DONNEES PRODUITS'!$A$32,'[1]BASE DE DONNEES PRODUITS'!$J$32, IF(C71='[1]BASE DE DONNEES PRODUITS'!$A$33,'[1]BASE DE DONNEES PRODUITS'!$J$33,IF(C71='[1]BASE DE DONNEES PRODUITS'!$A$34,'[1]BASE DE DONNEES PRODUITS'!$J$34, IF(C71='[1]BASE DE DONNEES PRODUITS'!$A$35,'[1]BASE DE DONNEES PRODUITS'!$J$35,IF(C71='[1]BASE DE DONNEES PRODUITS'!$A$36,'[1]BASE DE DONNEES PRODUITS'!$J$36, IF(C71='[1]BASE DE DONNEES PRODUITS'!$A$37,'[1]BASE DE DONNEES PRODUITS'!$J$37,IF(C71='[1]BASE DE DONNEES PRODUITS'!$A$38,'[1]BASE DE DONNEES PRODUITS'!$J$38, IF(C71='[1]BASE DE DONNEES PRODUITS'!$A$39,'[1]BASE DE DONNEES PRODUITS'!$J$39,IF(C71='[1]BASE DE DONNEES PRODUITS'!$A$40,'[1]BASE DE DONNEES PRODUITS'!$J$40, IF(C71='[1]BASE DE DONNEES PRODUITS'!$A$41,'[1]BASE DE DONNEES PRODUITS'!$J$41,IF(C71='[1]BASE DE DONNEES PRODUITS'!$A$42,'[1]BASE DE DONNEES PRODUITS'!$J$42, IF(C71='[1]BASE DE DONNEES PRODUITS'!$A$43,'[1]BASE DE DONNEES PRODUITS'!$J$43,IF(C71='[1]BASE DE DONNEES PRODUITS'!$A$44,'[1]BASE DE DONNEES PRODUITS'!$J$44, IF(C71='[1]BASE DE DONNEES PRODUITS'!$A$45,'[1]BASE DE DONNEES PRODUITS'!$J$45,IF(C71='[1]BASE DE DONNEES PRODUITS'!$A$46,'[1]BASE DE DONNEES PRODUITS'!$J$46, IF(C71='[1]BASE DE DONNEES PRODUITS'!$A$47,'[1]BASE DE DONNEES PRODUITS'!$J$47,IF(C71='[1]BASE DE DONNEES PRODUITS'!$A$48,'[1]BASE DE DONNEES PRODUITS'!$J$48, IF(C71='[1]BASE DE DONNEES PRODUITS'!$A$49,'[1]BASE DE DONNEES PRODUITS'!$J$49,IF(C71='[1]BASE DE DONNEES PRODUITS'!$A$50,'[1]BASE DE DONNEES PRODUITS'!$J$50, IF(C71='[1]BASE DE DONNEES PRODUITS'!$A$51,'[1]BASE DE DONNEES PRODUITS'!$J$51,IF(C71='[1]BASE DE DONNEES PRODUITS'!$A$52,'[1]BASE DE DONNEES PRODUITS'!$J$52, IF(C71='[1]BASE DE DONNEES PRODUITS'!$A$53,'[1]BASE DE DONNEES PRODUITS'!$J$53,IF(C71='[1]BASE DE DONNEES PRODUITS'!$A$54,'[1]BASE DE DONNEES PRODUITS'!$J$54, "0"))))))))))))))))))))))))))))))))))))))))))))))</f>
        <v>0</v>
      </c>
      <c r="V71" s="161" t="str">
        <f t="shared" ref="V71:V97" si="42">IF(U71=0,"0",(D71*E71)/100)</f>
        <v>0</v>
      </c>
    </row>
    <row r="72" spans="1:24" s="13" customFormat="1" ht="15" customHeight="1" x14ac:dyDescent="0.25">
      <c r="A72" s="323"/>
      <c r="B72" s="314" t="s">
        <v>30</v>
      </c>
      <c r="C72" s="146" t="s">
        <v>62</v>
      </c>
      <c r="D72" s="67">
        <v>10</v>
      </c>
      <c r="E72" s="152">
        <f>IF(C72='[1]BASE DE DONNEES PRODUITS'!$A$57,'[1]BASE DE DONNEES PRODUITS'!$B$57,IF(C72='[1]BASE DE DONNEES PRODUITS'!$A$58,'[1]BASE DE DONNEES PRODUITS'!$B$58, IF(C72='[1]BASE DE DONNEES PRODUITS'!$A$59,'[1]BASE DE DONNEES PRODUITS'!$B$59,IF(C72='[1]BASE DE DONNEES PRODUITS'!$A$60,'[1]BASE DE DONNEES PRODUITS'!$B$60, IF(C72='[1]BASE DE DONNEES PRODUITS'!$A$61,'[1]BASE DE DONNEES PRODUITS'!$B$61,IF(C72='[1]BASE DE DONNEES PRODUITS'!$A$62,'[1]BASE DE DONNEES PRODUITS'!$B$62, IF(C72='[1]BASE DE DONNEES PRODUITS'!$A$63,'[1]BASE DE DONNEES PRODUITS'!$B$63,IF(C72='[1]BASE DE DONNEES PRODUITS'!$A$64,'[1]BASE DE DONNEES PRODUITS'!$B$64, IF(C72='[1]BASE DE DONNEES PRODUITS'!$A$65,'[1]BASE DE DONNEES PRODUITS'!$B$65,IF(C72='[1]BASE DE DONNEES PRODUITS'!$A$66,'[1]BASE DE DONNEES PRODUITS'!$B$66, IF(C72='[1]BASE DE DONNEES PRODUITS'!$A$67,'[1]BASE DE DONNEES PRODUITS'!$B$67,IF(C72='[1]BASE DE DONNEES PRODUITS'!$A$68,'[1]BASE DE DONNEES PRODUITS'!$B$68, IF(C72='[1]BASE DE DONNEES PRODUITS'!$A$69,'[1]BASE DE DONNEES PRODUITS'!$B$69,IF(C72='[1]BASE DE DONNEES PRODUITS'!$A$70,'[1]BASE DE DONNEES PRODUITS'!$B$70, IF(C72='[1]BASE DE DONNEES PRODUITS'!$A$71,'[1]BASE DE DONNEES PRODUITS'!$B$71,IF(C72='[1]BASE DE DONNEES PRODUITS'!$A$72,'[1]BASE DE DONNEES PRODUITS'!$B$72, IF(C72='[1]BASE DE DONNEES PRODUITS'!$A$73,'[1]BASE DE DONNEES PRODUITS'!$B$73,IF(C72='[1]BASE DE DONNEES PRODUITS'!$A$74,'[1]BASE DE DONNEES PRODUITS'!$B$74,IF(C72='[1]BASE DE DONNEES PRODUITS'!$A$75,'[1]BASE DE DONNEES PRODUITS'!$B$75,IF(C72='[1]BASE DE DONNEES PRODUITS'!$A$76,'[1]BASE DE DONNEES PRODUITS'!$B$76, IF(C72='[1]BASE DE DONNEES PRODUITS'!$A$77,'[1]BASE DE DONNEES PRODUITS'!$B$77,IF(C72='[1]BASE DE DONNEES PRODUITS'!$A$78,'[1]BASE DE DONNEES PRODUITS'!$B$78,IF(C72='[1]BASE DE DONNEES PRODUITS'!$A$79,'[1]BASE DE DONNEES PRODUITS'!$B$79,IF(C72='[1]BASE DE DONNEES PRODUITS'!$A$80,'[1]BASE DE DONNEES PRODUITS'!$B$80, IF(C72='[1]BASE DE DONNEES PRODUITS'!$A$81,'[1]BASE DE DONNEES PRODUITS'!$B$81,IF(C72='[1]BASE DE DONNEES PRODUITS'!$A$82,'[1]BASE DE DONNEES PRODUITS'!$B$82, IF(C72='[1]BASE DE DONNEES PRODUITS'!$A$83,'[1]BASE DE DONNEES PRODUITS'!$B$83,IF(C72='[1]BASE DE DONNEES PRODUITS'!$A$84,'[1]BASE DE DONNEES PRODUITS'!$B$84, IF(C72='[1]BASE DE DONNEES PRODUITS'!$A$85,'[1]BASE DE DONNEES PRODUITS'!$B$85,IF(C72='[1]BASE DE DONNEES PRODUITS'!$A$86,'[1]BASE DE DONNEES PRODUITS'!$B$86, IF(C72='[1]BASE DE DONNEES PRODUITS'!$A$87,'[1]BASE DE DONNEES PRODUITS'!$B$87,IF(C72='[1]BASE DE DONNEES PRODUITS'!$A$88,'[1]BASE DE DONNEES PRODUITS'!$B$88, IF(C72='[1]BASE DE DONNEES PRODUITS'!$A$89,'[1]BASE DE DONNEES PRODUITS'!$B$89,IF(C72='[1]BASE DE DONNEES PRODUITS'!$A$90,'[1]BASE DE DONNEES PRODUITS'!$B$90, IF(C72='[1]BASE DE DONNEES PRODUITS'!$A$91,'[1]BASE DE DONNEES PRODUITS'!$B$91,IF(C72='[1]BASE DE DONNEES PRODUITS'!$A$92,'[1]BASE DE DONNEES PRODUITS'!$B$92, IF(C72='[1]BASE DE DONNEES PRODUITS'!$A$93,'[1]BASE DE DONNEES PRODUITS'!$B$93,IF(C72='[1]BASE DE DONNEES PRODUITS'!$A$94,'[1]BASE DE DONNEES PRODUITS'!$B$94, IF(C72='[1]BASE DE DONNEES PRODUITS'!$A$95,'[1]BASE DE DONNEES PRODUITS'!$B$95,IF(C72='[1]BASE DE DONNEES PRODUITS'!$A$96,'[1]BASE DE DONNEES PRODUITS'!$B$96, IF(C72='[1]BASE DE DONNEES PRODUITS'!$A$97,'[1]BASE DE DONNEES PRODUITS'!$B$97,IF(C72='[1]BASE DE DONNEES PRODUITS'!$A$98,'[1]BASE DE DONNEES PRODUITS'!$B$98, IF(C72='[1]BASE DE DONNEES PRODUITS'!$A$99,'[1]BASE DE DONNEES PRODUITS'!$B$99,IF(C72='[1]BASE DE DONNEES PRODUITS'!$A$100,'[1]BASE DE DONNEES PRODUITS'!$B$100, IF(C72='[1]BASE DE DONNEES PRODUITS'!$A$101,'[1]BASE DE DONNEES PRODUITS'!$B$101,IF(C72='[1]BASE DE DONNEES PRODUITS'!$A$102,'[1]BASE DE DONNEES PRODUITS'!$B$102,"0"))))))))))))))))))))))))))))))))))))))))))))))</f>
        <v>208</v>
      </c>
      <c r="F72" s="151">
        <f t="shared" si="34"/>
        <v>20.8</v>
      </c>
      <c r="G72" s="205">
        <f>IF(C72='[1]BASE DE DONNEES PRODUITS'!$A$57,'[1]BASE DE DONNEES PRODUITS'!$C$57,IF(C72='[1]BASE DE DONNEES PRODUITS'!$A$58,'[1]BASE DE DONNEES PRODUITS'!$C$58, IF(C72='[1]BASE DE DONNEES PRODUITS'!$A$59,'[1]BASE DE DONNEES PRODUITS'!$C$59,IF(C72='[1]BASE DE DONNEES PRODUITS'!$A$60,'[1]BASE DE DONNEES PRODUITS'!$C$60, IF(C72='[1]BASE DE DONNEES PRODUITS'!$A$61,'[1]BASE DE DONNEES PRODUITS'!$C$61,IF(C72='[1]BASE DE DONNEES PRODUITS'!$A$62,'[1]BASE DE DONNEES PRODUITS'!$C$62, IF(C72='[1]BASE DE DONNEES PRODUITS'!$A$63,'[1]BASE DE DONNEES PRODUITS'!$C$63,IF(C72='[1]BASE DE DONNEES PRODUITS'!$A$64,'[1]BASE DE DONNEES PRODUITS'!$C$64, IF(C72='[1]BASE DE DONNEES PRODUITS'!$A$65,'[1]BASE DE DONNEES PRODUITS'!$C$65,IF(C72='[1]BASE DE DONNEES PRODUITS'!$A$66,'[1]BASE DE DONNEES PRODUITS'!$C$66, IF(C72='[1]BASE DE DONNEES PRODUITS'!$A$67,'[1]BASE DE DONNEES PRODUITS'!$C$67,IF(C72='[1]BASE DE DONNEES PRODUITS'!$A$68,'[1]BASE DE DONNEES PRODUITS'!$C$68, IF(C72='[1]BASE DE DONNEES PRODUITS'!$A$69,'[1]BASE DE DONNEES PRODUITS'!$C$69,IF(C72='[1]BASE DE DONNEES PRODUITS'!$A$70,'[1]BASE DE DONNEES PRODUITS'!$C$70, IF(C72='[1]BASE DE DONNEES PRODUITS'!$A$71,'[1]BASE DE DONNEES PRODUITS'!$C$71,IF(C72='[1]BASE DE DONNEES PRODUITS'!$A$72,'[1]BASE DE DONNEES PRODUITS'!$C$72, IF(C72='[1]BASE DE DONNEES PRODUITS'!$A$73,'[1]BASE DE DONNEES PRODUITS'!$C$73,IF(C72='[1]BASE DE DONNEES PRODUITS'!$A$74,'[1]BASE DE DONNEES PRODUITS'!$C$74,IF(C72='[1]BASE DE DONNEES PRODUITS'!$A$75,'[1]BASE DE DONNEES PRODUITS'!$C$75,IF(C72='[1]BASE DE DONNEES PRODUITS'!$A$76,'[1]BASE DE DONNEES PRODUITS'!$C$76, IF(C72='[1]BASE DE DONNEES PRODUITS'!$A$77,'[1]BASE DE DONNEES PRODUITS'!$C$77,IF(C72='[1]BASE DE DONNEES PRODUITS'!$A$78,'[1]BASE DE DONNEES PRODUITS'!$C$78,IF(C72='[1]BASE DE DONNEES PRODUITS'!$A$79,'[1]BASE DE DONNEES PRODUITS'!$C$79,IF(C72='[1]BASE DE DONNEES PRODUITS'!$A$80,'[1]BASE DE DONNEES PRODUITS'!$C$80, IF(C72='[1]BASE DE DONNEES PRODUITS'!$A$81,'[1]BASE DE DONNEES PRODUITS'!$C$81,IF(C72='[1]BASE DE DONNEES PRODUITS'!$A$82,'[1]BASE DE DONNEES PRODUITS'!$C$82, IF(C72='[1]BASE DE DONNEES PRODUITS'!$A$83,'[1]BASE DE DONNEES PRODUITS'!$C$83,IF(C72='[1]BASE DE DONNEES PRODUITS'!$A$84,'[1]BASE DE DONNEES PRODUITS'!$C$84, IF(C72='[1]BASE DE DONNEES PRODUITS'!$A$85,'[1]BASE DE DONNEES PRODUITS'!$C$85,IF(C72='[1]BASE DE DONNEES PRODUITS'!$A$86,'[1]BASE DE DONNEES PRODUITS'!$C$86, IF(C72='[1]BASE DE DONNEES PRODUITS'!$A$87,'[1]BASE DE DONNEES PRODUITS'!$C$87,IF(C72='[1]BASE DE DONNEES PRODUITS'!$A$88,'[1]BASE DE DONNEES PRODUITS'!$C$88, IF(C72='[1]BASE DE DONNEES PRODUITS'!$A$89,'[1]BASE DE DONNEES PRODUITS'!$C$89,IF(C72='[1]BASE DE DONNEES PRODUITS'!$A$90,'[1]BASE DE DONNEES PRODUITS'!$C$90, IF(C72='[1]BASE DE DONNEES PRODUITS'!$A$91,'[1]BASE DE DONNEES PRODUITS'!$C$91,IF(C72='[1]BASE DE DONNEES PRODUITS'!$A$92,'[1]BASE DE DONNEES PRODUITS'!$C$92, IF(C72='[1]BASE DE DONNEES PRODUITS'!$A$93,'[1]BASE DE DONNEES PRODUITS'!$C$93,IF(C72='[1]BASE DE DONNEES PRODUITS'!$A$94,'[1]BASE DE DONNEES PRODUITS'!$C$94, IF(C72='[1]BASE DE DONNEES PRODUITS'!$A$95,'[1]BASE DE DONNEES PRODUITS'!$C$95,IF(C72='[1]BASE DE DONNEES PRODUITS'!$A$96,'[1]BASE DE DONNEES PRODUITS'!$C$96, IF(C72='[1]BASE DE DONNEES PRODUITS'!$A$97,'[1]BASE DE DONNEES PRODUITS'!$C$97,IF(C72='[1]BASE DE DONNEES PRODUITS'!$A$98,'[1]BASE DE DONNEES PRODUITS'!$C$98, IF(C72='[1]BASE DE DONNEES PRODUITS'!$A$99,'[1]BASE DE DONNEES PRODUITS'!$C$99,IF(C72='[1]BASE DE DONNEES PRODUITS'!$A$100,'[1]BASE DE DONNEES PRODUITS'!$C$100, IF(C72='[1]BASE DE DONNEES PRODUITS'!$A$101,'[1]BASE DE DONNEES PRODUITS'!$C$101,IF(C72='[1]BASE DE DONNEES PRODUITS'!$A$102,'[1]BASE DE DONNEES PRODUITS'!$C$102,"0"))))))))))))))))))))))))))))))))))))))))))))))</f>
        <v>1</v>
      </c>
      <c r="H72" s="205">
        <f t="shared" si="35"/>
        <v>0.1</v>
      </c>
      <c r="I72" s="217">
        <f>IF(C72='[1]BASE DE DONNEES PRODUITS'!$A$57,'[1]BASE DE DONNEES PRODUITS'!$D$57,IF(C72='[1]BASE DE DONNEES PRODUITS'!$A$58,'[1]BASE DE DONNEES PRODUITS'!$D$58, IF(C72='[1]BASE DE DONNEES PRODUITS'!$A$59,'[1]BASE DE DONNEES PRODUITS'!$D$59,IF(C72='[1]BASE DE DONNEES PRODUITS'!$A$60,'[1]BASE DE DONNEES PRODUITS'!$D$60, IF(C72='[1]BASE DE DONNEES PRODUITS'!$A$61,'[1]BASE DE DONNEES PRODUITS'!$D$61,IF(C72='[1]BASE DE DONNEES PRODUITS'!$A$62,'[1]BASE DE DONNEES PRODUITS'!$D$62, IF(C72='[1]BASE DE DONNEES PRODUITS'!$A$63,'[1]BASE DE DONNEES PRODUITS'!$D$63,IF(C72='[1]BASE DE DONNEES PRODUITS'!$A$64,'[1]BASE DE DONNEES PRODUITS'!$D$64, IF(C72='[1]BASE DE DONNEES PRODUITS'!$A$65,'[1]BASE DE DONNEES PRODUITS'!$D$65,IF(C72='[1]BASE DE DONNEES PRODUITS'!$A$66,'[1]BASE DE DONNEES PRODUITS'!$D$66, IF(C72='[1]BASE DE DONNEES PRODUITS'!$A$67,'[1]BASE DE DONNEES PRODUITS'!$D$67,IF(C72='[1]BASE DE DONNEES PRODUITS'!$A$68,'[1]BASE DE DONNEES PRODUITS'!$D$68, IF(C72='[1]BASE DE DONNEES PRODUITS'!$A$69,'[1]BASE DE DONNEES PRODUITS'!$D$69,IF(C72='[1]BASE DE DONNEES PRODUITS'!$A$70,'[1]BASE DE DONNEES PRODUITS'!$D$70, IF(C72='[1]BASE DE DONNEES PRODUITS'!$A$71,'[1]BASE DE DONNEES PRODUITS'!$D$71,IF(C72='[1]BASE DE DONNEES PRODUITS'!$A$72,'[1]BASE DE DONNEES PRODUITS'!$D$72, IF(C72='[1]BASE DE DONNEES PRODUITS'!$A$73,'[1]BASE DE DONNEES PRODUITS'!$D$73,IF(C72='[1]BASE DE DONNEES PRODUITS'!$A$74,'[1]BASE DE DONNEES PRODUITS'!$D$74,IF(C72='[1]BASE DE DONNEES PRODUITS'!$A$75,'[1]BASE DE DONNEES PRODUITS'!$D$75,IF(C72='[1]BASE DE DONNEES PRODUITS'!$A$76,'[1]BASE DE DONNEES PRODUITS'!$D$76, IF(C72='[1]BASE DE DONNEES PRODUITS'!$A$77,'[1]BASE DE DONNEES PRODUITS'!$D$77,IF(C72='[1]BASE DE DONNEES PRODUITS'!$A$78,'[1]BASE DE DONNEES PRODUITS'!$D$78,IF(C72='[1]BASE DE DONNEES PRODUITS'!$A$79,'[1]BASE DE DONNEES PRODUITS'!$D$79,IF(C72='[1]BASE DE DONNEES PRODUITS'!$A$80,'[1]BASE DE DONNEES PRODUITS'!$D$80, IF(C72='[1]BASE DE DONNEES PRODUITS'!$A$81,'[1]BASE DE DONNEES PRODUITS'!$D$81,IF(C72='[1]BASE DE DONNEES PRODUITS'!$A$82,'[1]BASE DE DONNEES PRODUITS'!$D$82, IF(C72='[1]BASE DE DONNEES PRODUITS'!$A$83,'[1]BASE DE DONNEES PRODUITS'!$D$83,IF(C72='[1]BASE DE DONNEES PRODUITS'!$A$84,'[1]BASE DE DONNEES PRODUITS'!$D$84, IF(C72='[1]BASE DE DONNEES PRODUITS'!$A$85,'[1]BASE DE DONNEES PRODUITS'!$D$85,IF(C72='[1]BASE DE DONNEES PRODUITS'!$A$86,'[1]BASE DE DONNEES PRODUITS'!$D$86, IF(C72='[1]BASE DE DONNEES PRODUITS'!$A$87,'[1]BASE DE DONNEES PRODUITS'!$D$87,IF(C72='[1]BASE DE DONNEES PRODUITS'!$A$88,'[1]BASE DE DONNEES PRODUITS'!$D$88, IF(C72='[1]BASE DE DONNEES PRODUITS'!$A$89,'[1]BASE DE DONNEES PRODUITS'!$D$89,IF(C72='[1]BASE DE DONNEES PRODUITS'!$A$90,'[1]BASE DE DONNEES PRODUITS'!$D$90, IF(C72='[1]BASE DE DONNEES PRODUITS'!$A$91,'[1]BASE DE DONNEES PRODUITS'!$D$91,IF(C72='[1]BASE DE DONNEES PRODUITS'!$A$92,'[1]BASE DE DONNEES PRODUITS'!$D$92, IF(C72='[1]BASE DE DONNEES PRODUITS'!$A$93,'[1]BASE DE DONNEES PRODUITS'!$D$93,IF(C72='[1]BASE DE DONNEES PRODUITS'!$A$94,'[1]BASE DE DONNEES PRODUITS'!$D$94, IF(C72='[1]BASE DE DONNEES PRODUITS'!$A$95,'[1]BASE DE DONNEES PRODUITS'!$D$95,IF(C72='[1]BASE DE DONNEES PRODUITS'!$A$96,'[1]BASE DE DONNEES PRODUITS'!$D$96, IF(C72='[1]BASE DE DONNEES PRODUITS'!$A$97,'[1]BASE DE DONNEES PRODUITS'!$D$97,IF(C72='[1]BASE DE DONNEES PRODUITS'!$A$98,'[1]BASE DE DONNEES PRODUITS'!$D$98, IF(C72='[1]BASE DE DONNEES PRODUITS'!$A$99,'[1]BASE DE DONNEES PRODUITS'!$D$99,IF(C72='[1]BASE DE DONNEES PRODUITS'!$A$100,'[1]BASE DE DONNEES PRODUITS'!$D$100, IF(C72='[1]BASE DE DONNEES PRODUITS'!$A$101,'[1]BASE DE DONNEES PRODUITS'!$D$101,IF(C72='[1]BASE DE DONNEES PRODUITS'!$A$102,'[1]BASE DE DONNEES PRODUITS'!$D$102,"0"))))))))))))))))))))))))))))))))))))))))))))))</f>
        <v>20.5</v>
      </c>
      <c r="J72" s="217">
        <f t="shared" si="36"/>
        <v>2.0499999999999998</v>
      </c>
      <c r="K72" s="229">
        <f>IF(C72='[1]BASE DE DONNEES PRODUITS'!$A$57,'[1]BASE DE DONNEES PRODUITS'!$E$57,IF(C72='[1]BASE DE DONNEES PRODUITS'!$A$58,'[1]BASE DE DONNEES PRODUITS'!$E$58, IF(C72='[1]BASE DE DONNEES PRODUITS'!$A$59,'[1]BASE DE DONNEES PRODUITS'!$E$59,IF(C72='[1]BASE DE DONNEES PRODUITS'!$A$60,'[1]BASE DE DONNEES PRODUITS'!$E$60, IF(C72='[1]BASE DE DONNEES PRODUITS'!$A$61,'[1]BASE DE DONNEES PRODUITS'!$E$61,IF(C72='[1]BASE DE DONNEES PRODUITS'!$A$62,'[1]BASE DE DONNEES PRODUITS'!$E$62, IF(C72='[1]BASE DE DONNEES PRODUITS'!$A$63,'[1]BASE DE DONNEES PRODUITS'!$E$63,IF(C72='[1]BASE DE DONNEES PRODUITS'!$A$64,'[1]BASE DE DONNEES PRODUITS'!$E$64, IF(C72='[1]BASE DE DONNEES PRODUITS'!$A$65,'[1]BASE DE DONNEES PRODUITS'!$E$65,IF(C72='[1]BASE DE DONNEES PRODUITS'!$A$66,'[1]BASE DE DONNEES PRODUITS'!$E$66, IF(C72='[1]BASE DE DONNEES PRODUITS'!$A$67,'[1]BASE DE DONNEES PRODUITS'!$E$67,IF(C72='[1]BASE DE DONNEES PRODUITS'!$A$68,'[1]BASE DE DONNEES PRODUITS'!$E$68, IF(C72='[1]BASE DE DONNEES PRODUITS'!$A$69,'[1]BASE DE DONNEES PRODUITS'!$E$69,IF(C72='[1]BASE DE DONNEES PRODUITS'!$A$70,'[1]BASE DE DONNEES PRODUITS'!$E$70, IF(C72='[1]BASE DE DONNEES PRODUITS'!$A$71,'[1]BASE DE DONNEES PRODUITS'!$E$71,IF(C72='[1]BASE DE DONNEES PRODUITS'!$A$72,'[1]BASE DE DONNEES PRODUITS'!$E$72, IF(C72='[1]BASE DE DONNEES PRODUITS'!$A$73,'[1]BASE DE DONNEES PRODUITS'!$E$73,IF(C72='[1]BASE DE DONNEES PRODUITS'!$A$74,'[1]BASE DE DONNEES PRODUITS'!$E$74,IF(C72='[1]BASE DE DONNEES PRODUITS'!$A$75,'[1]BASE DE DONNEES PRODUITS'!$E$75,IF(C72='[1]BASE DE DONNEES PRODUITS'!$A$76,'[1]BASE DE DONNEES PRODUITS'!$E$76, IF(C72='[1]BASE DE DONNEES PRODUITS'!$A$77,'[1]BASE DE DONNEES PRODUITS'!$E$77,IF(C72='[1]BASE DE DONNEES PRODUITS'!$A$78,'[1]BASE DE DONNEES PRODUITS'!$E$78,IF(C72='[1]BASE DE DONNEES PRODUITS'!$A$79,'[1]BASE DE DONNEES PRODUITS'!$E$79,IF(C72='[1]BASE DE DONNEES PRODUITS'!$A$80,'[1]BASE DE DONNEES PRODUITS'!$E$80, IF(C72='[1]BASE DE DONNEES PRODUITS'!$A$81,'[1]BASE DE DONNEES PRODUITS'!$E$81,IF(C72='[1]BASE DE DONNEES PRODUITS'!$A$82,'[1]BASE DE DONNEES PRODUITS'!$E$82, IF(C72='[1]BASE DE DONNEES PRODUITS'!$A$83,'[1]BASE DE DONNEES PRODUITS'!$E$83,IF(C72='[1]BASE DE DONNEES PRODUITS'!$A$84,'[1]BASE DE DONNEES PRODUITS'!$E$84, IF(C72='[1]BASE DE DONNEES PRODUITS'!$A$85,'[1]BASE DE DONNEES PRODUITS'!$E$85,IF(C72='[1]BASE DE DONNEES PRODUITS'!$A$86,'[1]BASE DE DONNEES PRODUITS'!$E$86, IF(C72='[1]BASE DE DONNEES PRODUITS'!$A$87,'[1]BASE DE DONNEES PRODUITS'!$E$87,IF(C72='[1]BASE DE DONNEES PRODUITS'!$A$88,'[1]BASE DE DONNEES PRODUITS'!$E$88, IF(C72='[1]BASE DE DONNEES PRODUITS'!$A$89,'[1]BASE DE DONNEES PRODUITS'!$E$89,IF(C72='[1]BASE DE DONNEES PRODUITS'!$A$90,'[1]BASE DE DONNEES PRODUITS'!$E$90, IF(C72='[1]BASE DE DONNEES PRODUITS'!$A$91,'[1]BASE DE DONNEES PRODUITS'!$E$91,IF(C72='[1]BASE DE DONNEES PRODUITS'!$A$92,'[1]BASE DE DONNEES PRODUITS'!$E$92, IF(C72='[1]BASE DE DONNEES PRODUITS'!$A$93,'[1]BASE DE DONNEES PRODUITS'!$E$93,IF(C72='[1]BASE DE DONNEES PRODUITS'!$A$94,'[1]BASE DE DONNEES PRODUITS'!$E$94, IF(C72='[1]BASE DE DONNEES PRODUITS'!$A$95,'[1]BASE DE DONNEES PRODUITS'!$E$95,IF(C72='[1]BASE DE DONNEES PRODUITS'!$A$96,'[1]BASE DE DONNEES PRODUITS'!$E$96, IF(C72='[1]BASE DE DONNEES PRODUITS'!$A$97,'[1]BASE DE DONNEES PRODUITS'!$E$97,IF(C72='[1]BASE DE DONNEES PRODUITS'!$A$98,'[1]BASE DE DONNEES PRODUITS'!$E$98, IF(C72='[1]BASE DE DONNEES PRODUITS'!$A$99,'[1]BASE DE DONNEES PRODUITS'!$E$99,IF(C72='[1]BASE DE DONNEES PRODUITS'!$A$100,'[1]BASE DE DONNEES PRODUITS'!$E$100, IF(C72='[1]BASE DE DONNEES PRODUITS'!$A$101,'[1]BASE DE DONNEES PRODUITS'!$E$101,IF(C72='[1]BASE DE DONNEES PRODUITS'!$A$102,'[1]BASE DE DONNEES PRODUITS'!$E$102,"0"))))))))))))))))))))))))))))))))))))))))))))))</f>
        <v>18.8</v>
      </c>
      <c r="L72" s="229">
        <f t="shared" si="37"/>
        <v>1.88</v>
      </c>
      <c r="M72" s="241">
        <f>IF(C72='[1]BASE DE DONNEES PRODUITS'!$A$57,'[1]BASE DE DONNEES PRODUITS'!$F$57,IF(C72='[1]BASE DE DONNEES PRODUITS'!$A$58,'[1]BASE DE DONNEES PRODUITS'!$F$58, IF(C72='[1]BASE DE DONNEES PRODUITS'!$A$59,'[1]BASE DE DONNEES PRODUITS'!$F$59,IF(C72='[1]BASE DE DONNEES PRODUITS'!$A$60,'[1]BASE DE DONNEES PRODUITS'!$F$60, IF(C72='[1]BASE DE DONNEES PRODUITS'!$A$61,'[1]BASE DE DONNEES PRODUITS'!$F$61,IF(C72='[1]BASE DE DONNEES PRODUITS'!$A$62,'[1]BASE DE DONNEES PRODUITS'!$F$62, IF(C72='[1]BASE DE DONNEES PRODUITS'!$A$63,'[1]BASE DE DONNEES PRODUITS'!$F$63,IF(C72='[1]BASE DE DONNEES PRODUITS'!$A$64,'[1]BASE DE DONNEES PRODUITS'!$F$64, IF(C72='[1]BASE DE DONNEES PRODUITS'!$A$65,'[1]BASE DE DONNEES PRODUITS'!$F$65,IF(C72='[1]BASE DE DONNEES PRODUITS'!$A$66,'[1]BASE DE DONNEES PRODUITS'!$F$66, IF(C72='[1]BASE DE DONNEES PRODUITS'!$A$67,'[1]BASE DE DONNEES PRODUITS'!$F$67,IF(C72='[1]BASE DE DONNEES PRODUITS'!$A$68,'[1]BASE DE DONNEES PRODUITS'!$F$68, IF(C72='[1]BASE DE DONNEES PRODUITS'!$A$69,'[1]BASE DE DONNEES PRODUITS'!$F$69,IF(C72='[1]BASE DE DONNEES PRODUITS'!$A$70,'[1]BASE DE DONNEES PRODUITS'!$F$70, IF(C72='[1]BASE DE DONNEES PRODUITS'!$A$71,'[1]BASE DE DONNEES PRODUITS'!$F$71,IF(C72='[1]BASE DE DONNEES PRODUITS'!$A$72,'[1]BASE DE DONNEES PRODUITS'!$F$72, IF(C72='[1]BASE DE DONNEES PRODUITS'!$A$73,'[1]BASE DE DONNEES PRODUITS'!$F$73,IF(C72='[1]BASE DE DONNEES PRODUITS'!$A$74,'[1]BASE DE DONNEES PRODUITS'!$F$74,IF(C72='[1]BASE DE DONNEES PRODUITS'!$A$75,'[1]BASE DE DONNEES PRODUITS'!$F$75,IF(C72='[1]BASE DE DONNEES PRODUITS'!$A$76,'[1]BASE DE DONNEES PRODUITS'!$F$76, IF(C72='[1]BASE DE DONNEES PRODUITS'!$A$77,'[1]BASE DE DONNEES PRODUITS'!$F$77,IF(C72='[1]BASE DE DONNEES PRODUITS'!$A$78,'[1]BASE DE DONNEES PRODUITS'!$F$78,IF(C72='[1]BASE DE DONNEES PRODUITS'!$A$79,'[1]BASE DE DONNEES PRODUITS'!$F$79,IF(C72='[1]BASE DE DONNEES PRODUITS'!$A$80,'[1]BASE DE DONNEES PRODUITS'!$F$80, IF(C72='[1]BASE DE DONNEES PRODUITS'!$A$81,'[1]BASE DE DONNEES PRODUITS'!$F$81,IF(C72='[1]BASE DE DONNEES PRODUITS'!$A$82,'[1]BASE DE DONNEES PRODUITS'!$F$82, IF(C72='[1]BASE DE DONNEES PRODUITS'!$A$83,'[1]BASE DE DONNEES PRODUITS'!$F$83,IF(C72='[1]BASE DE DONNEES PRODUITS'!$A$84,'[1]BASE DE DONNEES PRODUITS'!$F$84, IF(C72='[1]BASE DE DONNEES PRODUITS'!$A$85,'[1]BASE DE DONNEES PRODUITS'!$F$85,IF(C72='[1]BASE DE DONNEES PRODUITS'!$A$86,'[1]BASE DE DONNEES PRODUITS'!$F$86, IF(C72='[1]BASE DE DONNEES PRODUITS'!$A$87,'[1]BASE DE DONNEES PRODUITS'!$F$87,IF(C72='[1]BASE DE DONNEES PRODUITS'!$A$88,'[1]BASE DE DONNEES PRODUITS'!$F$88, IF(C72='[1]BASE DE DONNEES PRODUITS'!$A$89,'[1]BASE DE DONNEES PRODUITS'!$F$89,IF(C72='[1]BASE DE DONNEES PRODUITS'!$A$90,'[1]BASE DE DONNEES PRODUITS'!$F$90, IF(C72='[1]BASE DE DONNEES PRODUITS'!$A$91,'[1]BASE DE DONNEES PRODUITS'!$F$91,IF(C72='[1]BASE DE DONNEES PRODUITS'!$A$92,'[1]BASE DE DONNEES PRODUITS'!$F$92, IF(C72='[1]BASE DE DONNEES PRODUITS'!$A$93,'[1]BASE DE DONNEES PRODUITS'!$F$93,IF(C72='[1]BASE DE DONNEES PRODUITS'!$A$94,'[1]BASE DE DONNEES PRODUITS'!$F$94, IF(C72='[1]BASE DE DONNEES PRODUITS'!$A$95,'[1]BASE DE DONNEES PRODUITS'!$F$95,IF(C72='[1]BASE DE DONNEES PRODUITS'!$A$96,'[1]BASE DE DONNEES PRODUITS'!$F$96, IF(C72='[1]BASE DE DONNEES PRODUITS'!$A$97,'[1]BASE DE DONNEES PRODUITS'!$F$97,IF(C72='[1]BASE DE DONNEES PRODUITS'!$A$98,'[1]BASE DE DONNEES PRODUITS'!$F$98, IF(C72='[1]BASE DE DONNEES PRODUITS'!$A$99,'[1]BASE DE DONNEES PRODUITS'!$F$99,IF(C72='[1]BASE DE DONNEES PRODUITS'!$A$100,'[1]BASE DE DONNEES PRODUITS'!$F$100, IF(C72='[1]BASE DE DONNEES PRODUITS'!$A$101,'[1]BASE DE DONNEES PRODUITS'!$F$101,IF(C72='[1]BASE DE DONNEES PRODUITS'!$A$102,'[1]BASE DE DONNEES PRODUITS'!$F$102,"0"))))))))))))))))))))))))))))))))))))))))))))))</f>
        <v>5.6</v>
      </c>
      <c r="N72" s="241">
        <f t="shared" si="38"/>
        <v>0.56000000000000005</v>
      </c>
      <c r="O72" s="254">
        <f>IF(C72='[1]BASE DE DONNEES PRODUITS'!$A$57,'[1]BASE DE DONNEES PRODUITS'!$G$57,IF(C72='[1]BASE DE DONNEES PRODUITS'!$A$58,'[1]BASE DE DONNEES PRODUITS'!$G$58, IF(C72='[1]BASE DE DONNEES PRODUITS'!$A$59,'[1]BASE DE DONNEES PRODUITS'!$G$59,IF(C72='[1]BASE DE DONNEES PRODUITS'!$A$60,'[1]BASE DE DONNEES PRODUITS'!$G$60, IF(C72='[1]BASE DE DONNEES PRODUITS'!$A$61,'[1]BASE DE DONNEES PRODUITS'!$G$61,IF(C72='[1]BASE DE DONNEES PRODUITS'!$A$62,'[1]BASE DE DONNEES PRODUITS'!$G$62, IF(C72='[1]BASE DE DONNEES PRODUITS'!$A$63,'[1]BASE DE DONNEES PRODUITS'!$G$63,IF(C72='[1]BASE DE DONNEES PRODUITS'!$A$64,'[1]BASE DE DONNEES PRODUITS'!$G$64, IF(C72='[1]BASE DE DONNEES PRODUITS'!$A$65,'[1]BASE DE DONNEES PRODUITS'!$G$65,IF(C72='[1]BASE DE DONNEES PRODUITS'!$A$66,'[1]BASE DE DONNEES PRODUITS'!$G$66, IF(C72='[1]BASE DE DONNEES PRODUITS'!$A$67,'[1]BASE DE DONNEES PRODUITS'!$G$67,IF(C72='[1]BASE DE DONNEES PRODUITS'!$A$68,'[1]BASE DE DONNEES PRODUITS'!$G$68, IF(C72='[1]BASE DE DONNEES PRODUITS'!$A$69,'[1]BASE DE DONNEES PRODUITS'!$G$69,IF(C72='[1]BASE DE DONNEES PRODUITS'!$A$70,'[1]BASE DE DONNEES PRODUITS'!$G$70, IF(C72='[1]BASE DE DONNEES PRODUITS'!$A$71,'[1]BASE DE DONNEES PRODUITS'!$G$71,IF(C72='[1]BASE DE DONNEES PRODUITS'!$A$72,'[1]BASE DE DONNEES PRODUITS'!$G$72, IF(C72='[1]BASE DE DONNEES PRODUITS'!$A$73,'[1]BASE DE DONNEES PRODUITS'!$G$73,IF(C72='[1]BASE DE DONNEES PRODUITS'!$A$74,'[1]BASE DE DONNEES PRODUITS'!$G$74,IF(C72='[1]BASE DE DONNEES PRODUITS'!$A$75,'[1]BASE DE DONNEES PRODUITS'!$G$75,IF(C72='[1]BASE DE DONNEES PRODUITS'!$A$76,'[1]BASE DE DONNEES PRODUITS'!$G$76, IF(C72='[1]BASE DE DONNEES PRODUITS'!$A$77,'[1]BASE DE DONNEES PRODUITS'!$G$77,IF(C72='[1]BASE DE DONNEES PRODUITS'!$A$78,'[1]BASE DE DONNEES PRODUITS'!$G$78,IF(C72='[1]BASE DE DONNEES PRODUITS'!$A$79,'[1]BASE DE DONNEES PRODUITS'!$G$79,IF(C72='[1]BASE DE DONNEES PRODUITS'!$A$80,'[1]BASE DE DONNEES PRODUITS'!$G$80, IF(C72='[1]BASE DE DONNEES PRODUITS'!$A$81,'[1]BASE DE DONNEES PRODUITS'!$G$81,IF(C72='[1]BASE DE DONNEES PRODUITS'!$A$82,'[1]BASE DE DONNEES PRODUITS'!$G$82, IF(C72='[1]BASE DE DONNEES PRODUITS'!$A$83,'[1]BASE DE DONNEES PRODUITS'!$G$83,IF(C72='[1]BASE DE DONNEES PRODUITS'!$A$84,'[1]BASE DE DONNEES PRODUITS'!$G$84, IF(C72='[1]BASE DE DONNEES PRODUITS'!$A$85,'[1]BASE DE DONNEES PRODUITS'!$G$85,IF(C72='[1]BASE DE DONNEES PRODUITS'!$A$86,'[1]BASE DE DONNEES PRODUITS'!$G$86, IF(C72='[1]BASE DE DONNEES PRODUITS'!$A$87,'[1]BASE DE DONNEES PRODUITS'!$G$87,IF(C72='[1]BASE DE DONNEES PRODUITS'!$A$88,'[1]BASE DE DONNEES PRODUITS'!$G$88, IF(C72='[1]BASE DE DONNEES PRODUITS'!$A$89,'[1]BASE DE DONNEES PRODUITS'!$G$89,IF(C72='[1]BASE DE DONNEES PRODUITS'!$A$90,'[1]BASE DE DONNEES PRODUITS'!$G$90, IF(C72='[1]BASE DE DONNEES PRODUITS'!$A$91,'[1]BASE DE DONNEES PRODUITS'!$G$91,IF(C72='[1]BASE DE DONNEES PRODUITS'!$A$92,'[1]BASE DE DONNEES PRODUITS'!$G$92, IF(C72='[1]BASE DE DONNEES PRODUITS'!$A$93,'[1]BASE DE DONNEES PRODUITS'!$G$93,IF(C72='[1]BASE DE DONNEES PRODUITS'!$A$94,'[1]BASE DE DONNEES PRODUITS'!$G$94, IF(C72='[1]BASE DE DONNEES PRODUITS'!$A$95,'[1]BASE DE DONNEES PRODUITS'!$G$95,IF(C72='[1]BASE DE DONNEES PRODUITS'!$A$96,'[1]BASE DE DONNEES PRODUITS'!$G$96, IF(C72='[1]BASE DE DONNEES PRODUITS'!$A$97,'[1]BASE DE DONNEES PRODUITS'!$G$97,IF(C72='[1]BASE DE DONNEES PRODUITS'!$A$98,'[1]BASE DE DONNEES PRODUITS'!$G$98, IF(C72='[1]BASE DE DONNEES PRODUITS'!$A$99,'[1]BASE DE DONNEES PRODUITS'!$G$99,IF(C72='[1]BASE DE DONNEES PRODUITS'!$A$100,'[1]BASE DE DONNEES PRODUITS'!$G$100, IF(C72='[1]BASE DE DONNEES PRODUITS'!$A$101,'[1]BASE DE DONNEES PRODUITS'!$G$101,IF(C72='[1]BASE DE DONNEES PRODUITS'!$A$102,'[1]BASE DE DONNEES PRODUITS'!$G$102,"0"))))))))))))))))))))))))))))))))))))))))))))))</f>
        <v>2.2000000000000002</v>
      </c>
      <c r="P72" s="254">
        <f t="shared" si="39"/>
        <v>0.22</v>
      </c>
      <c r="Q72" s="152">
        <f>IF(C72='[1]BASE DE DONNEES PRODUITS'!$A$57,'[1]BASE DE DONNEES PRODUITS'!$H$57,IF(C72='[1]BASE DE DONNEES PRODUITS'!$A$58,'[1]BASE DE DONNEES PRODUITS'!$H$58, IF(C72='[1]BASE DE DONNEES PRODUITS'!$A$59,'[1]BASE DE DONNEES PRODUITS'!$H$59,IF(C72='[1]BASE DE DONNEES PRODUITS'!$A$60,'[1]BASE DE DONNEES PRODUITS'!$H$60, IF(C72='[1]BASE DE DONNEES PRODUITS'!$A$61,'[1]BASE DE DONNEES PRODUITS'!$H$61,IF(C72='[1]BASE DE DONNEES PRODUITS'!$A$62,'[1]BASE DE DONNEES PRODUITS'!$H$62, IF(C72='[1]BASE DE DONNEES PRODUITS'!$A$63,'[1]BASE DE DONNEES PRODUITS'!$H$63,IF(C72='[1]BASE DE DONNEES PRODUITS'!$A$64,'[1]BASE DE DONNEES PRODUITS'!$H$64, IF(C72='[1]BASE DE DONNEES PRODUITS'!$A$65,'[1]BASE DE DONNEES PRODUITS'!$H$65,IF(C72='[1]BASE DE DONNEES PRODUITS'!$A$66,'[1]BASE DE DONNEES PRODUITS'!$H$66, IF(C72='[1]BASE DE DONNEES PRODUITS'!$A$67,'[1]BASE DE DONNEES PRODUITS'!$H$67,IF(C72='[1]BASE DE DONNEES PRODUITS'!$A$68,'[1]BASE DE DONNEES PRODUITS'!$H$68, IF(C72='[1]BASE DE DONNEES PRODUITS'!$A$69,'[1]BASE DE DONNEES PRODUITS'!$H$69,IF(C72='[1]BASE DE DONNEES PRODUITS'!$A$70,'[1]BASE DE DONNEES PRODUITS'!$H$70, IF(C72='[1]BASE DE DONNEES PRODUITS'!$A$71,'[1]BASE DE DONNEES PRODUITS'!$H$71,IF(C72='[1]BASE DE DONNEES PRODUITS'!$A$72,'[1]BASE DE DONNEES PRODUITS'!$H$72, IF(C72='[1]BASE DE DONNEES PRODUITS'!$A$73,'[1]BASE DE DONNEES PRODUITS'!$H$73,IF(C72='[1]BASE DE DONNEES PRODUITS'!$A$74,'[1]BASE DE DONNEES PRODUITS'!$H$74,IF(C72='[1]BASE DE DONNEES PRODUITS'!$A$75,'[1]BASE DE DONNEES PRODUITS'!$H$75,IF(C72='[1]BASE DE DONNEES PRODUITS'!$A$76,'[1]BASE DE DONNEES PRODUITS'!$H$76, IF(C72='[1]BASE DE DONNEES PRODUITS'!$A$77,'[1]BASE DE DONNEES PRODUITS'!$H$77,IF(C72='[1]BASE DE DONNEES PRODUITS'!$A$78,'[1]BASE DE DONNEES PRODUITS'!$H$78,IF(C72='[1]BASE DE DONNEES PRODUITS'!$A$79,'[1]BASE DE DONNEES PRODUITS'!$H$79,IF(C72='[1]BASE DE DONNEES PRODUITS'!$A$80,'[1]BASE DE DONNEES PRODUITS'!$H$80, IF(C72='[1]BASE DE DONNEES PRODUITS'!$A$81,'[1]BASE DE DONNEES PRODUITS'!$H$81,IF(C72='[1]BASE DE DONNEES PRODUITS'!$A$82,'[1]BASE DE DONNEES PRODUITS'!$H$82, IF(C72='[1]BASE DE DONNEES PRODUITS'!$A$83,'[1]BASE DE DONNEES PRODUITS'!$H$83,IF(C72='[1]BASE DE DONNEES PRODUITS'!$A$84,'[1]BASE DE DONNEES PRODUITS'!$H$84, IF(C72='[1]BASE DE DONNEES PRODUITS'!$A$85,'[1]BASE DE DONNEES PRODUITS'!$H$85,IF(C72='[1]BASE DE DONNEES PRODUITS'!$A$86,'[1]BASE DE DONNEES PRODUITS'!$H$86, IF(C72='[1]BASE DE DONNEES PRODUITS'!$A$87,'[1]BASE DE DONNEES PRODUITS'!$H$87,IF(C72='[1]BASE DE DONNEES PRODUITS'!$A$88,'[1]BASE DE DONNEES PRODUITS'!$H$88, IF(C72='[1]BASE DE DONNEES PRODUITS'!$A$89,'[1]BASE DE DONNEES PRODUITS'!$H$89,IF(C72='[1]BASE DE DONNEES PRODUITS'!$A$90,'[1]BASE DE DONNEES PRODUITS'!$H$90, IF(C72='[1]BASE DE DONNEES PRODUITS'!$A$91,'[1]BASE DE DONNEES PRODUITS'!$H$91,IF(C72='[1]BASE DE DONNEES PRODUITS'!$A$92,'[1]BASE DE DONNEES PRODUITS'!$H$92, IF(C72='[1]BASE DE DONNEES PRODUITS'!$A$93,'[1]BASE DE DONNEES PRODUITS'!$H$93,IF(C72='[1]BASE DE DONNEES PRODUITS'!$A$94,'[1]BASE DE DONNEES PRODUITS'!$H$94, IF(C72='[1]BASE DE DONNEES PRODUITS'!$A$95,'[1]BASE DE DONNEES PRODUITS'!$H$95,IF(C72='[1]BASE DE DONNEES PRODUITS'!$A$96,'[1]BASE DE DONNEES PRODUITS'!$H$96, IF(C72='[1]BASE DE DONNEES PRODUITS'!$A$97,'[1]BASE DE DONNEES PRODUITS'!$H$97,IF(C72='[1]BASE DE DONNEES PRODUITS'!$A$98,'[1]BASE DE DONNEES PRODUITS'!$H$98, IF(C72='[1]BASE DE DONNEES PRODUITS'!$A$99,'[1]BASE DE DONNEES PRODUITS'!$H$99,IF(C72='[1]BASE DE DONNEES PRODUITS'!$A$100,'[1]BASE DE DONNEES PRODUITS'!$H$100, IF(C72='[1]BASE DE DONNEES PRODUITS'!$A$101,'[1]BASE DE DONNEES PRODUITS'!$H$101,IF(C72='[1]BASE DE DONNEES PRODUITS'!$A$102,'[1]BASE DE DONNEES PRODUITS'!$H$102,"0"))))))))))))))))))))))))))))))))))))))))))))))</f>
        <v>0.9</v>
      </c>
      <c r="R72" s="151">
        <f t="shared" si="40"/>
        <v>0.09</v>
      </c>
      <c r="S72" s="178">
        <f>IF(C72='[1]BASE DE DONNEES PRODUITS'!$A$57,'[1]BASE DE DONNEES PRODUITS'!$I$57,IF(C72='[1]BASE DE DONNEES PRODUITS'!$A$58,'[1]BASE DE DONNEES PRODUITS'!$I$58, IF(C72='[1]BASE DE DONNEES PRODUITS'!$A$59,'[1]BASE DE DONNEES PRODUITS'!$I$59,IF(C72='[1]BASE DE DONNEES PRODUITS'!$A$60,'[1]BASE DE DONNEES PRODUITS'!$I$60, IF(C72='[1]BASE DE DONNEES PRODUITS'!$A$61,'[1]BASE DE DONNEES PRODUITS'!$I$61,IF(C72='[1]BASE DE DONNEES PRODUITS'!$A$62,'[1]BASE DE DONNEES PRODUITS'!$I$62, IF(C72='[1]BASE DE DONNEES PRODUITS'!$A$63,'[1]BASE DE DONNEES PRODUITS'!$I$63,IF(C72='[1]BASE DE DONNEES PRODUITS'!$A$64,'[1]BASE DE DONNEES PRODUITS'!$I$64, IF(C72='[1]BASE DE DONNEES PRODUITS'!$A$65,'[1]BASE DE DONNEES PRODUITS'!$I$65,IF(C72='[1]BASE DE DONNEES PRODUITS'!$A$66,'[1]BASE DE DONNEES PRODUITS'!$I$66, IF(C72='[1]BASE DE DONNEES PRODUITS'!$A$67,'[1]BASE DE DONNEES PRODUITS'!$I$67,IF(C72='[1]BASE DE DONNEES PRODUITS'!$A$68,'[1]BASE DE DONNEES PRODUITS'!$I$68, IF(C72='[1]BASE DE DONNEES PRODUITS'!$A$69,'[1]BASE DE DONNEES PRODUITS'!$I$69,IF(C72='[1]BASE DE DONNEES PRODUITS'!$A$70,'[1]BASE DE DONNEES PRODUITS'!$I$70, IF(C72='[1]BASE DE DONNEES PRODUITS'!$A$71,'[1]BASE DE DONNEES PRODUITS'!$I$71,IF(C72='[1]BASE DE DONNEES PRODUITS'!$A$72,'[1]BASE DE DONNEES PRODUITS'!$I$72, IF(C72='[1]BASE DE DONNEES PRODUITS'!$A$73,'[1]BASE DE DONNEES PRODUITS'!$I$73,IF(C72='[1]BASE DE DONNEES PRODUITS'!$A$74,'[1]BASE DE DONNEES PRODUITS'!$I$74,IF(C72='[1]BASE DE DONNEES PRODUITS'!$A$75,'[1]BASE DE DONNEES PRODUITS'!$I$75,IF(C72='[1]BASE DE DONNEES PRODUITS'!$A$76,'[1]BASE DE DONNEES PRODUITS'!$I$76, IF(C72='[1]BASE DE DONNEES PRODUITS'!$A$77,'[1]BASE DE DONNEES PRODUITS'!$I$77,IF(C72='[1]BASE DE DONNEES PRODUITS'!$A$78,'[1]BASE DE DONNEES PRODUITS'!$I$78,IF(C72='[1]BASE DE DONNEES PRODUITS'!$A$79,'[1]BASE DE DONNEES PRODUITS'!$I$79,IF(C72='[1]BASE DE DONNEES PRODUITS'!$A$80,'[1]BASE DE DONNEES PRODUITS'!$I$80, IF(C72='[1]BASE DE DONNEES PRODUITS'!$A$81,'[1]BASE DE DONNEES PRODUITS'!$I$81,IF(C72='[1]BASE DE DONNEES PRODUITS'!$A$82,'[1]BASE DE DONNEES PRODUITS'!$I$82, IF(C72='[1]BASE DE DONNEES PRODUITS'!$A$83,'[1]BASE DE DONNEES PRODUITS'!$I$83,IF(C72='[1]BASE DE DONNEES PRODUITS'!$A$84,'[1]BASE DE DONNEES PRODUITS'!$I$84, IF(C72='[1]BASE DE DONNEES PRODUITS'!$A$85,'[1]BASE DE DONNEES PRODUITS'!$I$85,IF(C72='[1]BASE DE DONNEES PRODUITS'!$A$86,'[1]BASE DE DONNEES PRODUITS'!$I$86, IF(C72='[1]BASE DE DONNEES PRODUITS'!$A$87,'[1]BASE DE DONNEES PRODUITS'!$I$87,IF(C72='[1]BASE DE DONNEES PRODUITS'!$A$88,'[1]BASE DE DONNEES PRODUITS'!$I$88, IF(C72='[1]BASE DE DONNEES PRODUITS'!$A$89,'[1]BASE DE DONNEES PRODUITS'!$I$89,IF(C72='[1]BASE DE DONNEES PRODUITS'!$A$90,'[1]BASE DE DONNEES PRODUITS'!$I$90, IF(C72='[1]BASE DE DONNEES PRODUITS'!$A$91,'[1]BASE DE DONNEES PRODUITS'!$I$91,IF(C72='[1]BASE DE DONNEES PRODUITS'!$A$92,'[1]BASE DE DONNEES PRODUITS'!$I$92, IF(C72='[1]BASE DE DONNEES PRODUITS'!$A$93,'[1]BASE DE DONNEES PRODUITS'!$I$93,IF(C72='[1]BASE DE DONNEES PRODUITS'!$A$94,'[1]BASE DE DONNEES PRODUITS'!$I$94, IF(C72='[1]BASE DE DONNEES PRODUITS'!$A$95,'[1]BASE DE DONNEES PRODUITS'!$I$95,IF(C72='[1]BASE DE DONNEES PRODUITS'!$A$96,'[1]BASE DE DONNEES PRODUITS'!$I$96, IF(C72='[1]BASE DE DONNEES PRODUITS'!$A$97,'[1]BASE DE DONNEES PRODUITS'!$I$97,IF(C72='[1]BASE DE DONNEES PRODUITS'!$A$98,'[1]BASE DE DONNEES PRODUITS'!$I$98, IF(C72='[1]BASE DE DONNEES PRODUITS'!$A$99,'[1]BASE DE DONNEES PRODUITS'!$I$99,IF(C72='[1]BASE DE DONNEES PRODUITS'!$A$100,'[1]BASE DE DONNEES PRODUITS'!$I$100, IF(C72='[1]BASE DE DONNEES PRODUITS'!$A$101,'[1]BASE DE DONNEES PRODUITS'!$I$101,IF(C72='[1]BASE DE DONNEES PRODUITS'!$A$102,'[1]BASE DE DONNEES PRODUITS'!$I$102,"0"))))))))))))))))))))))))))))))))))))))))))))))</f>
        <v>0</v>
      </c>
      <c r="T72" s="171" t="str">
        <f t="shared" si="41"/>
        <v>0</v>
      </c>
      <c r="U72" s="178">
        <f>IF(C72='[1]BASE DE DONNEES PRODUITS'!$A$57,'[1]BASE DE DONNEES PRODUITS'!$J$57,IF(C72='[1]BASE DE DONNEES PRODUITS'!$A$58,'[1]BASE DE DONNEES PRODUITS'!$J$58, IF(C72='[1]BASE DE DONNEES PRODUITS'!$A$59,'[1]BASE DE DONNEES PRODUITS'!$J$59,IF(C72='[1]BASE DE DONNEES PRODUITS'!$A$60,'[1]BASE DE DONNEES PRODUITS'!$J$60, IF(C72='[1]BASE DE DONNEES PRODUITS'!$A$61,'[1]BASE DE DONNEES PRODUITS'!$J$61,IF(C72='[1]BASE DE DONNEES PRODUITS'!$A$62,'[1]BASE DE DONNEES PRODUITS'!$J$62, IF(C72='[1]BASE DE DONNEES PRODUITS'!$A$63,'[1]BASE DE DONNEES PRODUITS'!$J$63,IF(C72='[1]BASE DE DONNEES PRODUITS'!$A$64,'[1]BASE DE DONNEES PRODUITS'!$J$64, IF(C72='[1]BASE DE DONNEES PRODUITS'!$A$65,'[1]BASE DE DONNEES PRODUITS'!$J$65,IF(C72='[1]BASE DE DONNEES PRODUITS'!$A$66,'[1]BASE DE DONNEES PRODUITS'!$J$66, IF(C72='[1]BASE DE DONNEES PRODUITS'!$A$67,'[1]BASE DE DONNEES PRODUITS'!$J$67,IF(C72='[1]BASE DE DONNEES PRODUITS'!$A$68,'[1]BASE DE DONNEES PRODUITS'!$J$68, IF(C72='[1]BASE DE DONNEES PRODUITS'!$A$69,'[1]BASE DE DONNEES PRODUITS'!$J$69,IF(C72='[1]BASE DE DONNEES PRODUITS'!$A$70,'[1]BASE DE DONNEES PRODUITS'!$J$70, IF(C72='[1]BASE DE DONNEES PRODUITS'!$A$71,'[1]BASE DE DONNEES PRODUITS'!$J$71,IF(C72='[1]BASE DE DONNEES PRODUITS'!$A$72,'[1]BASE DE DONNEES PRODUITS'!$J$72, IF(C72='[1]BASE DE DONNEES PRODUITS'!$A$73,'[1]BASE DE DONNEES PRODUITS'!$J$73,IF(C72='[1]BASE DE DONNEES PRODUITS'!$A$74,'[1]BASE DE DONNEES PRODUITS'!$J$74,IF(C72='[1]BASE DE DONNEES PRODUITS'!$A$75,'[1]BASE DE DONNEES PRODUITS'!$J$75,IF(C72='[1]BASE DE DONNEES PRODUITS'!$A$76,'[1]BASE DE DONNEES PRODUITS'!$J$76, IF(C72='[1]BASE DE DONNEES PRODUITS'!$A$77,'[1]BASE DE DONNEES PRODUITS'!$J$77,IF(C72='[1]BASE DE DONNEES PRODUITS'!$A$78,'[1]BASE DE DONNEES PRODUITS'!$J$78,IF(C72='[1]BASE DE DONNEES PRODUITS'!$A$79,'[1]BASE DE DONNEES PRODUITS'!$J$79,IF(C72='[1]BASE DE DONNEES PRODUITS'!$A$80,'[1]BASE DE DONNEES PRODUITS'!$J$80, IF(C72='[1]BASE DE DONNEES PRODUITS'!$A$81,'[1]BASE DE DONNEES PRODUITS'!$J$81,IF(C72='[1]BASE DE DONNEES PRODUITS'!$A$82,'[1]BASE DE DONNEES PRODUITS'!$J$82, IF(C72='[1]BASE DE DONNEES PRODUITS'!$A$83,'[1]BASE DE DONNEES PRODUITS'!$J$83,IF(C72='[1]BASE DE DONNEES PRODUITS'!$A$84,'[1]BASE DE DONNEES PRODUITS'!$J$84, IF(C72='[1]BASE DE DONNEES PRODUITS'!$A$85,'[1]BASE DE DONNEES PRODUITS'!$J$85,IF(C72='[1]BASE DE DONNEES PRODUITS'!$A$86,'[1]BASE DE DONNEES PRODUITS'!$J$86, IF(C72='[1]BASE DE DONNEES PRODUITS'!$A$87,'[1]BASE DE DONNEES PRODUITS'!$J$87,IF(C72='[1]BASE DE DONNEES PRODUITS'!$A$88,'[1]BASE DE DONNEES PRODUITS'!$J$88, IF(C72='[1]BASE DE DONNEES PRODUITS'!$A$89,'[1]BASE DE DONNEES PRODUITS'!$J$89,IF(C72='[1]BASE DE DONNEES PRODUITS'!$A$90,'[1]BASE DE DONNEES PRODUITS'!$J$90, IF(C72='[1]BASE DE DONNEES PRODUITS'!$A$91,'[1]BASE DE DONNEES PRODUITS'!$J$91,IF(C72='[1]BASE DE DONNEES PRODUITS'!$A$92,'[1]BASE DE DONNEES PRODUITS'!$J$92, IF(C72='[1]BASE DE DONNEES PRODUITS'!$A$93,'[1]BASE DE DONNEES PRODUITS'!$J$93,IF(C72='[1]BASE DE DONNEES PRODUITS'!$A$94,'[1]BASE DE DONNEES PRODUITS'!$J$94, IF(C72='[1]BASE DE DONNEES PRODUITS'!$A$95,'[1]BASE DE DONNEES PRODUITS'!$J$95,IF(C72='[1]BASE DE DONNEES PRODUITS'!$A$96,'[1]BASE DE DONNEES PRODUITS'!$J$96, IF(C72='[1]BASE DE DONNEES PRODUITS'!$A$97,'[1]BASE DE DONNEES PRODUITS'!$J$97,IF(C72='[1]BASE DE DONNEES PRODUITS'!$A$98,'[1]BASE DE DONNEES PRODUITS'!$J$98, IF(C72='[1]BASE DE DONNEES PRODUITS'!$A$99,'[1]BASE DE DONNEES PRODUITS'!$J$99,IF(C72='[1]BASE DE DONNEES PRODUITS'!$A$100,'[1]BASE DE DONNEES PRODUITS'!$J$100, IF(C72='[1]BASE DE DONNEES PRODUITS'!$A$101,'[1]BASE DE DONNEES PRODUITS'!$J$101,IF(C72='[1]BASE DE DONNEES PRODUITS'!$A$102,'[1]BASE DE DONNEES PRODUITS'!$J$102,"0"))))))))))))))))))))))))))))))))))))))))))))))</f>
        <v>0</v>
      </c>
      <c r="V72" s="159" t="str">
        <f t="shared" si="42"/>
        <v>0</v>
      </c>
      <c r="W72" s="188"/>
    </row>
    <row r="73" spans="1:24" s="13" customFormat="1" ht="15" customHeight="1" thickBot="1" x14ac:dyDescent="0.3">
      <c r="A73" s="323"/>
      <c r="B73" s="316"/>
      <c r="C73" s="170" t="s">
        <v>62</v>
      </c>
      <c r="D73" s="57">
        <v>10</v>
      </c>
      <c r="E73" s="155">
        <f>IF(C73='[1]BASE DE DONNEES PRODUITS'!$A$57,'[1]BASE DE DONNEES PRODUITS'!$B$57,IF(C73='[1]BASE DE DONNEES PRODUITS'!$A$58,'[1]BASE DE DONNEES PRODUITS'!$B$58, IF(C73='[1]BASE DE DONNEES PRODUITS'!$A$59,'[1]BASE DE DONNEES PRODUITS'!$B$59,IF(C73='[1]BASE DE DONNEES PRODUITS'!$A$60,'[1]BASE DE DONNEES PRODUITS'!$B$60, IF(C73='[1]BASE DE DONNEES PRODUITS'!$A$61,'[1]BASE DE DONNEES PRODUITS'!$B$61,IF(C73='[1]BASE DE DONNEES PRODUITS'!$A$62,'[1]BASE DE DONNEES PRODUITS'!$B$62, IF(C73='[1]BASE DE DONNEES PRODUITS'!$A$63,'[1]BASE DE DONNEES PRODUITS'!$B$63,IF(C73='[1]BASE DE DONNEES PRODUITS'!$A$64,'[1]BASE DE DONNEES PRODUITS'!$B$64, IF(C73='[1]BASE DE DONNEES PRODUITS'!$A$65,'[1]BASE DE DONNEES PRODUITS'!$B$65,IF(C73='[1]BASE DE DONNEES PRODUITS'!$A$66,'[1]BASE DE DONNEES PRODUITS'!$B$66, IF(C73='[1]BASE DE DONNEES PRODUITS'!$A$67,'[1]BASE DE DONNEES PRODUITS'!$B$67,IF(C73='[1]BASE DE DONNEES PRODUITS'!$A$68,'[1]BASE DE DONNEES PRODUITS'!$B$68, IF(C73='[1]BASE DE DONNEES PRODUITS'!$A$69,'[1]BASE DE DONNEES PRODUITS'!$B$69,IF(C73='[1]BASE DE DONNEES PRODUITS'!$A$70,'[1]BASE DE DONNEES PRODUITS'!$B$70, IF(C73='[1]BASE DE DONNEES PRODUITS'!$A$71,'[1]BASE DE DONNEES PRODUITS'!$B$71,IF(C73='[1]BASE DE DONNEES PRODUITS'!$A$72,'[1]BASE DE DONNEES PRODUITS'!$B$72, IF(C73='[1]BASE DE DONNEES PRODUITS'!$A$73,'[1]BASE DE DONNEES PRODUITS'!$B$73,IF(C73='[1]BASE DE DONNEES PRODUITS'!$A$74,'[1]BASE DE DONNEES PRODUITS'!$B$74,IF(C73='[1]BASE DE DONNEES PRODUITS'!$A$75,'[1]BASE DE DONNEES PRODUITS'!$B$75,IF(C73='[1]BASE DE DONNEES PRODUITS'!$A$76,'[1]BASE DE DONNEES PRODUITS'!$B$76, IF(C73='[1]BASE DE DONNEES PRODUITS'!$A$77,'[1]BASE DE DONNEES PRODUITS'!$B$77,IF(C73='[1]BASE DE DONNEES PRODUITS'!$A$78,'[1]BASE DE DONNEES PRODUITS'!$B$78,IF(C73='[1]BASE DE DONNEES PRODUITS'!$A$79,'[1]BASE DE DONNEES PRODUITS'!$B$79,IF(C73='[1]BASE DE DONNEES PRODUITS'!$A$80,'[1]BASE DE DONNEES PRODUITS'!$B$80, IF(C73='[1]BASE DE DONNEES PRODUITS'!$A$81,'[1]BASE DE DONNEES PRODUITS'!$B$81,IF(C73='[1]BASE DE DONNEES PRODUITS'!$A$82,'[1]BASE DE DONNEES PRODUITS'!$B$82, IF(C73='[1]BASE DE DONNEES PRODUITS'!$A$83,'[1]BASE DE DONNEES PRODUITS'!$B$83,IF(C73='[1]BASE DE DONNEES PRODUITS'!$A$84,'[1]BASE DE DONNEES PRODUITS'!$B$84, IF(C73='[1]BASE DE DONNEES PRODUITS'!$A$85,'[1]BASE DE DONNEES PRODUITS'!$B$85,IF(C73='[1]BASE DE DONNEES PRODUITS'!$A$86,'[1]BASE DE DONNEES PRODUITS'!$B$86, IF(C73='[1]BASE DE DONNEES PRODUITS'!$A$87,'[1]BASE DE DONNEES PRODUITS'!$B$87,IF(C73='[1]BASE DE DONNEES PRODUITS'!$A$88,'[1]BASE DE DONNEES PRODUITS'!$B$88, IF(C73='[1]BASE DE DONNEES PRODUITS'!$A$89,'[1]BASE DE DONNEES PRODUITS'!$B$89,IF(C73='[1]BASE DE DONNEES PRODUITS'!$A$90,'[1]BASE DE DONNEES PRODUITS'!$B$90, IF(C73='[1]BASE DE DONNEES PRODUITS'!$A$91,'[1]BASE DE DONNEES PRODUITS'!$B$91,IF(C73='[1]BASE DE DONNEES PRODUITS'!$A$92,'[1]BASE DE DONNEES PRODUITS'!$B$92, IF(C73='[1]BASE DE DONNEES PRODUITS'!$A$93,'[1]BASE DE DONNEES PRODUITS'!$B$93,IF(C73='[1]BASE DE DONNEES PRODUITS'!$A$94,'[1]BASE DE DONNEES PRODUITS'!$B$94, IF(C73='[1]BASE DE DONNEES PRODUITS'!$A$95,'[1]BASE DE DONNEES PRODUITS'!$B$95,IF(C73='[1]BASE DE DONNEES PRODUITS'!$A$96,'[1]BASE DE DONNEES PRODUITS'!$B$96, IF(C73='[1]BASE DE DONNEES PRODUITS'!$A$97,'[1]BASE DE DONNEES PRODUITS'!$B$97,IF(C73='[1]BASE DE DONNEES PRODUITS'!$A$98,'[1]BASE DE DONNEES PRODUITS'!$B$98, IF(C73='[1]BASE DE DONNEES PRODUITS'!$A$99,'[1]BASE DE DONNEES PRODUITS'!$B$99,IF(C73='[1]BASE DE DONNEES PRODUITS'!$A$100,'[1]BASE DE DONNEES PRODUITS'!$B$100, IF(C73='[1]BASE DE DONNEES PRODUITS'!$A$101,'[1]BASE DE DONNEES PRODUITS'!$B$101,IF(C73='[1]BASE DE DONNEES PRODUITS'!$A$102,'[1]BASE DE DONNEES PRODUITS'!$B$102,"0"))))))))))))))))))))))))))))))))))))))))))))))</f>
        <v>208</v>
      </c>
      <c r="F73" s="155">
        <f t="shared" si="34"/>
        <v>20.8</v>
      </c>
      <c r="G73" s="206">
        <f>IF(C73='[1]BASE DE DONNEES PRODUITS'!$A$57,'[1]BASE DE DONNEES PRODUITS'!$C$57,IF(C73='[1]BASE DE DONNEES PRODUITS'!$A$58,'[1]BASE DE DONNEES PRODUITS'!$C$58, IF(C73='[1]BASE DE DONNEES PRODUITS'!$A$59,'[1]BASE DE DONNEES PRODUITS'!$C$59,IF(C73='[1]BASE DE DONNEES PRODUITS'!$A$60,'[1]BASE DE DONNEES PRODUITS'!$C$60, IF(C73='[1]BASE DE DONNEES PRODUITS'!$A$61,'[1]BASE DE DONNEES PRODUITS'!$C$61,IF(C73='[1]BASE DE DONNEES PRODUITS'!$A$62,'[1]BASE DE DONNEES PRODUITS'!$C$62, IF(C73='[1]BASE DE DONNEES PRODUITS'!$A$63,'[1]BASE DE DONNEES PRODUITS'!$C$63,IF(C73='[1]BASE DE DONNEES PRODUITS'!$A$64,'[1]BASE DE DONNEES PRODUITS'!$C$64, IF(C73='[1]BASE DE DONNEES PRODUITS'!$A$65,'[1]BASE DE DONNEES PRODUITS'!$C$65,IF(C73='[1]BASE DE DONNEES PRODUITS'!$A$66,'[1]BASE DE DONNEES PRODUITS'!$C$66, IF(C73='[1]BASE DE DONNEES PRODUITS'!$A$67,'[1]BASE DE DONNEES PRODUITS'!$C$67,IF(C73='[1]BASE DE DONNEES PRODUITS'!$A$68,'[1]BASE DE DONNEES PRODUITS'!$C$68, IF(C73='[1]BASE DE DONNEES PRODUITS'!$A$69,'[1]BASE DE DONNEES PRODUITS'!$C$69,IF(C73='[1]BASE DE DONNEES PRODUITS'!$A$70,'[1]BASE DE DONNEES PRODUITS'!$C$70, IF(C73='[1]BASE DE DONNEES PRODUITS'!$A$71,'[1]BASE DE DONNEES PRODUITS'!$C$71,IF(C73='[1]BASE DE DONNEES PRODUITS'!$A$72,'[1]BASE DE DONNEES PRODUITS'!$C$72, IF(C73='[1]BASE DE DONNEES PRODUITS'!$A$73,'[1]BASE DE DONNEES PRODUITS'!$C$73,IF(C73='[1]BASE DE DONNEES PRODUITS'!$A$74,'[1]BASE DE DONNEES PRODUITS'!$C$74,IF(C73='[1]BASE DE DONNEES PRODUITS'!$A$75,'[1]BASE DE DONNEES PRODUITS'!$C$75,IF(C73='[1]BASE DE DONNEES PRODUITS'!$A$76,'[1]BASE DE DONNEES PRODUITS'!$C$76, IF(C73='[1]BASE DE DONNEES PRODUITS'!$A$77,'[1]BASE DE DONNEES PRODUITS'!$C$77,IF(C73='[1]BASE DE DONNEES PRODUITS'!$A$78,'[1]BASE DE DONNEES PRODUITS'!$C$78,IF(C73='[1]BASE DE DONNEES PRODUITS'!$A$79,'[1]BASE DE DONNEES PRODUITS'!$C$79,IF(C73='[1]BASE DE DONNEES PRODUITS'!$A$80,'[1]BASE DE DONNEES PRODUITS'!$C$80, IF(C73='[1]BASE DE DONNEES PRODUITS'!$A$81,'[1]BASE DE DONNEES PRODUITS'!$C$81,IF(C73='[1]BASE DE DONNEES PRODUITS'!$A$82,'[1]BASE DE DONNEES PRODUITS'!$C$82, IF(C73='[1]BASE DE DONNEES PRODUITS'!$A$83,'[1]BASE DE DONNEES PRODUITS'!$C$83,IF(C73='[1]BASE DE DONNEES PRODUITS'!$A$84,'[1]BASE DE DONNEES PRODUITS'!$C$84, IF(C73='[1]BASE DE DONNEES PRODUITS'!$A$85,'[1]BASE DE DONNEES PRODUITS'!$C$85,IF(C73='[1]BASE DE DONNEES PRODUITS'!$A$86,'[1]BASE DE DONNEES PRODUITS'!$C$86, IF(C73='[1]BASE DE DONNEES PRODUITS'!$A$87,'[1]BASE DE DONNEES PRODUITS'!$C$87,IF(C73='[1]BASE DE DONNEES PRODUITS'!$A$88,'[1]BASE DE DONNEES PRODUITS'!$C$88, IF(C73='[1]BASE DE DONNEES PRODUITS'!$A$89,'[1]BASE DE DONNEES PRODUITS'!$C$89,IF(C73='[1]BASE DE DONNEES PRODUITS'!$A$90,'[1]BASE DE DONNEES PRODUITS'!$C$90, IF(C73='[1]BASE DE DONNEES PRODUITS'!$A$91,'[1]BASE DE DONNEES PRODUITS'!$C$91,IF(C73='[1]BASE DE DONNEES PRODUITS'!$A$92,'[1]BASE DE DONNEES PRODUITS'!$C$92, IF(C73='[1]BASE DE DONNEES PRODUITS'!$A$93,'[1]BASE DE DONNEES PRODUITS'!$C$93,IF(C73='[1]BASE DE DONNEES PRODUITS'!$A$94,'[1]BASE DE DONNEES PRODUITS'!$C$94, IF(C73='[1]BASE DE DONNEES PRODUITS'!$A$95,'[1]BASE DE DONNEES PRODUITS'!$C$95,IF(C73='[1]BASE DE DONNEES PRODUITS'!$A$96,'[1]BASE DE DONNEES PRODUITS'!$C$96, IF(C73='[1]BASE DE DONNEES PRODUITS'!$A$97,'[1]BASE DE DONNEES PRODUITS'!$C$97,IF(C73='[1]BASE DE DONNEES PRODUITS'!$A$98,'[1]BASE DE DONNEES PRODUITS'!$C$98, IF(C73='[1]BASE DE DONNEES PRODUITS'!$A$99,'[1]BASE DE DONNEES PRODUITS'!$C$99,IF(C73='[1]BASE DE DONNEES PRODUITS'!$A$100,'[1]BASE DE DONNEES PRODUITS'!$C$100, IF(C73='[1]BASE DE DONNEES PRODUITS'!$A$101,'[1]BASE DE DONNEES PRODUITS'!$C$101,IF(C73='[1]BASE DE DONNEES PRODUITS'!$A$102,'[1]BASE DE DONNEES PRODUITS'!$C$102,"0"))))))))))))))))))))))))))))))))))))))))))))))</f>
        <v>1</v>
      </c>
      <c r="H73" s="206">
        <f t="shared" si="35"/>
        <v>0.1</v>
      </c>
      <c r="I73" s="218">
        <f>IF(C73='[1]BASE DE DONNEES PRODUITS'!$A$57,'[1]BASE DE DONNEES PRODUITS'!$D$57,IF(C73='[1]BASE DE DONNEES PRODUITS'!$A$58,'[1]BASE DE DONNEES PRODUITS'!$D$58, IF(C73='[1]BASE DE DONNEES PRODUITS'!$A$59,'[1]BASE DE DONNEES PRODUITS'!$D$59,IF(C73='[1]BASE DE DONNEES PRODUITS'!$A$60,'[1]BASE DE DONNEES PRODUITS'!$D$60, IF(C73='[1]BASE DE DONNEES PRODUITS'!$A$61,'[1]BASE DE DONNEES PRODUITS'!$D$61,IF(C73='[1]BASE DE DONNEES PRODUITS'!$A$62,'[1]BASE DE DONNEES PRODUITS'!$D$62, IF(C73='[1]BASE DE DONNEES PRODUITS'!$A$63,'[1]BASE DE DONNEES PRODUITS'!$D$63,IF(C73='[1]BASE DE DONNEES PRODUITS'!$A$64,'[1]BASE DE DONNEES PRODUITS'!$D$64, IF(C73='[1]BASE DE DONNEES PRODUITS'!$A$65,'[1]BASE DE DONNEES PRODUITS'!$D$65,IF(C73='[1]BASE DE DONNEES PRODUITS'!$A$66,'[1]BASE DE DONNEES PRODUITS'!$D$66, IF(C73='[1]BASE DE DONNEES PRODUITS'!$A$67,'[1]BASE DE DONNEES PRODUITS'!$D$67,IF(C73='[1]BASE DE DONNEES PRODUITS'!$A$68,'[1]BASE DE DONNEES PRODUITS'!$D$68, IF(C73='[1]BASE DE DONNEES PRODUITS'!$A$69,'[1]BASE DE DONNEES PRODUITS'!$D$69,IF(C73='[1]BASE DE DONNEES PRODUITS'!$A$70,'[1]BASE DE DONNEES PRODUITS'!$D$70, IF(C73='[1]BASE DE DONNEES PRODUITS'!$A$71,'[1]BASE DE DONNEES PRODUITS'!$D$71,IF(C73='[1]BASE DE DONNEES PRODUITS'!$A$72,'[1]BASE DE DONNEES PRODUITS'!$D$72, IF(C73='[1]BASE DE DONNEES PRODUITS'!$A$73,'[1]BASE DE DONNEES PRODUITS'!$D$73,IF(C73='[1]BASE DE DONNEES PRODUITS'!$A$74,'[1]BASE DE DONNEES PRODUITS'!$D$74,IF(C73='[1]BASE DE DONNEES PRODUITS'!$A$75,'[1]BASE DE DONNEES PRODUITS'!$D$75,IF(C73='[1]BASE DE DONNEES PRODUITS'!$A$76,'[1]BASE DE DONNEES PRODUITS'!$D$76, IF(C73='[1]BASE DE DONNEES PRODUITS'!$A$77,'[1]BASE DE DONNEES PRODUITS'!$D$77,IF(C73='[1]BASE DE DONNEES PRODUITS'!$A$78,'[1]BASE DE DONNEES PRODUITS'!$D$78,IF(C73='[1]BASE DE DONNEES PRODUITS'!$A$79,'[1]BASE DE DONNEES PRODUITS'!$D$79,IF(C73='[1]BASE DE DONNEES PRODUITS'!$A$80,'[1]BASE DE DONNEES PRODUITS'!$D$80, IF(C73='[1]BASE DE DONNEES PRODUITS'!$A$81,'[1]BASE DE DONNEES PRODUITS'!$D$81,IF(C73='[1]BASE DE DONNEES PRODUITS'!$A$82,'[1]BASE DE DONNEES PRODUITS'!$D$82, IF(C73='[1]BASE DE DONNEES PRODUITS'!$A$83,'[1]BASE DE DONNEES PRODUITS'!$D$83,IF(C73='[1]BASE DE DONNEES PRODUITS'!$A$84,'[1]BASE DE DONNEES PRODUITS'!$D$84, IF(C73='[1]BASE DE DONNEES PRODUITS'!$A$85,'[1]BASE DE DONNEES PRODUITS'!$D$85,IF(C73='[1]BASE DE DONNEES PRODUITS'!$A$86,'[1]BASE DE DONNEES PRODUITS'!$D$86, IF(C73='[1]BASE DE DONNEES PRODUITS'!$A$87,'[1]BASE DE DONNEES PRODUITS'!$D$87,IF(C73='[1]BASE DE DONNEES PRODUITS'!$A$88,'[1]BASE DE DONNEES PRODUITS'!$D$88, IF(C73='[1]BASE DE DONNEES PRODUITS'!$A$89,'[1]BASE DE DONNEES PRODUITS'!$D$89,IF(C73='[1]BASE DE DONNEES PRODUITS'!$A$90,'[1]BASE DE DONNEES PRODUITS'!$D$90, IF(C73='[1]BASE DE DONNEES PRODUITS'!$A$91,'[1]BASE DE DONNEES PRODUITS'!$D$91,IF(C73='[1]BASE DE DONNEES PRODUITS'!$A$92,'[1]BASE DE DONNEES PRODUITS'!$D$92, IF(C73='[1]BASE DE DONNEES PRODUITS'!$A$93,'[1]BASE DE DONNEES PRODUITS'!$D$93,IF(C73='[1]BASE DE DONNEES PRODUITS'!$A$94,'[1]BASE DE DONNEES PRODUITS'!$D$94, IF(C73='[1]BASE DE DONNEES PRODUITS'!$A$95,'[1]BASE DE DONNEES PRODUITS'!$D$95,IF(C73='[1]BASE DE DONNEES PRODUITS'!$A$96,'[1]BASE DE DONNEES PRODUITS'!$D$96, IF(C73='[1]BASE DE DONNEES PRODUITS'!$A$97,'[1]BASE DE DONNEES PRODUITS'!$D$97,IF(C73='[1]BASE DE DONNEES PRODUITS'!$A$98,'[1]BASE DE DONNEES PRODUITS'!$D$98, IF(C73='[1]BASE DE DONNEES PRODUITS'!$A$99,'[1]BASE DE DONNEES PRODUITS'!$D$99,IF(C73='[1]BASE DE DONNEES PRODUITS'!$A$100,'[1]BASE DE DONNEES PRODUITS'!$D$100, IF(C73='[1]BASE DE DONNEES PRODUITS'!$A$101,'[1]BASE DE DONNEES PRODUITS'!$D$101,IF(C73='[1]BASE DE DONNEES PRODUITS'!$A$102,'[1]BASE DE DONNEES PRODUITS'!$D$102,"0"))))))))))))))))))))))))))))))))))))))))))))))</f>
        <v>20.5</v>
      </c>
      <c r="J73" s="218">
        <f t="shared" si="36"/>
        <v>2.0499999999999998</v>
      </c>
      <c r="K73" s="230">
        <f>IF(C73='[1]BASE DE DONNEES PRODUITS'!$A$57,'[1]BASE DE DONNEES PRODUITS'!$E$57,IF(C73='[1]BASE DE DONNEES PRODUITS'!$A$58,'[1]BASE DE DONNEES PRODUITS'!$E$58, IF(C73='[1]BASE DE DONNEES PRODUITS'!$A$59,'[1]BASE DE DONNEES PRODUITS'!$E$59,IF(C73='[1]BASE DE DONNEES PRODUITS'!$A$60,'[1]BASE DE DONNEES PRODUITS'!$E$60, IF(C73='[1]BASE DE DONNEES PRODUITS'!$A$61,'[1]BASE DE DONNEES PRODUITS'!$E$61,IF(C73='[1]BASE DE DONNEES PRODUITS'!$A$62,'[1]BASE DE DONNEES PRODUITS'!$E$62, IF(C73='[1]BASE DE DONNEES PRODUITS'!$A$63,'[1]BASE DE DONNEES PRODUITS'!$E$63,IF(C73='[1]BASE DE DONNEES PRODUITS'!$A$64,'[1]BASE DE DONNEES PRODUITS'!$E$64, IF(C73='[1]BASE DE DONNEES PRODUITS'!$A$65,'[1]BASE DE DONNEES PRODUITS'!$E$65,IF(C73='[1]BASE DE DONNEES PRODUITS'!$A$66,'[1]BASE DE DONNEES PRODUITS'!$E$66, IF(C73='[1]BASE DE DONNEES PRODUITS'!$A$67,'[1]BASE DE DONNEES PRODUITS'!$E$67,IF(C73='[1]BASE DE DONNEES PRODUITS'!$A$68,'[1]BASE DE DONNEES PRODUITS'!$E$68, IF(C73='[1]BASE DE DONNEES PRODUITS'!$A$69,'[1]BASE DE DONNEES PRODUITS'!$E$69,IF(C73='[1]BASE DE DONNEES PRODUITS'!$A$70,'[1]BASE DE DONNEES PRODUITS'!$E$70, IF(C73='[1]BASE DE DONNEES PRODUITS'!$A$71,'[1]BASE DE DONNEES PRODUITS'!$E$71,IF(C73='[1]BASE DE DONNEES PRODUITS'!$A$72,'[1]BASE DE DONNEES PRODUITS'!$E$72, IF(C73='[1]BASE DE DONNEES PRODUITS'!$A$73,'[1]BASE DE DONNEES PRODUITS'!$E$73,IF(C73='[1]BASE DE DONNEES PRODUITS'!$A$74,'[1]BASE DE DONNEES PRODUITS'!$E$74,IF(C73='[1]BASE DE DONNEES PRODUITS'!$A$75,'[1]BASE DE DONNEES PRODUITS'!$E$75,IF(C73='[1]BASE DE DONNEES PRODUITS'!$A$76,'[1]BASE DE DONNEES PRODUITS'!$E$76, IF(C73='[1]BASE DE DONNEES PRODUITS'!$A$77,'[1]BASE DE DONNEES PRODUITS'!$E$77,IF(C73='[1]BASE DE DONNEES PRODUITS'!$A$78,'[1]BASE DE DONNEES PRODUITS'!$E$78,IF(C73='[1]BASE DE DONNEES PRODUITS'!$A$79,'[1]BASE DE DONNEES PRODUITS'!$E$79,IF(C73='[1]BASE DE DONNEES PRODUITS'!$A$80,'[1]BASE DE DONNEES PRODUITS'!$E$80, IF(C73='[1]BASE DE DONNEES PRODUITS'!$A$81,'[1]BASE DE DONNEES PRODUITS'!$E$81,IF(C73='[1]BASE DE DONNEES PRODUITS'!$A$82,'[1]BASE DE DONNEES PRODUITS'!$E$82, IF(C73='[1]BASE DE DONNEES PRODUITS'!$A$83,'[1]BASE DE DONNEES PRODUITS'!$E$83,IF(C73='[1]BASE DE DONNEES PRODUITS'!$A$84,'[1]BASE DE DONNEES PRODUITS'!$E$84, IF(C73='[1]BASE DE DONNEES PRODUITS'!$A$85,'[1]BASE DE DONNEES PRODUITS'!$E$85,IF(C73='[1]BASE DE DONNEES PRODUITS'!$A$86,'[1]BASE DE DONNEES PRODUITS'!$E$86, IF(C73='[1]BASE DE DONNEES PRODUITS'!$A$87,'[1]BASE DE DONNEES PRODUITS'!$E$87,IF(C73='[1]BASE DE DONNEES PRODUITS'!$A$88,'[1]BASE DE DONNEES PRODUITS'!$E$88, IF(C73='[1]BASE DE DONNEES PRODUITS'!$A$89,'[1]BASE DE DONNEES PRODUITS'!$E$89,IF(C73='[1]BASE DE DONNEES PRODUITS'!$A$90,'[1]BASE DE DONNEES PRODUITS'!$E$90, IF(C73='[1]BASE DE DONNEES PRODUITS'!$A$91,'[1]BASE DE DONNEES PRODUITS'!$E$91,IF(C73='[1]BASE DE DONNEES PRODUITS'!$A$92,'[1]BASE DE DONNEES PRODUITS'!$E$92, IF(C73='[1]BASE DE DONNEES PRODUITS'!$A$93,'[1]BASE DE DONNEES PRODUITS'!$E$93,IF(C73='[1]BASE DE DONNEES PRODUITS'!$A$94,'[1]BASE DE DONNEES PRODUITS'!$E$94, IF(C73='[1]BASE DE DONNEES PRODUITS'!$A$95,'[1]BASE DE DONNEES PRODUITS'!$E$95,IF(C73='[1]BASE DE DONNEES PRODUITS'!$A$96,'[1]BASE DE DONNEES PRODUITS'!$E$96, IF(C73='[1]BASE DE DONNEES PRODUITS'!$A$97,'[1]BASE DE DONNEES PRODUITS'!$E$97,IF(C73='[1]BASE DE DONNEES PRODUITS'!$A$98,'[1]BASE DE DONNEES PRODUITS'!$E$98, IF(C73='[1]BASE DE DONNEES PRODUITS'!$A$99,'[1]BASE DE DONNEES PRODUITS'!$E$99,IF(C73='[1]BASE DE DONNEES PRODUITS'!$A$100,'[1]BASE DE DONNEES PRODUITS'!$E$100, IF(C73='[1]BASE DE DONNEES PRODUITS'!$A$101,'[1]BASE DE DONNEES PRODUITS'!$E$101,IF(C73='[1]BASE DE DONNEES PRODUITS'!$A$102,'[1]BASE DE DONNEES PRODUITS'!$E$102,"0"))))))))))))))))))))))))))))))))))))))))))))))</f>
        <v>18.8</v>
      </c>
      <c r="L73" s="230">
        <f t="shared" si="37"/>
        <v>1.88</v>
      </c>
      <c r="M73" s="242">
        <f>IF(C73='[1]BASE DE DONNEES PRODUITS'!$A$57,'[1]BASE DE DONNEES PRODUITS'!$F$57,IF(C73='[1]BASE DE DONNEES PRODUITS'!$A$58,'[1]BASE DE DONNEES PRODUITS'!$F$58, IF(C73='[1]BASE DE DONNEES PRODUITS'!$A$59,'[1]BASE DE DONNEES PRODUITS'!$F$59,IF(C73='[1]BASE DE DONNEES PRODUITS'!$A$60,'[1]BASE DE DONNEES PRODUITS'!$F$60, IF(C73='[1]BASE DE DONNEES PRODUITS'!$A$61,'[1]BASE DE DONNEES PRODUITS'!$F$61,IF(C73='[1]BASE DE DONNEES PRODUITS'!$A$62,'[1]BASE DE DONNEES PRODUITS'!$F$62, IF(C73='[1]BASE DE DONNEES PRODUITS'!$A$63,'[1]BASE DE DONNEES PRODUITS'!$F$63,IF(C73='[1]BASE DE DONNEES PRODUITS'!$A$64,'[1]BASE DE DONNEES PRODUITS'!$F$64, IF(C73='[1]BASE DE DONNEES PRODUITS'!$A$65,'[1]BASE DE DONNEES PRODUITS'!$F$65,IF(C73='[1]BASE DE DONNEES PRODUITS'!$A$66,'[1]BASE DE DONNEES PRODUITS'!$F$66, IF(C73='[1]BASE DE DONNEES PRODUITS'!$A$67,'[1]BASE DE DONNEES PRODUITS'!$F$67,IF(C73='[1]BASE DE DONNEES PRODUITS'!$A$68,'[1]BASE DE DONNEES PRODUITS'!$F$68, IF(C73='[1]BASE DE DONNEES PRODUITS'!$A$69,'[1]BASE DE DONNEES PRODUITS'!$F$69,IF(C73='[1]BASE DE DONNEES PRODUITS'!$A$70,'[1]BASE DE DONNEES PRODUITS'!$F$70, IF(C73='[1]BASE DE DONNEES PRODUITS'!$A$71,'[1]BASE DE DONNEES PRODUITS'!$F$71,IF(C73='[1]BASE DE DONNEES PRODUITS'!$A$72,'[1]BASE DE DONNEES PRODUITS'!$F$72, IF(C73='[1]BASE DE DONNEES PRODUITS'!$A$73,'[1]BASE DE DONNEES PRODUITS'!$F$73,IF(C73='[1]BASE DE DONNEES PRODUITS'!$A$74,'[1]BASE DE DONNEES PRODUITS'!$F$74,IF(C73='[1]BASE DE DONNEES PRODUITS'!$A$75,'[1]BASE DE DONNEES PRODUITS'!$F$75,IF(C73='[1]BASE DE DONNEES PRODUITS'!$A$76,'[1]BASE DE DONNEES PRODUITS'!$F$76, IF(C73='[1]BASE DE DONNEES PRODUITS'!$A$77,'[1]BASE DE DONNEES PRODUITS'!$F$77,IF(C73='[1]BASE DE DONNEES PRODUITS'!$A$78,'[1]BASE DE DONNEES PRODUITS'!$F$78,IF(C73='[1]BASE DE DONNEES PRODUITS'!$A$79,'[1]BASE DE DONNEES PRODUITS'!$F$79,IF(C73='[1]BASE DE DONNEES PRODUITS'!$A$80,'[1]BASE DE DONNEES PRODUITS'!$F$80, IF(C73='[1]BASE DE DONNEES PRODUITS'!$A$81,'[1]BASE DE DONNEES PRODUITS'!$F$81,IF(C73='[1]BASE DE DONNEES PRODUITS'!$A$82,'[1]BASE DE DONNEES PRODUITS'!$F$82, IF(C73='[1]BASE DE DONNEES PRODUITS'!$A$83,'[1]BASE DE DONNEES PRODUITS'!$F$83,IF(C73='[1]BASE DE DONNEES PRODUITS'!$A$84,'[1]BASE DE DONNEES PRODUITS'!$F$84, IF(C73='[1]BASE DE DONNEES PRODUITS'!$A$85,'[1]BASE DE DONNEES PRODUITS'!$F$85,IF(C73='[1]BASE DE DONNEES PRODUITS'!$A$86,'[1]BASE DE DONNEES PRODUITS'!$F$86, IF(C73='[1]BASE DE DONNEES PRODUITS'!$A$87,'[1]BASE DE DONNEES PRODUITS'!$F$87,IF(C73='[1]BASE DE DONNEES PRODUITS'!$A$88,'[1]BASE DE DONNEES PRODUITS'!$F$88, IF(C73='[1]BASE DE DONNEES PRODUITS'!$A$89,'[1]BASE DE DONNEES PRODUITS'!$F$89,IF(C73='[1]BASE DE DONNEES PRODUITS'!$A$90,'[1]BASE DE DONNEES PRODUITS'!$F$90, IF(C73='[1]BASE DE DONNEES PRODUITS'!$A$91,'[1]BASE DE DONNEES PRODUITS'!$F$91,IF(C73='[1]BASE DE DONNEES PRODUITS'!$A$92,'[1]BASE DE DONNEES PRODUITS'!$F$92, IF(C73='[1]BASE DE DONNEES PRODUITS'!$A$93,'[1]BASE DE DONNEES PRODUITS'!$F$93,IF(C73='[1]BASE DE DONNEES PRODUITS'!$A$94,'[1]BASE DE DONNEES PRODUITS'!$F$94, IF(C73='[1]BASE DE DONNEES PRODUITS'!$A$95,'[1]BASE DE DONNEES PRODUITS'!$F$95,IF(C73='[1]BASE DE DONNEES PRODUITS'!$A$96,'[1]BASE DE DONNEES PRODUITS'!$F$96, IF(C73='[1]BASE DE DONNEES PRODUITS'!$A$97,'[1]BASE DE DONNEES PRODUITS'!$F$97,IF(C73='[1]BASE DE DONNEES PRODUITS'!$A$98,'[1]BASE DE DONNEES PRODUITS'!$F$98, IF(C73='[1]BASE DE DONNEES PRODUITS'!$A$99,'[1]BASE DE DONNEES PRODUITS'!$F$99,IF(C73='[1]BASE DE DONNEES PRODUITS'!$A$100,'[1]BASE DE DONNEES PRODUITS'!$F$100, IF(C73='[1]BASE DE DONNEES PRODUITS'!$A$101,'[1]BASE DE DONNEES PRODUITS'!$F$101,IF(C73='[1]BASE DE DONNEES PRODUITS'!$A$102,'[1]BASE DE DONNEES PRODUITS'!$F$102,"0"))))))))))))))))))))))))))))))))))))))))))))))</f>
        <v>5.6</v>
      </c>
      <c r="N73" s="242">
        <f t="shared" si="38"/>
        <v>0.56000000000000005</v>
      </c>
      <c r="O73" s="255">
        <f>IF(C73='[1]BASE DE DONNEES PRODUITS'!$A$57,'[1]BASE DE DONNEES PRODUITS'!$G$57,IF(C73='[1]BASE DE DONNEES PRODUITS'!$A$58,'[1]BASE DE DONNEES PRODUITS'!$G$58, IF(C73='[1]BASE DE DONNEES PRODUITS'!$A$59,'[1]BASE DE DONNEES PRODUITS'!$G$59,IF(C73='[1]BASE DE DONNEES PRODUITS'!$A$60,'[1]BASE DE DONNEES PRODUITS'!$G$60, IF(C73='[1]BASE DE DONNEES PRODUITS'!$A$61,'[1]BASE DE DONNEES PRODUITS'!$G$61,IF(C73='[1]BASE DE DONNEES PRODUITS'!$A$62,'[1]BASE DE DONNEES PRODUITS'!$G$62, IF(C73='[1]BASE DE DONNEES PRODUITS'!$A$63,'[1]BASE DE DONNEES PRODUITS'!$G$63,IF(C73='[1]BASE DE DONNEES PRODUITS'!$A$64,'[1]BASE DE DONNEES PRODUITS'!$G$64, IF(C73='[1]BASE DE DONNEES PRODUITS'!$A$65,'[1]BASE DE DONNEES PRODUITS'!$G$65,IF(C73='[1]BASE DE DONNEES PRODUITS'!$A$66,'[1]BASE DE DONNEES PRODUITS'!$G$66, IF(C73='[1]BASE DE DONNEES PRODUITS'!$A$67,'[1]BASE DE DONNEES PRODUITS'!$G$67,IF(C73='[1]BASE DE DONNEES PRODUITS'!$A$68,'[1]BASE DE DONNEES PRODUITS'!$G$68, IF(C73='[1]BASE DE DONNEES PRODUITS'!$A$69,'[1]BASE DE DONNEES PRODUITS'!$G$69,IF(C73='[1]BASE DE DONNEES PRODUITS'!$A$70,'[1]BASE DE DONNEES PRODUITS'!$G$70, IF(C73='[1]BASE DE DONNEES PRODUITS'!$A$71,'[1]BASE DE DONNEES PRODUITS'!$G$71,IF(C73='[1]BASE DE DONNEES PRODUITS'!$A$72,'[1]BASE DE DONNEES PRODUITS'!$G$72, IF(C73='[1]BASE DE DONNEES PRODUITS'!$A$73,'[1]BASE DE DONNEES PRODUITS'!$G$73,IF(C73='[1]BASE DE DONNEES PRODUITS'!$A$74,'[1]BASE DE DONNEES PRODUITS'!$G$74,IF(C73='[1]BASE DE DONNEES PRODUITS'!$A$75,'[1]BASE DE DONNEES PRODUITS'!$G$75,IF(C73='[1]BASE DE DONNEES PRODUITS'!$A$76,'[1]BASE DE DONNEES PRODUITS'!$G$76, IF(C73='[1]BASE DE DONNEES PRODUITS'!$A$77,'[1]BASE DE DONNEES PRODUITS'!$G$77,IF(C73='[1]BASE DE DONNEES PRODUITS'!$A$78,'[1]BASE DE DONNEES PRODUITS'!$G$78,IF(C73='[1]BASE DE DONNEES PRODUITS'!$A$79,'[1]BASE DE DONNEES PRODUITS'!$G$79,IF(C73='[1]BASE DE DONNEES PRODUITS'!$A$80,'[1]BASE DE DONNEES PRODUITS'!$G$80, IF(C73='[1]BASE DE DONNEES PRODUITS'!$A$81,'[1]BASE DE DONNEES PRODUITS'!$G$81,IF(C73='[1]BASE DE DONNEES PRODUITS'!$A$82,'[1]BASE DE DONNEES PRODUITS'!$G$82, IF(C73='[1]BASE DE DONNEES PRODUITS'!$A$83,'[1]BASE DE DONNEES PRODUITS'!$G$83,IF(C73='[1]BASE DE DONNEES PRODUITS'!$A$84,'[1]BASE DE DONNEES PRODUITS'!$G$84, IF(C73='[1]BASE DE DONNEES PRODUITS'!$A$85,'[1]BASE DE DONNEES PRODUITS'!$G$85,IF(C73='[1]BASE DE DONNEES PRODUITS'!$A$86,'[1]BASE DE DONNEES PRODUITS'!$G$86, IF(C73='[1]BASE DE DONNEES PRODUITS'!$A$87,'[1]BASE DE DONNEES PRODUITS'!$G$87,IF(C73='[1]BASE DE DONNEES PRODUITS'!$A$88,'[1]BASE DE DONNEES PRODUITS'!$G$88, IF(C73='[1]BASE DE DONNEES PRODUITS'!$A$89,'[1]BASE DE DONNEES PRODUITS'!$G$89,IF(C73='[1]BASE DE DONNEES PRODUITS'!$A$90,'[1]BASE DE DONNEES PRODUITS'!$G$90, IF(C73='[1]BASE DE DONNEES PRODUITS'!$A$91,'[1]BASE DE DONNEES PRODUITS'!$G$91,IF(C73='[1]BASE DE DONNEES PRODUITS'!$A$92,'[1]BASE DE DONNEES PRODUITS'!$G$92, IF(C73='[1]BASE DE DONNEES PRODUITS'!$A$93,'[1]BASE DE DONNEES PRODUITS'!$G$93,IF(C73='[1]BASE DE DONNEES PRODUITS'!$A$94,'[1]BASE DE DONNEES PRODUITS'!$G$94, IF(C73='[1]BASE DE DONNEES PRODUITS'!$A$95,'[1]BASE DE DONNEES PRODUITS'!$G$95,IF(C73='[1]BASE DE DONNEES PRODUITS'!$A$96,'[1]BASE DE DONNEES PRODUITS'!$G$96, IF(C73='[1]BASE DE DONNEES PRODUITS'!$A$97,'[1]BASE DE DONNEES PRODUITS'!$G$97,IF(C73='[1]BASE DE DONNEES PRODUITS'!$A$98,'[1]BASE DE DONNEES PRODUITS'!$G$98, IF(C73='[1]BASE DE DONNEES PRODUITS'!$A$99,'[1]BASE DE DONNEES PRODUITS'!$G$99,IF(C73='[1]BASE DE DONNEES PRODUITS'!$A$100,'[1]BASE DE DONNEES PRODUITS'!$G$100, IF(C73='[1]BASE DE DONNEES PRODUITS'!$A$101,'[1]BASE DE DONNEES PRODUITS'!$G$101,IF(C73='[1]BASE DE DONNEES PRODUITS'!$A$102,'[1]BASE DE DONNEES PRODUITS'!$G$102,"0"))))))))))))))))))))))))))))))))))))))))))))))</f>
        <v>2.2000000000000002</v>
      </c>
      <c r="P73" s="255">
        <f t="shared" si="39"/>
        <v>0.22</v>
      </c>
      <c r="Q73" s="155">
        <f>IF(C73='[1]BASE DE DONNEES PRODUITS'!$A$57,'[1]BASE DE DONNEES PRODUITS'!$H$57,IF(C73='[1]BASE DE DONNEES PRODUITS'!$A$58,'[1]BASE DE DONNEES PRODUITS'!$H$58, IF(C73='[1]BASE DE DONNEES PRODUITS'!$A$59,'[1]BASE DE DONNEES PRODUITS'!$H$59,IF(C73='[1]BASE DE DONNEES PRODUITS'!$A$60,'[1]BASE DE DONNEES PRODUITS'!$H$60, IF(C73='[1]BASE DE DONNEES PRODUITS'!$A$61,'[1]BASE DE DONNEES PRODUITS'!$H$61,IF(C73='[1]BASE DE DONNEES PRODUITS'!$A$62,'[1]BASE DE DONNEES PRODUITS'!$H$62, IF(C73='[1]BASE DE DONNEES PRODUITS'!$A$63,'[1]BASE DE DONNEES PRODUITS'!$H$63,IF(C73='[1]BASE DE DONNEES PRODUITS'!$A$64,'[1]BASE DE DONNEES PRODUITS'!$H$64, IF(C73='[1]BASE DE DONNEES PRODUITS'!$A$65,'[1]BASE DE DONNEES PRODUITS'!$H$65,IF(C73='[1]BASE DE DONNEES PRODUITS'!$A$66,'[1]BASE DE DONNEES PRODUITS'!$H$66, IF(C73='[1]BASE DE DONNEES PRODUITS'!$A$67,'[1]BASE DE DONNEES PRODUITS'!$H$67,IF(C73='[1]BASE DE DONNEES PRODUITS'!$A$68,'[1]BASE DE DONNEES PRODUITS'!$H$68, IF(C73='[1]BASE DE DONNEES PRODUITS'!$A$69,'[1]BASE DE DONNEES PRODUITS'!$H$69,IF(C73='[1]BASE DE DONNEES PRODUITS'!$A$70,'[1]BASE DE DONNEES PRODUITS'!$H$70, IF(C73='[1]BASE DE DONNEES PRODUITS'!$A$71,'[1]BASE DE DONNEES PRODUITS'!$H$71,IF(C73='[1]BASE DE DONNEES PRODUITS'!$A$72,'[1]BASE DE DONNEES PRODUITS'!$H$72, IF(C73='[1]BASE DE DONNEES PRODUITS'!$A$73,'[1]BASE DE DONNEES PRODUITS'!$H$73,IF(C73='[1]BASE DE DONNEES PRODUITS'!$A$74,'[1]BASE DE DONNEES PRODUITS'!$H$74,IF(C73='[1]BASE DE DONNEES PRODUITS'!$A$75,'[1]BASE DE DONNEES PRODUITS'!$H$75,IF(C73='[1]BASE DE DONNEES PRODUITS'!$A$76,'[1]BASE DE DONNEES PRODUITS'!$H$76, IF(C73='[1]BASE DE DONNEES PRODUITS'!$A$77,'[1]BASE DE DONNEES PRODUITS'!$H$77,IF(C73='[1]BASE DE DONNEES PRODUITS'!$A$78,'[1]BASE DE DONNEES PRODUITS'!$H$78,IF(C73='[1]BASE DE DONNEES PRODUITS'!$A$79,'[1]BASE DE DONNEES PRODUITS'!$H$79,IF(C73='[1]BASE DE DONNEES PRODUITS'!$A$80,'[1]BASE DE DONNEES PRODUITS'!$H$80, IF(C73='[1]BASE DE DONNEES PRODUITS'!$A$81,'[1]BASE DE DONNEES PRODUITS'!$H$81,IF(C73='[1]BASE DE DONNEES PRODUITS'!$A$82,'[1]BASE DE DONNEES PRODUITS'!$H$82, IF(C73='[1]BASE DE DONNEES PRODUITS'!$A$83,'[1]BASE DE DONNEES PRODUITS'!$H$83,IF(C73='[1]BASE DE DONNEES PRODUITS'!$A$84,'[1]BASE DE DONNEES PRODUITS'!$H$84, IF(C73='[1]BASE DE DONNEES PRODUITS'!$A$85,'[1]BASE DE DONNEES PRODUITS'!$H$85,IF(C73='[1]BASE DE DONNEES PRODUITS'!$A$86,'[1]BASE DE DONNEES PRODUITS'!$H$86, IF(C73='[1]BASE DE DONNEES PRODUITS'!$A$87,'[1]BASE DE DONNEES PRODUITS'!$H$87,IF(C73='[1]BASE DE DONNEES PRODUITS'!$A$88,'[1]BASE DE DONNEES PRODUITS'!$H$88, IF(C73='[1]BASE DE DONNEES PRODUITS'!$A$89,'[1]BASE DE DONNEES PRODUITS'!$H$89,IF(C73='[1]BASE DE DONNEES PRODUITS'!$A$90,'[1]BASE DE DONNEES PRODUITS'!$H$90, IF(C73='[1]BASE DE DONNEES PRODUITS'!$A$91,'[1]BASE DE DONNEES PRODUITS'!$H$91,IF(C73='[1]BASE DE DONNEES PRODUITS'!$A$92,'[1]BASE DE DONNEES PRODUITS'!$H$92, IF(C73='[1]BASE DE DONNEES PRODUITS'!$A$93,'[1]BASE DE DONNEES PRODUITS'!$H$93,IF(C73='[1]BASE DE DONNEES PRODUITS'!$A$94,'[1]BASE DE DONNEES PRODUITS'!$H$94, IF(C73='[1]BASE DE DONNEES PRODUITS'!$A$95,'[1]BASE DE DONNEES PRODUITS'!$H$95,IF(C73='[1]BASE DE DONNEES PRODUITS'!$A$96,'[1]BASE DE DONNEES PRODUITS'!$H$96, IF(C73='[1]BASE DE DONNEES PRODUITS'!$A$97,'[1]BASE DE DONNEES PRODUITS'!$H$97,IF(C73='[1]BASE DE DONNEES PRODUITS'!$A$98,'[1]BASE DE DONNEES PRODUITS'!$H$98, IF(C73='[1]BASE DE DONNEES PRODUITS'!$A$99,'[1]BASE DE DONNEES PRODUITS'!$H$99,IF(C73='[1]BASE DE DONNEES PRODUITS'!$A$100,'[1]BASE DE DONNEES PRODUITS'!$H$100, IF(C73='[1]BASE DE DONNEES PRODUITS'!$A$101,'[1]BASE DE DONNEES PRODUITS'!$H$101,IF(C73='[1]BASE DE DONNEES PRODUITS'!$A$102,'[1]BASE DE DONNEES PRODUITS'!$H$102,"0"))))))))))))))))))))))))))))))))))))))))))))))</f>
        <v>0.9</v>
      </c>
      <c r="R73" s="155">
        <f t="shared" si="40"/>
        <v>0.09</v>
      </c>
      <c r="S73" s="179">
        <f>IF(C73='[1]BASE DE DONNEES PRODUITS'!$A$57,'[1]BASE DE DONNEES PRODUITS'!$I$57,IF(C73='[1]BASE DE DONNEES PRODUITS'!$A$58,'[1]BASE DE DONNEES PRODUITS'!$I$58, IF(C73='[1]BASE DE DONNEES PRODUITS'!$A$59,'[1]BASE DE DONNEES PRODUITS'!$I$59,IF(C73='[1]BASE DE DONNEES PRODUITS'!$A$60,'[1]BASE DE DONNEES PRODUITS'!$I$60, IF(C73='[1]BASE DE DONNEES PRODUITS'!$A$61,'[1]BASE DE DONNEES PRODUITS'!$I$61,IF(C73='[1]BASE DE DONNEES PRODUITS'!$A$62,'[1]BASE DE DONNEES PRODUITS'!$I$62, IF(C73='[1]BASE DE DONNEES PRODUITS'!$A$63,'[1]BASE DE DONNEES PRODUITS'!$I$63,IF(C73='[1]BASE DE DONNEES PRODUITS'!$A$64,'[1]BASE DE DONNEES PRODUITS'!$I$64, IF(C73='[1]BASE DE DONNEES PRODUITS'!$A$65,'[1]BASE DE DONNEES PRODUITS'!$I$65,IF(C73='[1]BASE DE DONNEES PRODUITS'!$A$66,'[1]BASE DE DONNEES PRODUITS'!$I$66, IF(C73='[1]BASE DE DONNEES PRODUITS'!$A$67,'[1]BASE DE DONNEES PRODUITS'!$I$67,IF(C73='[1]BASE DE DONNEES PRODUITS'!$A$68,'[1]BASE DE DONNEES PRODUITS'!$I$68, IF(C73='[1]BASE DE DONNEES PRODUITS'!$A$69,'[1]BASE DE DONNEES PRODUITS'!$I$69,IF(C73='[1]BASE DE DONNEES PRODUITS'!$A$70,'[1]BASE DE DONNEES PRODUITS'!$I$70, IF(C73='[1]BASE DE DONNEES PRODUITS'!$A$71,'[1]BASE DE DONNEES PRODUITS'!$I$71,IF(C73='[1]BASE DE DONNEES PRODUITS'!$A$72,'[1]BASE DE DONNEES PRODUITS'!$I$72, IF(C73='[1]BASE DE DONNEES PRODUITS'!$A$73,'[1]BASE DE DONNEES PRODUITS'!$I$73,IF(C73='[1]BASE DE DONNEES PRODUITS'!$A$74,'[1]BASE DE DONNEES PRODUITS'!$I$74,IF(C73='[1]BASE DE DONNEES PRODUITS'!$A$75,'[1]BASE DE DONNEES PRODUITS'!$I$75,IF(C73='[1]BASE DE DONNEES PRODUITS'!$A$76,'[1]BASE DE DONNEES PRODUITS'!$I$76, IF(C73='[1]BASE DE DONNEES PRODUITS'!$A$77,'[1]BASE DE DONNEES PRODUITS'!$I$77,IF(C73='[1]BASE DE DONNEES PRODUITS'!$A$78,'[1]BASE DE DONNEES PRODUITS'!$I$78,IF(C73='[1]BASE DE DONNEES PRODUITS'!$A$79,'[1]BASE DE DONNEES PRODUITS'!$I$79,IF(C73='[1]BASE DE DONNEES PRODUITS'!$A$80,'[1]BASE DE DONNEES PRODUITS'!$I$80, IF(C73='[1]BASE DE DONNEES PRODUITS'!$A$81,'[1]BASE DE DONNEES PRODUITS'!$I$81,IF(C73='[1]BASE DE DONNEES PRODUITS'!$A$82,'[1]BASE DE DONNEES PRODUITS'!$I$82, IF(C73='[1]BASE DE DONNEES PRODUITS'!$A$83,'[1]BASE DE DONNEES PRODUITS'!$I$83,IF(C73='[1]BASE DE DONNEES PRODUITS'!$A$84,'[1]BASE DE DONNEES PRODUITS'!$I$84, IF(C73='[1]BASE DE DONNEES PRODUITS'!$A$85,'[1]BASE DE DONNEES PRODUITS'!$I$85,IF(C73='[1]BASE DE DONNEES PRODUITS'!$A$86,'[1]BASE DE DONNEES PRODUITS'!$I$86, IF(C73='[1]BASE DE DONNEES PRODUITS'!$A$87,'[1]BASE DE DONNEES PRODUITS'!$I$87,IF(C73='[1]BASE DE DONNEES PRODUITS'!$A$88,'[1]BASE DE DONNEES PRODUITS'!$I$88, IF(C73='[1]BASE DE DONNEES PRODUITS'!$A$89,'[1]BASE DE DONNEES PRODUITS'!$I$89,IF(C73='[1]BASE DE DONNEES PRODUITS'!$A$90,'[1]BASE DE DONNEES PRODUITS'!$I$90, IF(C73='[1]BASE DE DONNEES PRODUITS'!$A$91,'[1]BASE DE DONNEES PRODUITS'!$I$91,IF(C73='[1]BASE DE DONNEES PRODUITS'!$A$92,'[1]BASE DE DONNEES PRODUITS'!$I$92, IF(C73='[1]BASE DE DONNEES PRODUITS'!$A$93,'[1]BASE DE DONNEES PRODUITS'!$I$93,IF(C73='[1]BASE DE DONNEES PRODUITS'!$A$94,'[1]BASE DE DONNEES PRODUITS'!$I$94, IF(C73='[1]BASE DE DONNEES PRODUITS'!$A$95,'[1]BASE DE DONNEES PRODUITS'!$I$95,IF(C73='[1]BASE DE DONNEES PRODUITS'!$A$96,'[1]BASE DE DONNEES PRODUITS'!$I$96, IF(C73='[1]BASE DE DONNEES PRODUITS'!$A$97,'[1]BASE DE DONNEES PRODUITS'!$I$97,IF(C73='[1]BASE DE DONNEES PRODUITS'!$A$98,'[1]BASE DE DONNEES PRODUITS'!$I$98, IF(C73='[1]BASE DE DONNEES PRODUITS'!$A$99,'[1]BASE DE DONNEES PRODUITS'!$I$99,IF(C73='[1]BASE DE DONNEES PRODUITS'!$A$100,'[1]BASE DE DONNEES PRODUITS'!$I$100, IF(C73='[1]BASE DE DONNEES PRODUITS'!$A$101,'[1]BASE DE DONNEES PRODUITS'!$I$101,IF(C73='[1]BASE DE DONNEES PRODUITS'!$A$102,'[1]BASE DE DONNEES PRODUITS'!$I$102,"0"))))))))))))))))))))))))))))))))))))))))))))))</f>
        <v>0</v>
      </c>
      <c r="T73" s="167" t="str">
        <f t="shared" si="41"/>
        <v>0</v>
      </c>
      <c r="U73" s="179">
        <f>IF(C73='[1]BASE DE DONNEES PRODUITS'!$A$57,'[1]BASE DE DONNEES PRODUITS'!$J$57,IF(C73='[1]BASE DE DONNEES PRODUITS'!$A$58,'[1]BASE DE DONNEES PRODUITS'!$J$58, IF(C73='[1]BASE DE DONNEES PRODUITS'!$A$59,'[1]BASE DE DONNEES PRODUITS'!$J$59,IF(C73='[1]BASE DE DONNEES PRODUITS'!$A$60,'[1]BASE DE DONNEES PRODUITS'!$J$60, IF(C73='[1]BASE DE DONNEES PRODUITS'!$A$61,'[1]BASE DE DONNEES PRODUITS'!$J$61,IF(C73='[1]BASE DE DONNEES PRODUITS'!$A$62,'[1]BASE DE DONNEES PRODUITS'!$J$62, IF(C73='[1]BASE DE DONNEES PRODUITS'!$A$63,'[1]BASE DE DONNEES PRODUITS'!$J$63,IF(C73='[1]BASE DE DONNEES PRODUITS'!$A$64,'[1]BASE DE DONNEES PRODUITS'!$J$64, IF(C73='[1]BASE DE DONNEES PRODUITS'!$A$65,'[1]BASE DE DONNEES PRODUITS'!$J$65,IF(C73='[1]BASE DE DONNEES PRODUITS'!$A$66,'[1]BASE DE DONNEES PRODUITS'!$J$66, IF(C73='[1]BASE DE DONNEES PRODUITS'!$A$67,'[1]BASE DE DONNEES PRODUITS'!$J$67,IF(C73='[1]BASE DE DONNEES PRODUITS'!$A$68,'[1]BASE DE DONNEES PRODUITS'!$J$68, IF(C73='[1]BASE DE DONNEES PRODUITS'!$A$69,'[1]BASE DE DONNEES PRODUITS'!$J$69,IF(C73='[1]BASE DE DONNEES PRODUITS'!$A$70,'[1]BASE DE DONNEES PRODUITS'!$J$70, IF(C73='[1]BASE DE DONNEES PRODUITS'!$A$71,'[1]BASE DE DONNEES PRODUITS'!$J$71,IF(C73='[1]BASE DE DONNEES PRODUITS'!$A$72,'[1]BASE DE DONNEES PRODUITS'!$J$72, IF(C73='[1]BASE DE DONNEES PRODUITS'!$A$73,'[1]BASE DE DONNEES PRODUITS'!$J$73,IF(C73='[1]BASE DE DONNEES PRODUITS'!$A$74,'[1]BASE DE DONNEES PRODUITS'!$J$74,IF(C73='[1]BASE DE DONNEES PRODUITS'!$A$75,'[1]BASE DE DONNEES PRODUITS'!$J$75,IF(C73='[1]BASE DE DONNEES PRODUITS'!$A$76,'[1]BASE DE DONNEES PRODUITS'!$J$76, IF(C73='[1]BASE DE DONNEES PRODUITS'!$A$77,'[1]BASE DE DONNEES PRODUITS'!$J$77,IF(C73='[1]BASE DE DONNEES PRODUITS'!$A$78,'[1]BASE DE DONNEES PRODUITS'!$J$78,IF(C73='[1]BASE DE DONNEES PRODUITS'!$A$79,'[1]BASE DE DONNEES PRODUITS'!$J$79,IF(C73='[1]BASE DE DONNEES PRODUITS'!$A$80,'[1]BASE DE DONNEES PRODUITS'!$J$80, IF(C73='[1]BASE DE DONNEES PRODUITS'!$A$81,'[1]BASE DE DONNEES PRODUITS'!$J$81,IF(C73='[1]BASE DE DONNEES PRODUITS'!$A$82,'[1]BASE DE DONNEES PRODUITS'!$J$82, IF(C73='[1]BASE DE DONNEES PRODUITS'!$A$83,'[1]BASE DE DONNEES PRODUITS'!$J$83,IF(C73='[1]BASE DE DONNEES PRODUITS'!$A$84,'[1]BASE DE DONNEES PRODUITS'!$J$84, IF(C73='[1]BASE DE DONNEES PRODUITS'!$A$85,'[1]BASE DE DONNEES PRODUITS'!$J$85,IF(C73='[1]BASE DE DONNEES PRODUITS'!$A$86,'[1]BASE DE DONNEES PRODUITS'!$J$86, IF(C73='[1]BASE DE DONNEES PRODUITS'!$A$87,'[1]BASE DE DONNEES PRODUITS'!$J$87,IF(C73='[1]BASE DE DONNEES PRODUITS'!$A$88,'[1]BASE DE DONNEES PRODUITS'!$J$88, IF(C73='[1]BASE DE DONNEES PRODUITS'!$A$89,'[1]BASE DE DONNEES PRODUITS'!$J$89,IF(C73='[1]BASE DE DONNEES PRODUITS'!$A$90,'[1]BASE DE DONNEES PRODUITS'!$J$90, IF(C73='[1]BASE DE DONNEES PRODUITS'!$A$91,'[1]BASE DE DONNEES PRODUITS'!$J$91,IF(C73='[1]BASE DE DONNEES PRODUITS'!$A$92,'[1]BASE DE DONNEES PRODUITS'!$J$92, IF(C73='[1]BASE DE DONNEES PRODUITS'!$A$93,'[1]BASE DE DONNEES PRODUITS'!$J$93,IF(C73='[1]BASE DE DONNEES PRODUITS'!$A$94,'[1]BASE DE DONNEES PRODUITS'!$J$94, IF(C73='[1]BASE DE DONNEES PRODUITS'!$A$95,'[1]BASE DE DONNEES PRODUITS'!$J$95,IF(C73='[1]BASE DE DONNEES PRODUITS'!$A$96,'[1]BASE DE DONNEES PRODUITS'!$J$96, IF(C73='[1]BASE DE DONNEES PRODUITS'!$A$97,'[1]BASE DE DONNEES PRODUITS'!$J$97,IF(C73='[1]BASE DE DONNEES PRODUITS'!$A$98,'[1]BASE DE DONNEES PRODUITS'!$J$98, IF(C73='[1]BASE DE DONNEES PRODUITS'!$A$99,'[1]BASE DE DONNEES PRODUITS'!$J$99,IF(C73='[1]BASE DE DONNEES PRODUITS'!$A$100,'[1]BASE DE DONNEES PRODUITS'!$J$100, IF(C73='[1]BASE DE DONNEES PRODUITS'!$A$101,'[1]BASE DE DONNEES PRODUITS'!$J$101,IF(C73='[1]BASE DE DONNEES PRODUITS'!$A$102,'[1]BASE DE DONNEES PRODUITS'!$J$102,"0"))))))))))))))))))))))))))))))))))))))))))))))</f>
        <v>0</v>
      </c>
      <c r="V73" s="163" t="str">
        <f t="shared" si="42"/>
        <v>0</v>
      </c>
    </row>
    <row r="74" spans="1:24" ht="15" customHeight="1" x14ac:dyDescent="0.25">
      <c r="A74" s="323"/>
      <c r="B74" s="314" t="s">
        <v>3</v>
      </c>
      <c r="C74" s="116" t="s">
        <v>78</v>
      </c>
      <c r="D74" s="149">
        <v>10</v>
      </c>
      <c r="E74" s="156">
        <f>IF(C74='[1]BASE DE DONNEES PRODUITS'!$A$105,'[1]BASE DE DONNEES PRODUITS'!$B$105,IF(C74='[1]BASE DE DONNEES PRODUITS'!$A$106,'[1]BASE DE DONNEES PRODUITS'!$B$106, IF(C74='[1]BASE DE DONNEES PRODUITS'!$A$107,'[1]BASE DE DONNEES PRODUITS'!$B$107,IF(C74='[1]BASE DE DONNEES PRODUITS'!$A$108,'[1]BASE DE DONNEES PRODUITS'!$B$108, IF(C74='[1]BASE DE DONNEES PRODUITS'!$A$109,'[1]BASE DE DONNEES PRODUITS'!$B$109,IF(C74='[1]BASE DE DONNEES PRODUITS'!$A$110,'[1]BASE DE DONNEES PRODUITS'!$B$110, IF(C74='[1]BASE DE DONNEES PRODUITS'!$A$111,'[1]BASE DE DONNEES PRODUITS'!$B$111,IF(C74='[1]BASE DE DONNEES PRODUITS'!$A$112,'[1]BASE DE DONNEES PRODUITS'!$B$112, IF(C74='[1]BASE DE DONNEES PRODUITS'!$A$113,'[1]BASE DE DONNEES PRODUITS'!$B$113,IF(C74='[1]BASE DE DONNEES PRODUITS'!$A$114,'[1]BASE DE DONNEES PRODUITS'!$B$114, IF(C74='[1]BASE DE DONNEES PRODUITS'!$A$115,'[1]BASE DE DONNEES PRODUITS'!$B$115,IF(C74='[1]BASE DE DONNEES PRODUITS'!$A$116,'[1]BASE DE DONNEES PRODUITS'!$B$116, IF(C74='[1]BASE DE DONNEES PRODUITS'!$A$117,'[1]BASE DE DONNEES PRODUITS'!$B$117,IF(C74='[1]BASE DE DONNEES PRODUITS'!$A$118,'[1]BASE DE DONNEES PRODUITS'!$B$118, IF(C74='[1]BASE DE DONNEES PRODUITS'!$A$119,'[1]BASE DE DONNEES PRODUITS'!$B$119,IF(C74='[1]BASE DE DONNEES PRODUITS'!$A$120,'[1]BASE DE DONNEES PRODUITS'!$B$120, IF(C74='[1]BASE DE DONNEES PRODUITS'!$A$121,'[1]BASE DE DONNEES PRODUITS'!$B$121,IF(C74='[1]BASE DE DONNEES PRODUITS'!$A$122,'[1]BASE DE DONNEES PRODUITS'!$B$122,IF(C74='[1]BASE DE DONNEES PRODUITS'!$A$123,'[1]BASE DE DONNEES PRODUITS'!$B$123,IF(C74='[1]BASE DE DONNEES PRODUITS'!$A$124,'[1]BASE DE DONNEES PRODUITS'!$B$124, IF(C74='[1]BASE DE DONNEES PRODUITS'!$A$125,'[1]BASE DE DONNEES PRODUITS'!$B$125,IF(C74='[1]BASE DE DONNEES PRODUITS'!$A$126,'[1]BASE DE DONNEES PRODUITS'!$B$126,IF(C74='[1]BASE DE DONNEES PRODUITS'!$A$127,'[1]BASE DE DONNEES PRODUITS'!$B$127,IF(C74='[1]BASE DE DONNEES PRODUITS'!$A$128,'[1]BASE DE DONNEES PRODUITS'!$B$128, IF(C74='[1]BASE DE DONNEES PRODUITS'!$A$129,'[1]BASE DE DONNEES PRODUITS'!$B$129,IF(C74='[1]BASE DE DONNEES PRODUITS'!$A$130,'[1]BASE DE DONNEES PRODUITS'!$B$130, IF(C74='[1]BASE DE DONNEES PRODUITS'!$A$131,'[1]BASE DE DONNEES PRODUITS'!$B$131,IF(C74='[1]BASE DE DONNEES PRODUITS'!$A$132,'[1]BASE DE DONNEES PRODUITS'!$B$132, IF(C74='[1]BASE DE DONNEES PRODUITS'!$A$133,'[1]BASE DE DONNEES PRODUITS'!$B$133,IF(C74='[1]BASE DE DONNEES PRODUITS'!$A$134,'[1]BASE DE DONNEES PRODUITS'!$B$134, IF(C74='[1]BASE DE DONNEES PRODUITS'!$A$135,'[1]BASE DE DONNEES PRODUITS'!$B$135,IF(C74='[1]BASE DE DONNEES PRODUITS'!$A$136,'[1]BASE DE DONNEES PRODUITS'!$B$136, IF(C74='[1]BASE DE DONNEES PRODUITS'!$A$137,'[1]BASE DE DONNEES PRODUITS'!$B$137,IF(C74='[1]BASE DE DONNEES PRODUITS'!$A$138,'[1]BASE DE DONNEES PRODUITS'!$B$138, IF(C74='[1]BASE DE DONNEES PRODUITS'!$A$139,'[1]BASE DE DONNEES PRODUITS'!$B$139,IF(C74='[1]BASE DE DONNEES PRODUITS'!$A$140,'[1]BASE DE DONNEES PRODUITS'!$B$140, IF(C74='[1]BASE DE DONNEES PRODUITS'!$A$141,'[1]BASE DE DONNEES PRODUITS'!$B$141,IF(C74='[1]BASE DE DONNEES PRODUITS'!$A$142,'[1]BASE DE DONNEES PRODUITS'!$B$142, IF(C74='[1]BASE DE DONNEES PRODUITS'!$A$143,'[1]BASE DE DONNEES PRODUITS'!$B$143,IF(C74='[1]BASE DE DONNEES PRODUITS'!$A$144,'[1]BASE DE DONNEES PRODUITS'!$B$144, IF(C74='[1]BASE DE DONNEES PRODUITS'!$A$145,'[1]BASE DE DONNEES PRODUITS'!$B$145,IF(C74='[1]BASE DE DONNEES PRODUITS'!$A$146,'[1]BASE DE DONNEES PRODUITS'!$B$146, IF(C74='[1]BASE DE DONNEES PRODUITS'!$A$147,'[1]BASE DE DONNEES PRODUITS'!$B$147,IF(C74='[1]BASE DE DONNEES PRODUITS'!$A$148,'[1]BASE DE DONNEES PRODUITS'!$B$148, IF(C74='[1]BASE DE DONNEES PRODUITS'!$A$149,'[1]BASE DE DONNEES PRODUITS'!$B$149,IF(C74='[1]BASE DE DONNEES PRODUITS'!$A$150,'[1]BASE DE DONNEES PRODUITS'!$B$150,"0"))))))))))))))))))))))))))))))))))))))))))))))</f>
        <v>634</v>
      </c>
      <c r="F74" s="156">
        <f t="shared" si="34"/>
        <v>63.4</v>
      </c>
      <c r="G74" s="208">
        <f>IF(C74='[1]BASE DE DONNEES PRODUITS'!$A$105,'[1]BASE DE DONNEES PRODUITS'!$C$105,IF(C74='[1]BASE DE DONNEES PRODUITS'!$A$106,'[1]BASE DE DONNEES PRODUITS'!$C$106, IF(C74='[1]BASE DE DONNEES PRODUITS'!$A$107,'[1]BASE DE DONNEES PRODUITS'!$C$107,IF(C74='[1]BASE DE DONNEES PRODUITS'!$A$108,'[1]BASE DE DONNEES PRODUITS'!$C$108, IF(C74='[1]BASE DE DONNEES PRODUITS'!$A$109,'[1]BASE DE DONNEES PRODUITS'!$C$109,IF(C74='[1]BASE DE DONNEES PRODUITS'!$A$110,'[1]BASE DE DONNEES PRODUITS'!$C$110, IF(C74='[1]BASE DE DONNEES PRODUITS'!$A$111,'[1]BASE DE DONNEES PRODUITS'!$C$111,IF(C74='[1]BASE DE DONNEES PRODUITS'!$A$112,'[1]BASE DE DONNEES PRODUITS'!$C$112, IF(C74='[1]BASE DE DONNEES PRODUITS'!$A$113,'[1]BASE DE DONNEES PRODUITS'!$C$113,IF(C74='[1]BASE DE DONNEES PRODUITS'!$A$114,'[1]BASE DE DONNEES PRODUITS'!$C$114, IF(C74='[1]BASE DE DONNEES PRODUITS'!$A$115,'[1]BASE DE DONNEES PRODUITS'!$C$115,IF(C74='[1]BASE DE DONNEES PRODUITS'!$A$116,'[1]BASE DE DONNEES PRODUITS'!$C$116, IF(C74='[1]BASE DE DONNEES PRODUITS'!$A$117,'[1]BASE DE DONNEES PRODUITS'!$C$117,IF(C74='[1]BASE DE DONNEES PRODUITS'!$A$118,'[1]BASE DE DONNEES PRODUITS'!$C$118, IF(C74='[1]BASE DE DONNEES PRODUITS'!$A$119,'[1]BASE DE DONNEES PRODUITS'!$C$119,IF(C74='[1]BASE DE DONNEES PRODUITS'!$A$120,'[1]BASE DE DONNEES PRODUITS'!$C$120, IF(C74='[1]BASE DE DONNEES PRODUITS'!$A$121,'[1]BASE DE DONNEES PRODUITS'!$C$121,IF(C74='[1]BASE DE DONNEES PRODUITS'!$A$122,'[1]BASE DE DONNEES PRODUITS'!$C$122,IF(C74='[1]BASE DE DONNEES PRODUITS'!$A$123,'[1]BASE DE DONNEES PRODUITS'!$C$123,IF(C74='[1]BASE DE DONNEES PRODUITS'!$A$124,'[1]BASE DE DONNEES PRODUITS'!$C$124, IF(C74='[1]BASE DE DONNEES PRODUITS'!$A$125,'[1]BASE DE DONNEES PRODUITS'!$C$125,IF(C74='[1]BASE DE DONNEES PRODUITS'!$A$126,'[1]BASE DE DONNEES PRODUITS'!$C$126,IF(C74='[1]BASE DE DONNEES PRODUITS'!$A$127,'[1]BASE DE DONNEES PRODUITS'!$C$127,IF(C74='[1]BASE DE DONNEES PRODUITS'!$A$128,'[1]BASE DE DONNEES PRODUITS'!$C$128, IF(C74='[1]BASE DE DONNEES PRODUITS'!$A$129,'[1]BASE DE DONNEES PRODUITS'!$C$129,IF(C74='[1]BASE DE DONNEES PRODUITS'!$A$130,'[1]BASE DE DONNEES PRODUITS'!$C$130, IF(C74='[1]BASE DE DONNEES PRODUITS'!$A$131,'[1]BASE DE DONNEES PRODUITS'!$C$131,IF(C74='[1]BASE DE DONNEES PRODUITS'!$A$132,'[1]BASE DE DONNEES PRODUITS'!$C$132, IF(C74='[1]BASE DE DONNEES PRODUITS'!$A$133,'[1]BASE DE DONNEES PRODUITS'!$C$133,IF(C74='[1]BASE DE DONNEES PRODUITS'!$A$134,'[1]BASE DE DONNEES PRODUITS'!$C$134, IF(C74='[1]BASE DE DONNEES PRODUITS'!$A$135,'[1]BASE DE DONNEES PRODUITS'!$C$135,IF(C74='[1]BASE DE DONNEES PRODUITS'!$A$136,'[1]BASE DE DONNEES PRODUITS'!$C$136, IF(C74='[1]BASE DE DONNEES PRODUITS'!$A$137,'[1]BASE DE DONNEES PRODUITS'!$C$137,IF(C74='[1]BASE DE DONNEES PRODUITS'!$A$138,'[1]BASE DE DONNEES PRODUITS'!$C$138, IF(C74='[1]BASE DE DONNEES PRODUITS'!$A$139,'[1]BASE DE DONNEES PRODUITS'!$C$139,IF(C74='[1]BASE DE DONNEES PRODUITS'!$A$140,'[1]BASE DE DONNEES PRODUITS'!$C$140, IF(C74='[1]BASE DE DONNEES PRODUITS'!$A$141,'[1]BASE DE DONNEES PRODUITS'!$C$141,IF(C74='[1]BASE DE DONNEES PRODUITS'!$A$142,'[1]BASE DE DONNEES PRODUITS'!$C$142, IF(C74='[1]BASE DE DONNEES PRODUITS'!$A$143,'[1]BASE DE DONNEES PRODUITS'!$C$143,IF(C74='[1]BASE DE DONNEES PRODUITS'!$A$144,'[1]BASE DE DONNEES PRODUITS'!$C$144, IF(C74='[1]BASE DE DONNEES PRODUITS'!$A$145,'[1]BASE DE DONNEES PRODUITS'!$C$145,IF(C74='[1]BASE DE DONNEES PRODUITS'!$A$146,'[1]BASE DE DONNEES PRODUITS'!$C$146, IF(C74='[1]BASE DE DONNEES PRODUITS'!$A$147,'[1]BASE DE DONNEES PRODUITS'!$C$147,IF(C74='[1]BASE DE DONNEES PRODUITS'!$A$148,'[1]BASE DE DONNEES PRODUITS'!$C$148, IF(C74='[1]BASE DE DONNEES PRODUITS'!$A$149,'[1]BASE DE DONNEES PRODUITS'!$C$149,IF(C74='[1]BASE DE DONNEES PRODUITS'!$A$150,'[1]BASE DE DONNEES PRODUITS'!$C$150,"0"))))))))))))))))))))))))))))))))))))))))))))))</f>
        <v>25.4</v>
      </c>
      <c r="H74" s="208">
        <f t="shared" si="35"/>
        <v>2.54</v>
      </c>
      <c r="I74" s="220">
        <f>IF(C74='[1]BASE DE DONNEES PRODUITS'!$A$105,'[1]BASE DE DONNEES PRODUITS'!$D$105,IF(C74='[1]BASE DE DONNEES PRODUITS'!$A$106,'[1]BASE DE DONNEES PRODUITS'!$D$106, IF(C74='[1]BASE DE DONNEES PRODUITS'!$A$107,'[1]BASE DE DONNEES PRODUITS'!$D$107,IF(C74='[1]BASE DE DONNEES PRODUITS'!$A$108,'[1]BASE DE DONNEES PRODUITS'!$D$108, IF(C74='[1]BASE DE DONNEES PRODUITS'!$A$109,'[1]BASE DE DONNEES PRODUITS'!$D$109,IF(C74='[1]BASE DE DONNEES PRODUITS'!$A$110,'[1]BASE DE DONNEES PRODUITS'!$D$110, IF(C74='[1]BASE DE DONNEES PRODUITS'!$A$111,'[1]BASE DE DONNEES PRODUITS'!$D$111,IF(C74='[1]BASE DE DONNEES PRODUITS'!$A$112,'[1]BASE DE DONNEES PRODUITS'!$D$112, IF(C74='[1]BASE DE DONNEES PRODUITS'!$A$113,'[1]BASE DE DONNEES PRODUITS'!$D$113,IF(C74='[1]BASE DE DONNEES PRODUITS'!$A$114,'[1]BASE DE DONNEES PRODUITS'!$D$114, IF(C74='[1]BASE DE DONNEES PRODUITS'!$A$115,'[1]BASE DE DONNEES PRODUITS'!$D$115,IF(C74='[1]BASE DE DONNEES PRODUITS'!$A$116,'[1]BASE DE DONNEES PRODUITS'!$D$116, IF(C74='[1]BASE DE DONNEES PRODUITS'!$A$117,'[1]BASE DE DONNEES PRODUITS'!$D$117,IF(C74='[1]BASE DE DONNEES PRODUITS'!$A$118,'[1]BASE DE DONNEES PRODUITS'!$D$118, IF(C74='[1]BASE DE DONNEES PRODUITS'!$A$119,'[1]BASE DE DONNEES PRODUITS'!$D$119,IF(C74='[1]BASE DE DONNEES PRODUITS'!$A$120,'[1]BASE DE DONNEES PRODUITS'!$D$120, IF(C74='[1]BASE DE DONNEES PRODUITS'!$A$121,'[1]BASE DE DONNEES PRODUITS'!$D$121,IF(C74='[1]BASE DE DONNEES PRODUITS'!$A$122,'[1]BASE DE DONNEES PRODUITS'!$D$122,IF(C74='[1]BASE DE DONNEES PRODUITS'!$A$123,'[1]BASE DE DONNEES PRODUITS'!$D$123,IF(C74='[1]BASE DE DONNEES PRODUITS'!$A$124,'[1]BASE DE DONNEES PRODUITS'!$D$124, IF(C74='[1]BASE DE DONNEES PRODUITS'!$A$125,'[1]BASE DE DONNEES PRODUITS'!$D$125,IF(C74='[1]BASE DE DONNEES PRODUITS'!$A$126,'[1]BASE DE DONNEES PRODUITS'!$D$126,IF(C74='[1]BASE DE DONNEES PRODUITS'!$A$127,'[1]BASE DE DONNEES PRODUITS'!$D$127,IF(C74='[1]BASE DE DONNEES PRODUITS'!$A$128,'[1]BASE DE DONNEES PRODUITS'!$D$128, IF(C74='[1]BASE DE DONNEES PRODUITS'!$A$129,'[1]BASE DE DONNEES PRODUITS'!$D$129,IF(C74='[1]BASE DE DONNEES PRODUITS'!$A$130,'[1]BASE DE DONNEES PRODUITS'!$D$130, IF(C74='[1]BASE DE DONNEES PRODUITS'!$A$131,'[1]BASE DE DONNEES PRODUITS'!$D$131,IF(C74='[1]BASE DE DONNEES PRODUITS'!$A$132,'[1]BASE DE DONNEES PRODUITS'!$D$132, IF(C74='[1]BASE DE DONNEES PRODUITS'!$A$133,'[1]BASE DE DONNEES PRODUITS'!$D$133,IF(C74='[1]BASE DE DONNEES PRODUITS'!$A$134,'[1]BASE DE DONNEES PRODUITS'!$D$134, IF(C74='[1]BASE DE DONNEES PRODUITS'!$A$135,'[1]BASE DE DONNEES PRODUITS'!$D$135,IF(C74='[1]BASE DE DONNEES PRODUITS'!$A$136,'[1]BASE DE DONNEES PRODUITS'!$D$136, IF(C74='[1]BASE DE DONNEES PRODUITS'!$A$137,'[1]BASE DE DONNEES PRODUITS'!$D$137,IF(C74='[1]BASE DE DONNEES PRODUITS'!$A$138,'[1]BASE DE DONNEES PRODUITS'!$D$138, IF(C74='[1]BASE DE DONNEES PRODUITS'!$A$139,'[1]BASE DE DONNEES PRODUITS'!$D$139,IF(C74='[1]BASE DE DONNEES PRODUITS'!$A$140,'[1]BASE DE DONNEES PRODUITS'!$D$140, IF(C74='[1]BASE DE DONNEES PRODUITS'!$A$141,'[1]BASE DE DONNEES PRODUITS'!$D$141,IF(C74='[1]BASE DE DONNEES PRODUITS'!$A$142,'[1]BASE DE DONNEES PRODUITS'!$D$142, IF(C74='[1]BASE DE DONNEES PRODUITS'!$A$143,'[1]BASE DE DONNEES PRODUITS'!$D$143,IF(C74='[1]BASE DE DONNEES PRODUITS'!$A$144,'[1]BASE DE DONNEES PRODUITS'!$D$144, IF(C74='[1]BASE DE DONNEES PRODUITS'!$A$145,'[1]BASE DE DONNEES PRODUITS'!$D$145,IF(C74='[1]BASE DE DONNEES PRODUITS'!$A$146,'[1]BASE DE DONNEES PRODUITS'!$D$146, IF(C74='[1]BASE DE DONNEES PRODUITS'!$A$147,'[1]BASE DE DONNEES PRODUITS'!$D$147,IF(C74='[1]BASE DE DONNEES PRODUITS'!$A$148,'[1]BASE DE DONNEES PRODUITS'!$D$148, IF(C74='[1]BASE DE DONNEES PRODUITS'!$A$149,'[1]BASE DE DONNEES PRODUITS'!$D$149,IF(C74='[1]BASE DE DONNEES PRODUITS'!$A$150,'[1]BASE DE DONNEES PRODUITS'!$D$150,"0"))))))))))))))))))))))))))))))))))))))))))))))</f>
        <v>53.4</v>
      </c>
      <c r="J74" s="220">
        <f t="shared" si="36"/>
        <v>5.34</v>
      </c>
      <c r="K74" s="232">
        <f>IF(C74='[1]BASE DE DONNEES PRODUITS'!$A$105,'[1]BASE DE DONNEES PRODUITS'!$E$105,IF(C74='[1]BASE DE DONNEES PRODUITS'!$A$106,'[1]BASE DE DONNEES PRODUITS'!$E$106, IF(C74='[1]BASE DE DONNEES PRODUITS'!$A$107,'[1]BASE DE DONNEES PRODUITS'!$E$107,IF(C74='[1]BASE DE DONNEES PRODUITS'!$A$108,'[1]BASE DE DONNEES PRODUITS'!$E$108, IF(C74='[1]BASE DE DONNEES PRODUITS'!$A$109,'[1]BASE DE DONNEES PRODUITS'!$E$109,IF(C74='[1]BASE DE DONNEES PRODUITS'!$A$110,'[1]BASE DE DONNEES PRODUITS'!$E$110, IF(C74='[1]BASE DE DONNEES PRODUITS'!$A$111,'[1]BASE DE DONNEES PRODUITS'!$E$111,IF(C74='[1]BASE DE DONNEES PRODUITS'!$A$112,'[1]BASE DE DONNEES PRODUITS'!$E$112, IF(C74='[1]BASE DE DONNEES PRODUITS'!$A$113,'[1]BASE DE DONNEES PRODUITS'!$E$113,IF(C74='[1]BASE DE DONNEES PRODUITS'!$A$114,'[1]BASE DE DONNEES PRODUITS'!$E$114, IF(C74='[1]BASE DE DONNEES PRODUITS'!$A$115,'[1]BASE DE DONNEES PRODUITS'!$E$115,IF(C74='[1]BASE DE DONNEES PRODUITS'!$A$116,'[1]BASE DE DONNEES PRODUITS'!$E$116, IF(C74='[1]BASE DE DONNEES PRODUITS'!$A$117,'[1]BASE DE DONNEES PRODUITS'!$E$117,IF(C74='[1]BASE DE DONNEES PRODUITS'!$A$118,'[1]BASE DE DONNEES PRODUITS'!$E$118, IF(C74='[1]BASE DE DONNEES PRODUITS'!$A$119,'[1]BASE DE DONNEES PRODUITS'!$E$119,IF(C74='[1]BASE DE DONNEES PRODUITS'!$A$120,'[1]BASE DE DONNEES PRODUITS'!$E$120, IF(C74='[1]BASE DE DONNEES PRODUITS'!$A$121,'[1]BASE DE DONNEES PRODUITS'!$E$121,IF(C74='[1]BASE DE DONNEES PRODUITS'!$A$122,'[1]BASE DE DONNEES PRODUITS'!$E$122,IF(C74='[1]BASE DE DONNEES PRODUITS'!$A$123,'[1]BASE DE DONNEES PRODUITS'!$E$123,IF(C74='[1]BASE DE DONNEES PRODUITS'!$A$124,'[1]BASE DE DONNEES PRODUITS'!$E$124, IF(C74='[1]BASE DE DONNEES PRODUITS'!$A$125,'[1]BASE DE DONNEES PRODUITS'!$E$125,IF(C74='[1]BASE DE DONNEES PRODUITS'!$A$126,'[1]BASE DE DONNEES PRODUITS'!$E$126,IF(C74='[1]BASE DE DONNEES PRODUITS'!$A$127,'[1]BASE DE DONNEES PRODUITS'!$E$127,IF(C74='[1]BASE DE DONNEES PRODUITS'!$A$128,'[1]BASE DE DONNEES PRODUITS'!$E$128, IF(C74='[1]BASE DE DONNEES PRODUITS'!$A$129,'[1]BASE DE DONNEES PRODUITS'!$E$129,IF(C74='[1]BASE DE DONNEES PRODUITS'!$A$130,'[1]BASE DE DONNEES PRODUITS'!$E$130, IF(C74='[1]BASE DE DONNEES PRODUITS'!$A$131,'[1]BASE DE DONNEES PRODUITS'!$E$131,IF(C74='[1]BASE DE DONNEES PRODUITS'!$A$132,'[1]BASE DE DONNEES PRODUITS'!$E$132, IF(C74='[1]BASE DE DONNEES PRODUITS'!$A$133,'[1]BASE DE DONNEES PRODUITS'!$E$133,IF(C74='[1]BASE DE DONNEES PRODUITS'!$A$134,'[1]BASE DE DONNEES PRODUITS'!$E$134, IF(C74='[1]BASE DE DONNEES PRODUITS'!$A$135,'[1]BASE DE DONNEES PRODUITS'!$E$135,IF(C74='[1]BASE DE DONNEES PRODUITS'!$A$136,'[1]BASE DE DONNEES PRODUITS'!$E$136, IF(C74='[1]BASE DE DONNEES PRODUITS'!$A$137,'[1]BASE DE DONNEES PRODUITS'!$E$137,IF(C74='[1]BASE DE DONNEES PRODUITS'!$A$138,'[1]BASE DE DONNEES PRODUITS'!$E$138, IF(C74='[1]BASE DE DONNEES PRODUITS'!$A$139,'[1]BASE DE DONNEES PRODUITS'!$E$139,IF(C74='[1]BASE DE DONNEES PRODUITS'!$A$140,'[1]BASE DE DONNEES PRODUITS'!$E$140, IF(C74='[1]BASE DE DONNEES PRODUITS'!$A$141,'[1]BASE DE DONNEES PRODUITS'!$E$141,IF(C74='[1]BASE DE DONNEES PRODUITS'!$A$142,'[1]BASE DE DONNEES PRODUITS'!$E$142, IF(C74='[1]BASE DE DONNEES PRODUITS'!$A$143,'[1]BASE DE DONNEES PRODUITS'!$E$143,IF(C74='[1]BASE DE DONNEES PRODUITS'!$A$144,'[1]BASE DE DONNEES PRODUITS'!$E$144, IF(C74='[1]BASE DE DONNEES PRODUITS'!$A$145,'[1]BASE DE DONNEES PRODUITS'!$E$145,IF(C74='[1]BASE DE DONNEES PRODUITS'!$A$146,'[1]BASE DE DONNEES PRODUITS'!$E$146, IF(C74='[1]BASE DE DONNEES PRODUITS'!$A$147,'[1]BASE DE DONNEES PRODUITS'!$E$147,IF(C74='[1]BASE DE DONNEES PRODUITS'!$A$148,'[1]BASE DE DONNEES PRODUITS'!$E$148, IF(C74='[1]BASE DE DONNEES PRODUITS'!$A$149,'[1]BASE DE DONNEES PRODUITS'!$E$149,IF(C74='[1]BASE DE DONNEES PRODUITS'!$A$150,'[1]BASE DE DONNEES PRODUITS'!$E$150,"0"))))))))))))))))))))))))))))))))))))))))))))))</f>
        <v>4.04</v>
      </c>
      <c r="L74" s="232">
        <f t="shared" si="37"/>
        <v>0.40399999999999997</v>
      </c>
      <c r="M74" s="244">
        <f>IF(C74='[1]BASE DE DONNEES PRODUITS'!$A$105,'[1]BASE DE DONNEES PRODUITS'!$F$105,IF(C74='[1]BASE DE DONNEES PRODUITS'!$A$106,'[1]BASE DE DONNEES PRODUITS'!$F$106, IF(C74='[1]BASE DE DONNEES PRODUITS'!$A$107,'[1]BASE DE DONNEES PRODUITS'!$F$107,IF(C74='[1]BASE DE DONNEES PRODUITS'!$A$108,'[1]BASE DE DONNEES PRODUITS'!$F$108, IF(C74='[1]BASE DE DONNEES PRODUITS'!$A$109,'[1]BASE DE DONNEES PRODUITS'!$F$109,IF(C74='[1]BASE DE DONNEES PRODUITS'!$A$110,'[1]BASE DE DONNEES PRODUITS'!$F$110, IF(C74='[1]BASE DE DONNEES PRODUITS'!$A$111,'[1]BASE DE DONNEES PRODUITS'!$F$111,IF(C74='[1]BASE DE DONNEES PRODUITS'!$A$112,'[1]BASE DE DONNEES PRODUITS'!$F$112, IF(C74='[1]BASE DE DONNEES PRODUITS'!$A$113,'[1]BASE DE DONNEES PRODUITS'!$F$113,IF(C74='[1]BASE DE DONNEES PRODUITS'!$A$114,'[1]BASE DE DONNEES PRODUITS'!$F$114, IF(C74='[1]BASE DE DONNEES PRODUITS'!$A$115,'[1]BASE DE DONNEES PRODUITS'!$F$115,IF(C74='[1]BASE DE DONNEES PRODUITS'!$A$116,'[1]BASE DE DONNEES PRODUITS'!$F$116, IF(C74='[1]BASE DE DONNEES PRODUITS'!$A$117,'[1]BASE DE DONNEES PRODUITS'!$F$117,IF(C74='[1]BASE DE DONNEES PRODUITS'!$A$118,'[1]BASE DE DONNEES PRODUITS'!$F$118, IF(C74='[1]BASE DE DONNEES PRODUITS'!$A$119,'[1]BASE DE DONNEES PRODUITS'!$F$119,IF(C74='[1]BASE DE DONNEES PRODUITS'!$A$120,'[1]BASE DE DONNEES PRODUITS'!$F$120, IF(C74='[1]BASE DE DONNEES PRODUITS'!$A$121,'[1]BASE DE DONNEES PRODUITS'!$F$121,IF(C74='[1]BASE DE DONNEES PRODUITS'!$A$122,'[1]BASE DE DONNEES PRODUITS'!$F$122,IF(C74='[1]BASE DE DONNEES PRODUITS'!$A$123,'[1]BASE DE DONNEES PRODUITS'!$F$123,IF(C74='[1]BASE DE DONNEES PRODUITS'!$A$124,'[1]BASE DE DONNEES PRODUITS'!$F$124, IF(C74='[1]BASE DE DONNEES PRODUITS'!$A$125,'[1]BASE DE DONNEES PRODUITS'!$F$125,IF(C74='[1]BASE DE DONNEES PRODUITS'!$A$126,'[1]BASE DE DONNEES PRODUITS'!$F$126,IF(C74='[1]BASE DE DONNEES PRODUITS'!$A$127,'[1]BASE DE DONNEES PRODUITS'!$F$127,IF(C74='[1]BASE DE DONNEES PRODUITS'!$A$128,'[1]BASE DE DONNEES PRODUITS'!$F$128, IF(C74='[1]BASE DE DONNEES PRODUITS'!$A$129,'[1]BASE DE DONNEES PRODUITS'!$F$129,IF(C74='[1]BASE DE DONNEES PRODUITS'!$A$130,'[1]BASE DE DONNEES PRODUITS'!$F$130, IF(C74='[1]BASE DE DONNEES PRODUITS'!$A$131,'[1]BASE DE DONNEES PRODUITS'!$F$131,IF(C74='[1]BASE DE DONNEES PRODUITS'!$A$132,'[1]BASE DE DONNEES PRODUITS'!$F$132, IF(C74='[1]BASE DE DONNEES PRODUITS'!$A$133,'[1]BASE DE DONNEES PRODUITS'!$F$133,IF(C74='[1]BASE DE DONNEES PRODUITS'!$A$134,'[1]BASE DE DONNEES PRODUITS'!$F$134, IF(C74='[1]BASE DE DONNEES PRODUITS'!$A$135,'[1]BASE DE DONNEES PRODUITS'!$F$135,IF(C74='[1]BASE DE DONNEES PRODUITS'!$A$136,'[1]BASE DE DONNEES PRODUITS'!$F$136, IF(C74='[1]BASE DE DONNEES PRODUITS'!$A$137,'[1]BASE DE DONNEES PRODUITS'!$F$137,IF(C74='[1]BASE DE DONNEES PRODUITS'!$A$138,'[1]BASE DE DONNEES PRODUITS'!$F$138, IF(C74='[1]BASE DE DONNEES PRODUITS'!$A$139,'[1]BASE DE DONNEES PRODUITS'!$F$139,IF(C74='[1]BASE DE DONNEES PRODUITS'!$A$140,'[1]BASE DE DONNEES PRODUITS'!$F$140, IF(C74='[1]BASE DE DONNEES PRODUITS'!$A$141,'[1]BASE DE DONNEES PRODUITS'!$F$141,IF(C74='[1]BASE DE DONNEES PRODUITS'!$A$142,'[1]BASE DE DONNEES PRODUITS'!$F$142, IF(C74='[1]BASE DE DONNEES PRODUITS'!$A$143,'[1]BASE DE DONNEES PRODUITS'!$F$143,IF(C74='[1]BASE DE DONNEES PRODUITS'!$A$144,'[1]BASE DE DONNEES PRODUITS'!$F$144, IF(C74='[1]BASE DE DONNEES PRODUITS'!$A$145,'[1]BASE DE DONNEES PRODUITS'!$F$145,IF(C74='[1]BASE DE DONNEES PRODUITS'!$A$146,'[1]BASE DE DONNEES PRODUITS'!$F$146, IF(C74='[1]BASE DE DONNEES PRODUITS'!$A$147,'[1]BASE DE DONNEES PRODUITS'!$F$147,IF(C74='[1]BASE DE DONNEES PRODUITS'!$A$148,'[1]BASE DE DONNEES PRODUITS'!$F$148, IF(C74='[1]BASE DE DONNEES PRODUITS'!$A$149,'[1]BASE DE DONNEES PRODUITS'!$F$149,IF(C74='[1]BASE DE DONNEES PRODUITS'!$A$150,'[1]BASE DE DONNEES PRODUITS'!$F$150,"0"))))))))))))))))))))))))))))))))))))))))))))))</f>
        <v>1.5</v>
      </c>
      <c r="N74" s="244">
        <f t="shared" si="38"/>
        <v>0.15</v>
      </c>
      <c r="O74" s="257">
        <f>IF(C74='[1]BASE DE DONNEES PRODUITS'!$A$105,'[1]BASE DE DONNEES PRODUITS'!$G$105,IF(C74='[1]BASE DE DONNEES PRODUITS'!$A$106,'[1]BASE DE DONNEES PRODUITS'!$G$106, IF(C74='[1]BASE DE DONNEES PRODUITS'!$A$107,'[1]BASE DE DONNEES PRODUITS'!$G$107,IF(C74='[1]BASE DE DONNEES PRODUITS'!$A$108,'[1]BASE DE DONNEES PRODUITS'!$G$108, IF(C74='[1]BASE DE DONNEES PRODUITS'!$A$109,'[1]BASE DE DONNEES PRODUITS'!$G$109,IF(C74='[1]BASE DE DONNEES PRODUITS'!$A$110,'[1]BASE DE DONNEES PRODUITS'!$G$110, IF(C74='[1]BASE DE DONNEES PRODUITS'!$A$111,'[1]BASE DE DONNEES PRODUITS'!$G$111,IF(C74='[1]BASE DE DONNEES PRODUITS'!$A$112,'[1]BASE DE DONNEES PRODUITS'!$G$112, IF(C74='[1]BASE DE DONNEES PRODUITS'!$A$113,'[1]BASE DE DONNEES PRODUITS'!$G$113,IF(C74='[1]BASE DE DONNEES PRODUITS'!$A$114,'[1]BASE DE DONNEES PRODUITS'!$G$114, IF(C74='[1]BASE DE DONNEES PRODUITS'!$A$115,'[1]BASE DE DONNEES PRODUITS'!$G$115,IF(C74='[1]BASE DE DONNEES PRODUITS'!$A$116,'[1]BASE DE DONNEES PRODUITS'!$G$116, IF(C74='[1]BASE DE DONNEES PRODUITS'!$A$117,'[1]BASE DE DONNEES PRODUITS'!$G$117,IF(C74='[1]BASE DE DONNEES PRODUITS'!$A$118,'[1]BASE DE DONNEES PRODUITS'!$G$118, IF(C74='[1]BASE DE DONNEES PRODUITS'!$A$119,'[1]BASE DE DONNEES PRODUITS'!$G$119,IF(C74='[1]BASE DE DONNEES PRODUITS'!$A$120,'[1]BASE DE DONNEES PRODUITS'!$G$120, IF(C74='[1]BASE DE DONNEES PRODUITS'!$A$121,'[1]BASE DE DONNEES PRODUITS'!$G$121,IF(C74='[1]BASE DE DONNEES PRODUITS'!$A$122,'[1]BASE DE DONNEES PRODUITS'!$G$122,IF(C74='[1]BASE DE DONNEES PRODUITS'!$A$123,'[1]BASE DE DONNEES PRODUITS'!$G$123,IF(C74='[1]BASE DE DONNEES PRODUITS'!$A$124,'[1]BASE DE DONNEES PRODUITS'!$G$124, IF(C74='[1]BASE DE DONNEES PRODUITS'!$A$125,'[1]BASE DE DONNEES PRODUITS'!$G$125,IF(C74='[1]BASE DE DONNEES PRODUITS'!$A$126,'[1]BASE DE DONNEES PRODUITS'!$G$126,IF(C74='[1]BASE DE DONNEES PRODUITS'!$A$127,'[1]BASE DE DONNEES PRODUITS'!$G$127,IF(C74='[1]BASE DE DONNEES PRODUITS'!$A$128,'[1]BASE DE DONNEES PRODUITS'!$G$128, IF(C74='[1]BASE DE DONNEES PRODUITS'!$A$129,'[1]BASE DE DONNEES PRODUITS'!$G$129,IF(C74='[1]BASE DE DONNEES PRODUITS'!$A$130,'[1]BASE DE DONNEES PRODUITS'!$G$130, IF(C74='[1]BASE DE DONNEES PRODUITS'!$A$131,'[1]BASE DE DONNEES PRODUITS'!$G$131,IF(C74='[1]BASE DE DONNEES PRODUITS'!$A$132,'[1]BASE DE DONNEES PRODUITS'!$G$132, IF(C74='[1]BASE DE DONNEES PRODUITS'!$A$133,'[1]BASE DE DONNEES PRODUITS'!$G$133,IF(C74='[1]BASE DE DONNEES PRODUITS'!$A$134,'[1]BASE DE DONNEES PRODUITS'!$G$134, IF(C74='[1]BASE DE DONNEES PRODUITS'!$A$135,'[1]BASE DE DONNEES PRODUITS'!$G$135,IF(C74='[1]BASE DE DONNEES PRODUITS'!$A$136,'[1]BASE DE DONNEES PRODUITS'!$G$136, IF(C74='[1]BASE DE DONNEES PRODUITS'!$A$137,'[1]BASE DE DONNEES PRODUITS'!$G$137,IF(C74='[1]BASE DE DONNEES PRODUITS'!$A$138,'[1]BASE DE DONNEES PRODUITS'!$G$138, IF(C74='[1]BASE DE DONNEES PRODUITS'!$A$139,'[1]BASE DE DONNEES PRODUITS'!$G$139,IF(C74='[1]BASE DE DONNEES PRODUITS'!$A$140,'[1]BASE DE DONNEES PRODUITS'!$G$140, IF(C74='[1]BASE DE DONNEES PRODUITS'!$A$141,'[1]BASE DE DONNEES PRODUITS'!$G$141,IF(C74='[1]BASE DE DONNEES PRODUITS'!$A$142,'[1]BASE DE DONNEES PRODUITS'!$G$142, IF(C74='[1]BASE DE DONNEES PRODUITS'!$A$143,'[1]BASE DE DONNEES PRODUITS'!$G$143,IF(C74='[1]BASE DE DONNEES PRODUITS'!$A$144,'[1]BASE DE DONNEES PRODUITS'!$G$144, IF(C74='[1]BASE DE DONNEES PRODUITS'!$A$145,'[1]BASE DE DONNEES PRODUITS'!$G$145,IF(C74='[1]BASE DE DONNEES PRODUITS'!$A$146,'[1]BASE DE DONNEES PRODUITS'!$G$146, IF(C74='[1]BASE DE DONNEES PRODUITS'!$A$147,'[1]BASE DE DONNEES PRODUITS'!$G$147,IF(C74='[1]BASE DE DONNEES PRODUITS'!$A$148,'[1]BASE DE DONNEES PRODUITS'!$G$148, IF(C74='[1]BASE DE DONNEES PRODUITS'!$A$149,'[1]BASE DE DONNEES PRODUITS'!$G$149,IF(C74='[1]BASE DE DONNEES PRODUITS'!$A$150,'[1]BASE DE DONNEES PRODUITS'!$G$150,"0"))))))))))))))))))))))))))))))))))))))))))))))</f>
        <v>1.08</v>
      </c>
      <c r="P74" s="257">
        <f t="shared" si="39"/>
        <v>0.10800000000000001</v>
      </c>
      <c r="Q74" s="156">
        <f>IF(C74='[1]BASE DE DONNEES PRODUITS'!$A$105,'[1]BASE DE DONNEES PRODUITS'!$H$105,IF(C74='[1]BASE DE DONNEES PRODUITS'!$A$106,'[1]BASE DE DONNEES PRODUITS'!$H$106, IF(C74='[1]BASE DE DONNEES PRODUITS'!$A$107,'[1]BASE DE DONNEES PRODUITS'!$H$107,IF(C74='[1]BASE DE DONNEES PRODUITS'!$A$108,'[1]BASE DE DONNEES PRODUITS'!$H$108, IF(C74='[1]BASE DE DONNEES PRODUITS'!$A$109,'[1]BASE DE DONNEES PRODUITS'!$H$109,IF(C74='[1]BASE DE DONNEES PRODUITS'!$A$110,'[1]BASE DE DONNEES PRODUITS'!$H$110, IF(C74='[1]BASE DE DONNEES PRODUITS'!$A$111,'[1]BASE DE DONNEES PRODUITS'!$H$111,IF(C74='[1]BASE DE DONNEES PRODUITS'!$A$112,'[1]BASE DE DONNEES PRODUITS'!$H$112, IF(C74='[1]BASE DE DONNEES PRODUITS'!$A$113,'[1]BASE DE DONNEES PRODUITS'!$H$113,IF(C74='[1]BASE DE DONNEES PRODUITS'!$A$114,'[1]BASE DE DONNEES PRODUITS'!$H$114, IF(C74='[1]BASE DE DONNEES PRODUITS'!$A$115,'[1]BASE DE DONNEES PRODUITS'!$H$115,IF(C74='[1]BASE DE DONNEES PRODUITS'!$A$116,'[1]BASE DE DONNEES PRODUITS'!$H$116, IF(C74='[1]BASE DE DONNEES PRODUITS'!$A$117,'[1]BASE DE DONNEES PRODUITS'!$H$117,IF(C74='[1]BASE DE DONNEES PRODUITS'!$A$118,'[1]BASE DE DONNEES PRODUITS'!$H$118, IF(C74='[1]BASE DE DONNEES PRODUITS'!$A$119,'[1]BASE DE DONNEES PRODUITS'!$H$119,IF(C74='[1]BASE DE DONNEES PRODUITS'!$A$120,'[1]BASE DE DONNEES PRODUITS'!$H$120, IF(C74='[1]BASE DE DONNEES PRODUITS'!$A$121,'[1]BASE DE DONNEES PRODUITS'!$H$121,IF(C74='[1]BASE DE DONNEES PRODUITS'!$A$122,'[1]BASE DE DONNEES PRODUITS'!$H$122,IF(C74='[1]BASE DE DONNEES PRODUITS'!$A$123,'[1]BASE DE DONNEES PRODUITS'!$H$123,IF(C74='[1]BASE DE DONNEES PRODUITS'!$A$124,'[1]BASE DE DONNEES PRODUITS'!$H$124, IF(C74='[1]BASE DE DONNEES PRODUITS'!$A$125,'[1]BASE DE DONNEES PRODUITS'!$H$125,IF(C74='[1]BASE DE DONNEES PRODUITS'!$A$126,'[1]BASE DE DONNEES PRODUITS'!$H$126,IF(C74='[1]BASE DE DONNEES PRODUITS'!$A$127,'[1]BASE DE DONNEES PRODUITS'!$H$127,IF(C74='[1]BASE DE DONNEES PRODUITS'!$A$128,'[1]BASE DE DONNEES PRODUITS'!$H$128, IF(C74='[1]BASE DE DONNEES PRODUITS'!$A$129,'[1]BASE DE DONNEES PRODUITS'!$H$129,IF(C74='[1]BASE DE DONNEES PRODUITS'!$A$130,'[1]BASE DE DONNEES PRODUITS'!$H$130, IF(C74='[1]BASE DE DONNEES PRODUITS'!$A$131,'[1]BASE DE DONNEES PRODUITS'!$H$131,IF(C74='[1]BASE DE DONNEES PRODUITS'!$A$132,'[1]BASE DE DONNEES PRODUITS'!$H$132, IF(C74='[1]BASE DE DONNEES PRODUITS'!$A$133,'[1]BASE DE DONNEES PRODUITS'!$H$133,IF(C74='[1]BASE DE DONNEES PRODUITS'!$A$134,'[1]BASE DE DONNEES PRODUITS'!$H$134, IF(C74='[1]BASE DE DONNEES PRODUITS'!$A$135,'[1]BASE DE DONNEES PRODUITS'!$H$135,IF(C74='[1]BASE DE DONNEES PRODUITS'!$A$136,'[1]BASE DE DONNEES PRODUITS'!$H$136, IF(C74='[1]BASE DE DONNEES PRODUITS'!$A$137,'[1]BASE DE DONNEES PRODUITS'!$H$137,IF(C74='[1]BASE DE DONNEES PRODUITS'!$A$138,'[1]BASE DE DONNEES PRODUITS'!$H$138, IF(C74='[1]BASE DE DONNEES PRODUITS'!$A$139,'[1]BASE DE DONNEES PRODUITS'!$H$139,IF(C74='[1]BASE DE DONNEES PRODUITS'!$A$140,'[1]BASE DE DONNEES PRODUITS'!$H$140, IF(C74='[1]BASE DE DONNEES PRODUITS'!$A$141,'[1]BASE DE DONNEES PRODUITS'!$H$141,IF(C74='[1]BASE DE DONNEES PRODUITS'!$A$142,'[1]BASE DE DONNEES PRODUITS'!$H$142, IF(C74='[1]BASE DE DONNEES PRODUITS'!$A$143,'[1]BASE DE DONNEES PRODUITS'!$H$143,IF(C74='[1]BASE DE DONNEES PRODUITS'!$A$144,'[1]BASE DE DONNEES PRODUITS'!$H$144, IF(C74='[1]BASE DE DONNEES PRODUITS'!$A$145,'[1]BASE DE DONNEES PRODUITS'!$H$145,IF(C74='[1]BASE DE DONNEES PRODUITS'!$A$146,'[1]BASE DE DONNEES PRODUITS'!$H$146, IF(C74='[1]BASE DE DONNEES PRODUITS'!$A$147,'[1]BASE DE DONNEES PRODUITS'!$H$147,IF(C74='[1]BASE DE DONNEES PRODUITS'!$A$148,'[1]BASE DE DONNEES PRODUITS'!$H$148, IF(C74='[1]BASE DE DONNEES PRODUITS'!$A$149,'[1]BASE DE DONNEES PRODUITS'!$H$149,IF(C74='[1]BASE DE DONNEES PRODUITS'!$A$150,'[1]BASE DE DONNEES PRODUITS'!$H$150,"0"))))))))))))))))))))))))))))))))))))))))))))))</f>
        <v>14.4</v>
      </c>
      <c r="R74" s="157">
        <f t="shared" si="40"/>
        <v>1.44</v>
      </c>
      <c r="S74" s="176">
        <f>IF(C74='[1]BASE DE DONNEES PRODUITS'!$A$105,'[1]BASE DE DONNEES PRODUITS'!$I$105,IF(C74='[1]BASE DE DONNEES PRODUITS'!$A$106,'[1]BASE DE DONNEES PRODUITS'!$I$106, IF(C74='[1]BASE DE DONNEES PRODUITS'!$A$107,'[1]BASE DE DONNEES PRODUITS'!$I$107,IF(C74='[1]BASE DE DONNEES PRODUITS'!$A$108,'[1]BASE DE DONNEES PRODUITS'!$I$108, IF(C74='[1]BASE DE DONNEES PRODUITS'!$A$109,'[1]BASE DE DONNEES PRODUITS'!$I$109,IF(C74='[1]BASE DE DONNEES PRODUITS'!$A$110,'[1]BASE DE DONNEES PRODUITS'!$I$110, IF(C74='[1]BASE DE DONNEES PRODUITS'!$A$111,'[1]BASE DE DONNEES PRODUITS'!$I$111,IF(C74='[1]BASE DE DONNEES PRODUITS'!$A$112,'[1]BASE DE DONNEES PRODUITS'!$I$112, IF(C74='[1]BASE DE DONNEES PRODUITS'!$A$113,'[1]BASE DE DONNEES PRODUITS'!$I$113,IF(C74='[1]BASE DE DONNEES PRODUITS'!$A$114,'[1]BASE DE DONNEES PRODUITS'!$I$114, IF(C74='[1]BASE DE DONNEES PRODUITS'!$A$115,'[1]BASE DE DONNEES PRODUITS'!$I$115,IF(C74='[1]BASE DE DONNEES PRODUITS'!$A$116,'[1]BASE DE DONNEES PRODUITS'!$I$116, IF(C74='[1]BASE DE DONNEES PRODUITS'!$A$117,'[1]BASE DE DONNEES PRODUITS'!$I$117,IF(C74='[1]BASE DE DONNEES PRODUITS'!$A$118,'[1]BASE DE DONNEES PRODUITS'!$I$118, IF(C74='[1]BASE DE DONNEES PRODUITS'!$A$119,'[1]BASE DE DONNEES PRODUITS'!$I$119,IF(C74='[1]BASE DE DONNEES PRODUITS'!$A$120,'[1]BASE DE DONNEES PRODUITS'!$I$120, IF(C74='[1]BASE DE DONNEES PRODUITS'!$A$121,'[1]BASE DE DONNEES PRODUITS'!$I$121,IF(C74='[1]BASE DE DONNEES PRODUITS'!$A$122,'[1]BASE DE DONNEES PRODUITS'!$I$122,IF(C74='[1]BASE DE DONNEES PRODUITS'!$A$123,'[1]BASE DE DONNEES PRODUITS'!$I$123,IF(C74='[1]BASE DE DONNEES PRODUITS'!$A$124,'[1]BASE DE DONNEES PRODUITS'!$I$124, IF(C74='[1]BASE DE DONNEES PRODUITS'!$A$125,'[1]BASE DE DONNEES PRODUITS'!$I$125,IF(C74='[1]BASE DE DONNEES PRODUITS'!$A$126,'[1]BASE DE DONNEES PRODUITS'!$I$126,IF(C74='[1]BASE DE DONNEES PRODUITS'!$A$127,'[1]BASE DE DONNEES PRODUITS'!$I$127,IF(C74='[1]BASE DE DONNEES PRODUITS'!$A$128,'[1]BASE DE DONNEES PRODUITS'!$I$128, IF(C74='[1]BASE DE DONNEES PRODUITS'!$A$129,'[1]BASE DE DONNEES PRODUITS'!$I$129,IF(C74='[1]BASE DE DONNEES PRODUITS'!$A$130,'[1]BASE DE DONNEES PRODUITS'!$I$130, IF(C74='[1]BASE DE DONNEES PRODUITS'!$A$131,'[1]BASE DE DONNEES PRODUITS'!$I$131,IF(C74='[1]BASE DE DONNEES PRODUITS'!$A$132,'[1]BASE DE DONNEES PRODUITS'!$I$132, IF(C74='[1]BASE DE DONNEES PRODUITS'!$A$133,'[1]BASE DE DONNEES PRODUITS'!$I$133,IF(C74='[1]BASE DE DONNEES PRODUITS'!$A$134,'[1]BASE DE DONNEES PRODUITS'!$I$134, IF(C74='[1]BASE DE DONNEES PRODUITS'!$A$135,'[1]BASE DE DONNEES PRODUITS'!$I$135,IF(C74='[1]BASE DE DONNEES PRODUITS'!$A$136,'[1]BASE DE DONNEES PRODUITS'!$I$136, IF(C74='[1]BASE DE DONNEES PRODUITS'!$A$137,'[1]BASE DE DONNEES PRODUITS'!$I$137,IF(C74='[1]BASE DE DONNEES PRODUITS'!$A$138,'[1]BASE DE DONNEES PRODUITS'!$I$138, IF(C74='[1]BASE DE DONNEES PRODUITS'!$A$139,'[1]BASE DE DONNEES PRODUITS'!$I$139,IF(C74='[1]BASE DE DONNEES PRODUITS'!$A$140,'[1]BASE DE DONNEES PRODUITS'!$I$140, IF(C74='[1]BASE DE DONNEES PRODUITS'!$A$141,'[1]BASE DE DONNEES PRODUITS'!$I$141,IF(C74='[1]BASE DE DONNEES PRODUITS'!$A$142,'[1]BASE DE DONNEES PRODUITS'!$I$142, IF(C74='[1]BASE DE DONNEES PRODUITS'!$A$143,'[1]BASE DE DONNEES PRODUITS'!$I$143,IF(C74='[1]BASE DE DONNEES PRODUITS'!$A$144,'[1]BASE DE DONNEES PRODUITS'!$I$144, IF(C74='[1]BASE DE DONNEES PRODUITS'!$A$145,'[1]BASE DE DONNEES PRODUITS'!$I$145,IF(C74='[1]BASE DE DONNEES PRODUITS'!$A$146,'[1]BASE DE DONNEES PRODUITS'!$I$146, IF(C74='[1]BASE DE DONNEES PRODUITS'!$A$147,'[1]BASE DE DONNEES PRODUITS'!$I$147,IF(C74='[1]BASE DE DONNEES PRODUITS'!$A$148,'[1]BASE DE DONNEES PRODUITS'!$I$148, IF(C74='[1]BASE DE DONNEES PRODUITS'!$A$149,'[1]BASE DE DONNEES PRODUITS'!$I$149,IF(C74='[1]BASE DE DONNEES PRODUITS'!$A$150,'[1]BASE DE DONNEES PRODUITS'!$I$150,"0"))))))))))))))))))))))))))))))))))))))))))))))</f>
        <v>15</v>
      </c>
      <c r="T74" s="165">
        <f t="shared" si="41"/>
        <v>63.4</v>
      </c>
      <c r="U74" s="176">
        <f>IF(C74='[1]BASE DE DONNEES PRODUITS'!$A$105,'[1]BASE DE DONNEES PRODUITS'!$J$105,IF(C74='[1]BASE DE DONNEES PRODUITS'!$A$106,'[1]BASE DE DONNEES PRODUITS'!$J$106, IF(C74='[1]BASE DE DONNEES PRODUITS'!$A$107,'[1]BASE DE DONNEES PRODUITS'!$J$107,IF(C74='[1]BASE DE DONNEES PRODUITS'!$A$108,'[1]BASE DE DONNEES PRODUITS'!$J$108, IF(C74='[1]BASE DE DONNEES PRODUITS'!$A$109,'[1]BASE DE DONNEES PRODUITS'!$J$109,IF(C74='[1]BASE DE DONNEES PRODUITS'!$A$110,'[1]BASE DE DONNEES PRODUITS'!$J$110, IF(C74='[1]BASE DE DONNEES PRODUITS'!$A$111,'[1]BASE DE DONNEES PRODUITS'!$J$111,IF(C74='[1]BASE DE DONNEES PRODUITS'!$A$112,'[1]BASE DE DONNEES PRODUITS'!$J$112, IF(C74='[1]BASE DE DONNEES PRODUITS'!$A$113,'[1]BASE DE DONNEES PRODUITS'!$J$113,IF(C74='[1]BASE DE DONNEES PRODUITS'!$A$114,'[1]BASE DE DONNEES PRODUITS'!$J$114, IF(C74='[1]BASE DE DONNEES PRODUITS'!$A$115,'[1]BASE DE DONNEES PRODUITS'!$J$115,IF(C74='[1]BASE DE DONNEES PRODUITS'!$A$116,'[1]BASE DE DONNEES PRODUITS'!$J$116, IF(C74='[1]BASE DE DONNEES PRODUITS'!$A$117,'[1]BASE DE DONNEES PRODUITS'!$J$117,IF(C74='[1]BASE DE DONNEES PRODUITS'!$A$118,'[1]BASE DE DONNEES PRODUITS'!$J$118, IF(C74='[1]BASE DE DONNEES PRODUITS'!$A$119,'[1]BASE DE DONNEES PRODUITS'!$J$119,IF(C74='[1]BASE DE DONNEES PRODUITS'!$A$120,'[1]BASE DE DONNEES PRODUITS'!$J$120, IF(C74='[1]BASE DE DONNEES PRODUITS'!$A$121,'[1]BASE DE DONNEES PRODUITS'!$J$121,IF(C74='[1]BASE DE DONNEES PRODUITS'!$A$122,'[1]BASE DE DONNEES PRODUITS'!$J$122,IF(C74='[1]BASE DE DONNEES PRODUITS'!$A$123,'[1]BASE DE DONNEES PRODUITS'!$J$123,IF(C74='[1]BASE DE DONNEES PRODUITS'!$A$124,'[1]BASE DE DONNEES PRODUITS'!$J$124, IF(C74='[1]BASE DE DONNEES PRODUITS'!$A$125,'[1]BASE DE DONNEES PRODUITS'!$J$125,IF(C74='[1]BASE DE DONNEES PRODUITS'!$A$126,'[1]BASE DE DONNEES PRODUITS'!$J$126,IF(C74='[1]BASE DE DONNEES PRODUITS'!$A$127,'[1]BASE DE DONNEES PRODUITS'!$J$127,IF(C74='[1]BASE DE DONNEES PRODUITS'!$A$128,'[1]BASE DE DONNEES PRODUITS'!$J$128, IF(C74='[1]BASE DE DONNEES PRODUITS'!$A$129,'[1]BASE DE DONNEES PRODUITS'!$J$129,IF(C74='[1]BASE DE DONNEES PRODUITS'!$A$130,'[1]BASE DE DONNEES PRODUITS'!$J$130, IF(C74='[1]BASE DE DONNEES PRODUITS'!$A$131,'[1]BASE DE DONNEES PRODUITS'!$J$131,IF(C74='[1]BASE DE DONNEES PRODUITS'!$A$132,'[1]BASE DE DONNEES PRODUITS'!$J$132, IF(C74='[1]BASE DE DONNEES PRODUITS'!$A$133,'[1]BASE DE DONNEES PRODUITS'!$J$133,IF(C74='[1]BASE DE DONNEES PRODUITS'!$A$134,'[1]BASE DE DONNEES PRODUITS'!$J$134, IF(C74='[1]BASE DE DONNEES PRODUITS'!$A$135,'[1]BASE DE DONNEES PRODUITS'!$J$135,IF(C74='[1]BASE DE DONNEES PRODUITS'!$A$136,'[1]BASE DE DONNEES PRODUITS'!$J$136, IF(C74='[1]BASE DE DONNEES PRODUITS'!$A$137,'[1]BASE DE DONNEES PRODUITS'!$J$137,IF(C74='[1]BASE DE DONNEES PRODUITS'!$A$138,'[1]BASE DE DONNEES PRODUITS'!$J$138, IF(C74='[1]BASE DE DONNEES PRODUITS'!$A$139,'[1]BASE DE DONNEES PRODUITS'!$J$139,IF(C74='[1]BASE DE DONNEES PRODUITS'!$A$140,'[1]BASE DE DONNEES PRODUITS'!$J$140, IF(C74='[1]BASE DE DONNEES PRODUITS'!$A$141,'[1]BASE DE DONNEES PRODUITS'!$J$141,IF(C74='[1]BASE DE DONNEES PRODUITS'!$A$142,'[1]BASE DE DONNEES PRODUITS'!$J$142, IF(C74='[1]BASE DE DONNEES PRODUITS'!$A$143,'[1]BASE DE DONNEES PRODUITS'!$J$143,IF(C74='[1]BASE DE DONNEES PRODUITS'!$A$144,'[1]BASE DE DONNEES PRODUITS'!$J$144, IF(C74='[1]BASE DE DONNEES PRODUITS'!$A$145,'[1]BASE DE DONNEES PRODUITS'!$J$145,IF(C74='[1]BASE DE DONNEES PRODUITS'!$A$146,'[1]BASE DE DONNEES PRODUITS'!$J$146, IF(C74='[1]BASE DE DONNEES PRODUITS'!$A$147,'[1]BASE DE DONNEES PRODUITS'!$J$147,IF(C74='[1]BASE DE DONNEES PRODUITS'!$A$148,'[1]BASE DE DONNEES PRODUITS'!$J$148, IF(C74='[1]BASE DE DONNEES PRODUITS'!$A$149,'[1]BASE DE DONNEES PRODUITS'!$J$149,IF(C74='[1]BASE DE DONNEES PRODUITS'!$A$150,'[1]BASE DE DONNEES PRODUITS'!$J$150,"0"))))))))))))))))))))))))))))))))))))))))))))))</f>
        <v>0.22500000000000001</v>
      </c>
      <c r="V74" s="164">
        <f t="shared" si="42"/>
        <v>63.4</v>
      </c>
    </row>
    <row r="75" spans="1:24" ht="15" customHeight="1" thickBot="1" x14ac:dyDescent="0.3">
      <c r="A75" s="323"/>
      <c r="B75" s="315"/>
      <c r="C75" s="170" t="s">
        <v>78</v>
      </c>
      <c r="D75" s="150">
        <v>10</v>
      </c>
      <c r="E75" s="154">
        <f>IF(C75='[1]BASE DE DONNEES PRODUITS'!$A$105,'[1]BASE DE DONNEES PRODUITS'!$B$105,IF(C75='[1]BASE DE DONNEES PRODUITS'!$A$106,'[1]BASE DE DONNEES PRODUITS'!$B$106, IF(C75='[1]BASE DE DONNEES PRODUITS'!$A$107,'[1]BASE DE DONNEES PRODUITS'!$B$107,IF(C75='[1]BASE DE DONNEES PRODUITS'!$A$108,'[1]BASE DE DONNEES PRODUITS'!$B$108, IF(C75='[1]BASE DE DONNEES PRODUITS'!$A$109,'[1]BASE DE DONNEES PRODUITS'!$B$109,IF(C75='[1]BASE DE DONNEES PRODUITS'!$A$110,'[1]BASE DE DONNEES PRODUITS'!$B$110, IF(C75='[1]BASE DE DONNEES PRODUITS'!$A$111,'[1]BASE DE DONNEES PRODUITS'!$B$111,IF(C75='[1]BASE DE DONNEES PRODUITS'!$A$112,'[1]BASE DE DONNEES PRODUITS'!$B$112, IF(C75='[1]BASE DE DONNEES PRODUITS'!$A$113,'[1]BASE DE DONNEES PRODUITS'!$B$113,IF(C75='[1]BASE DE DONNEES PRODUITS'!$A$114,'[1]BASE DE DONNEES PRODUITS'!$B$114, IF(C75='[1]BASE DE DONNEES PRODUITS'!$A$115,'[1]BASE DE DONNEES PRODUITS'!$B$115,IF(C75='[1]BASE DE DONNEES PRODUITS'!$A$116,'[1]BASE DE DONNEES PRODUITS'!$B$116, IF(C75='[1]BASE DE DONNEES PRODUITS'!$A$117,'[1]BASE DE DONNEES PRODUITS'!$B$117,IF(C75='[1]BASE DE DONNEES PRODUITS'!$A$118,'[1]BASE DE DONNEES PRODUITS'!$B$118, IF(C75='[1]BASE DE DONNEES PRODUITS'!$A$119,'[1]BASE DE DONNEES PRODUITS'!$B$119,IF(C75='[1]BASE DE DONNEES PRODUITS'!$A$120,'[1]BASE DE DONNEES PRODUITS'!$B$120, IF(C75='[1]BASE DE DONNEES PRODUITS'!$A$121,'[1]BASE DE DONNEES PRODUITS'!$B$121,IF(C75='[1]BASE DE DONNEES PRODUITS'!$A$122,'[1]BASE DE DONNEES PRODUITS'!$B$122,IF(C75='[1]BASE DE DONNEES PRODUITS'!$A$123,'[1]BASE DE DONNEES PRODUITS'!$B$123,IF(C75='[1]BASE DE DONNEES PRODUITS'!$A$124,'[1]BASE DE DONNEES PRODUITS'!$B$124, IF(C75='[1]BASE DE DONNEES PRODUITS'!$A$125,'[1]BASE DE DONNEES PRODUITS'!$B$125,IF(C75='[1]BASE DE DONNEES PRODUITS'!$A$126,'[1]BASE DE DONNEES PRODUITS'!$B$126,IF(C75='[1]BASE DE DONNEES PRODUITS'!$A$127,'[1]BASE DE DONNEES PRODUITS'!$B$127,IF(C75='[1]BASE DE DONNEES PRODUITS'!$A$128,'[1]BASE DE DONNEES PRODUITS'!$B$128, IF(C75='[1]BASE DE DONNEES PRODUITS'!$A$129,'[1]BASE DE DONNEES PRODUITS'!$B$129,IF(C75='[1]BASE DE DONNEES PRODUITS'!$A$130,'[1]BASE DE DONNEES PRODUITS'!$B$130, IF(C75='[1]BASE DE DONNEES PRODUITS'!$A$131,'[1]BASE DE DONNEES PRODUITS'!$B$131,IF(C75='[1]BASE DE DONNEES PRODUITS'!$A$132,'[1]BASE DE DONNEES PRODUITS'!$B$132, IF(C75='[1]BASE DE DONNEES PRODUITS'!$A$133,'[1]BASE DE DONNEES PRODUITS'!$B$133,IF(C75='[1]BASE DE DONNEES PRODUITS'!$A$134,'[1]BASE DE DONNEES PRODUITS'!$B$134, IF(C75='[1]BASE DE DONNEES PRODUITS'!$A$135,'[1]BASE DE DONNEES PRODUITS'!$B$135,IF(C75='[1]BASE DE DONNEES PRODUITS'!$A$136,'[1]BASE DE DONNEES PRODUITS'!$B$136, IF(C75='[1]BASE DE DONNEES PRODUITS'!$A$137,'[1]BASE DE DONNEES PRODUITS'!$B$137,IF(C75='[1]BASE DE DONNEES PRODUITS'!$A$138,'[1]BASE DE DONNEES PRODUITS'!$B$138, IF(C75='[1]BASE DE DONNEES PRODUITS'!$A$139,'[1]BASE DE DONNEES PRODUITS'!$B$139,IF(C75='[1]BASE DE DONNEES PRODUITS'!$A$140,'[1]BASE DE DONNEES PRODUITS'!$B$140, IF(C75='[1]BASE DE DONNEES PRODUITS'!$A$141,'[1]BASE DE DONNEES PRODUITS'!$B$141,IF(C75='[1]BASE DE DONNEES PRODUITS'!$A$142,'[1]BASE DE DONNEES PRODUITS'!$B$142, IF(C75='[1]BASE DE DONNEES PRODUITS'!$A$143,'[1]BASE DE DONNEES PRODUITS'!$B$143,IF(C75='[1]BASE DE DONNEES PRODUITS'!$A$144,'[1]BASE DE DONNEES PRODUITS'!$B$144, IF(C75='[1]BASE DE DONNEES PRODUITS'!$A$145,'[1]BASE DE DONNEES PRODUITS'!$B$145,IF(C75='[1]BASE DE DONNEES PRODUITS'!$A$146,'[1]BASE DE DONNEES PRODUITS'!$B$146, IF(C75='[1]BASE DE DONNEES PRODUITS'!$A$147,'[1]BASE DE DONNEES PRODUITS'!$B$147,IF(C75='[1]BASE DE DONNEES PRODUITS'!$A$148,'[1]BASE DE DONNEES PRODUITS'!$B$148, IF(C75='[1]BASE DE DONNEES PRODUITS'!$A$149,'[1]BASE DE DONNEES PRODUITS'!$B$149,IF(C75='[1]BASE DE DONNEES PRODUITS'!$A$150,'[1]BASE DE DONNEES PRODUITS'!$B$150,"0"))))))))))))))))))))))))))))))))))))))))))))))</f>
        <v>634</v>
      </c>
      <c r="F75" s="154">
        <f t="shared" si="34"/>
        <v>63.4</v>
      </c>
      <c r="G75" s="210">
        <f>IF(C75='[1]BASE DE DONNEES PRODUITS'!$A$105,'[1]BASE DE DONNEES PRODUITS'!$C$105,IF(C75='[1]BASE DE DONNEES PRODUITS'!$A$106,'[1]BASE DE DONNEES PRODUITS'!$C$106, IF(C75='[1]BASE DE DONNEES PRODUITS'!$A$107,'[1]BASE DE DONNEES PRODUITS'!$C$107,IF(C75='[1]BASE DE DONNEES PRODUITS'!$A$108,'[1]BASE DE DONNEES PRODUITS'!$C$108, IF(C75='[1]BASE DE DONNEES PRODUITS'!$A$109,'[1]BASE DE DONNEES PRODUITS'!$C$109,IF(C75='[1]BASE DE DONNEES PRODUITS'!$A$110,'[1]BASE DE DONNEES PRODUITS'!$C$110, IF(C75='[1]BASE DE DONNEES PRODUITS'!$A$111,'[1]BASE DE DONNEES PRODUITS'!$C$111,IF(C75='[1]BASE DE DONNEES PRODUITS'!$A$112,'[1]BASE DE DONNEES PRODUITS'!$C$112, IF(C75='[1]BASE DE DONNEES PRODUITS'!$A$113,'[1]BASE DE DONNEES PRODUITS'!$C$113,IF(C75='[1]BASE DE DONNEES PRODUITS'!$A$114,'[1]BASE DE DONNEES PRODUITS'!$C$114, IF(C75='[1]BASE DE DONNEES PRODUITS'!$A$115,'[1]BASE DE DONNEES PRODUITS'!$C$115,IF(C75='[1]BASE DE DONNEES PRODUITS'!$A$116,'[1]BASE DE DONNEES PRODUITS'!$C$116, IF(C75='[1]BASE DE DONNEES PRODUITS'!$A$117,'[1]BASE DE DONNEES PRODUITS'!$C$117,IF(C75='[1]BASE DE DONNEES PRODUITS'!$A$118,'[1]BASE DE DONNEES PRODUITS'!$C$118, IF(C75='[1]BASE DE DONNEES PRODUITS'!$A$119,'[1]BASE DE DONNEES PRODUITS'!$C$119,IF(C75='[1]BASE DE DONNEES PRODUITS'!$A$120,'[1]BASE DE DONNEES PRODUITS'!$C$120, IF(C75='[1]BASE DE DONNEES PRODUITS'!$A$121,'[1]BASE DE DONNEES PRODUITS'!$C$121,IF(C75='[1]BASE DE DONNEES PRODUITS'!$A$122,'[1]BASE DE DONNEES PRODUITS'!$C$122,IF(C75='[1]BASE DE DONNEES PRODUITS'!$A$123,'[1]BASE DE DONNEES PRODUITS'!$C$123,IF(C75='[1]BASE DE DONNEES PRODUITS'!$A$124,'[1]BASE DE DONNEES PRODUITS'!$C$124, IF(C75='[1]BASE DE DONNEES PRODUITS'!$A$125,'[1]BASE DE DONNEES PRODUITS'!$C$125,IF(C75='[1]BASE DE DONNEES PRODUITS'!$A$126,'[1]BASE DE DONNEES PRODUITS'!$C$126,IF(C75='[1]BASE DE DONNEES PRODUITS'!$A$127,'[1]BASE DE DONNEES PRODUITS'!$C$127,IF(C75='[1]BASE DE DONNEES PRODUITS'!$A$128,'[1]BASE DE DONNEES PRODUITS'!$C$128, IF(C75='[1]BASE DE DONNEES PRODUITS'!$A$129,'[1]BASE DE DONNEES PRODUITS'!$C$129,IF(C75='[1]BASE DE DONNEES PRODUITS'!$A$130,'[1]BASE DE DONNEES PRODUITS'!$C$130, IF(C75='[1]BASE DE DONNEES PRODUITS'!$A$131,'[1]BASE DE DONNEES PRODUITS'!$C$131,IF(C75='[1]BASE DE DONNEES PRODUITS'!$A$132,'[1]BASE DE DONNEES PRODUITS'!$C$132, IF(C75='[1]BASE DE DONNEES PRODUITS'!$A$133,'[1]BASE DE DONNEES PRODUITS'!$C$133,IF(C75='[1]BASE DE DONNEES PRODUITS'!$A$134,'[1]BASE DE DONNEES PRODUITS'!$C$134, IF(C75='[1]BASE DE DONNEES PRODUITS'!$A$135,'[1]BASE DE DONNEES PRODUITS'!$C$135,IF(C75='[1]BASE DE DONNEES PRODUITS'!$A$136,'[1]BASE DE DONNEES PRODUITS'!$C$136, IF(C75='[1]BASE DE DONNEES PRODUITS'!$A$137,'[1]BASE DE DONNEES PRODUITS'!$C$137,IF(C75='[1]BASE DE DONNEES PRODUITS'!$A$138,'[1]BASE DE DONNEES PRODUITS'!$C$138, IF(C75='[1]BASE DE DONNEES PRODUITS'!$A$139,'[1]BASE DE DONNEES PRODUITS'!$C$139,IF(C75='[1]BASE DE DONNEES PRODUITS'!$A$140,'[1]BASE DE DONNEES PRODUITS'!$C$140, IF(C75='[1]BASE DE DONNEES PRODUITS'!$A$141,'[1]BASE DE DONNEES PRODUITS'!$C$141,IF(C75='[1]BASE DE DONNEES PRODUITS'!$A$142,'[1]BASE DE DONNEES PRODUITS'!$C$142, IF(C75='[1]BASE DE DONNEES PRODUITS'!$A$143,'[1]BASE DE DONNEES PRODUITS'!$C$143,IF(C75='[1]BASE DE DONNEES PRODUITS'!$A$144,'[1]BASE DE DONNEES PRODUITS'!$C$144, IF(C75='[1]BASE DE DONNEES PRODUITS'!$A$145,'[1]BASE DE DONNEES PRODUITS'!$C$145,IF(C75='[1]BASE DE DONNEES PRODUITS'!$A$146,'[1]BASE DE DONNEES PRODUITS'!$C$146, IF(C75='[1]BASE DE DONNEES PRODUITS'!$A$147,'[1]BASE DE DONNEES PRODUITS'!$C$147,IF(C75='[1]BASE DE DONNEES PRODUITS'!$A$148,'[1]BASE DE DONNEES PRODUITS'!$C$148, IF(C75='[1]BASE DE DONNEES PRODUITS'!$A$149,'[1]BASE DE DONNEES PRODUITS'!$C$149,IF(C75='[1]BASE DE DONNEES PRODUITS'!$A$150,'[1]BASE DE DONNEES PRODUITS'!$C$150,"0"))))))))))))))))))))))))))))))))))))))))))))))</f>
        <v>25.4</v>
      </c>
      <c r="H75" s="210">
        <f t="shared" si="35"/>
        <v>2.54</v>
      </c>
      <c r="I75" s="222">
        <f>IF(C75='[1]BASE DE DONNEES PRODUITS'!$A$105,'[1]BASE DE DONNEES PRODUITS'!$D$105,IF(C75='[1]BASE DE DONNEES PRODUITS'!$A$106,'[1]BASE DE DONNEES PRODUITS'!$D$106, IF(C75='[1]BASE DE DONNEES PRODUITS'!$A$107,'[1]BASE DE DONNEES PRODUITS'!$D$107,IF(C75='[1]BASE DE DONNEES PRODUITS'!$A$108,'[1]BASE DE DONNEES PRODUITS'!$D$108, IF(C75='[1]BASE DE DONNEES PRODUITS'!$A$109,'[1]BASE DE DONNEES PRODUITS'!$D$109,IF(C75='[1]BASE DE DONNEES PRODUITS'!$A$110,'[1]BASE DE DONNEES PRODUITS'!$D$110, IF(C75='[1]BASE DE DONNEES PRODUITS'!$A$111,'[1]BASE DE DONNEES PRODUITS'!$D$111,IF(C75='[1]BASE DE DONNEES PRODUITS'!$A$112,'[1]BASE DE DONNEES PRODUITS'!$D$112, IF(C75='[1]BASE DE DONNEES PRODUITS'!$A$113,'[1]BASE DE DONNEES PRODUITS'!$D$113,IF(C75='[1]BASE DE DONNEES PRODUITS'!$A$114,'[1]BASE DE DONNEES PRODUITS'!$D$114, IF(C75='[1]BASE DE DONNEES PRODUITS'!$A$115,'[1]BASE DE DONNEES PRODUITS'!$D$115,IF(C75='[1]BASE DE DONNEES PRODUITS'!$A$116,'[1]BASE DE DONNEES PRODUITS'!$D$116, IF(C75='[1]BASE DE DONNEES PRODUITS'!$A$117,'[1]BASE DE DONNEES PRODUITS'!$D$117,IF(C75='[1]BASE DE DONNEES PRODUITS'!$A$118,'[1]BASE DE DONNEES PRODUITS'!$D$118, IF(C75='[1]BASE DE DONNEES PRODUITS'!$A$119,'[1]BASE DE DONNEES PRODUITS'!$D$119,IF(C75='[1]BASE DE DONNEES PRODUITS'!$A$120,'[1]BASE DE DONNEES PRODUITS'!$D$120, IF(C75='[1]BASE DE DONNEES PRODUITS'!$A$121,'[1]BASE DE DONNEES PRODUITS'!$D$121,IF(C75='[1]BASE DE DONNEES PRODUITS'!$A$122,'[1]BASE DE DONNEES PRODUITS'!$D$122,IF(C75='[1]BASE DE DONNEES PRODUITS'!$A$123,'[1]BASE DE DONNEES PRODUITS'!$D$123,IF(C75='[1]BASE DE DONNEES PRODUITS'!$A$124,'[1]BASE DE DONNEES PRODUITS'!$D$124, IF(C75='[1]BASE DE DONNEES PRODUITS'!$A$125,'[1]BASE DE DONNEES PRODUITS'!$D$125,IF(C75='[1]BASE DE DONNEES PRODUITS'!$A$126,'[1]BASE DE DONNEES PRODUITS'!$D$126,IF(C75='[1]BASE DE DONNEES PRODUITS'!$A$127,'[1]BASE DE DONNEES PRODUITS'!$D$127,IF(C75='[1]BASE DE DONNEES PRODUITS'!$A$128,'[1]BASE DE DONNEES PRODUITS'!$D$128, IF(C75='[1]BASE DE DONNEES PRODUITS'!$A$129,'[1]BASE DE DONNEES PRODUITS'!$D$129,IF(C75='[1]BASE DE DONNEES PRODUITS'!$A$130,'[1]BASE DE DONNEES PRODUITS'!$D$130, IF(C75='[1]BASE DE DONNEES PRODUITS'!$A$131,'[1]BASE DE DONNEES PRODUITS'!$D$131,IF(C75='[1]BASE DE DONNEES PRODUITS'!$A$132,'[1]BASE DE DONNEES PRODUITS'!$D$132, IF(C75='[1]BASE DE DONNEES PRODUITS'!$A$133,'[1]BASE DE DONNEES PRODUITS'!$D$133,IF(C75='[1]BASE DE DONNEES PRODUITS'!$A$134,'[1]BASE DE DONNEES PRODUITS'!$D$134, IF(C75='[1]BASE DE DONNEES PRODUITS'!$A$135,'[1]BASE DE DONNEES PRODUITS'!$D$135,IF(C75='[1]BASE DE DONNEES PRODUITS'!$A$136,'[1]BASE DE DONNEES PRODUITS'!$D$136, IF(C75='[1]BASE DE DONNEES PRODUITS'!$A$137,'[1]BASE DE DONNEES PRODUITS'!$D$137,IF(C75='[1]BASE DE DONNEES PRODUITS'!$A$138,'[1]BASE DE DONNEES PRODUITS'!$D$138, IF(C75='[1]BASE DE DONNEES PRODUITS'!$A$139,'[1]BASE DE DONNEES PRODUITS'!$D$139,IF(C75='[1]BASE DE DONNEES PRODUITS'!$A$140,'[1]BASE DE DONNEES PRODUITS'!$D$140, IF(C75='[1]BASE DE DONNEES PRODUITS'!$A$141,'[1]BASE DE DONNEES PRODUITS'!$D$141,IF(C75='[1]BASE DE DONNEES PRODUITS'!$A$142,'[1]BASE DE DONNEES PRODUITS'!$D$142, IF(C75='[1]BASE DE DONNEES PRODUITS'!$A$143,'[1]BASE DE DONNEES PRODUITS'!$D$143,IF(C75='[1]BASE DE DONNEES PRODUITS'!$A$144,'[1]BASE DE DONNEES PRODUITS'!$D$144, IF(C75='[1]BASE DE DONNEES PRODUITS'!$A$145,'[1]BASE DE DONNEES PRODUITS'!$D$145,IF(C75='[1]BASE DE DONNEES PRODUITS'!$A$146,'[1]BASE DE DONNEES PRODUITS'!$D$146, IF(C75='[1]BASE DE DONNEES PRODUITS'!$A$147,'[1]BASE DE DONNEES PRODUITS'!$D$147,IF(C75='[1]BASE DE DONNEES PRODUITS'!$A$148,'[1]BASE DE DONNEES PRODUITS'!$D$148, IF(C75='[1]BASE DE DONNEES PRODUITS'!$A$149,'[1]BASE DE DONNEES PRODUITS'!$D$149,IF(C75='[1]BASE DE DONNEES PRODUITS'!$A$150,'[1]BASE DE DONNEES PRODUITS'!$D$150,"0"))))))))))))))))))))))))))))))))))))))))))))))</f>
        <v>53.4</v>
      </c>
      <c r="J75" s="222">
        <f t="shared" si="36"/>
        <v>5.34</v>
      </c>
      <c r="K75" s="234">
        <f>IF(C75='[1]BASE DE DONNEES PRODUITS'!$A$105,'[1]BASE DE DONNEES PRODUITS'!$E$105,IF(C75='[1]BASE DE DONNEES PRODUITS'!$A$106,'[1]BASE DE DONNEES PRODUITS'!$E$106, IF(C75='[1]BASE DE DONNEES PRODUITS'!$A$107,'[1]BASE DE DONNEES PRODUITS'!$E$107,IF(C75='[1]BASE DE DONNEES PRODUITS'!$A$108,'[1]BASE DE DONNEES PRODUITS'!$E$108, IF(C75='[1]BASE DE DONNEES PRODUITS'!$A$109,'[1]BASE DE DONNEES PRODUITS'!$E$109,IF(C75='[1]BASE DE DONNEES PRODUITS'!$A$110,'[1]BASE DE DONNEES PRODUITS'!$E$110, IF(C75='[1]BASE DE DONNEES PRODUITS'!$A$111,'[1]BASE DE DONNEES PRODUITS'!$E$111,IF(C75='[1]BASE DE DONNEES PRODUITS'!$A$112,'[1]BASE DE DONNEES PRODUITS'!$E$112, IF(C75='[1]BASE DE DONNEES PRODUITS'!$A$113,'[1]BASE DE DONNEES PRODUITS'!$E$113,IF(C75='[1]BASE DE DONNEES PRODUITS'!$A$114,'[1]BASE DE DONNEES PRODUITS'!$E$114, IF(C75='[1]BASE DE DONNEES PRODUITS'!$A$115,'[1]BASE DE DONNEES PRODUITS'!$E$115,IF(C75='[1]BASE DE DONNEES PRODUITS'!$A$116,'[1]BASE DE DONNEES PRODUITS'!$E$116, IF(C75='[1]BASE DE DONNEES PRODUITS'!$A$117,'[1]BASE DE DONNEES PRODUITS'!$E$117,IF(C75='[1]BASE DE DONNEES PRODUITS'!$A$118,'[1]BASE DE DONNEES PRODUITS'!$E$118, IF(C75='[1]BASE DE DONNEES PRODUITS'!$A$119,'[1]BASE DE DONNEES PRODUITS'!$E$119,IF(C75='[1]BASE DE DONNEES PRODUITS'!$A$120,'[1]BASE DE DONNEES PRODUITS'!$E$120, IF(C75='[1]BASE DE DONNEES PRODUITS'!$A$121,'[1]BASE DE DONNEES PRODUITS'!$E$121,IF(C75='[1]BASE DE DONNEES PRODUITS'!$A$122,'[1]BASE DE DONNEES PRODUITS'!$E$122,IF(C75='[1]BASE DE DONNEES PRODUITS'!$A$123,'[1]BASE DE DONNEES PRODUITS'!$E$123,IF(C75='[1]BASE DE DONNEES PRODUITS'!$A$124,'[1]BASE DE DONNEES PRODUITS'!$E$124, IF(C75='[1]BASE DE DONNEES PRODUITS'!$A$125,'[1]BASE DE DONNEES PRODUITS'!$E$125,IF(C75='[1]BASE DE DONNEES PRODUITS'!$A$126,'[1]BASE DE DONNEES PRODUITS'!$E$126,IF(C75='[1]BASE DE DONNEES PRODUITS'!$A$127,'[1]BASE DE DONNEES PRODUITS'!$E$127,IF(C75='[1]BASE DE DONNEES PRODUITS'!$A$128,'[1]BASE DE DONNEES PRODUITS'!$E$128, IF(C75='[1]BASE DE DONNEES PRODUITS'!$A$129,'[1]BASE DE DONNEES PRODUITS'!$E$129,IF(C75='[1]BASE DE DONNEES PRODUITS'!$A$130,'[1]BASE DE DONNEES PRODUITS'!$E$130, IF(C75='[1]BASE DE DONNEES PRODUITS'!$A$131,'[1]BASE DE DONNEES PRODUITS'!$E$131,IF(C75='[1]BASE DE DONNEES PRODUITS'!$A$132,'[1]BASE DE DONNEES PRODUITS'!$E$132, IF(C75='[1]BASE DE DONNEES PRODUITS'!$A$133,'[1]BASE DE DONNEES PRODUITS'!$E$133,IF(C75='[1]BASE DE DONNEES PRODUITS'!$A$134,'[1]BASE DE DONNEES PRODUITS'!$E$134, IF(C75='[1]BASE DE DONNEES PRODUITS'!$A$135,'[1]BASE DE DONNEES PRODUITS'!$E$135,IF(C75='[1]BASE DE DONNEES PRODUITS'!$A$136,'[1]BASE DE DONNEES PRODUITS'!$E$136, IF(C75='[1]BASE DE DONNEES PRODUITS'!$A$137,'[1]BASE DE DONNEES PRODUITS'!$E$137,IF(C75='[1]BASE DE DONNEES PRODUITS'!$A$138,'[1]BASE DE DONNEES PRODUITS'!$E$138, IF(C75='[1]BASE DE DONNEES PRODUITS'!$A$139,'[1]BASE DE DONNEES PRODUITS'!$E$139,IF(C75='[1]BASE DE DONNEES PRODUITS'!$A$140,'[1]BASE DE DONNEES PRODUITS'!$E$140, IF(C75='[1]BASE DE DONNEES PRODUITS'!$A$141,'[1]BASE DE DONNEES PRODUITS'!$E$141,IF(C75='[1]BASE DE DONNEES PRODUITS'!$A$142,'[1]BASE DE DONNEES PRODUITS'!$E$142, IF(C75='[1]BASE DE DONNEES PRODUITS'!$A$143,'[1]BASE DE DONNEES PRODUITS'!$E$143,IF(C75='[1]BASE DE DONNEES PRODUITS'!$A$144,'[1]BASE DE DONNEES PRODUITS'!$E$144, IF(C75='[1]BASE DE DONNEES PRODUITS'!$A$145,'[1]BASE DE DONNEES PRODUITS'!$E$145,IF(C75='[1]BASE DE DONNEES PRODUITS'!$A$146,'[1]BASE DE DONNEES PRODUITS'!$E$146, IF(C75='[1]BASE DE DONNEES PRODUITS'!$A$147,'[1]BASE DE DONNEES PRODUITS'!$E$147,IF(C75='[1]BASE DE DONNEES PRODUITS'!$A$148,'[1]BASE DE DONNEES PRODUITS'!$E$148, IF(C75='[1]BASE DE DONNEES PRODUITS'!$A$149,'[1]BASE DE DONNEES PRODUITS'!$E$149,IF(C75='[1]BASE DE DONNEES PRODUITS'!$A$150,'[1]BASE DE DONNEES PRODUITS'!$E$150,"0"))))))))))))))))))))))))))))))))))))))))))))))</f>
        <v>4.04</v>
      </c>
      <c r="L75" s="234">
        <f t="shared" si="37"/>
        <v>0.40399999999999997</v>
      </c>
      <c r="M75" s="246">
        <f>IF(C75='[1]BASE DE DONNEES PRODUITS'!$A$105,'[1]BASE DE DONNEES PRODUITS'!$F$105,IF(C75='[1]BASE DE DONNEES PRODUITS'!$A$106,'[1]BASE DE DONNEES PRODUITS'!$F$106, IF(C75='[1]BASE DE DONNEES PRODUITS'!$A$107,'[1]BASE DE DONNEES PRODUITS'!$F$107,IF(C75='[1]BASE DE DONNEES PRODUITS'!$A$108,'[1]BASE DE DONNEES PRODUITS'!$F$108, IF(C75='[1]BASE DE DONNEES PRODUITS'!$A$109,'[1]BASE DE DONNEES PRODUITS'!$F$109,IF(C75='[1]BASE DE DONNEES PRODUITS'!$A$110,'[1]BASE DE DONNEES PRODUITS'!$F$110, IF(C75='[1]BASE DE DONNEES PRODUITS'!$A$111,'[1]BASE DE DONNEES PRODUITS'!$F$111,IF(C75='[1]BASE DE DONNEES PRODUITS'!$A$112,'[1]BASE DE DONNEES PRODUITS'!$F$112, IF(C75='[1]BASE DE DONNEES PRODUITS'!$A$113,'[1]BASE DE DONNEES PRODUITS'!$F$113,IF(C75='[1]BASE DE DONNEES PRODUITS'!$A$114,'[1]BASE DE DONNEES PRODUITS'!$F$114, IF(C75='[1]BASE DE DONNEES PRODUITS'!$A$115,'[1]BASE DE DONNEES PRODUITS'!$F$115,IF(C75='[1]BASE DE DONNEES PRODUITS'!$A$116,'[1]BASE DE DONNEES PRODUITS'!$F$116, IF(C75='[1]BASE DE DONNEES PRODUITS'!$A$117,'[1]BASE DE DONNEES PRODUITS'!$F$117,IF(C75='[1]BASE DE DONNEES PRODUITS'!$A$118,'[1]BASE DE DONNEES PRODUITS'!$F$118, IF(C75='[1]BASE DE DONNEES PRODUITS'!$A$119,'[1]BASE DE DONNEES PRODUITS'!$F$119,IF(C75='[1]BASE DE DONNEES PRODUITS'!$A$120,'[1]BASE DE DONNEES PRODUITS'!$F$120, IF(C75='[1]BASE DE DONNEES PRODUITS'!$A$121,'[1]BASE DE DONNEES PRODUITS'!$F$121,IF(C75='[1]BASE DE DONNEES PRODUITS'!$A$122,'[1]BASE DE DONNEES PRODUITS'!$F$122,IF(C75='[1]BASE DE DONNEES PRODUITS'!$A$123,'[1]BASE DE DONNEES PRODUITS'!$F$123,IF(C75='[1]BASE DE DONNEES PRODUITS'!$A$124,'[1]BASE DE DONNEES PRODUITS'!$F$124, IF(C75='[1]BASE DE DONNEES PRODUITS'!$A$125,'[1]BASE DE DONNEES PRODUITS'!$F$125,IF(C75='[1]BASE DE DONNEES PRODUITS'!$A$126,'[1]BASE DE DONNEES PRODUITS'!$F$126,IF(C75='[1]BASE DE DONNEES PRODUITS'!$A$127,'[1]BASE DE DONNEES PRODUITS'!$F$127,IF(C75='[1]BASE DE DONNEES PRODUITS'!$A$128,'[1]BASE DE DONNEES PRODUITS'!$F$128, IF(C75='[1]BASE DE DONNEES PRODUITS'!$A$129,'[1]BASE DE DONNEES PRODUITS'!$F$129,IF(C75='[1]BASE DE DONNEES PRODUITS'!$A$130,'[1]BASE DE DONNEES PRODUITS'!$F$130, IF(C75='[1]BASE DE DONNEES PRODUITS'!$A$131,'[1]BASE DE DONNEES PRODUITS'!$F$131,IF(C75='[1]BASE DE DONNEES PRODUITS'!$A$132,'[1]BASE DE DONNEES PRODUITS'!$F$132, IF(C75='[1]BASE DE DONNEES PRODUITS'!$A$133,'[1]BASE DE DONNEES PRODUITS'!$F$133,IF(C75='[1]BASE DE DONNEES PRODUITS'!$A$134,'[1]BASE DE DONNEES PRODUITS'!$F$134, IF(C75='[1]BASE DE DONNEES PRODUITS'!$A$135,'[1]BASE DE DONNEES PRODUITS'!$F$135,IF(C75='[1]BASE DE DONNEES PRODUITS'!$A$136,'[1]BASE DE DONNEES PRODUITS'!$F$136, IF(C75='[1]BASE DE DONNEES PRODUITS'!$A$137,'[1]BASE DE DONNEES PRODUITS'!$F$137,IF(C75='[1]BASE DE DONNEES PRODUITS'!$A$138,'[1]BASE DE DONNEES PRODUITS'!$F$138, IF(C75='[1]BASE DE DONNEES PRODUITS'!$A$139,'[1]BASE DE DONNEES PRODUITS'!$F$139,IF(C75='[1]BASE DE DONNEES PRODUITS'!$A$140,'[1]BASE DE DONNEES PRODUITS'!$F$140, IF(C75='[1]BASE DE DONNEES PRODUITS'!$A$141,'[1]BASE DE DONNEES PRODUITS'!$F$141,IF(C75='[1]BASE DE DONNEES PRODUITS'!$A$142,'[1]BASE DE DONNEES PRODUITS'!$F$142, IF(C75='[1]BASE DE DONNEES PRODUITS'!$A$143,'[1]BASE DE DONNEES PRODUITS'!$F$143,IF(C75='[1]BASE DE DONNEES PRODUITS'!$A$144,'[1]BASE DE DONNEES PRODUITS'!$F$144, IF(C75='[1]BASE DE DONNEES PRODUITS'!$A$145,'[1]BASE DE DONNEES PRODUITS'!$F$145,IF(C75='[1]BASE DE DONNEES PRODUITS'!$A$146,'[1]BASE DE DONNEES PRODUITS'!$F$146, IF(C75='[1]BASE DE DONNEES PRODUITS'!$A$147,'[1]BASE DE DONNEES PRODUITS'!$F$147,IF(C75='[1]BASE DE DONNEES PRODUITS'!$A$148,'[1]BASE DE DONNEES PRODUITS'!$F$148, IF(C75='[1]BASE DE DONNEES PRODUITS'!$A$149,'[1]BASE DE DONNEES PRODUITS'!$F$149,IF(C75='[1]BASE DE DONNEES PRODUITS'!$A$150,'[1]BASE DE DONNEES PRODUITS'!$F$150,"0"))))))))))))))))))))))))))))))))))))))))))))))</f>
        <v>1.5</v>
      </c>
      <c r="N75" s="246">
        <f t="shared" si="38"/>
        <v>0.15</v>
      </c>
      <c r="O75" s="258">
        <f>IF(C75='[1]BASE DE DONNEES PRODUITS'!$A$105,'[1]BASE DE DONNEES PRODUITS'!$G$105,IF(C75='[1]BASE DE DONNEES PRODUITS'!$A$106,'[1]BASE DE DONNEES PRODUITS'!$G$106, IF(C75='[1]BASE DE DONNEES PRODUITS'!$A$107,'[1]BASE DE DONNEES PRODUITS'!$G$107,IF(C75='[1]BASE DE DONNEES PRODUITS'!$A$108,'[1]BASE DE DONNEES PRODUITS'!$G$108, IF(C75='[1]BASE DE DONNEES PRODUITS'!$A$109,'[1]BASE DE DONNEES PRODUITS'!$G$109,IF(C75='[1]BASE DE DONNEES PRODUITS'!$A$110,'[1]BASE DE DONNEES PRODUITS'!$G$110, IF(C75='[1]BASE DE DONNEES PRODUITS'!$A$111,'[1]BASE DE DONNEES PRODUITS'!$G$111,IF(C75='[1]BASE DE DONNEES PRODUITS'!$A$112,'[1]BASE DE DONNEES PRODUITS'!$G$112, IF(C75='[1]BASE DE DONNEES PRODUITS'!$A$113,'[1]BASE DE DONNEES PRODUITS'!$G$113,IF(C75='[1]BASE DE DONNEES PRODUITS'!$A$114,'[1]BASE DE DONNEES PRODUITS'!$G$114, IF(C75='[1]BASE DE DONNEES PRODUITS'!$A$115,'[1]BASE DE DONNEES PRODUITS'!$G$115,IF(C75='[1]BASE DE DONNEES PRODUITS'!$A$116,'[1]BASE DE DONNEES PRODUITS'!$G$116, IF(C75='[1]BASE DE DONNEES PRODUITS'!$A$117,'[1]BASE DE DONNEES PRODUITS'!$G$117,IF(C75='[1]BASE DE DONNEES PRODUITS'!$A$118,'[1]BASE DE DONNEES PRODUITS'!$G$118, IF(C75='[1]BASE DE DONNEES PRODUITS'!$A$119,'[1]BASE DE DONNEES PRODUITS'!$G$119,IF(C75='[1]BASE DE DONNEES PRODUITS'!$A$120,'[1]BASE DE DONNEES PRODUITS'!$G$120, IF(C75='[1]BASE DE DONNEES PRODUITS'!$A$121,'[1]BASE DE DONNEES PRODUITS'!$G$121,IF(C75='[1]BASE DE DONNEES PRODUITS'!$A$122,'[1]BASE DE DONNEES PRODUITS'!$G$122,IF(C75='[1]BASE DE DONNEES PRODUITS'!$A$123,'[1]BASE DE DONNEES PRODUITS'!$G$123,IF(C75='[1]BASE DE DONNEES PRODUITS'!$A$124,'[1]BASE DE DONNEES PRODUITS'!$G$124, IF(C75='[1]BASE DE DONNEES PRODUITS'!$A$125,'[1]BASE DE DONNEES PRODUITS'!$G$125,IF(C75='[1]BASE DE DONNEES PRODUITS'!$A$126,'[1]BASE DE DONNEES PRODUITS'!$G$126,IF(C75='[1]BASE DE DONNEES PRODUITS'!$A$127,'[1]BASE DE DONNEES PRODUITS'!$G$127,IF(C75='[1]BASE DE DONNEES PRODUITS'!$A$128,'[1]BASE DE DONNEES PRODUITS'!$G$128, IF(C75='[1]BASE DE DONNEES PRODUITS'!$A$129,'[1]BASE DE DONNEES PRODUITS'!$G$129,IF(C75='[1]BASE DE DONNEES PRODUITS'!$A$130,'[1]BASE DE DONNEES PRODUITS'!$G$130, IF(C75='[1]BASE DE DONNEES PRODUITS'!$A$131,'[1]BASE DE DONNEES PRODUITS'!$G$131,IF(C75='[1]BASE DE DONNEES PRODUITS'!$A$132,'[1]BASE DE DONNEES PRODUITS'!$G$132, IF(C75='[1]BASE DE DONNEES PRODUITS'!$A$133,'[1]BASE DE DONNEES PRODUITS'!$G$133,IF(C75='[1]BASE DE DONNEES PRODUITS'!$A$134,'[1]BASE DE DONNEES PRODUITS'!$G$134, IF(C75='[1]BASE DE DONNEES PRODUITS'!$A$135,'[1]BASE DE DONNEES PRODUITS'!$G$135,IF(C75='[1]BASE DE DONNEES PRODUITS'!$A$136,'[1]BASE DE DONNEES PRODUITS'!$G$136, IF(C75='[1]BASE DE DONNEES PRODUITS'!$A$137,'[1]BASE DE DONNEES PRODUITS'!$G$137,IF(C75='[1]BASE DE DONNEES PRODUITS'!$A$138,'[1]BASE DE DONNEES PRODUITS'!$G$138, IF(C75='[1]BASE DE DONNEES PRODUITS'!$A$139,'[1]BASE DE DONNEES PRODUITS'!$G$139,IF(C75='[1]BASE DE DONNEES PRODUITS'!$A$140,'[1]BASE DE DONNEES PRODUITS'!$G$140, IF(C75='[1]BASE DE DONNEES PRODUITS'!$A$141,'[1]BASE DE DONNEES PRODUITS'!$G$141,IF(C75='[1]BASE DE DONNEES PRODUITS'!$A$142,'[1]BASE DE DONNEES PRODUITS'!$G$142, IF(C75='[1]BASE DE DONNEES PRODUITS'!$A$143,'[1]BASE DE DONNEES PRODUITS'!$G$143,IF(C75='[1]BASE DE DONNEES PRODUITS'!$A$144,'[1]BASE DE DONNEES PRODUITS'!$G$144, IF(C75='[1]BASE DE DONNEES PRODUITS'!$A$145,'[1]BASE DE DONNEES PRODUITS'!$G$145,IF(C75='[1]BASE DE DONNEES PRODUITS'!$A$146,'[1]BASE DE DONNEES PRODUITS'!$G$146, IF(C75='[1]BASE DE DONNEES PRODUITS'!$A$147,'[1]BASE DE DONNEES PRODUITS'!$G$147,IF(C75='[1]BASE DE DONNEES PRODUITS'!$A$148,'[1]BASE DE DONNEES PRODUITS'!$G$148, IF(C75='[1]BASE DE DONNEES PRODUITS'!$A$149,'[1]BASE DE DONNEES PRODUITS'!$G$149,IF(C75='[1]BASE DE DONNEES PRODUITS'!$A$150,'[1]BASE DE DONNEES PRODUITS'!$G$150,"0"))))))))))))))))))))))))))))))))))))))))))))))</f>
        <v>1.08</v>
      </c>
      <c r="P75" s="258">
        <f t="shared" si="39"/>
        <v>0.10800000000000001</v>
      </c>
      <c r="Q75" s="153">
        <f>IF(C75='[1]BASE DE DONNEES PRODUITS'!$A$105,'[1]BASE DE DONNEES PRODUITS'!$H$105,IF(C75='[1]BASE DE DONNEES PRODUITS'!$A$106,'[1]BASE DE DONNEES PRODUITS'!$H$106, IF(C75='[1]BASE DE DONNEES PRODUITS'!$A$107,'[1]BASE DE DONNEES PRODUITS'!$H$107,IF(C75='[1]BASE DE DONNEES PRODUITS'!$A$108,'[1]BASE DE DONNEES PRODUITS'!$H$108, IF(C75='[1]BASE DE DONNEES PRODUITS'!$A$109,'[1]BASE DE DONNEES PRODUITS'!$H$109,IF(C75='[1]BASE DE DONNEES PRODUITS'!$A$110,'[1]BASE DE DONNEES PRODUITS'!$H$110, IF(C75='[1]BASE DE DONNEES PRODUITS'!$A$111,'[1]BASE DE DONNEES PRODUITS'!$H$111,IF(C75='[1]BASE DE DONNEES PRODUITS'!$A$112,'[1]BASE DE DONNEES PRODUITS'!$H$112, IF(C75='[1]BASE DE DONNEES PRODUITS'!$A$113,'[1]BASE DE DONNEES PRODUITS'!$H$113,IF(C75='[1]BASE DE DONNEES PRODUITS'!$A$114,'[1]BASE DE DONNEES PRODUITS'!$H$114, IF(C75='[1]BASE DE DONNEES PRODUITS'!$A$115,'[1]BASE DE DONNEES PRODUITS'!$H$115,IF(C75='[1]BASE DE DONNEES PRODUITS'!$A$116,'[1]BASE DE DONNEES PRODUITS'!$H$116, IF(C75='[1]BASE DE DONNEES PRODUITS'!$A$117,'[1]BASE DE DONNEES PRODUITS'!$H$117,IF(C75='[1]BASE DE DONNEES PRODUITS'!$A$118,'[1]BASE DE DONNEES PRODUITS'!$H$118, IF(C75='[1]BASE DE DONNEES PRODUITS'!$A$119,'[1]BASE DE DONNEES PRODUITS'!$H$119,IF(C75='[1]BASE DE DONNEES PRODUITS'!$A$120,'[1]BASE DE DONNEES PRODUITS'!$H$120, IF(C75='[1]BASE DE DONNEES PRODUITS'!$A$121,'[1]BASE DE DONNEES PRODUITS'!$H$121,IF(C75='[1]BASE DE DONNEES PRODUITS'!$A$122,'[1]BASE DE DONNEES PRODUITS'!$H$122,IF(C75='[1]BASE DE DONNEES PRODUITS'!$A$123,'[1]BASE DE DONNEES PRODUITS'!$H$123,IF(C75='[1]BASE DE DONNEES PRODUITS'!$A$124,'[1]BASE DE DONNEES PRODUITS'!$H$124, IF(C75='[1]BASE DE DONNEES PRODUITS'!$A$125,'[1]BASE DE DONNEES PRODUITS'!$H$125,IF(C75='[1]BASE DE DONNEES PRODUITS'!$A$126,'[1]BASE DE DONNEES PRODUITS'!$H$126,IF(C75='[1]BASE DE DONNEES PRODUITS'!$A$127,'[1]BASE DE DONNEES PRODUITS'!$H$127,IF(C75='[1]BASE DE DONNEES PRODUITS'!$A$128,'[1]BASE DE DONNEES PRODUITS'!$H$128, IF(C75='[1]BASE DE DONNEES PRODUITS'!$A$129,'[1]BASE DE DONNEES PRODUITS'!$H$129,IF(C75='[1]BASE DE DONNEES PRODUITS'!$A$130,'[1]BASE DE DONNEES PRODUITS'!$H$130, IF(C75='[1]BASE DE DONNEES PRODUITS'!$A$131,'[1]BASE DE DONNEES PRODUITS'!$H$131,IF(C75='[1]BASE DE DONNEES PRODUITS'!$A$132,'[1]BASE DE DONNEES PRODUITS'!$H$132, IF(C75='[1]BASE DE DONNEES PRODUITS'!$A$133,'[1]BASE DE DONNEES PRODUITS'!$H$133,IF(C75='[1]BASE DE DONNEES PRODUITS'!$A$134,'[1]BASE DE DONNEES PRODUITS'!$H$134, IF(C75='[1]BASE DE DONNEES PRODUITS'!$A$135,'[1]BASE DE DONNEES PRODUITS'!$H$135,IF(C75='[1]BASE DE DONNEES PRODUITS'!$A$136,'[1]BASE DE DONNEES PRODUITS'!$H$136, IF(C75='[1]BASE DE DONNEES PRODUITS'!$A$137,'[1]BASE DE DONNEES PRODUITS'!$H$137,IF(C75='[1]BASE DE DONNEES PRODUITS'!$A$138,'[1]BASE DE DONNEES PRODUITS'!$H$138, IF(C75='[1]BASE DE DONNEES PRODUITS'!$A$139,'[1]BASE DE DONNEES PRODUITS'!$H$139,IF(C75='[1]BASE DE DONNEES PRODUITS'!$A$140,'[1]BASE DE DONNEES PRODUITS'!$H$140, IF(C75='[1]BASE DE DONNEES PRODUITS'!$A$141,'[1]BASE DE DONNEES PRODUITS'!$H$141,IF(C75='[1]BASE DE DONNEES PRODUITS'!$A$142,'[1]BASE DE DONNEES PRODUITS'!$H$142, IF(C75='[1]BASE DE DONNEES PRODUITS'!$A$143,'[1]BASE DE DONNEES PRODUITS'!$H$143,IF(C75='[1]BASE DE DONNEES PRODUITS'!$A$144,'[1]BASE DE DONNEES PRODUITS'!$H$144, IF(C75='[1]BASE DE DONNEES PRODUITS'!$A$145,'[1]BASE DE DONNEES PRODUITS'!$H$145,IF(C75='[1]BASE DE DONNEES PRODUITS'!$A$146,'[1]BASE DE DONNEES PRODUITS'!$H$146, IF(C75='[1]BASE DE DONNEES PRODUITS'!$A$147,'[1]BASE DE DONNEES PRODUITS'!$H$147,IF(C75='[1]BASE DE DONNEES PRODUITS'!$A$148,'[1]BASE DE DONNEES PRODUITS'!$H$148, IF(C75='[1]BASE DE DONNEES PRODUITS'!$A$149,'[1]BASE DE DONNEES PRODUITS'!$H$149,IF(C75='[1]BASE DE DONNEES PRODUITS'!$A$150,'[1]BASE DE DONNEES PRODUITS'!$H$150,"0"))))))))))))))))))))))))))))))))))))))))))))))</f>
        <v>14.4</v>
      </c>
      <c r="R75" s="153">
        <f t="shared" si="40"/>
        <v>1.44</v>
      </c>
      <c r="S75" s="160">
        <f>IF(C75='[1]BASE DE DONNEES PRODUITS'!$A$105,'[1]BASE DE DONNEES PRODUITS'!$I$105,IF(C75='[1]BASE DE DONNEES PRODUITS'!$A$106,'[1]BASE DE DONNEES PRODUITS'!$I$106, IF(C75='[1]BASE DE DONNEES PRODUITS'!$A$107,'[1]BASE DE DONNEES PRODUITS'!$I$107,IF(C75='[1]BASE DE DONNEES PRODUITS'!$A$108,'[1]BASE DE DONNEES PRODUITS'!$I$108, IF(C75='[1]BASE DE DONNEES PRODUITS'!$A$109,'[1]BASE DE DONNEES PRODUITS'!$I$109,IF(C75='[1]BASE DE DONNEES PRODUITS'!$A$110,'[1]BASE DE DONNEES PRODUITS'!$I$110, IF(C75='[1]BASE DE DONNEES PRODUITS'!$A$111,'[1]BASE DE DONNEES PRODUITS'!$I$111,IF(C75='[1]BASE DE DONNEES PRODUITS'!$A$112,'[1]BASE DE DONNEES PRODUITS'!$I$112, IF(C75='[1]BASE DE DONNEES PRODUITS'!$A$113,'[1]BASE DE DONNEES PRODUITS'!$I$113,IF(C75='[1]BASE DE DONNEES PRODUITS'!$A$114,'[1]BASE DE DONNEES PRODUITS'!$I$114, IF(C75='[1]BASE DE DONNEES PRODUITS'!$A$115,'[1]BASE DE DONNEES PRODUITS'!$I$115,IF(C75='[1]BASE DE DONNEES PRODUITS'!$A$116,'[1]BASE DE DONNEES PRODUITS'!$I$116, IF(C75='[1]BASE DE DONNEES PRODUITS'!$A$117,'[1]BASE DE DONNEES PRODUITS'!$I$117,IF(C75='[1]BASE DE DONNEES PRODUITS'!$A$118,'[1]BASE DE DONNEES PRODUITS'!$I$118, IF(C75='[1]BASE DE DONNEES PRODUITS'!$A$119,'[1]BASE DE DONNEES PRODUITS'!$I$119,IF(C75='[1]BASE DE DONNEES PRODUITS'!$A$120,'[1]BASE DE DONNEES PRODUITS'!$I$120, IF(C75='[1]BASE DE DONNEES PRODUITS'!$A$121,'[1]BASE DE DONNEES PRODUITS'!$I$121,IF(C75='[1]BASE DE DONNEES PRODUITS'!$A$122,'[1]BASE DE DONNEES PRODUITS'!$I$122,IF(C75='[1]BASE DE DONNEES PRODUITS'!$A$123,'[1]BASE DE DONNEES PRODUITS'!$I$123,IF(C75='[1]BASE DE DONNEES PRODUITS'!$A$124,'[1]BASE DE DONNEES PRODUITS'!$I$124, IF(C75='[1]BASE DE DONNEES PRODUITS'!$A$125,'[1]BASE DE DONNEES PRODUITS'!$I$125,IF(C75='[1]BASE DE DONNEES PRODUITS'!$A$126,'[1]BASE DE DONNEES PRODUITS'!$I$126,IF(C75='[1]BASE DE DONNEES PRODUITS'!$A$127,'[1]BASE DE DONNEES PRODUITS'!$I$127,IF(C75='[1]BASE DE DONNEES PRODUITS'!$A$128,'[1]BASE DE DONNEES PRODUITS'!$I$128, IF(C75='[1]BASE DE DONNEES PRODUITS'!$A$129,'[1]BASE DE DONNEES PRODUITS'!$I$129,IF(C75='[1]BASE DE DONNEES PRODUITS'!$A$130,'[1]BASE DE DONNEES PRODUITS'!$I$130, IF(C75='[1]BASE DE DONNEES PRODUITS'!$A$131,'[1]BASE DE DONNEES PRODUITS'!$I$131,IF(C75='[1]BASE DE DONNEES PRODUITS'!$A$132,'[1]BASE DE DONNEES PRODUITS'!$I$132, IF(C75='[1]BASE DE DONNEES PRODUITS'!$A$133,'[1]BASE DE DONNEES PRODUITS'!$I$133,IF(C75='[1]BASE DE DONNEES PRODUITS'!$A$134,'[1]BASE DE DONNEES PRODUITS'!$I$134, IF(C75='[1]BASE DE DONNEES PRODUITS'!$A$135,'[1]BASE DE DONNEES PRODUITS'!$I$135,IF(C75='[1]BASE DE DONNEES PRODUITS'!$A$136,'[1]BASE DE DONNEES PRODUITS'!$I$136, IF(C75='[1]BASE DE DONNEES PRODUITS'!$A$137,'[1]BASE DE DONNEES PRODUITS'!$I$137,IF(C75='[1]BASE DE DONNEES PRODUITS'!$A$138,'[1]BASE DE DONNEES PRODUITS'!$I$138, IF(C75='[1]BASE DE DONNEES PRODUITS'!$A$139,'[1]BASE DE DONNEES PRODUITS'!$I$139,IF(C75='[1]BASE DE DONNEES PRODUITS'!$A$140,'[1]BASE DE DONNEES PRODUITS'!$I$140, IF(C75='[1]BASE DE DONNEES PRODUITS'!$A$141,'[1]BASE DE DONNEES PRODUITS'!$I$141,IF(C75='[1]BASE DE DONNEES PRODUITS'!$A$142,'[1]BASE DE DONNEES PRODUITS'!$I$142, IF(C75='[1]BASE DE DONNEES PRODUITS'!$A$143,'[1]BASE DE DONNEES PRODUITS'!$I$143,IF(C75='[1]BASE DE DONNEES PRODUITS'!$A$144,'[1]BASE DE DONNEES PRODUITS'!$I$144, IF(C75='[1]BASE DE DONNEES PRODUITS'!$A$145,'[1]BASE DE DONNEES PRODUITS'!$I$145,IF(C75='[1]BASE DE DONNEES PRODUITS'!$A$146,'[1]BASE DE DONNEES PRODUITS'!$I$146, IF(C75='[1]BASE DE DONNEES PRODUITS'!$A$147,'[1]BASE DE DONNEES PRODUITS'!$I$147,IF(C75='[1]BASE DE DONNEES PRODUITS'!$A$148,'[1]BASE DE DONNEES PRODUITS'!$I$148, IF(C75='[1]BASE DE DONNEES PRODUITS'!$A$149,'[1]BASE DE DONNEES PRODUITS'!$I$149,IF(C75='[1]BASE DE DONNEES PRODUITS'!$A$150,'[1]BASE DE DONNEES PRODUITS'!$I$150,"0"))))))))))))))))))))))))))))))))))))))))))))))</f>
        <v>15</v>
      </c>
      <c r="T75" s="173">
        <f t="shared" si="41"/>
        <v>63.4</v>
      </c>
      <c r="U75" s="160">
        <f>IF(C75='[1]BASE DE DONNEES PRODUITS'!$A$105,'[1]BASE DE DONNEES PRODUITS'!$J$105,IF(C75='[1]BASE DE DONNEES PRODUITS'!$A$106,'[1]BASE DE DONNEES PRODUITS'!$J$106, IF(C75='[1]BASE DE DONNEES PRODUITS'!$A$107,'[1]BASE DE DONNEES PRODUITS'!$J$107,IF(C75='[1]BASE DE DONNEES PRODUITS'!$A$108,'[1]BASE DE DONNEES PRODUITS'!$J$108, IF(C75='[1]BASE DE DONNEES PRODUITS'!$A$109,'[1]BASE DE DONNEES PRODUITS'!$J$109,IF(C75='[1]BASE DE DONNEES PRODUITS'!$A$110,'[1]BASE DE DONNEES PRODUITS'!$J$110, IF(C75='[1]BASE DE DONNEES PRODUITS'!$A$111,'[1]BASE DE DONNEES PRODUITS'!$J$111,IF(C75='[1]BASE DE DONNEES PRODUITS'!$A$112,'[1]BASE DE DONNEES PRODUITS'!$J$112, IF(C75='[1]BASE DE DONNEES PRODUITS'!$A$113,'[1]BASE DE DONNEES PRODUITS'!$J$113,IF(C75='[1]BASE DE DONNEES PRODUITS'!$A$114,'[1]BASE DE DONNEES PRODUITS'!$J$114, IF(C75='[1]BASE DE DONNEES PRODUITS'!$A$115,'[1]BASE DE DONNEES PRODUITS'!$J$115,IF(C75='[1]BASE DE DONNEES PRODUITS'!$A$116,'[1]BASE DE DONNEES PRODUITS'!$J$116, IF(C75='[1]BASE DE DONNEES PRODUITS'!$A$117,'[1]BASE DE DONNEES PRODUITS'!$J$117,IF(C75='[1]BASE DE DONNEES PRODUITS'!$A$118,'[1]BASE DE DONNEES PRODUITS'!$J$118, IF(C75='[1]BASE DE DONNEES PRODUITS'!$A$119,'[1]BASE DE DONNEES PRODUITS'!$J$119,IF(C75='[1]BASE DE DONNEES PRODUITS'!$A$120,'[1]BASE DE DONNEES PRODUITS'!$J$120, IF(C75='[1]BASE DE DONNEES PRODUITS'!$A$121,'[1]BASE DE DONNEES PRODUITS'!$J$121,IF(C75='[1]BASE DE DONNEES PRODUITS'!$A$122,'[1]BASE DE DONNEES PRODUITS'!$J$122,IF(C75='[1]BASE DE DONNEES PRODUITS'!$A$123,'[1]BASE DE DONNEES PRODUITS'!$J$123,IF(C75='[1]BASE DE DONNEES PRODUITS'!$A$124,'[1]BASE DE DONNEES PRODUITS'!$J$124, IF(C75='[1]BASE DE DONNEES PRODUITS'!$A$125,'[1]BASE DE DONNEES PRODUITS'!$J$125,IF(C75='[1]BASE DE DONNEES PRODUITS'!$A$126,'[1]BASE DE DONNEES PRODUITS'!$J$126,IF(C75='[1]BASE DE DONNEES PRODUITS'!$A$127,'[1]BASE DE DONNEES PRODUITS'!$J$127,IF(C75='[1]BASE DE DONNEES PRODUITS'!$A$128,'[1]BASE DE DONNEES PRODUITS'!$J$128, IF(C75='[1]BASE DE DONNEES PRODUITS'!$A$129,'[1]BASE DE DONNEES PRODUITS'!$J$129,IF(C75='[1]BASE DE DONNEES PRODUITS'!$A$130,'[1]BASE DE DONNEES PRODUITS'!$J$130, IF(C75='[1]BASE DE DONNEES PRODUITS'!$A$131,'[1]BASE DE DONNEES PRODUITS'!$J$131,IF(C75='[1]BASE DE DONNEES PRODUITS'!$A$132,'[1]BASE DE DONNEES PRODUITS'!$J$132, IF(C75='[1]BASE DE DONNEES PRODUITS'!$A$133,'[1]BASE DE DONNEES PRODUITS'!$J$133,IF(C75='[1]BASE DE DONNEES PRODUITS'!$A$134,'[1]BASE DE DONNEES PRODUITS'!$J$134, IF(C75='[1]BASE DE DONNEES PRODUITS'!$A$135,'[1]BASE DE DONNEES PRODUITS'!$J$135,IF(C75='[1]BASE DE DONNEES PRODUITS'!$A$136,'[1]BASE DE DONNEES PRODUITS'!$J$136, IF(C75='[1]BASE DE DONNEES PRODUITS'!$A$137,'[1]BASE DE DONNEES PRODUITS'!$J$137,IF(C75='[1]BASE DE DONNEES PRODUITS'!$A$138,'[1]BASE DE DONNEES PRODUITS'!$J$138, IF(C75='[1]BASE DE DONNEES PRODUITS'!$A$139,'[1]BASE DE DONNEES PRODUITS'!$J$139,IF(C75='[1]BASE DE DONNEES PRODUITS'!$A$140,'[1]BASE DE DONNEES PRODUITS'!$J$140, IF(C75='[1]BASE DE DONNEES PRODUITS'!$A$141,'[1]BASE DE DONNEES PRODUITS'!$J$141,IF(C75='[1]BASE DE DONNEES PRODUITS'!$A$142,'[1]BASE DE DONNEES PRODUITS'!$J$142, IF(C75='[1]BASE DE DONNEES PRODUITS'!$A$143,'[1]BASE DE DONNEES PRODUITS'!$J$143,IF(C75='[1]BASE DE DONNEES PRODUITS'!$A$144,'[1]BASE DE DONNEES PRODUITS'!$J$144, IF(C75='[1]BASE DE DONNEES PRODUITS'!$A$145,'[1]BASE DE DONNEES PRODUITS'!$J$145,IF(C75='[1]BASE DE DONNEES PRODUITS'!$A$146,'[1]BASE DE DONNEES PRODUITS'!$J$146, IF(C75='[1]BASE DE DONNEES PRODUITS'!$A$147,'[1]BASE DE DONNEES PRODUITS'!$J$147,IF(C75='[1]BASE DE DONNEES PRODUITS'!$A$148,'[1]BASE DE DONNEES PRODUITS'!$J$148, IF(C75='[1]BASE DE DONNEES PRODUITS'!$A$149,'[1]BASE DE DONNEES PRODUITS'!$J$149,IF(C75='[1]BASE DE DONNEES PRODUITS'!$A$150,'[1]BASE DE DONNEES PRODUITS'!$J$150,"0"))))))))))))))))))))))))))))))))))))))))))))))</f>
        <v>0.22500000000000001</v>
      </c>
      <c r="V75" s="161">
        <f t="shared" si="42"/>
        <v>63.4</v>
      </c>
    </row>
    <row r="76" spans="1:24" ht="15" customHeight="1" x14ac:dyDescent="0.25">
      <c r="A76" s="323"/>
      <c r="B76" s="314" t="s">
        <v>13</v>
      </c>
      <c r="C76" s="116" t="s">
        <v>105</v>
      </c>
      <c r="D76" s="109">
        <v>10</v>
      </c>
      <c r="E76" s="152">
        <f>IF(C76='[1]BASE DE DONNEES PRODUITS'!$A$153,'[1]BASE DE DONNEES PRODUITS'!$B$153,IF(C76='[1]BASE DE DONNEES PRODUITS'!$A$154,'[1]BASE DE DONNEES PRODUITS'!$B$154, IF(C76='[1]BASE DE DONNEES PRODUITS'!$A$155,'[1]BASE DE DONNEES PRODUITS'!$B$155,IF(C76='[1]BASE DE DONNEES PRODUITS'!$A$156,'[1]BASE DE DONNEES PRODUITS'!$B$156, IF(C76='[1]BASE DE DONNEES PRODUITS'!$A$157,'[1]BASE DE DONNEES PRODUITS'!$B$157,IF(C76='[1]BASE DE DONNEES PRODUITS'!$A$158,'[1]BASE DE DONNEES PRODUITS'!$B$158, IF(C76='[1]BASE DE DONNEES PRODUITS'!$A$159,'[1]BASE DE DONNEES PRODUITS'!$B$159,IF(C76='[1]BASE DE DONNEES PRODUITS'!$A$160,'[1]BASE DE DONNEES PRODUITS'!$B$160, IF(C76='[1]BASE DE DONNEES PRODUITS'!$A$161,'[1]BASE DE DONNEES PRODUITS'!$B$161,IF(C76='[1]BASE DE DONNEES PRODUITS'!$A$162,'[1]BASE DE DONNEES PRODUITS'!$B$162, IF(C76='[1]BASE DE DONNEES PRODUITS'!$A$163,'[1]BASE DE DONNEES PRODUITS'!$B$163,IF(C76='[1]BASE DE DONNEES PRODUITS'!$A$164,'[1]BASE DE DONNEES PRODUITS'!$B$164, IF(C76='[1]BASE DE DONNEES PRODUITS'!$A$165,'[1]BASE DE DONNEES PRODUITS'!$B$165,IF(C76='[1]BASE DE DONNEES PRODUITS'!$A$166,'[1]BASE DE DONNEES PRODUITS'!$B$166, IF(C76='[1]BASE DE DONNEES PRODUITS'!$A$167,'[1]BASE DE DONNEES PRODUITS'!$B$167,IF(C76='[1]BASE DE DONNEES PRODUITS'!$A$168,'[1]BASE DE DONNEES PRODUITS'!$B$168, IF(C76='[1]BASE DE DONNEES PRODUITS'!$A$169,'[1]BASE DE DONNEES PRODUITS'!$B$169,IF(C76='[1]BASE DE DONNEES PRODUITS'!$A$170,'[1]BASE DE DONNEES PRODUITS'!$B$170,IF(C76='[1]BASE DE DONNEES PRODUITS'!$A$171,'[1]BASE DE DONNEES PRODUITS'!$B$171,IF(C76='[1]BASE DE DONNEES PRODUITS'!$A$172,'[1]BASE DE DONNEES PRODUITS'!$B$172, IF(C76='[1]BASE DE DONNEES PRODUITS'!$A$173,'[1]BASE DE DONNEES PRODUITS'!$B$173,IF(C76='[1]BASE DE DONNEES PRODUITS'!$A$174,'[1]BASE DE DONNEES PRODUITS'!$B$174,IF(C76='[1]BASE DE DONNEES PRODUITS'!$A$175,'[1]BASE DE DONNEES PRODUITS'!$B$175,IF(C76='[1]BASE DE DONNEES PRODUITS'!$A$176,'[1]BASE DE DONNEES PRODUITS'!$B$176, IF(C76='[1]BASE DE DONNEES PRODUITS'!$A$177,'[1]BASE DE DONNEES PRODUITS'!$B$177,IF(C76='[1]BASE DE DONNEES PRODUITS'!$A$178,'[1]BASE DE DONNEES PRODUITS'!$B$178, IF(C76='[1]BASE DE DONNEES PRODUITS'!$A$179,'[1]BASE DE DONNEES PRODUITS'!$B$179,IF(C76='[1]BASE DE DONNEES PRODUITS'!$A$180,'[1]BASE DE DONNEES PRODUITS'!$B$180, IF(C76='[1]BASE DE DONNEES PRODUITS'!$A$181,'[1]BASE DE DONNEES PRODUITS'!$B$181,IF(C76='[1]BASE DE DONNEES PRODUITS'!$A$182,'[1]BASE DE DONNEES PRODUITS'!$B$182, IF(C76='[1]BASE DE DONNEES PRODUITS'!$A$183,'[1]BASE DE DONNEES PRODUITS'!$B$183,IF(C76='[1]BASE DE DONNEES PRODUITS'!$A$184,'[1]BASE DE DONNEES PRODUITS'!$B$184, IF(C76='[1]BASE DE DONNEES PRODUITS'!$A$185,'[1]BASE DE DONNEES PRODUITS'!$B$185,IF(C76='[1]BASE DE DONNEES PRODUITS'!$A$186,'[1]BASE DE DONNEES PRODUITS'!$B$186, IF(C76='[1]BASE DE DONNEES PRODUITS'!$A$187,'[1]BASE DE DONNEES PRODUITS'!$B$187,IF(C76='[1]BASE DE DONNEES PRODUITS'!$A$188,'[1]BASE DE DONNEES PRODUITS'!$B$188, IF(C76='[1]BASE DE DONNEES PRODUITS'!$A$189,'[1]BASE DE DONNEES PRODUITS'!$B$189,IF(C76='[1]BASE DE DONNEES PRODUITS'!$A$190,'[1]BASE DE DONNEES PRODUITS'!$B$190, IF(C76='[1]BASE DE DONNEES PRODUITS'!$A$191,'[1]BASE DE DONNEES PRODUITS'!$B$191,IF(C76='[1]BASE DE DONNEES PRODUITS'!$A$192,'[1]BASE DE DONNEES PRODUITS'!$B$192, IF(C76='[1]BASE DE DONNEES PRODUITS'!$A$193,'[1]BASE DE DONNEES PRODUITS'!$B$193,IF(C76='[1]BASE DE DONNEES PRODUITS'!$A$194,'[1]BASE DE DONNEES PRODUITS'!$B$194, IF(C76='[1]BASE DE DONNEES PRODUITS'!$A$195,'[1]BASE DE DONNEES PRODUITS'!$B$195,IF(C76='[1]BASE DE DONNEES PRODUITS'!$A$196,'[1]BASE DE DONNEES PRODUITS'!$B$196, IF(C76='[1]BASE DE DONNEES PRODUITS'!$A$197,'[1]BASE DE DONNEES PRODUITS'!$B$197,IF(C76='[1]BASE DE DONNEES PRODUITS'!$A$198,'[1]BASE DE DONNEES PRODUITS'!$B$198,"0"))))))))))))))))))))))))))))))))))))))))))))))</f>
        <v>366</v>
      </c>
      <c r="F76" s="152">
        <f t="shared" si="34"/>
        <v>36.6</v>
      </c>
      <c r="G76" s="205">
        <f>IF(C76='[1]BASE DE DONNEES PRODUITS'!$A$153,'[1]BASE DE DONNEES PRODUITS'!$C$153,IF(C76='[1]BASE DE DONNEES PRODUITS'!$A$154,'[1]BASE DE DONNEES PRODUITS'!$C$154, IF(C76='[1]BASE DE DONNEES PRODUITS'!$A$155,'[1]BASE DE DONNEES PRODUITS'!$C$155,IF(C76='[1]BASE DE DONNEES PRODUITS'!$A$156,'[1]BASE DE DONNEES PRODUITS'!$C$156, IF(C76='[1]BASE DE DONNEES PRODUITS'!$A$157,'[1]BASE DE DONNEES PRODUITS'!$C$157,IF(C76='[1]BASE DE DONNEES PRODUITS'!$A$158,'[1]BASE DE DONNEES PRODUITS'!$C$158, IF(C76='[1]BASE DE DONNEES PRODUITS'!$A$159,'[1]BASE DE DONNEES PRODUITS'!$C$159,IF(C76='[1]BASE DE DONNEES PRODUITS'!$A$160,'[1]BASE DE DONNEES PRODUITS'!$C$160, IF(C76='[1]BASE DE DONNEES PRODUITS'!$A$161,'[1]BASE DE DONNEES PRODUITS'!$C$161,IF(C76='[1]BASE DE DONNEES PRODUITS'!$A$162,'[1]BASE DE DONNEES PRODUITS'!$C$162, IF(C76='[1]BASE DE DONNEES PRODUITS'!$A$163,'[1]BASE DE DONNEES PRODUITS'!$C$163,IF(C76='[1]BASE DE DONNEES PRODUITS'!$A$164,'[1]BASE DE DONNEES PRODUITS'!$C$164, IF(C76='[1]BASE DE DONNEES PRODUITS'!$A$165,'[1]BASE DE DONNEES PRODUITS'!$C$165,IF(C76='[1]BASE DE DONNEES PRODUITS'!$A$166,'[1]BASE DE DONNEES PRODUITS'!$C$166, IF(C76='[1]BASE DE DONNEES PRODUITS'!$A$167,'[1]BASE DE DONNEES PRODUITS'!$C$167,IF(C76='[1]BASE DE DONNEES PRODUITS'!$A$168,'[1]BASE DE DONNEES PRODUITS'!$C$168, IF(C76='[1]BASE DE DONNEES PRODUITS'!$A$169,'[1]BASE DE DONNEES PRODUITS'!$C$169,IF(C76='[1]BASE DE DONNEES PRODUITS'!$A$170,'[1]BASE DE DONNEES PRODUITS'!$C$170,IF(C76='[1]BASE DE DONNEES PRODUITS'!$A$171,'[1]BASE DE DONNEES PRODUITS'!$C$171,IF(C76='[1]BASE DE DONNEES PRODUITS'!$A$172,'[1]BASE DE DONNEES PRODUITS'!$C$172, IF(C76='[1]BASE DE DONNEES PRODUITS'!$A$173,'[1]BASE DE DONNEES PRODUITS'!$C$173,IF(C76='[1]BASE DE DONNEES PRODUITS'!$A$174,'[1]BASE DE DONNEES PRODUITS'!$C$174,IF(C76='[1]BASE DE DONNEES PRODUITS'!$A$175,'[1]BASE DE DONNEES PRODUITS'!$C$175,IF(C76='[1]BASE DE DONNEES PRODUITS'!$A$176,'[1]BASE DE DONNEES PRODUITS'!$C$176, IF(C76='[1]BASE DE DONNEES PRODUITS'!$A$177,'[1]BASE DE DONNEES PRODUITS'!$C$177,IF(C76='[1]BASE DE DONNEES PRODUITS'!$A$178,'[1]BASE DE DONNEES PRODUITS'!$C$178, IF(C76='[1]BASE DE DONNEES PRODUITS'!$A$179,'[1]BASE DE DONNEES PRODUITS'!$C$179,IF(C76='[1]BASE DE DONNEES PRODUITS'!$A$180,'[1]BASE DE DONNEES PRODUITS'!$C$180, IF(C76='[1]BASE DE DONNEES PRODUITS'!$A$181,'[1]BASE DE DONNEES PRODUITS'!$C$181,IF(C76='[1]BASE DE DONNEES PRODUITS'!$A$182,'[1]BASE DE DONNEES PRODUITS'!$C$182, IF(C76='[1]BASE DE DONNEES PRODUITS'!$A$183,'[1]BASE DE DONNEES PRODUITS'!$C$183,IF(C76='[1]BASE DE DONNEES PRODUITS'!$A$184,'[1]BASE DE DONNEES PRODUITS'!$C$184, IF(C76='[1]BASE DE DONNEES PRODUITS'!$A$185,'[1]BASE DE DONNEES PRODUITS'!$C$185,IF(C76='[1]BASE DE DONNEES PRODUITS'!$A$186,'[1]BASE DE DONNEES PRODUITS'!$C$186, IF(C76='[1]BASE DE DONNEES PRODUITS'!$A$187,'[1]BASE DE DONNEES PRODUITS'!$C$187,IF(C76='[1]BASE DE DONNEES PRODUITS'!$A$188,'[1]BASE DE DONNEES PRODUITS'!$C$188, IF(C76='[1]BASE DE DONNEES PRODUITS'!$A$189,'[1]BASE DE DONNEES PRODUITS'!$C$189,IF(C76='[1]BASE DE DONNEES PRODUITS'!$A$190,'[1]BASE DE DONNEES PRODUITS'!$C$190, IF(C76='[1]BASE DE DONNEES PRODUITS'!$A$191,'[1]BASE DE DONNEES PRODUITS'!$C$191,IF(C76='[1]BASE DE DONNEES PRODUITS'!$A$192,'[1]BASE DE DONNEES PRODUITS'!$C$192, IF(C76='[1]BASE DE DONNEES PRODUITS'!$A$193,'[1]BASE DE DONNEES PRODUITS'!$C$193,IF(C76='[1]BASE DE DONNEES PRODUITS'!$A$194,'[1]BASE DE DONNEES PRODUITS'!$C$194, IF(C76='[1]BASE DE DONNEES PRODUITS'!$A$195,'[1]BASE DE DONNEES PRODUITS'!$C$195,IF(C76='[1]BASE DE DONNEES PRODUITS'!$A$196,'[1]BASE DE DONNEES PRODUITS'!$C$196, IF(C76='[1]BASE DE DONNEES PRODUITS'!$A$197,'[1]BASE DE DONNEES PRODUITS'!$C$197,IF(C76='[1]BASE DE DONNEES PRODUITS'!$A$198,'[1]BASE DE DONNEES PRODUITS'!$C$198,"0"))))))))))))))))))))))))))))))))))))))))))))))</f>
        <v>12.5</v>
      </c>
      <c r="H76" s="205">
        <f t="shared" si="35"/>
        <v>1.25</v>
      </c>
      <c r="I76" s="217">
        <f>IF(C76='[1]BASE DE DONNEES PRODUITS'!$A$153,'[1]BASE DE DONNEES PRODUITS'!$D$153,IF(C76='[1]BASE DE DONNEES PRODUITS'!$A$154,'[1]BASE DE DONNEES PRODUITS'!$D$154, IF(C76='[1]BASE DE DONNEES PRODUITS'!$A$155,'[1]BASE DE DONNEES PRODUITS'!$D$155,IF(C76='[1]BASE DE DONNEES PRODUITS'!$A$156,'[1]BASE DE DONNEES PRODUITS'!$D$156, IF(C76='[1]BASE DE DONNEES PRODUITS'!$A$157,'[1]BASE DE DONNEES PRODUITS'!$D$157,IF(C76='[1]BASE DE DONNEES PRODUITS'!$A$158,'[1]BASE DE DONNEES PRODUITS'!$D$158, IF(C76='[1]BASE DE DONNEES PRODUITS'!$A$159,'[1]BASE DE DONNEES PRODUITS'!$D$159,IF(C76='[1]BASE DE DONNEES PRODUITS'!$A$160,'[1]BASE DE DONNEES PRODUITS'!$D$160, IF(C76='[1]BASE DE DONNEES PRODUITS'!$A$161,'[1]BASE DE DONNEES PRODUITS'!$D$161,IF(C76='[1]BASE DE DONNEES PRODUITS'!$A$162,'[1]BASE DE DONNEES PRODUITS'!$D$162, IF(C76='[1]BASE DE DONNEES PRODUITS'!$A$163,'[1]BASE DE DONNEES PRODUITS'!$D$163,IF(C76='[1]BASE DE DONNEES PRODUITS'!$A$164,'[1]BASE DE DONNEES PRODUITS'!$D$164, IF(C76='[1]BASE DE DONNEES PRODUITS'!$A$165,'[1]BASE DE DONNEES PRODUITS'!$D$165,IF(C76='[1]BASE DE DONNEES PRODUITS'!$A$166,'[1]BASE DE DONNEES PRODUITS'!$D$166, IF(C76='[1]BASE DE DONNEES PRODUITS'!$A$167,'[1]BASE DE DONNEES PRODUITS'!$D$167,IF(C76='[1]BASE DE DONNEES PRODUITS'!$A$168,'[1]BASE DE DONNEES PRODUITS'!$D$168, IF(C76='[1]BASE DE DONNEES PRODUITS'!$A$169,'[1]BASE DE DONNEES PRODUITS'!$D$169,IF(C76='[1]BASE DE DONNEES PRODUITS'!$A$170,'[1]BASE DE DONNEES PRODUITS'!$D$170,IF(C76='[1]BASE DE DONNEES PRODUITS'!$A$171,'[1]BASE DE DONNEES PRODUITS'!$D$171,IF(C76='[1]BASE DE DONNEES PRODUITS'!$A$172,'[1]BASE DE DONNEES PRODUITS'!$D$172, IF(C76='[1]BASE DE DONNEES PRODUITS'!$A$173,'[1]BASE DE DONNEES PRODUITS'!$D$173,IF(C76='[1]BASE DE DONNEES PRODUITS'!$A$174,'[1]BASE DE DONNEES PRODUITS'!$D$174,IF(C76='[1]BASE DE DONNEES PRODUITS'!$A$175,'[1]BASE DE DONNEES PRODUITS'!$D$175,IF(C76='[1]BASE DE DONNEES PRODUITS'!$A$176,'[1]BASE DE DONNEES PRODUITS'!$D$176, IF(C76='[1]BASE DE DONNEES PRODUITS'!$A$177,'[1]BASE DE DONNEES PRODUITS'!$D$177,IF(C76='[1]BASE DE DONNEES PRODUITS'!$A$178,'[1]BASE DE DONNEES PRODUITS'!$D$178, IF(C76='[1]BASE DE DONNEES PRODUITS'!$A$179,'[1]BASE DE DONNEES PRODUITS'!$D$179,IF(C76='[1]BASE DE DONNEES PRODUITS'!$A$180,'[1]BASE DE DONNEES PRODUITS'!$D$180, IF(C76='[1]BASE DE DONNEES PRODUITS'!$A$181,'[1]BASE DE DONNEES PRODUITS'!$D$181,IF(C76='[1]BASE DE DONNEES PRODUITS'!$A$182,'[1]BASE DE DONNEES PRODUITS'!$D$182, IF(C76='[1]BASE DE DONNEES PRODUITS'!$A$183,'[1]BASE DE DONNEES PRODUITS'!$D$183,IF(C76='[1]BASE DE DONNEES PRODUITS'!$A$184,'[1]BASE DE DONNEES PRODUITS'!$D$184, IF(C76='[1]BASE DE DONNEES PRODUITS'!$A$185,'[1]BASE DE DONNEES PRODUITS'!$D$185,IF(C76='[1]BASE DE DONNEES PRODUITS'!$A$186,'[1]BASE DE DONNEES PRODUITS'!$D$186, IF(C76='[1]BASE DE DONNEES PRODUITS'!$A$187,'[1]BASE DE DONNEES PRODUITS'!$D$187,IF(C76='[1]BASE DE DONNEES PRODUITS'!$A$188,'[1]BASE DE DONNEES PRODUITS'!$D$188, IF(C76='[1]BASE DE DONNEES PRODUITS'!$A$189,'[1]BASE DE DONNEES PRODUITS'!$D$189,IF(C76='[1]BASE DE DONNEES PRODUITS'!$A$190,'[1]BASE DE DONNEES PRODUITS'!$D$190, IF(C76='[1]BASE DE DONNEES PRODUITS'!$A$191,'[1]BASE DE DONNEES PRODUITS'!$D$191,IF(C76='[1]BASE DE DONNEES PRODUITS'!$A$192,'[1]BASE DE DONNEES PRODUITS'!$D$192, IF(C76='[1]BASE DE DONNEES PRODUITS'!$A$193,'[1]BASE DE DONNEES PRODUITS'!$D$193,IF(C76='[1]BASE DE DONNEES PRODUITS'!$A$194,'[1]BASE DE DONNEES PRODUITS'!$D$194, IF(C76='[1]BASE DE DONNEES PRODUITS'!$A$195,'[1]BASE DE DONNEES PRODUITS'!$D$195,IF(C76='[1]BASE DE DONNEES PRODUITS'!$A$196,'[1]BASE DE DONNEES PRODUITS'!$D$196, IF(C76='[1]BASE DE DONNEES PRODUITS'!$A$197,'[1]BASE DE DONNEES PRODUITS'!$D$197,IF(C76='[1]BASE DE DONNEES PRODUITS'!$A$198,'[1]BASE DE DONNEES PRODUITS'!$D$198,"0"))))))))))))))))))))))))))))))))))))))))))))))</f>
        <v>6.6</v>
      </c>
      <c r="J76" s="217">
        <f t="shared" si="36"/>
        <v>0.66</v>
      </c>
      <c r="K76" s="229">
        <f>IF(C76='[1]BASE DE DONNEES PRODUITS'!$A$153,'[1]BASE DE DONNEES PRODUITS'!$G$153,IF(C76='[1]BASE DE DONNEES PRODUITS'!$A$154,'[1]BASE DE DONNEES PRODUITS'!$G$154, IF(C76='[1]BASE DE DONNEES PRODUITS'!$A$155,'[1]BASE DE DONNEES PRODUITS'!$G$155,IF(C76='[1]BASE DE DONNEES PRODUITS'!$A$156,'[1]BASE DE DONNEES PRODUITS'!$G$156, IF(C76='[1]BASE DE DONNEES PRODUITS'!$A$157,'[1]BASE DE DONNEES PRODUITS'!$G$157,IF(C76='[1]BASE DE DONNEES PRODUITS'!$A$158,'[1]BASE DE DONNEES PRODUITS'!$G$158, IF(C76='[1]BASE DE DONNEES PRODUITS'!$A$159,'[1]BASE DE DONNEES PRODUITS'!$G$159,IF(C76='[1]BASE DE DONNEES PRODUITS'!$A$160,'[1]BASE DE DONNEES PRODUITS'!$G$160, IF(C76='[1]BASE DE DONNEES PRODUITS'!$A$161,'[1]BASE DE DONNEES PRODUITS'!$G$161,IF(C76='[1]BASE DE DONNEES PRODUITS'!$A$162,'[1]BASE DE DONNEES PRODUITS'!$G$162, IF(C76='[1]BASE DE DONNEES PRODUITS'!$A$163,'[1]BASE DE DONNEES PRODUITS'!$G$163,IF(C76='[1]BASE DE DONNEES PRODUITS'!$A$164,'[1]BASE DE DONNEES PRODUITS'!$G$164, IF(C76='[1]BASE DE DONNEES PRODUITS'!$A$165,'[1]BASE DE DONNEES PRODUITS'!$G$165,IF(C76='[1]BASE DE DONNEES PRODUITS'!$A$166,'[1]BASE DE DONNEES PRODUITS'!$G$166, IF(C76='[1]BASE DE DONNEES PRODUITS'!$A$167,'[1]BASE DE DONNEES PRODUITS'!$G$167,IF(C76='[1]BASE DE DONNEES PRODUITS'!$A$168,'[1]BASE DE DONNEES PRODUITS'!$G$168, IF(C76='[1]BASE DE DONNEES PRODUITS'!$A$169,'[1]BASE DE DONNEES PRODUITS'!$G$169,IF(C76='[1]BASE DE DONNEES PRODUITS'!$A$170,'[1]BASE DE DONNEES PRODUITS'!$G$170,IF(C76='[1]BASE DE DONNEES PRODUITS'!$A$171,'[1]BASE DE DONNEES PRODUITS'!$G$171,IF(C76='[1]BASE DE DONNEES PRODUITS'!$A$172,'[1]BASE DE DONNEES PRODUITS'!$G$172, IF(C76='[1]BASE DE DONNEES PRODUITS'!$A$173,'[1]BASE DE DONNEES PRODUITS'!$G$173,IF(C76='[1]BASE DE DONNEES PRODUITS'!$A$174,'[1]BASE DE DONNEES PRODUITS'!$G$174,IF(C76='[1]BASE DE DONNEES PRODUITS'!$A$175,'[1]BASE DE DONNEES PRODUITS'!$G$175,IF(C76='[1]BASE DE DONNEES PRODUITS'!$A$176,'[1]BASE DE DONNEES PRODUITS'!$G$176, IF(C76='[1]BASE DE DONNEES PRODUITS'!$A$177,'[1]BASE DE DONNEES PRODUITS'!$G$177,IF(C76='[1]BASE DE DONNEES PRODUITS'!$A$178,'[1]BASE DE DONNEES PRODUITS'!$G$178, IF(C76='[1]BASE DE DONNEES PRODUITS'!$A$179,'[1]BASE DE DONNEES PRODUITS'!$G$179,IF(C76='[1]BASE DE DONNEES PRODUITS'!$A$180,'[1]BASE DE DONNEES PRODUITS'!$G$180, IF(C76='[1]BASE DE DONNEES PRODUITS'!$A$181,'[1]BASE DE DONNEES PRODUITS'!$G$181,IF(C76='[1]BASE DE DONNEES PRODUITS'!$A$182,'[1]BASE DE DONNEES PRODUITS'!$G$182, IF(C76='[1]BASE DE DONNEES PRODUITS'!$A$183,'[1]BASE DE DONNEES PRODUITS'!$G$183,IF(C76='[1]BASE DE DONNEES PRODUITS'!$A$184,'[1]BASE DE DONNEES PRODUITS'!$G$184, IF(C76='[1]BASE DE DONNEES PRODUITS'!$A$185,'[1]BASE DE DONNEES PRODUITS'!$G$185,IF(C76='[1]BASE DE DONNEES PRODUITS'!$A$186,'[1]BASE DE DONNEES PRODUITS'!$G$186, IF(C76='[1]BASE DE DONNEES PRODUITS'!$A$187,'[1]BASE DE DONNEES PRODUITS'!$G$187,IF(C76='[1]BASE DE DONNEES PRODUITS'!$A$188,'[1]BASE DE DONNEES PRODUITS'!$G$188, IF(C76='[1]BASE DE DONNEES PRODUITS'!$A$189,'[1]BASE DE DONNEES PRODUITS'!$G$189,IF(C76='[1]BASE DE DONNEES PRODUITS'!$A$190,'[1]BASE DE DONNEES PRODUITS'!$G$190, IF(C76='[1]BASE DE DONNEES PRODUITS'!$A$191,'[1]BASE DE DONNEES PRODUITS'!$G$191,IF(C76='[1]BASE DE DONNEES PRODUITS'!$A$192,'[1]BASE DE DONNEES PRODUITS'!$G$192, IF(C76='[1]BASE DE DONNEES PRODUITS'!$A$193,'[1]BASE DE DONNEES PRODUITS'!$G$193,IF(C76='[1]BASE DE DONNEES PRODUITS'!$A$194,'[1]BASE DE DONNEES PRODUITS'!$G$194, IF(C76='[1]BASE DE DONNEES PRODUITS'!$A$195,'[1]BASE DE DONNEES PRODUITS'!$G$195,IF(C76='[1]BASE DE DONNEES PRODUITS'!$A$196,'[1]BASE DE DONNEES PRODUITS'!$G$196, IF(C76='[1]BASE DE DONNEES PRODUITS'!$A$197,'[1]BASE DE DONNEES PRODUITS'!$G$197,IF(C76='[1]BASE DE DONNEES PRODUITS'!$A$198,'[1]BASE DE DONNEES PRODUITS'!$G$198,"0"))))))))))))))))))))))))))))))))))))))))))))))</f>
        <v>1.4</v>
      </c>
      <c r="L76" s="229">
        <f t="shared" si="37"/>
        <v>0.14000000000000001</v>
      </c>
      <c r="M76" s="241">
        <f>IF(C76='[1]BASE DE DONNEES PRODUITS'!$A$153,'[1]BASE DE DONNEES PRODUITS'!$H$153,IF(C76='[1]BASE DE DONNEES PRODUITS'!$A$154,'[1]BASE DE DONNEES PRODUITS'!$H$154, IF(C76='[1]BASE DE DONNEES PRODUITS'!$A$155,'[1]BASE DE DONNEES PRODUITS'!$H$155,IF(C76='[1]BASE DE DONNEES PRODUITS'!$A$156,'[1]BASE DE DONNEES PRODUITS'!$H$156, IF(C76='[1]BASE DE DONNEES PRODUITS'!$A$157,'[1]BASE DE DONNEES PRODUITS'!$H$157,IF(C76='[1]BASE DE DONNEES PRODUITS'!$A$158,'[1]BASE DE DONNEES PRODUITS'!$H$158, IF(C76='[1]BASE DE DONNEES PRODUITS'!$A$159,'[1]BASE DE DONNEES PRODUITS'!$H$159,IF(C76='[1]BASE DE DONNEES PRODUITS'!$A$160,'[1]BASE DE DONNEES PRODUITS'!$H$160, IF(C76='[1]BASE DE DONNEES PRODUITS'!$A$161,'[1]BASE DE DONNEES PRODUITS'!$H$161,IF(C76='[1]BASE DE DONNEES PRODUITS'!$A$162,'[1]BASE DE DONNEES PRODUITS'!$H$162, IF(C76='[1]BASE DE DONNEES PRODUITS'!$A$163,'[1]BASE DE DONNEES PRODUITS'!$H$163,IF(C76='[1]BASE DE DONNEES PRODUITS'!$A$164,'[1]BASE DE DONNEES PRODUITS'!$H$164, IF(C76='[1]BASE DE DONNEES PRODUITS'!$A$165,'[1]BASE DE DONNEES PRODUITS'!$H$165,IF(C76='[1]BASE DE DONNEES PRODUITS'!$A$166,'[1]BASE DE DONNEES PRODUITS'!$H$166, IF(C76='[1]BASE DE DONNEES PRODUITS'!$A$167,'[1]BASE DE DONNEES PRODUITS'!$H$167,IF(C76='[1]BASE DE DONNEES PRODUITS'!$A$168,'[1]BASE DE DONNEES PRODUITS'!$H$168, IF(C76='[1]BASE DE DONNEES PRODUITS'!$A$169,'[1]BASE DE DONNEES PRODUITS'!$H$169,IF(C76='[1]BASE DE DONNEES PRODUITS'!$A$170,'[1]BASE DE DONNEES PRODUITS'!$H$170,IF(C76='[1]BASE DE DONNEES PRODUITS'!$A$171,'[1]BASE DE DONNEES PRODUITS'!$H$171,IF(C76='[1]BASE DE DONNEES PRODUITS'!$A$172,'[1]BASE DE DONNEES PRODUITS'!$H$172, IF(C76='[1]BASE DE DONNEES PRODUITS'!$A$173,'[1]BASE DE DONNEES PRODUITS'!$H$173,IF(C76='[1]BASE DE DONNEES PRODUITS'!$A$174,'[1]BASE DE DONNEES PRODUITS'!$H$174,IF(C76='[1]BASE DE DONNEES PRODUITS'!$A$175,'[1]BASE DE DONNEES PRODUITS'!$H$175,IF(C76='[1]BASE DE DONNEES PRODUITS'!$A$176,'[1]BASE DE DONNEES PRODUITS'!$H$176, IF(C76='[1]BASE DE DONNEES PRODUITS'!$A$177,'[1]BASE DE DONNEES PRODUITS'!$H$177,IF(C76='[1]BASE DE DONNEES PRODUITS'!$A$178,'[1]BASE DE DONNEES PRODUITS'!$H$178, IF(C76='[1]BASE DE DONNEES PRODUITS'!$A$179,'[1]BASE DE DONNEES PRODUITS'!$H$179,IF(C76='[1]BASE DE DONNEES PRODUITS'!$A$180,'[1]BASE DE DONNEES PRODUITS'!$H$180, IF(C76='[1]BASE DE DONNEES PRODUITS'!$A$181,'[1]BASE DE DONNEES PRODUITS'!$H$181,IF(C76='[1]BASE DE DONNEES PRODUITS'!$A$182,'[1]BASE DE DONNEES PRODUITS'!$H$182, IF(C76='[1]BASE DE DONNEES PRODUITS'!$A$183,'[1]BASE DE DONNEES PRODUITS'!$H$183,IF(C76='[1]BASE DE DONNEES PRODUITS'!$A$184,'[1]BASE DE DONNEES PRODUITS'!$H$184, IF(C76='[1]BASE DE DONNEES PRODUITS'!$A$185,'[1]BASE DE DONNEES PRODUITS'!$H$185,IF(C76='[1]BASE DE DONNEES PRODUITS'!$A$186,'[1]BASE DE DONNEES PRODUITS'!$H$186, IF(C76='[1]BASE DE DONNEES PRODUITS'!$A$187,'[1]BASE DE DONNEES PRODUITS'!$H$187,IF(C76='[1]BASE DE DONNEES PRODUITS'!$A$188,'[1]BASE DE DONNEES PRODUITS'!$H$188, IF(C76='[1]BASE DE DONNEES PRODUITS'!$A$189,'[1]BASE DE DONNEES PRODUITS'!$H$189,IF(C76='[1]BASE DE DONNEES PRODUITS'!$A$190,'[1]BASE DE DONNEES PRODUITS'!$H$190, IF(C76='[1]BASE DE DONNEES PRODUITS'!$A$191,'[1]BASE DE DONNEES PRODUITS'!$H$191,IF(C76='[1]BASE DE DONNEES PRODUITS'!$A$192,'[1]BASE DE DONNEES PRODUITS'!$H$192, IF(C76='[1]BASE DE DONNEES PRODUITS'!$A$193,'[1]BASE DE DONNEES PRODUITS'!$H$193,IF(C76='[1]BASE DE DONNEES PRODUITS'!$A$194,'[1]BASE DE DONNEES PRODUITS'!$H$194, IF(C76='[1]BASE DE DONNEES PRODUITS'!$A$195,'[1]BASE DE DONNEES PRODUITS'!$H$195,IF(C76='[1]BASE DE DONNEES PRODUITS'!$A$196,'[1]BASE DE DONNEES PRODUITS'!$H$196, IF(C76='[1]BASE DE DONNEES PRODUITS'!$A$197,'[1]BASE DE DONNEES PRODUITS'!$H$197,IF(C76='[1]BASE DE DONNEES PRODUITS'!$A$198,'[1]BASE DE DONNEES PRODUITS'!$H$198,"0"))))))))))))))))))))))))))))))))))))))))))))))</f>
        <v>10.5</v>
      </c>
      <c r="N76" s="241">
        <f t="shared" si="38"/>
        <v>1.05</v>
      </c>
      <c r="O76" s="254">
        <f>IF(C76='[1]BASE DE DONNEES PRODUITS'!$A$153,'[1]BASE DE DONNEES PRODUITS'!$I$153,IF(C76='[1]BASE DE DONNEES PRODUITS'!$A$154,'[1]BASE DE DONNEES PRODUITS'!$I$154, IF(C76='[1]BASE DE DONNEES PRODUITS'!$A$155,'[1]BASE DE DONNEES PRODUITS'!$I$155,IF(C76='[1]BASE DE DONNEES PRODUITS'!$A$156,'[1]BASE DE DONNEES PRODUITS'!$I$156, IF(C76='[1]BASE DE DONNEES PRODUITS'!$A$157,'[1]BASE DE DONNEES PRODUITS'!$I$157,IF(C76='[1]BASE DE DONNEES PRODUITS'!$A$158,'[1]BASE DE DONNEES PRODUITS'!$I$158, IF(C76='[1]BASE DE DONNEES PRODUITS'!$A$159,'[1]BASE DE DONNEES PRODUITS'!$I$159,IF(C76='[1]BASE DE DONNEES PRODUITS'!$A$160,'[1]BASE DE DONNEES PRODUITS'!$I$160, IF(C76='[1]BASE DE DONNEES PRODUITS'!$A$161,'[1]BASE DE DONNEES PRODUITS'!$I$161,IF(C76='[1]BASE DE DONNEES PRODUITS'!$A$162,'[1]BASE DE DONNEES PRODUITS'!$I$162, IF(C76='[1]BASE DE DONNEES PRODUITS'!$A$163,'[1]BASE DE DONNEES PRODUITS'!$I$163,IF(C76='[1]BASE DE DONNEES PRODUITS'!$A$164,'[1]BASE DE DONNEES PRODUITS'!$I$164, IF(C76='[1]BASE DE DONNEES PRODUITS'!$A$165,'[1]BASE DE DONNEES PRODUITS'!$I$165,IF(C76='[1]BASE DE DONNEES PRODUITS'!$A$166,'[1]BASE DE DONNEES PRODUITS'!$I$166, IF(C76='[1]BASE DE DONNEES PRODUITS'!$A$167,'[1]BASE DE DONNEES PRODUITS'!$I$167,IF(C76='[1]BASE DE DONNEES PRODUITS'!$A$168,'[1]BASE DE DONNEES PRODUITS'!$I$168, IF(C76='[1]BASE DE DONNEES PRODUITS'!$A$169,'[1]BASE DE DONNEES PRODUITS'!$I$169,IF(C76='[1]BASE DE DONNEES PRODUITS'!$A$170,'[1]BASE DE DONNEES PRODUITS'!$I$170,IF(C76='[1]BASE DE DONNEES PRODUITS'!$A$171,'[1]BASE DE DONNEES PRODUITS'!$I$171,IF(C76='[1]BASE DE DONNEES PRODUITS'!$A$172,'[1]BASE DE DONNEES PRODUITS'!$I$172, IF(C76='[1]BASE DE DONNEES PRODUITS'!$A$173,'[1]BASE DE DONNEES PRODUITS'!$I$173,IF(C76='[1]BASE DE DONNEES PRODUITS'!$A$174,'[1]BASE DE DONNEES PRODUITS'!$I$174,IF(C76='[1]BASE DE DONNEES PRODUITS'!$A$175,'[1]BASE DE DONNEES PRODUITS'!$I$175,IF(C76='[1]BASE DE DONNEES PRODUITS'!$A$176,'[1]BASE DE DONNEES PRODUITS'!$I$176, IF(C76='[1]BASE DE DONNEES PRODUITS'!$A$177,'[1]BASE DE DONNEES PRODUITS'!$I$177,IF(C76='[1]BASE DE DONNEES PRODUITS'!$A$178,'[1]BASE DE DONNEES PRODUITS'!$I$178, IF(C76='[1]BASE DE DONNEES PRODUITS'!$A$179,'[1]BASE DE DONNEES PRODUITS'!$I$179,IF(C76='[1]BASE DE DONNEES PRODUITS'!$A$180,'[1]BASE DE DONNEES PRODUITS'!$I$180, IF(C76='[1]BASE DE DONNEES PRODUITS'!$A$181,'[1]BASE DE DONNEES PRODUITS'!$I$181,IF(C76='[1]BASE DE DONNEES PRODUITS'!$A$182,'[1]BASE DE DONNEES PRODUITS'!$I$182, IF(C76='[1]BASE DE DONNEES PRODUITS'!$A$183,'[1]BASE DE DONNEES PRODUITS'!$I$183,IF(C76='[1]BASE DE DONNEES PRODUITS'!$A$184,'[1]BASE DE DONNEES PRODUITS'!$I$184, IF(C76='[1]BASE DE DONNEES PRODUITS'!$A$185,'[1]BASE DE DONNEES PRODUITS'!$I$185,IF(C76='[1]BASE DE DONNEES PRODUITS'!$A$186,'[1]BASE DE DONNEES PRODUITS'!$I$186, IF(C76='[1]BASE DE DONNEES PRODUITS'!$A$187,'[1]BASE DE DONNEES PRODUITS'!$I$187,IF(C76='[1]BASE DE DONNEES PRODUITS'!$A$188,'[1]BASE DE DONNEES PRODUITS'!$I$188, IF(C76='[1]BASE DE DONNEES PRODUITS'!$A$189,'[1]BASE DE DONNEES PRODUITS'!$I$189,IF(C76='[1]BASE DE DONNEES PRODUITS'!$A$190,'[1]BASE DE DONNEES PRODUITS'!$I$190, IF(C76='[1]BASE DE DONNEES PRODUITS'!$A$191,'[1]BASE DE DONNEES PRODUITS'!$I$191,IF(C76='[1]BASE DE DONNEES PRODUITS'!$A$192,'[1]BASE DE DONNEES PRODUITS'!$I$192, IF(C76='[1]BASE DE DONNEES PRODUITS'!$A$193,'[1]BASE DE DONNEES PRODUITS'!$I$193,IF(C76='[1]BASE DE DONNEES PRODUITS'!$A$194,'[1]BASE DE DONNEES PRODUITS'!$I$194, IF(C76='[1]BASE DE DONNEES PRODUITS'!$A$195,'[1]BASE DE DONNEES PRODUITS'!$I$195,IF(C76='[1]BASE DE DONNEES PRODUITS'!$A$196,'[1]BASE DE DONNEES PRODUITS'!$I$196, IF(C76='[1]BASE DE DONNEES PRODUITS'!$A$197,'[1]BASE DE DONNEES PRODUITS'!$I$197,IF(C76='[1]BASE DE DONNEES PRODUITS'!$A$198,'[1]BASE DE DONNEES PRODUITS'!$I$198,"0"))))))))))))))))))))))))))))))))))))))))))))))</f>
        <v>40</v>
      </c>
      <c r="P76" s="254">
        <f t="shared" si="39"/>
        <v>4</v>
      </c>
      <c r="Q76" s="152">
        <f>IF(C76='[1]BASE DE DONNEES PRODUITS'!$A$153,'[1]BASE DE DONNEES PRODUITS'!$H$153,IF(C76='[1]BASE DE DONNEES PRODUITS'!$A$154,'[1]BASE DE DONNEES PRODUITS'!$H$154, IF(C76='[1]BASE DE DONNEES PRODUITS'!$A$155,'[1]BASE DE DONNEES PRODUITS'!$H$155,IF(C76='[1]BASE DE DONNEES PRODUITS'!$A$156,'[1]BASE DE DONNEES PRODUITS'!$H$156, IF(C76='[1]BASE DE DONNEES PRODUITS'!$A$157,'[1]BASE DE DONNEES PRODUITS'!$H$157,IF(C76='[1]BASE DE DONNEES PRODUITS'!$A$158,'[1]BASE DE DONNEES PRODUITS'!$H$158, IF(C76='[1]BASE DE DONNEES PRODUITS'!$A$159,'[1]BASE DE DONNEES PRODUITS'!$H$159,IF(C76='[1]BASE DE DONNEES PRODUITS'!$A$160,'[1]BASE DE DONNEES PRODUITS'!$H$160, IF(C76='[1]BASE DE DONNEES PRODUITS'!$A$161,'[1]BASE DE DONNEES PRODUITS'!$H$161,IF(C76='[1]BASE DE DONNEES PRODUITS'!$A$162,'[1]BASE DE DONNEES PRODUITS'!$H$162, IF(C76='[1]BASE DE DONNEES PRODUITS'!$A$163,'[1]BASE DE DONNEES PRODUITS'!$H$163,IF(C76='[1]BASE DE DONNEES PRODUITS'!$A$164,'[1]BASE DE DONNEES PRODUITS'!$H$164, IF(C76='[1]BASE DE DONNEES PRODUITS'!$A$165,'[1]BASE DE DONNEES PRODUITS'!$H$165,IF(C76='[1]BASE DE DONNEES PRODUITS'!$A$166,'[1]BASE DE DONNEES PRODUITS'!$H$166, IF(C76='[1]BASE DE DONNEES PRODUITS'!$A$167,'[1]BASE DE DONNEES PRODUITS'!$H$167,IF(C76='[1]BASE DE DONNEES PRODUITS'!$A$168,'[1]BASE DE DONNEES PRODUITS'!$H$168, IF(C76='[1]BASE DE DONNEES PRODUITS'!$A$169,'[1]BASE DE DONNEES PRODUITS'!$H$169,IF(C76='[1]BASE DE DONNEES PRODUITS'!$A$170,'[1]BASE DE DONNEES PRODUITS'!$H$170,IF(C76='[1]BASE DE DONNEES PRODUITS'!$A$171,'[1]BASE DE DONNEES PRODUITS'!$H$171,IF(C76='[1]BASE DE DONNEES PRODUITS'!$A$172,'[1]BASE DE DONNEES PRODUITS'!$H$172, IF(C76='[1]BASE DE DONNEES PRODUITS'!$A$173,'[1]BASE DE DONNEES PRODUITS'!$H$173,IF(C76='[1]BASE DE DONNEES PRODUITS'!$A$174,'[1]BASE DE DONNEES PRODUITS'!$H$174,IF(C76='[1]BASE DE DONNEES PRODUITS'!$A$175,'[1]BASE DE DONNEES PRODUITS'!$H$175,IF(C76='[1]BASE DE DONNEES PRODUITS'!$A$176,'[1]BASE DE DONNEES PRODUITS'!$H$176, IF(C76='[1]BASE DE DONNEES PRODUITS'!$A$177,'[1]BASE DE DONNEES PRODUITS'!$H$177,IF(C76='[1]BASE DE DONNEES PRODUITS'!$A$178,'[1]BASE DE DONNEES PRODUITS'!$H$178, IF(C76='[1]BASE DE DONNEES PRODUITS'!$A$179,'[1]BASE DE DONNEES PRODUITS'!$H$179,IF(C76='[1]BASE DE DONNEES PRODUITS'!$A$180,'[1]BASE DE DONNEES PRODUITS'!$H$180, IF(C76='[1]BASE DE DONNEES PRODUITS'!$A$181,'[1]BASE DE DONNEES PRODUITS'!$H$181,IF(C76='[1]BASE DE DONNEES PRODUITS'!$A$182,'[1]BASE DE DONNEES PRODUITS'!$H$182, IF(C76='[1]BASE DE DONNEES PRODUITS'!$A$183,'[1]BASE DE DONNEES PRODUITS'!$H$183,IF(C76='[1]BASE DE DONNEES PRODUITS'!$A$184,'[1]BASE DE DONNEES PRODUITS'!$H$184, IF(C76='[1]BASE DE DONNEES PRODUITS'!$A$185,'[1]BASE DE DONNEES PRODUITS'!$H$185,IF(C76='[1]BASE DE DONNEES PRODUITS'!$A$186,'[1]BASE DE DONNEES PRODUITS'!$H$186, IF(C76='[1]BASE DE DONNEES PRODUITS'!$A$187,'[1]BASE DE DONNEES PRODUITS'!$H$187,IF(C76='[1]BASE DE DONNEES PRODUITS'!$A$188,'[1]BASE DE DONNEES PRODUITS'!$H$188, IF(C76='[1]BASE DE DONNEES PRODUITS'!$A$189,'[1]BASE DE DONNEES PRODUITS'!$H$189,IF(C76='[1]BASE DE DONNEES PRODUITS'!$A$190,'[1]BASE DE DONNEES PRODUITS'!$H$190, IF(C76='[1]BASE DE DONNEES PRODUITS'!$A$191,'[1]BASE DE DONNEES PRODUITS'!$H$191,IF(C76='[1]BASE DE DONNEES PRODUITS'!$A$192,'[1]BASE DE DONNEES PRODUITS'!$H$192, IF(C76='[1]BASE DE DONNEES PRODUITS'!$A$193,'[1]BASE DE DONNEES PRODUITS'!$H$193,IF(C76='[1]BASE DE DONNEES PRODUITS'!$A$194,'[1]BASE DE DONNEES PRODUITS'!$H$194, IF(C76='[1]BASE DE DONNEES PRODUITS'!$A$195,'[1]BASE DE DONNEES PRODUITS'!$H$195,IF(C76='[1]BASE DE DONNEES PRODUITS'!$A$196,'[1]BASE DE DONNEES PRODUITS'!$H$196, IF(C76='[1]BASE DE DONNEES PRODUITS'!$A$197,'[1]BASE DE DONNEES PRODUITS'!$H$197,IF(C76='[1]BASE DE DONNEES PRODUITS'!$A$198,'[1]BASE DE DONNEES PRODUITS'!$H$198,"0"))))))))))))))))))))))))))))))))))))))))))))))</f>
        <v>10.5</v>
      </c>
      <c r="R76" s="151">
        <f t="shared" si="40"/>
        <v>1.05</v>
      </c>
      <c r="S76" s="178">
        <f>IF(C76='[1]BASE DE DONNEES PRODUITS'!$A$153,'[1]BASE DE DONNEES PRODUITS'!$I$153,IF(C76='[1]BASE DE DONNEES PRODUITS'!$A$154,'[1]BASE DE DONNEES PRODUITS'!$I$154, IF(C76='[1]BASE DE DONNEES PRODUITS'!$A$155,'[1]BASE DE DONNEES PRODUITS'!$I$155,IF(C76='[1]BASE DE DONNEES PRODUITS'!$A$156,'[1]BASE DE DONNEES PRODUITS'!$I$156, IF(C76='[1]BASE DE DONNEES PRODUITS'!$A$157,'[1]BASE DE DONNEES PRODUITS'!$I$157,IF(C76='[1]BASE DE DONNEES PRODUITS'!$A$158,'[1]BASE DE DONNEES PRODUITS'!$I$158, IF(C76='[1]BASE DE DONNEES PRODUITS'!$A$159,'[1]BASE DE DONNEES PRODUITS'!$I$159,IF(C76='[1]BASE DE DONNEES PRODUITS'!$A$160,'[1]BASE DE DONNEES PRODUITS'!$I$160, IF(C76='[1]BASE DE DONNEES PRODUITS'!$A$161,'[1]BASE DE DONNEES PRODUITS'!$I$161,IF(C76='[1]BASE DE DONNEES PRODUITS'!$A$162,'[1]BASE DE DONNEES PRODUITS'!$I$162, IF(C76='[1]BASE DE DONNEES PRODUITS'!$A$163,'[1]BASE DE DONNEES PRODUITS'!$I$163,IF(C76='[1]BASE DE DONNEES PRODUITS'!$A$164,'[1]BASE DE DONNEES PRODUITS'!$I$164, IF(C76='[1]BASE DE DONNEES PRODUITS'!$A$165,'[1]BASE DE DONNEES PRODUITS'!$I$165,IF(C76='[1]BASE DE DONNEES PRODUITS'!$A$166,'[1]BASE DE DONNEES PRODUITS'!$I$166, IF(C76='[1]BASE DE DONNEES PRODUITS'!$A$167,'[1]BASE DE DONNEES PRODUITS'!$I$167,IF(C76='[1]BASE DE DONNEES PRODUITS'!$A$168,'[1]BASE DE DONNEES PRODUITS'!$I$168, IF(C76='[1]BASE DE DONNEES PRODUITS'!$A$169,'[1]BASE DE DONNEES PRODUITS'!$I$169,IF(C76='[1]BASE DE DONNEES PRODUITS'!$A$170,'[1]BASE DE DONNEES PRODUITS'!$I$170,IF(C76='[1]BASE DE DONNEES PRODUITS'!$A$171,'[1]BASE DE DONNEES PRODUITS'!$I$171,IF(C76='[1]BASE DE DONNEES PRODUITS'!$A$172,'[1]BASE DE DONNEES PRODUITS'!$I$172, IF(C76='[1]BASE DE DONNEES PRODUITS'!$A$173,'[1]BASE DE DONNEES PRODUITS'!$I$173,IF(C76='[1]BASE DE DONNEES PRODUITS'!$A$174,'[1]BASE DE DONNEES PRODUITS'!$I$174,IF(C76='[1]BASE DE DONNEES PRODUITS'!$A$175,'[1]BASE DE DONNEES PRODUITS'!$I$175,IF(C76='[1]BASE DE DONNEES PRODUITS'!$A$176,'[1]BASE DE DONNEES PRODUITS'!$I$176, IF(C76='[1]BASE DE DONNEES PRODUITS'!$A$177,'[1]BASE DE DONNEES PRODUITS'!$I$177,IF(C76='[1]BASE DE DONNEES PRODUITS'!$A$178,'[1]BASE DE DONNEES PRODUITS'!$I$178, IF(C76='[1]BASE DE DONNEES PRODUITS'!$A$179,'[1]BASE DE DONNEES PRODUITS'!$I$179,IF(C76='[1]BASE DE DONNEES PRODUITS'!$A$180,'[1]BASE DE DONNEES PRODUITS'!$I$180, IF(C76='[1]BASE DE DONNEES PRODUITS'!$A$181,'[1]BASE DE DONNEES PRODUITS'!$I$181,IF(C76='[1]BASE DE DONNEES PRODUITS'!$A$182,'[1]BASE DE DONNEES PRODUITS'!$I$182, IF(C76='[1]BASE DE DONNEES PRODUITS'!$A$183,'[1]BASE DE DONNEES PRODUITS'!$I$183,IF(C76='[1]BASE DE DONNEES PRODUITS'!$A$184,'[1]BASE DE DONNEES PRODUITS'!$I$184, IF(C76='[1]BASE DE DONNEES PRODUITS'!$A$185,'[1]BASE DE DONNEES PRODUITS'!$I$185,IF(C76='[1]BASE DE DONNEES PRODUITS'!$A$186,'[1]BASE DE DONNEES PRODUITS'!$I$186, IF(C76='[1]BASE DE DONNEES PRODUITS'!$A$187,'[1]BASE DE DONNEES PRODUITS'!$I$187,IF(C76='[1]BASE DE DONNEES PRODUITS'!$A$188,'[1]BASE DE DONNEES PRODUITS'!$I$188, IF(C76='[1]BASE DE DONNEES PRODUITS'!$A$189,'[1]BASE DE DONNEES PRODUITS'!$I$189,IF(C76='[1]BASE DE DONNEES PRODUITS'!$A$190,'[1]BASE DE DONNEES PRODUITS'!$I$190, IF(C76='[1]BASE DE DONNEES PRODUITS'!$A$191,'[1]BASE DE DONNEES PRODUITS'!$I$191,IF(C76='[1]BASE DE DONNEES PRODUITS'!$A$192,'[1]BASE DE DONNEES PRODUITS'!$I$192, IF(C76='[1]BASE DE DONNEES PRODUITS'!$A$193,'[1]BASE DE DONNEES PRODUITS'!$I$193,IF(C76='[1]BASE DE DONNEES PRODUITS'!$A$194,'[1]BASE DE DONNEES PRODUITS'!$I$194, IF(C76='[1]BASE DE DONNEES PRODUITS'!$A$195,'[1]BASE DE DONNEES PRODUITS'!$I$195,IF(C76='[1]BASE DE DONNEES PRODUITS'!$A$196,'[1]BASE DE DONNEES PRODUITS'!$I$196, IF(C76='[1]BASE DE DONNEES PRODUITS'!$A$197,'[1]BASE DE DONNEES PRODUITS'!$I$197,IF(C76='[1]BASE DE DONNEES PRODUITS'!$A$198,'[1]BASE DE DONNEES PRODUITS'!$I$198,"0"))))))))))))))))))))))))))))))))))))))))))))))</f>
        <v>40</v>
      </c>
      <c r="T76" s="171">
        <f t="shared" si="41"/>
        <v>36.6</v>
      </c>
      <c r="U76" s="178">
        <f>IF(C76='[1]BASE DE DONNEES PRODUITS'!$A$153,'[1]BASE DE DONNEES PRODUITS'!$J$153,IF(C76='[1]BASE DE DONNEES PRODUITS'!$A$154,'[1]BASE DE DONNEES PRODUITS'!$J$154, IF(C76='[1]BASE DE DONNEES PRODUITS'!$A$155,'[1]BASE DE DONNEES PRODUITS'!$J$155,IF(C76='[1]BASE DE DONNEES PRODUITS'!$A$156,'[1]BASE DE DONNEES PRODUITS'!$J$156, IF(C76='[1]BASE DE DONNEES PRODUITS'!$A$157,'[1]BASE DE DONNEES PRODUITS'!$J$157,IF(C76='[1]BASE DE DONNEES PRODUITS'!$A$158,'[1]BASE DE DONNEES PRODUITS'!$J$158, IF(C76='[1]BASE DE DONNEES PRODUITS'!$A$159,'[1]BASE DE DONNEES PRODUITS'!$J$159,IF(C76='[1]BASE DE DONNEES PRODUITS'!$A$160,'[1]BASE DE DONNEES PRODUITS'!$J$160, IF(C76='[1]BASE DE DONNEES PRODUITS'!$A$161,'[1]BASE DE DONNEES PRODUITS'!$J$161,IF(C76='[1]BASE DE DONNEES PRODUITS'!$A$162,'[1]BASE DE DONNEES PRODUITS'!$J$162, IF(C76='[1]BASE DE DONNEES PRODUITS'!$A$163,'[1]BASE DE DONNEES PRODUITS'!$J$163,IF(C76='[1]BASE DE DONNEES PRODUITS'!$A$164,'[1]BASE DE DONNEES PRODUITS'!$J$164, IF(C76='[1]BASE DE DONNEES PRODUITS'!$A$165,'[1]BASE DE DONNEES PRODUITS'!$J$165,IF(C76='[1]BASE DE DONNEES PRODUITS'!$A$166,'[1]BASE DE DONNEES PRODUITS'!$J$166, IF(C76='[1]BASE DE DONNEES PRODUITS'!$A$167,'[1]BASE DE DONNEES PRODUITS'!$J$167,IF(C76='[1]BASE DE DONNEES PRODUITS'!$A$168,'[1]BASE DE DONNEES PRODUITS'!$J$168, IF(C76='[1]BASE DE DONNEES PRODUITS'!$A$169,'[1]BASE DE DONNEES PRODUITS'!$J$169,IF(C76='[1]BASE DE DONNEES PRODUITS'!$A$170,'[1]BASE DE DONNEES PRODUITS'!$J$170,IF(C76='[1]BASE DE DONNEES PRODUITS'!$A$171,'[1]BASE DE DONNEES PRODUITS'!$J$171,IF(C76='[1]BASE DE DONNEES PRODUITS'!$A$172,'[1]BASE DE DONNEES PRODUITS'!$J$172, IF(C76='[1]BASE DE DONNEES PRODUITS'!$A$173,'[1]BASE DE DONNEES PRODUITS'!$J$173,IF(C76='[1]BASE DE DONNEES PRODUITS'!$A$174,'[1]BASE DE DONNEES PRODUITS'!$J$174,IF(C76='[1]BASE DE DONNEES PRODUITS'!$A$175,'[1]BASE DE DONNEES PRODUITS'!$J$175,IF(C76='[1]BASE DE DONNEES PRODUITS'!$A$176,'[1]BASE DE DONNEES PRODUITS'!$J$176, IF(C76='[1]BASE DE DONNEES PRODUITS'!$A$177,'[1]BASE DE DONNEES PRODUITS'!$J$177,IF(C76='[1]BASE DE DONNEES PRODUITS'!$A$178,'[1]BASE DE DONNEES PRODUITS'!$J$178, IF(C76='[1]BASE DE DONNEES PRODUITS'!$A$179,'[1]BASE DE DONNEES PRODUITS'!$J$179,IF(C76='[1]BASE DE DONNEES PRODUITS'!$A$180,'[1]BASE DE DONNEES PRODUITS'!$J$180, IF(C76='[1]BASE DE DONNEES PRODUITS'!$A$181,'[1]BASE DE DONNEES PRODUITS'!$J$181,IF(C76='[1]BASE DE DONNEES PRODUITS'!$A$182,'[1]BASE DE DONNEES PRODUITS'!$J$182, IF(C76='[1]BASE DE DONNEES PRODUITS'!$A$183,'[1]BASE DE DONNEES PRODUITS'!$J$183,IF(C76='[1]BASE DE DONNEES PRODUITS'!$A$184,'[1]BASE DE DONNEES PRODUITS'!$J$184, IF(C76='[1]BASE DE DONNEES PRODUITS'!$A$185,'[1]BASE DE DONNEES PRODUITS'!$J$185,IF(C76='[1]BASE DE DONNEES PRODUITS'!$A$186,'[1]BASE DE DONNEES PRODUITS'!$J$186, IF(C76='[1]BASE DE DONNEES PRODUITS'!$A$187,'[1]BASE DE DONNEES PRODUITS'!$J$187,IF(C76='[1]BASE DE DONNEES PRODUITS'!$A$188,'[1]BASE DE DONNEES PRODUITS'!$J$188, IF(C76='[1]BASE DE DONNEES PRODUITS'!$A$189,'[1]BASE DE DONNEES PRODUITS'!$J$189,IF(C76='[1]BASE DE DONNEES PRODUITS'!$A$190,'[1]BASE DE DONNEES PRODUITS'!$J$190, IF(C76='[1]BASE DE DONNEES PRODUITS'!$A$191,'[1]BASE DE DONNEES PRODUITS'!$J$191,IF(C76='[1]BASE DE DONNEES PRODUITS'!$A$192,'[1]BASE DE DONNEES PRODUITS'!$J$192, IF(C76='[1]BASE DE DONNEES PRODUITS'!$A$193,'[1]BASE DE DONNEES PRODUITS'!$J$193,IF(C76='[1]BASE DE DONNEES PRODUITS'!$A$194,'[1]BASE DE DONNEES PRODUITS'!$J$194, IF(C76='[1]BASE DE DONNEES PRODUITS'!$A$195,'[1]BASE DE DONNEES PRODUITS'!$J$195,IF(C76='[1]BASE DE DONNEES PRODUITS'!$A$196,'[1]BASE DE DONNEES PRODUITS'!$J$196, IF(C76='[1]BASE DE DONNEES PRODUITS'!$A$197,'[1]BASE DE DONNEES PRODUITS'!$J$197,IF(C76='[1]BASE DE DONNEES PRODUITS'!$A$198,'[1]BASE DE DONNEES PRODUITS'!$J$198,"0"))))))))))))))))))))))))))))))))))))))))))))))</f>
        <v>2.3479999999999999</v>
      </c>
      <c r="V76" s="159">
        <f t="shared" si="42"/>
        <v>36.6</v>
      </c>
    </row>
    <row r="77" spans="1:24" ht="15" customHeight="1" thickBot="1" x14ac:dyDescent="0.3">
      <c r="A77" s="323"/>
      <c r="B77" s="316"/>
      <c r="C77" s="170" t="s">
        <v>105</v>
      </c>
      <c r="D77" s="60">
        <v>10</v>
      </c>
      <c r="E77" s="158">
        <f>IF(C77='[1]BASE DE DONNEES PRODUITS'!$A$153,'[1]BASE DE DONNEES PRODUITS'!$B$153,IF(C77='[1]BASE DE DONNEES PRODUITS'!$A$154,'[1]BASE DE DONNEES PRODUITS'!$B$154, IF(C77='[1]BASE DE DONNEES PRODUITS'!$A$155,'[1]BASE DE DONNEES PRODUITS'!$B$155,IF(C77='[1]BASE DE DONNEES PRODUITS'!$A$156,'[1]BASE DE DONNEES PRODUITS'!$B$156, IF(C77='[1]BASE DE DONNEES PRODUITS'!$A$157,'[1]BASE DE DONNEES PRODUITS'!$B$157,IF(C77='[1]BASE DE DONNEES PRODUITS'!$A$158,'[1]BASE DE DONNEES PRODUITS'!$B$158, IF(C77='[1]BASE DE DONNEES PRODUITS'!$A$159,'[1]BASE DE DONNEES PRODUITS'!$B$159,IF(C77='[1]BASE DE DONNEES PRODUITS'!$A$160,'[1]BASE DE DONNEES PRODUITS'!$B$160, IF(C77='[1]BASE DE DONNEES PRODUITS'!$A$161,'[1]BASE DE DONNEES PRODUITS'!$B$161,IF(C77='[1]BASE DE DONNEES PRODUITS'!$A$162,'[1]BASE DE DONNEES PRODUITS'!$B$162, IF(C77='[1]BASE DE DONNEES PRODUITS'!$A$163,'[1]BASE DE DONNEES PRODUITS'!$B$163,IF(C77='[1]BASE DE DONNEES PRODUITS'!$A$164,'[1]BASE DE DONNEES PRODUITS'!$B$164, IF(C77='[1]BASE DE DONNEES PRODUITS'!$A$165,'[1]BASE DE DONNEES PRODUITS'!$B$165,IF(C77='[1]BASE DE DONNEES PRODUITS'!$A$166,'[1]BASE DE DONNEES PRODUITS'!$B$166, IF(C77='[1]BASE DE DONNEES PRODUITS'!$A$167,'[1]BASE DE DONNEES PRODUITS'!$B$167,IF(C77='[1]BASE DE DONNEES PRODUITS'!$A$168,'[1]BASE DE DONNEES PRODUITS'!$B$168, IF(C77='[1]BASE DE DONNEES PRODUITS'!$A$169,'[1]BASE DE DONNEES PRODUITS'!$B$169,IF(C77='[1]BASE DE DONNEES PRODUITS'!$A$170,'[1]BASE DE DONNEES PRODUITS'!$B$170,IF(C77='[1]BASE DE DONNEES PRODUITS'!$A$171,'[1]BASE DE DONNEES PRODUITS'!$B$171,IF(C77='[1]BASE DE DONNEES PRODUITS'!$A$172,'[1]BASE DE DONNEES PRODUITS'!$B$172, IF(C77='[1]BASE DE DONNEES PRODUITS'!$A$173,'[1]BASE DE DONNEES PRODUITS'!$B$173,IF(C77='[1]BASE DE DONNEES PRODUITS'!$A$174,'[1]BASE DE DONNEES PRODUITS'!$B$174,IF(C77='[1]BASE DE DONNEES PRODUITS'!$A$175,'[1]BASE DE DONNEES PRODUITS'!$B$175,IF(C77='[1]BASE DE DONNEES PRODUITS'!$A$176,'[1]BASE DE DONNEES PRODUITS'!$B$176, IF(C77='[1]BASE DE DONNEES PRODUITS'!$A$177,'[1]BASE DE DONNEES PRODUITS'!$B$177,IF(C77='[1]BASE DE DONNEES PRODUITS'!$A$178,'[1]BASE DE DONNEES PRODUITS'!$B$178, IF(C77='[1]BASE DE DONNEES PRODUITS'!$A$179,'[1]BASE DE DONNEES PRODUITS'!$B$179,IF(C77='[1]BASE DE DONNEES PRODUITS'!$A$180,'[1]BASE DE DONNEES PRODUITS'!$B$180, IF(C77='[1]BASE DE DONNEES PRODUITS'!$A$181,'[1]BASE DE DONNEES PRODUITS'!$B$181,IF(C77='[1]BASE DE DONNEES PRODUITS'!$A$182,'[1]BASE DE DONNEES PRODUITS'!$B$182, IF(C77='[1]BASE DE DONNEES PRODUITS'!$A$183,'[1]BASE DE DONNEES PRODUITS'!$B$183,IF(C77='[1]BASE DE DONNEES PRODUITS'!$A$184,'[1]BASE DE DONNEES PRODUITS'!$B$184, IF(C77='[1]BASE DE DONNEES PRODUITS'!$A$185,'[1]BASE DE DONNEES PRODUITS'!$B$185,IF(C77='[1]BASE DE DONNEES PRODUITS'!$A$186,'[1]BASE DE DONNEES PRODUITS'!$B$186, IF(C77='[1]BASE DE DONNEES PRODUITS'!$A$187,'[1]BASE DE DONNEES PRODUITS'!$B$187,IF(C77='[1]BASE DE DONNEES PRODUITS'!$A$188,'[1]BASE DE DONNEES PRODUITS'!$B$188, IF(C77='[1]BASE DE DONNEES PRODUITS'!$A$189,'[1]BASE DE DONNEES PRODUITS'!$B$189,IF(C77='[1]BASE DE DONNEES PRODUITS'!$A$190,'[1]BASE DE DONNEES PRODUITS'!$B$190, IF(C77='[1]BASE DE DONNEES PRODUITS'!$A$191,'[1]BASE DE DONNEES PRODUITS'!$B$191,IF(C77='[1]BASE DE DONNEES PRODUITS'!$A$192,'[1]BASE DE DONNEES PRODUITS'!$B$192, IF(C77='[1]BASE DE DONNEES PRODUITS'!$A$193,'[1]BASE DE DONNEES PRODUITS'!$B$193,IF(C77='[1]BASE DE DONNEES PRODUITS'!$A$194,'[1]BASE DE DONNEES PRODUITS'!$B$194, IF(C77='[1]BASE DE DONNEES PRODUITS'!$A$195,'[1]BASE DE DONNEES PRODUITS'!$B$195,IF(C77='[1]BASE DE DONNEES PRODUITS'!$A$196,'[1]BASE DE DONNEES PRODUITS'!$B$196, IF(C77='[1]BASE DE DONNEES PRODUITS'!$A$197,'[1]BASE DE DONNEES PRODUITS'!$B$197,IF(C77='[1]BASE DE DONNEES PRODUITS'!$A$198,'[1]BASE DE DONNEES PRODUITS'!$B$198,"0"))))))))))))))))))))))))))))))))))))))))))))))</f>
        <v>366</v>
      </c>
      <c r="F77" s="158">
        <f t="shared" si="34"/>
        <v>36.6</v>
      </c>
      <c r="G77" s="206">
        <f>IF(C77='[1]BASE DE DONNEES PRODUITS'!$A$153,'[1]BASE DE DONNEES PRODUITS'!$C$153,IF(C77='[1]BASE DE DONNEES PRODUITS'!$A$154,'[1]BASE DE DONNEES PRODUITS'!$C$154, IF(C77='[1]BASE DE DONNEES PRODUITS'!$A$155,'[1]BASE DE DONNEES PRODUITS'!$C$155,IF(C77='[1]BASE DE DONNEES PRODUITS'!$A$156,'[1]BASE DE DONNEES PRODUITS'!$C$156, IF(C77='[1]BASE DE DONNEES PRODUITS'!$A$157,'[1]BASE DE DONNEES PRODUITS'!$C$157,IF(C77='[1]BASE DE DONNEES PRODUITS'!$A$158,'[1]BASE DE DONNEES PRODUITS'!$C$158, IF(C77='[1]BASE DE DONNEES PRODUITS'!$A$159,'[1]BASE DE DONNEES PRODUITS'!$C$159,IF(C77='[1]BASE DE DONNEES PRODUITS'!$A$160,'[1]BASE DE DONNEES PRODUITS'!$C$160, IF(C77='[1]BASE DE DONNEES PRODUITS'!$A$161,'[1]BASE DE DONNEES PRODUITS'!$C$161,IF(C77='[1]BASE DE DONNEES PRODUITS'!$A$162,'[1]BASE DE DONNEES PRODUITS'!$C$162, IF(C77='[1]BASE DE DONNEES PRODUITS'!$A$163,'[1]BASE DE DONNEES PRODUITS'!$C$163,IF(C77='[1]BASE DE DONNEES PRODUITS'!$A$164,'[1]BASE DE DONNEES PRODUITS'!$C$164, IF(C77='[1]BASE DE DONNEES PRODUITS'!$A$165,'[1]BASE DE DONNEES PRODUITS'!$C$165,IF(C77='[1]BASE DE DONNEES PRODUITS'!$A$166,'[1]BASE DE DONNEES PRODUITS'!$C$166, IF(C77='[1]BASE DE DONNEES PRODUITS'!$A$167,'[1]BASE DE DONNEES PRODUITS'!$C$167,IF(C77='[1]BASE DE DONNEES PRODUITS'!$A$168,'[1]BASE DE DONNEES PRODUITS'!$C$168, IF(C77='[1]BASE DE DONNEES PRODUITS'!$A$169,'[1]BASE DE DONNEES PRODUITS'!$C$169,IF(C77='[1]BASE DE DONNEES PRODUITS'!$A$170,'[1]BASE DE DONNEES PRODUITS'!$C$170,IF(C77='[1]BASE DE DONNEES PRODUITS'!$A$171,'[1]BASE DE DONNEES PRODUITS'!$C$171,IF(C77='[1]BASE DE DONNEES PRODUITS'!$A$172,'[1]BASE DE DONNEES PRODUITS'!$C$172, IF(C77='[1]BASE DE DONNEES PRODUITS'!$A$173,'[1]BASE DE DONNEES PRODUITS'!$C$173,IF(C77='[1]BASE DE DONNEES PRODUITS'!$A$174,'[1]BASE DE DONNEES PRODUITS'!$C$174,IF(C77='[1]BASE DE DONNEES PRODUITS'!$A$175,'[1]BASE DE DONNEES PRODUITS'!$C$175,IF(C77='[1]BASE DE DONNEES PRODUITS'!$A$176,'[1]BASE DE DONNEES PRODUITS'!$C$176, IF(C77='[1]BASE DE DONNEES PRODUITS'!$A$177,'[1]BASE DE DONNEES PRODUITS'!$C$177,IF(C77='[1]BASE DE DONNEES PRODUITS'!$A$178,'[1]BASE DE DONNEES PRODUITS'!$C$178, IF(C77='[1]BASE DE DONNEES PRODUITS'!$A$179,'[1]BASE DE DONNEES PRODUITS'!$C$179,IF(C77='[1]BASE DE DONNEES PRODUITS'!$A$180,'[1]BASE DE DONNEES PRODUITS'!$C$180, IF(C77='[1]BASE DE DONNEES PRODUITS'!$A$181,'[1]BASE DE DONNEES PRODUITS'!$C$181,IF(C77='[1]BASE DE DONNEES PRODUITS'!$A$182,'[1]BASE DE DONNEES PRODUITS'!$C$182, IF(C77='[1]BASE DE DONNEES PRODUITS'!$A$183,'[1]BASE DE DONNEES PRODUITS'!$C$183,IF(C77='[1]BASE DE DONNEES PRODUITS'!$A$184,'[1]BASE DE DONNEES PRODUITS'!$C$184, IF(C77='[1]BASE DE DONNEES PRODUITS'!$A$185,'[1]BASE DE DONNEES PRODUITS'!$C$185,IF(C77='[1]BASE DE DONNEES PRODUITS'!$A$186,'[1]BASE DE DONNEES PRODUITS'!$C$186, IF(C77='[1]BASE DE DONNEES PRODUITS'!$A$187,'[1]BASE DE DONNEES PRODUITS'!$C$187,IF(C77='[1]BASE DE DONNEES PRODUITS'!$A$188,'[1]BASE DE DONNEES PRODUITS'!$C$188, IF(C77='[1]BASE DE DONNEES PRODUITS'!$A$189,'[1]BASE DE DONNEES PRODUITS'!$C$189,IF(C77='[1]BASE DE DONNEES PRODUITS'!$A$190,'[1]BASE DE DONNEES PRODUITS'!$C$190, IF(C77='[1]BASE DE DONNEES PRODUITS'!$A$191,'[1]BASE DE DONNEES PRODUITS'!$C$191,IF(C77='[1]BASE DE DONNEES PRODUITS'!$A$192,'[1]BASE DE DONNEES PRODUITS'!$C$192, IF(C77='[1]BASE DE DONNEES PRODUITS'!$A$193,'[1]BASE DE DONNEES PRODUITS'!$C$193,IF(C77='[1]BASE DE DONNEES PRODUITS'!$A$194,'[1]BASE DE DONNEES PRODUITS'!$C$194, IF(C77='[1]BASE DE DONNEES PRODUITS'!$A$195,'[1]BASE DE DONNEES PRODUITS'!$C$195,IF(C77='[1]BASE DE DONNEES PRODUITS'!$A$196,'[1]BASE DE DONNEES PRODUITS'!$C$196, IF(C77='[1]BASE DE DONNEES PRODUITS'!$A$197,'[1]BASE DE DONNEES PRODUITS'!$C$197,IF(C77='[1]BASE DE DONNEES PRODUITS'!$A$198,'[1]BASE DE DONNEES PRODUITS'!$C$198,"0"))))))))))))))))))))))))))))))))))))))))))))))</f>
        <v>12.5</v>
      </c>
      <c r="H77" s="206">
        <f t="shared" si="35"/>
        <v>1.25</v>
      </c>
      <c r="I77" s="218">
        <f>IF(C77='[1]BASE DE DONNEES PRODUITS'!$A$153,'[1]BASE DE DONNEES PRODUITS'!$D$153,IF(C77='[1]BASE DE DONNEES PRODUITS'!$A$154,'[1]BASE DE DONNEES PRODUITS'!$D$154, IF(C77='[1]BASE DE DONNEES PRODUITS'!$A$155,'[1]BASE DE DONNEES PRODUITS'!$D$155,IF(C77='[1]BASE DE DONNEES PRODUITS'!$A$156,'[1]BASE DE DONNEES PRODUITS'!$D$156, IF(C77='[1]BASE DE DONNEES PRODUITS'!$A$157,'[1]BASE DE DONNEES PRODUITS'!$D$157,IF(C77='[1]BASE DE DONNEES PRODUITS'!$A$158,'[1]BASE DE DONNEES PRODUITS'!$D$158, IF(C77='[1]BASE DE DONNEES PRODUITS'!$A$159,'[1]BASE DE DONNEES PRODUITS'!$D$159,IF(C77='[1]BASE DE DONNEES PRODUITS'!$A$160,'[1]BASE DE DONNEES PRODUITS'!$D$160, IF(C77='[1]BASE DE DONNEES PRODUITS'!$A$161,'[1]BASE DE DONNEES PRODUITS'!$D$161,IF(C77='[1]BASE DE DONNEES PRODUITS'!$A$162,'[1]BASE DE DONNEES PRODUITS'!$D$162, IF(C77='[1]BASE DE DONNEES PRODUITS'!$A$163,'[1]BASE DE DONNEES PRODUITS'!$D$163,IF(C77='[1]BASE DE DONNEES PRODUITS'!$A$164,'[1]BASE DE DONNEES PRODUITS'!$D$164, IF(C77='[1]BASE DE DONNEES PRODUITS'!$A$165,'[1]BASE DE DONNEES PRODUITS'!$D$165,IF(C77='[1]BASE DE DONNEES PRODUITS'!$A$166,'[1]BASE DE DONNEES PRODUITS'!$D$166, IF(C77='[1]BASE DE DONNEES PRODUITS'!$A$167,'[1]BASE DE DONNEES PRODUITS'!$D$167,IF(C77='[1]BASE DE DONNEES PRODUITS'!$A$168,'[1]BASE DE DONNEES PRODUITS'!$D$168, IF(C77='[1]BASE DE DONNEES PRODUITS'!$A$169,'[1]BASE DE DONNEES PRODUITS'!$D$169,IF(C77='[1]BASE DE DONNEES PRODUITS'!$A$170,'[1]BASE DE DONNEES PRODUITS'!$D$170,IF(C77='[1]BASE DE DONNEES PRODUITS'!$A$171,'[1]BASE DE DONNEES PRODUITS'!$D$171,IF(C77='[1]BASE DE DONNEES PRODUITS'!$A$172,'[1]BASE DE DONNEES PRODUITS'!$D$172, IF(C77='[1]BASE DE DONNEES PRODUITS'!$A$173,'[1]BASE DE DONNEES PRODUITS'!$D$173,IF(C77='[1]BASE DE DONNEES PRODUITS'!$A$174,'[1]BASE DE DONNEES PRODUITS'!$D$174,IF(C77='[1]BASE DE DONNEES PRODUITS'!$A$175,'[1]BASE DE DONNEES PRODUITS'!$D$175,IF(C77='[1]BASE DE DONNEES PRODUITS'!$A$176,'[1]BASE DE DONNEES PRODUITS'!$D$176, IF(C77='[1]BASE DE DONNEES PRODUITS'!$A$177,'[1]BASE DE DONNEES PRODUITS'!$D$177,IF(C77='[1]BASE DE DONNEES PRODUITS'!$A$178,'[1]BASE DE DONNEES PRODUITS'!$D$178, IF(C77='[1]BASE DE DONNEES PRODUITS'!$A$179,'[1]BASE DE DONNEES PRODUITS'!$D$179,IF(C77='[1]BASE DE DONNEES PRODUITS'!$A$180,'[1]BASE DE DONNEES PRODUITS'!$D$180, IF(C77='[1]BASE DE DONNEES PRODUITS'!$A$181,'[1]BASE DE DONNEES PRODUITS'!$D$181,IF(C77='[1]BASE DE DONNEES PRODUITS'!$A$182,'[1]BASE DE DONNEES PRODUITS'!$D$182, IF(C77='[1]BASE DE DONNEES PRODUITS'!$A$183,'[1]BASE DE DONNEES PRODUITS'!$D$183,IF(C77='[1]BASE DE DONNEES PRODUITS'!$A$184,'[1]BASE DE DONNEES PRODUITS'!$D$184, IF(C77='[1]BASE DE DONNEES PRODUITS'!$A$185,'[1]BASE DE DONNEES PRODUITS'!$D$185,IF(C77='[1]BASE DE DONNEES PRODUITS'!$A$186,'[1]BASE DE DONNEES PRODUITS'!$D$186, IF(C77='[1]BASE DE DONNEES PRODUITS'!$A$187,'[1]BASE DE DONNEES PRODUITS'!$D$187,IF(C77='[1]BASE DE DONNEES PRODUITS'!$A$188,'[1]BASE DE DONNEES PRODUITS'!$D$188, IF(C77='[1]BASE DE DONNEES PRODUITS'!$A$189,'[1]BASE DE DONNEES PRODUITS'!$D$189,IF(C77='[1]BASE DE DONNEES PRODUITS'!$A$190,'[1]BASE DE DONNEES PRODUITS'!$D$190, IF(C77='[1]BASE DE DONNEES PRODUITS'!$A$191,'[1]BASE DE DONNEES PRODUITS'!$D$191,IF(C77='[1]BASE DE DONNEES PRODUITS'!$A$192,'[1]BASE DE DONNEES PRODUITS'!$D$192, IF(C77='[1]BASE DE DONNEES PRODUITS'!$A$193,'[1]BASE DE DONNEES PRODUITS'!$D$193,IF(C77='[1]BASE DE DONNEES PRODUITS'!$A$194,'[1]BASE DE DONNEES PRODUITS'!$D$194, IF(C77='[1]BASE DE DONNEES PRODUITS'!$A$195,'[1]BASE DE DONNEES PRODUITS'!$D$195,IF(C77='[1]BASE DE DONNEES PRODUITS'!$A$196,'[1]BASE DE DONNEES PRODUITS'!$D$196, IF(C77='[1]BASE DE DONNEES PRODUITS'!$A$197,'[1]BASE DE DONNEES PRODUITS'!$D$197,IF(C77='[1]BASE DE DONNEES PRODUITS'!$A$198,'[1]BASE DE DONNEES PRODUITS'!$D$198,"0"))))))))))))))))))))))))))))))))))))))))))))))</f>
        <v>6.6</v>
      </c>
      <c r="J77" s="218">
        <f t="shared" si="36"/>
        <v>0.66</v>
      </c>
      <c r="K77" s="230">
        <f>IF(C77='[1]BASE DE DONNEES PRODUITS'!$A$153,'[1]BASE DE DONNEES PRODUITS'!$G$153,IF(C77='[1]BASE DE DONNEES PRODUITS'!$A$154,'[1]BASE DE DONNEES PRODUITS'!$G$154, IF(C77='[1]BASE DE DONNEES PRODUITS'!$A$155,'[1]BASE DE DONNEES PRODUITS'!$G$155,IF(C77='[1]BASE DE DONNEES PRODUITS'!$A$156,'[1]BASE DE DONNEES PRODUITS'!$G$156, IF(C77='[1]BASE DE DONNEES PRODUITS'!$A$157,'[1]BASE DE DONNEES PRODUITS'!$G$157,IF(C77='[1]BASE DE DONNEES PRODUITS'!$A$158,'[1]BASE DE DONNEES PRODUITS'!$G$158, IF(C77='[1]BASE DE DONNEES PRODUITS'!$A$159,'[1]BASE DE DONNEES PRODUITS'!$G$159,IF(C77='[1]BASE DE DONNEES PRODUITS'!$A$160,'[1]BASE DE DONNEES PRODUITS'!$G$160, IF(C77='[1]BASE DE DONNEES PRODUITS'!$A$161,'[1]BASE DE DONNEES PRODUITS'!$G$161,IF(C77='[1]BASE DE DONNEES PRODUITS'!$A$162,'[1]BASE DE DONNEES PRODUITS'!$G$162, IF(C77='[1]BASE DE DONNEES PRODUITS'!$A$163,'[1]BASE DE DONNEES PRODUITS'!$G$163,IF(C77='[1]BASE DE DONNEES PRODUITS'!$A$164,'[1]BASE DE DONNEES PRODUITS'!$G$164, IF(C77='[1]BASE DE DONNEES PRODUITS'!$A$165,'[1]BASE DE DONNEES PRODUITS'!$G$165,IF(C77='[1]BASE DE DONNEES PRODUITS'!$A$166,'[1]BASE DE DONNEES PRODUITS'!$G$166, IF(C77='[1]BASE DE DONNEES PRODUITS'!$A$167,'[1]BASE DE DONNEES PRODUITS'!$G$167,IF(C77='[1]BASE DE DONNEES PRODUITS'!$A$168,'[1]BASE DE DONNEES PRODUITS'!$G$168, IF(C77='[1]BASE DE DONNEES PRODUITS'!$A$169,'[1]BASE DE DONNEES PRODUITS'!$G$169,IF(C77='[1]BASE DE DONNEES PRODUITS'!$A$170,'[1]BASE DE DONNEES PRODUITS'!$G$170,IF(C77='[1]BASE DE DONNEES PRODUITS'!$A$171,'[1]BASE DE DONNEES PRODUITS'!$G$171,IF(C77='[1]BASE DE DONNEES PRODUITS'!$A$172,'[1]BASE DE DONNEES PRODUITS'!$G$172, IF(C77='[1]BASE DE DONNEES PRODUITS'!$A$173,'[1]BASE DE DONNEES PRODUITS'!$G$173,IF(C77='[1]BASE DE DONNEES PRODUITS'!$A$174,'[1]BASE DE DONNEES PRODUITS'!$G$174,IF(C77='[1]BASE DE DONNEES PRODUITS'!$A$175,'[1]BASE DE DONNEES PRODUITS'!$G$175,IF(C77='[1]BASE DE DONNEES PRODUITS'!$A$176,'[1]BASE DE DONNEES PRODUITS'!$G$176, IF(C77='[1]BASE DE DONNEES PRODUITS'!$A$177,'[1]BASE DE DONNEES PRODUITS'!$G$177,IF(C77='[1]BASE DE DONNEES PRODUITS'!$A$178,'[1]BASE DE DONNEES PRODUITS'!$G$178, IF(C77='[1]BASE DE DONNEES PRODUITS'!$A$179,'[1]BASE DE DONNEES PRODUITS'!$G$179,IF(C77='[1]BASE DE DONNEES PRODUITS'!$A$180,'[1]BASE DE DONNEES PRODUITS'!$G$180, IF(C77='[1]BASE DE DONNEES PRODUITS'!$A$181,'[1]BASE DE DONNEES PRODUITS'!$G$181,IF(C77='[1]BASE DE DONNEES PRODUITS'!$A$182,'[1]BASE DE DONNEES PRODUITS'!$G$182, IF(C77='[1]BASE DE DONNEES PRODUITS'!$A$183,'[1]BASE DE DONNEES PRODUITS'!$G$183,IF(C77='[1]BASE DE DONNEES PRODUITS'!$A$184,'[1]BASE DE DONNEES PRODUITS'!$G$184, IF(C77='[1]BASE DE DONNEES PRODUITS'!$A$185,'[1]BASE DE DONNEES PRODUITS'!$G$185,IF(C77='[1]BASE DE DONNEES PRODUITS'!$A$186,'[1]BASE DE DONNEES PRODUITS'!$G$186, IF(C77='[1]BASE DE DONNEES PRODUITS'!$A$187,'[1]BASE DE DONNEES PRODUITS'!$G$187,IF(C77='[1]BASE DE DONNEES PRODUITS'!$A$188,'[1]BASE DE DONNEES PRODUITS'!$G$188, IF(C77='[1]BASE DE DONNEES PRODUITS'!$A$189,'[1]BASE DE DONNEES PRODUITS'!$G$189,IF(C77='[1]BASE DE DONNEES PRODUITS'!$A$190,'[1]BASE DE DONNEES PRODUITS'!$G$190, IF(C77='[1]BASE DE DONNEES PRODUITS'!$A$191,'[1]BASE DE DONNEES PRODUITS'!$G$191,IF(C77='[1]BASE DE DONNEES PRODUITS'!$A$192,'[1]BASE DE DONNEES PRODUITS'!$G$192, IF(C77='[1]BASE DE DONNEES PRODUITS'!$A$193,'[1]BASE DE DONNEES PRODUITS'!$G$193,IF(C77='[1]BASE DE DONNEES PRODUITS'!$A$194,'[1]BASE DE DONNEES PRODUITS'!$G$194, IF(C77='[1]BASE DE DONNEES PRODUITS'!$A$195,'[1]BASE DE DONNEES PRODUITS'!$G$195,IF(C77='[1]BASE DE DONNEES PRODUITS'!$A$196,'[1]BASE DE DONNEES PRODUITS'!$G$196, IF(C77='[1]BASE DE DONNEES PRODUITS'!$A$197,'[1]BASE DE DONNEES PRODUITS'!$G$197,IF(C77='[1]BASE DE DONNEES PRODUITS'!$A$198,'[1]BASE DE DONNEES PRODUITS'!$G$198,"0"))))))))))))))))))))))))))))))))))))))))))))))</f>
        <v>1.4</v>
      </c>
      <c r="L77" s="230">
        <f t="shared" si="37"/>
        <v>0.14000000000000001</v>
      </c>
      <c r="M77" s="242">
        <f>IF(C77='[1]BASE DE DONNEES PRODUITS'!$A$153,'[1]BASE DE DONNEES PRODUITS'!$H$153,IF(C77='[1]BASE DE DONNEES PRODUITS'!$A$154,'[1]BASE DE DONNEES PRODUITS'!$H$154, IF(C77='[1]BASE DE DONNEES PRODUITS'!$A$155,'[1]BASE DE DONNEES PRODUITS'!$H$155,IF(C77='[1]BASE DE DONNEES PRODUITS'!$A$156,'[1]BASE DE DONNEES PRODUITS'!$H$156, IF(C77='[1]BASE DE DONNEES PRODUITS'!$A$157,'[1]BASE DE DONNEES PRODUITS'!$H$157,IF(C77='[1]BASE DE DONNEES PRODUITS'!$A$158,'[1]BASE DE DONNEES PRODUITS'!$H$158, IF(C77='[1]BASE DE DONNEES PRODUITS'!$A$159,'[1]BASE DE DONNEES PRODUITS'!$H$159,IF(C77='[1]BASE DE DONNEES PRODUITS'!$A$160,'[1]BASE DE DONNEES PRODUITS'!$H$160, IF(C77='[1]BASE DE DONNEES PRODUITS'!$A$161,'[1]BASE DE DONNEES PRODUITS'!$H$161,IF(C77='[1]BASE DE DONNEES PRODUITS'!$A$162,'[1]BASE DE DONNEES PRODUITS'!$H$162, IF(C77='[1]BASE DE DONNEES PRODUITS'!$A$163,'[1]BASE DE DONNEES PRODUITS'!$H$163,IF(C77='[1]BASE DE DONNEES PRODUITS'!$A$164,'[1]BASE DE DONNEES PRODUITS'!$H$164, IF(C77='[1]BASE DE DONNEES PRODUITS'!$A$165,'[1]BASE DE DONNEES PRODUITS'!$H$165,IF(C77='[1]BASE DE DONNEES PRODUITS'!$A$166,'[1]BASE DE DONNEES PRODUITS'!$H$166, IF(C77='[1]BASE DE DONNEES PRODUITS'!$A$167,'[1]BASE DE DONNEES PRODUITS'!$H$167,IF(C77='[1]BASE DE DONNEES PRODUITS'!$A$168,'[1]BASE DE DONNEES PRODUITS'!$H$168, IF(C77='[1]BASE DE DONNEES PRODUITS'!$A$169,'[1]BASE DE DONNEES PRODUITS'!$H$169,IF(C77='[1]BASE DE DONNEES PRODUITS'!$A$170,'[1]BASE DE DONNEES PRODUITS'!$H$170,IF(C77='[1]BASE DE DONNEES PRODUITS'!$A$171,'[1]BASE DE DONNEES PRODUITS'!$H$171,IF(C77='[1]BASE DE DONNEES PRODUITS'!$A$172,'[1]BASE DE DONNEES PRODUITS'!$H$172, IF(C77='[1]BASE DE DONNEES PRODUITS'!$A$173,'[1]BASE DE DONNEES PRODUITS'!$H$173,IF(C77='[1]BASE DE DONNEES PRODUITS'!$A$174,'[1]BASE DE DONNEES PRODUITS'!$H$174,IF(C77='[1]BASE DE DONNEES PRODUITS'!$A$175,'[1]BASE DE DONNEES PRODUITS'!$H$175,IF(C77='[1]BASE DE DONNEES PRODUITS'!$A$176,'[1]BASE DE DONNEES PRODUITS'!$H$176, IF(C77='[1]BASE DE DONNEES PRODUITS'!$A$177,'[1]BASE DE DONNEES PRODUITS'!$H$177,IF(C77='[1]BASE DE DONNEES PRODUITS'!$A$178,'[1]BASE DE DONNEES PRODUITS'!$H$178, IF(C77='[1]BASE DE DONNEES PRODUITS'!$A$179,'[1]BASE DE DONNEES PRODUITS'!$H$179,IF(C77='[1]BASE DE DONNEES PRODUITS'!$A$180,'[1]BASE DE DONNEES PRODUITS'!$H$180, IF(C77='[1]BASE DE DONNEES PRODUITS'!$A$181,'[1]BASE DE DONNEES PRODUITS'!$H$181,IF(C77='[1]BASE DE DONNEES PRODUITS'!$A$182,'[1]BASE DE DONNEES PRODUITS'!$H$182, IF(C77='[1]BASE DE DONNEES PRODUITS'!$A$183,'[1]BASE DE DONNEES PRODUITS'!$H$183,IF(C77='[1]BASE DE DONNEES PRODUITS'!$A$184,'[1]BASE DE DONNEES PRODUITS'!$H$184, IF(C77='[1]BASE DE DONNEES PRODUITS'!$A$185,'[1]BASE DE DONNEES PRODUITS'!$H$185,IF(C77='[1]BASE DE DONNEES PRODUITS'!$A$186,'[1]BASE DE DONNEES PRODUITS'!$H$186, IF(C77='[1]BASE DE DONNEES PRODUITS'!$A$187,'[1]BASE DE DONNEES PRODUITS'!$H$187,IF(C77='[1]BASE DE DONNEES PRODUITS'!$A$188,'[1]BASE DE DONNEES PRODUITS'!$H$188, IF(C77='[1]BASE DE DONNEES PRODUITS'!$A$189,'[1]BASE DE DONNEES PRODUITS'!$H$189,IF(C77='[1]BASE DE DONNEES PRODUITS'!$A$190,'[1]BASE DE DONNEES PRODUITS'!$H$190, IF(C77='[1]BASE DE DONNEES PRODUITS'!$A$191,'[1]BASE DE DONNEES PRODUITS'!$H$191,IF(C77='[1]BASE DE DONNEES PRODUITS'!$A$192,'[1]BASE DE DONNEES PRODUITS'!$H$192, IF(C77='[1]BASE DE DONNEES PRODUITS'!$A$193,'[1]BASE DE DONNEES PRODUITS'!$H$193,IF(C77='[1]BASE DE DONNEES PRODUITS'!$A$194,'[1]BASE DE DONNEES PRODUITS'!$H$194, IF(C77='[1]BASE DE DONNEES PRODUITS'!$A$195,'[1]BASE DE DONNEES PRODUITS'!$H$195,IF(C77='[1]BASE DE DONNEES PRODUITS'!$A$196,'[1]BASE DE DONNEES PRODUITS'!$H$196, IF(C77='[1]BASE DE DONNEES PRODUITS'!$A$197,'[1]BASE DE DONNEES PRODUITS'!$H$197,IF(C77='[1]BASE DE DONNEES PRODUITS'!$A$198,'[1]BASE DE DONNEES PRODUITS'!$H$198,"0"))))))))))))))))))))))))))))))))))))))))))))))</f>
        <v>10.5</v>
      </c>
      <c r="N77" s="242">
        <f t="shared" si="38"/>
        <v>1.05</v>
      </c>
      <c r="O77" s="255">
        <f>IF(C77='[1]BASE DE DONNEES PRODUITS'!$A$153,'[1]BASE DE DONNEES PRODUITS'!$I$153,IF(C77='[1]BASE DE DONNEES PRODUITS'!$A$154,'[1]BASE DE DONNEES PRODUITS'!$I$154, IF(C77='[1]BASE DE DONNEES PRODUITS'!$A$155,'[1]BASE DE DONNEES PRODUITS'!$I$155,IF(C77='[1]BASE DE DONNEES PRODUITS'!$A$156,'[1]BASE DE DONNEES PRODUITS'!$I$156, IF(C77='[1]BASE DE DONNEES PRODUITS'!$A$157,'[1]BASE DE DONNEES PRODUITS'!$I$157,IF(C77='[1]BASE DE DONNEES PRODUITS'!$A$158,'[1]BASE DE DONNEES PRODUITS'!$I$158, IF(C77='[1]BASE DE DONNEES PRODUITS'!$A$159,'[1]BASE DE DONNEES PRODUITS'!$I$159,IF(C77='[1]BASE DE DONNEES PRODUITS'!$A$160,'[1]BASE DE DONNEES PRODUITS'!$I$160, IF(C77='[1]BASE DE DONNEES PRODUITS'!$A$161,'[1]BASE DE DONNEES PRODUITS'!$I$161,IF(C77='[1]BASE DE DONNEES PRODUITS'!$A$162,'[1]BASE DE DONNEES PRODUITS'!$I$162, IF(C77='[1]BASE DE DONNEES PRODUITS'!$A$163,'[1]BASE DE DONNEES PRODUITS'!$I$163,IF(C77='[1]BASE DE DONNEES PRODUITS'!$A$164,'[1]BASE DE DONNEES PRODUITS'!$I$164, IF(C77='[1]BASE DE DONNEES PRODUITS'!$A$165,'[1]BASE DE DONNEES PRODUITS'!$I$165,IF(C77='[1]BASE DE DONNEES PRODUITS'!$A$166,'[1]BASE DE DONNEES PRODUITS'!$I$166, IF(C77='[1]BASE DE DONNEES PRODUITS'!$A$167,'[1]BASE DE DONNEES PRODUITS'!$I$167,IF(C77='[1]BASE DE DONNEES PRODUITS'!$A$168,'[1]BASE DE DONNEES PRODUITS'!$I$168, IF(C77='[1]BASE DE DONNEES PRODUITS'!$A$169,'[1]BASE DE DONNEES PRODUITS'!$I$169,IF(C77='[1]BASE DE DONNEES PRODUITS'!$A$170,'[1]BASE DE DONNEES PRODUITS'!$I$170,IF(C77='[1]BASE DE DONNEES PRODUITS'!$A$171,'[1]BASE DE DONNEES PRODUITS'!$I$171,IF(C77='[1]BASE DE DONNEES PRODUITS'!$A$172,'[1]BASE DE DONNEES PRODUITS'!$I$172, IF(C77='[1]BASE DE DONNEES PRODUITS'!$A$173,'[1]BASE DE DONNEES PRODUITS'!$I$173,IF(C77='[1]BASE DE DONNEES PRODUITS'!$A$174,'[1]BASE DE DONNEES PRODUITS'!$I$174,IF(C77='[1]BASE DE DONNEES PRODUITS'!$A$175,'[1]BASE DE DONNEES PRODUITS'!$I$175,IF(C77='[1]BASE DE DONNEES PRODUITS'!$A$176,'[1]BASE DE DONNEES PRODUITS'!$I$176, IF(C77='[1]BASE DE DONNEES PRODUITS'!$A$177,'[1]BASE DE DONNEES PRODUITS'!$I$177,IF(C77='[1]BASE DE DONNEES PRODUITS'!$A$178,'[1]BASE DE DONNEES PRODUITS'!$I$178, IF(C77='[1]BASE DE DONNEES PRODUITS'!$A$179,'[1]BASE DE DONNEES PRODUITS'!$I$179,IF(C77='[1]BASE DE DONNEES PRODUITS'!$A$180,'[1]BASE DE DONNEES PRODUITS'!$I$180, IF(C77='[1]BASE DE DONNEES PRODUITS'!$A$181,'[1]BASE DE DONNEES PRODUITS'!$I$181,IF(C77='[1]BASE DE DONNEES PRODUITS'!$A$182,'[1]BASE DE DONNEES PRODUITS'!$I$182, IF(C77='[1]BASE DE DONNEES PRODUITS'!$A$183,'[1]BASE DE DONNEES PRODUITS'!$I$183,IF(C77='[1]BASE DE DONNEES PRODUITS'!$A$184,'[1]BASE DE DONNEES PRODUITS'!$I$184, IF(C77='[1]BASE DE DONNEES PRODUITS'!$A$185,'[1]BASE DE DONNEES PRODUITS'!$I$185,IF(C77='[1]BASE DE DONNEES PRODUITS'!$A$186,'[1]BASE DE DONNEES PRODUITS'!$I$186, IF(C77='[1]BASE DE DONNEES PRODUITS'!$A$187,'[1]BASE DE DONNEES PRODUITS'!$I$187,IF(C77='[1]BASE DE DONNEES PRODUITS'!$A$188,'[1]BASE DE DONNEES PRODUITS'!$I$188, IF(C77='[1]BASE DE DONNEES PRODUITS'!$A$189,'[1]BASE DE DONNEES PRODUITS'!$I$189,IF(C77='[1]BASE DE DONNEES PRODUITS'!$A$190,'[1]BASE DE DONNEES PRODUITS'!$I$190, IF(C77='[1]BASE DE DONNEES PRODUITS'!$A$191,'[1]BASE DE DONNEES PRODUITS'!$I$191,IF(C77='[1]BASE DE DONNEES PRODUITS'!$A$192,'[1]BASE DE DONNEES PRODUITS'!$I$192, IF(C77='[1]BASE DE DONNEES PRODUITS'!$A$193,'[1]BASE DE DONNEES PRODUITS'!$I$193,IF(C77='[1]BASE DE DONNEES PRODUITS'!$A$194,'[1]BASE DE DONNEES PRODUITS'!$I$194, IF(C77='[1]BASE DE DONNEES PRODUITS'!$A$195,'[1]BASE DE DONNEES PRODUITS'!$I$195,IF(C77='[1]BASE DE DONNEES PRODUITS'!$A$196,'[1]BASE DE DONNEES PRODUITS'!$I$196, IF(C77='[1]BASE DE DONNEES PRODUITS'!$A$197,'[1]BASE DE DONNEES PRODUITS'!$I$197,IF(C77='[1]BASE DE DONNEES PRODUITS'!$A$198,'[1]BASE DE DONNEES PRODUITS'!$I$198,"0"))))))))))))))))))))))))))))))))))))))))))))))</f>
        <v>40</v>
      </c>
      <c r="P77" s="255">
        <f t="shared" si="39"/>
        <v>4</v>
      </c>
      <c r="Q77" s="158">
        <f>IF(C77='[1]BASE DE DONNEES PRODUITS'!$A$153,'[1]BASE DE DONNEES PRODUITS'!$H$153,IF(C77='[1]BASE DE DONNEES PRODUITS'!$A$154,'[1]BASE DE DONNEES PRODUITS'!$H$154, IF(C77='[1]BASE DE DONNEES PRODUITS'!$A$155,'[1]BASE DE DONNEES PRODUITS'!$H$155,IF(C77='[1]BASE DE DONNEES PRODUITS'!$A$156,'[1]BASE DE DONNEES PRODUITS'!$H$156, IF(C77='[1]BASE DE DONNEES PRODUITS'!$A$157,'[1]BASE DE DONNEES PRODUITS'!$H$157,IF(C77='[1]BASE DE DONNEES PRODUITS'!$A$158,'[1]BASE DE DONNEES PRODUITS'!$H$158, IF(C77='[1]BASE DE DONNEES PRODUITS'!$A$159,'[1]BASE DE DONNEES PRODUITS'!$H$159,IF(C77='[1]BASE DE DONNEES PRODUITS'!$A$160,'[1]BASE DE DONNEES PRODUITS'!$H$160, IF(C77='[1]BASE DE DONNEES PRODUITS'!$A$161,'[1]BASE DE DONNEES PRODUITS'!$H$161,IF(C77='[1]BASE DE DONNEES PRODUITS'!$A$162,'[1]BASE DE DONNEES PRODUITS'!$H$162, IF(C77='[1]BASE DE DONNEES PRODUITS'!$A$163,'[1]BASE DE DONNEES PRODUITS'!$H$163,IF(C77='[1]BASE DE DONNEES PRODUITS'!$A$164,'[1]BASE DE DONNEES PRODUITS'!$H$164, IF(C77='[1]BASE DE DONNEES PRODUITS'!$A$165,'[1]BASE DE DONNEES PRODUITS'!$H$165,IF(C77='[1]BASE DE DONNEES PRODUITS'!$A$166,'[1]BASE DE DONNEES PRODUITS'!$H$166, IF(C77='[1]BASE DE DONNEES PRODUITS'!$A$167,'[1]BASE DE DONNEES PRODUITS'!$H$167,IF(C77='[1]BASE DE DONNEES PRODUITS'!$A$168,'[1]BASE DE DONNEES PRODUITS'!$H$168, IF(C77='[1]BASE DE DONNEES PRODUITS'!$A$169,'[1]BASE DE DONNEES PRODUITS'!$H$169,IF(C77='[1]BASE DE DONNEES PRODUITS'!$A$170,'[1]BASE DE DONNEES PRODUITS'!$H$170,IF(C77='[1]BASE DE DONNEES PRODUITS'!$A$171,'[1]BASE DE DONNEES PRODUITS'!$H$171,IF(C77='[1]BASE DE DONNEES PRODUITS'!$A$172,'[1]BASE DE DONNEES PRODUITS'!$H$172, IF(C77='[1]BASE DE DONNEES PRODUITS'!$A$173,'[1]BASE DE DONNEES PRODUITS'!$H$173,IF(C77='[1]BASE DE DONNEES PRODUITS'!$A$174,'[1]BASE DE DONNEES PRODUITS'!$H$174,IF(C77='[1]BASE DE DONNEES PRODUITS'!$A$175,'[1]BASE DE DONNEES PRODUITS'!$H$175,IF(C77='[1]BASE DE DONNEES PRODUITS'!$A$176,'[1]BASE DE DONNEES PRODUITS'!$H$176, IF(C77='[1]BASE DE DONNEES PRODUITS'!$A$177,'[1]BASE DE DONNEES PRODUITS'!$H$177,IF(C77='[1]BASE DE DONNEES PRODUITS'!$A$178,'[1]BASE DE DONNEES PRODUITS'!$H$178, IF(C77='[1]BASE DE DONNEES PRODUITS'!$A$179,'[1]BASE DE DONNEES PRODUITS'!$H$179,IF(C77='[1]BASE DE DONNEES PRODUITS'!$A$180,'[1]BASE DE DONNEES PRODUITS'!$H$180, IF(C77='[1]BASE DE DONNEES PRODUITS'!$A$181,'[1]BASE DE DONNEES PRODUITS'!$H$181,IF(C77='[1]BASE DE DONNEES PRODUITS'!$A$182,'[1]BASE DE DONNEES PRODUITS'!$H$182, IF(C77='[1]BASE DE DONNEES PRODUITS'!$A$183,'[1]BASE DE DONNEES PRODUITS'!$H$183,IF(C77='[1]BASE DE DONNEES PRODUITS'!$A$184,'[1]BASE DE DONNEES PRODUITS'!$H$184, IF(C77='[1]BASE DE DONNEES PRODUITS'!$A$185,'[1]BASE DE DONNEES PRODUITS'!$H$185,IF(C77='[1]BASE DE DONNEES PRODUITS'!$A$186,'[1]BASE DE DONNEES PRODUITS'!$H$186, IF(C77='[1]BASE DE DONNEES PRODUITS'!$A$187,'[1]BASE DE DONNEES PRODUITS'!$H$187,IF(C77='[1]BASE DE DONNEES PRODUITS'!$A$188,'[1]BASE DE DONNEES PRODUITS'!$H$188, IF(C77='[1]BASE DE DONNEES PRODUITS'!$A$189,'[1]BASE DE DONNEES PRODUITS'!$H$189,IF(C77='[1]BASE DE DONNEES PRODUITS'!$A$190,'[1]BASE DE DONNEES PRODUITS'!$H$190, IF(C77='[1]BASE DE DONNEES PRODUITS'!$A$191,'[1]BASE DE DONNEES PRODUITS'!$H$191,IF(C77='[1]BASE DE DONNEES PRODUITS'!$A$192,'[1]BASE DE DONNEES PRODUITS'!$H$192, IF(C77='[1]BASE DE DONNEES PRODUITS'!$A$193,'[1]BASE DE DONNEES PRODUITS'!$H$193,IF(C77='[1]BASE DE DONNEES PRODUITS'!$A$194,'[1]BASE DE DONNEES PRODUITS'!$H$194, IF(C77='[1]BASE DE DONNEES PRODUITS'!$A$195,'[1]BASE DE DONNEES PRODUITS'!$H$195,IF(C77='[1]BASE DE DONNEES PRODUITS'!$A$196,'[1]BASE DE DONNEES PRODUITS'!$H$196, IF(C77='[1]BASE DE DONNEES PRODUITS'!$A$197,'[1]BASE DE DONNEES PRODUITS'!$H$197,IF(C77='[1]BASE DE DONNEES PRODUITS'!$A$198,'[1]BASE DE DONNEES PRODUITS'!$H$198,"0"))))))))))))))))))))))))))))))))))))))))))))))</f>
        <v>10.5</v>
      </c>
      <c r="R77" s="155">
        <f t="shared" si="40"/>
        <v>1.05</v>
      </c>
      <c r="S77" s="179">
        <f>IF(C77='[1]BASE DE DONNEES PRODUITS'!$A$153,'[1]BASE DE DONNEES PRODUITS'!$I$153,IF(C77='[1]BASE DE DONNEES PRODUITS'!$A$154,'[1]BASE DE DONNEES PRODUITS'!$I$154, IF(C77='[1]BASE DE DONNEES PRODUITS'!$A$155,'[1]BASE DE DONNEES PRODUITS'!$I$155,IF(C77='[1]BASE DE DONNEES PRODUITS'!$A$156,'[1]BASE DE DONNEES PRODUITS'!$I$156, IF(C77='[1]BASE DE DONNEES PRODUITS'!$A$157,'[1]BASE DE DONNEES PRODUITS'!$I$157,IF(C77='[1]BASE DE DONNEES PRODUITS'!$A$158,'[1]BASE DE DONNEES PRODUITS'!$I$158, IF(C77='[1]BASE DE DONNEES PRODUITS'!$A$159,'[1]BASE DE DONNEES PRODUITS'!$I$159,IF(C77='[1]BASE DE DONNEES PRODUITS'!$A$160,'[1]BASE DE DONNEES PRODUITS'!$I$160, IF(C77='[1]BASE DE DONNEES PRODUITS'!$A$161,'[1]BASE DE DONNEES PRODUITS'!$I$161,IF(C77='[1]BASE DE DONNEES PRODUITS'!$A$162,'[1]BASE DE DONNEES PRODUITS'!$I$162, IF(C77='[1]BASE DE DONNEES PRODUITS'!$A$163,'[1]BASE DE DONNEES PRODUITS'!$I$163,IF(C77='[1]BASE DE DONNEES PRODUITS'!$A$164,'[1]BASE DE DONNEES PRODUITS'!$I$164, IF(C77='[1]BASE DE DONNEES PRODUITS'!$A$165,'[1]BASE DE DONNEES PRODUITS'!$I$165,IF(C77='[1]BASE DE DONNEES PRODUITS'!$A$166,'[1]BASE DE DONNEES PRODUITS'!$I$166, IF(C77='[1]BASE DE DONNEES PRODUITS'!$A$167,'[1]BASE DE DONNEES PRODUITS'!$I$167,IF(C77='[1]BASE DE DONNEES PRODUITS'!$A$168,'[1]BASE DE DONNEES PRODUITS'!$I$168, IF(C77='[1]BASE DE DONNEES PRODUITS'!$A$169,'[1]BASE DE DONNEES PRODUITS'!$I$169,IF(C77='[1]BASE DE DONNEES PRODUITS'!$A$170,'[1]BASE DE DONNEES PRODUITS'!$I$170,IF(C77='[1]BASE DE DONNEES PRODUITS'!$A$171,'[1]BASE DE DONNEES PRODUITS'!$I$171,IF(C77='[1]BASE DE DONNEES PRODUITS'!$A$172,'[1]BASE DE DONNEES PRODUITS'!$I$172, IF(C77='[1]BASE DE DONNEES PRODUITS'!$A$173,'[1]BASE DE DONNEES PRODUITS'!$I$173,IF(C77='[1]BASE DE DONNEES PRODUITS'!$A$174,'[1]BASE DE DONNEES PRODUITS'!$I$174,IF(C77='[1]BASE DE DONNEES PRODUITS'!$A$175,'[1]BASE DE DONNEES PRODUITS'!$I$175,IF(C77='[1]BASE DE DONNEES PRODUITS'!$A$176,'[1]BASE DE DONNEES PRODUITS'!$I$176, IF(C77='[1]BASE DE DONNEES PRODUITS'!$A$177,'[1]BASE DE DONNEES PRODUITS'!$I$177,IF(C77='[1]BASE DE DONNEES PRODUITS'!$A$178,'[1]BASE DE DONNEES PRODUITS'!$I$178, IF(C77='[1]BASE DE DONNEES PRODUITS'!$A$179,'[1]BASE DE DONNEES PRODUITS'!$I$179,IF(C77='[1]BASE DE DONNEES PRODUITS'!$A$180,'[1]BASE DE DONNEES PRODUITS'!$I$180, IF(C77='[1]BASE DE DONNEES PRODUITS'!$A$181,'[1]BASE DE DONNEES PRODUITS'!$I$181,IF(C77='[1]BASE DE DONNEES PRODUITS'!$A$182,'[1]BASE DE DONNEES PRODUITS'!$I$182, IF(C77='[1]BASE DE DONNEES PRODUITS'!$A$183,'[1]BASE DE DONNEES PRODUITS'!$I$183,IF(C77='[1]BASE DE DONNEES PRODUITS'!$A$184,'[1]BASE DE DONNEES PRODUITS'!$I$184, IF(C77='[1]BASE DE DONNEES PRODUITS'!$A$185,'[1]BASE DE DONNEES PRODUITS'!$I$185,IF(C77='[1]BASE DE DONNEES PRODUITS'!$A$186,'[1]BASE DE DONNEES PRODUITS'!$I$186, IF(C77='[1]BASE DE DONNEES PRODUITS'!$A$187,'[1]BASE DE DONNEES PRODUITS'!$I$187,IF(C77='[1]BASE DE DONNEES PRODUITS'!$A$188,'[1]BASE DE DONNEES PRODUITS'!$I$188, IF(C77='[1]BASE DE DONNEES PRODUITS'!$A$189,'[1]BASE DE DONNEES PRODUITS'!$I$189,IF(C77='[1]BASE DE DONNEES PRODUITS'!$A$190,'[1]BASE DE DONNEES PRODUITS'!$I$190, IF(C77='[1]BASE DE DONNEES PRODUITS'!$A$191,'[1]BASE DE DONNEES PRODUITS'!$I$191,IF(C77='[1]BASE DE DONNEES PRODUITS'!$A$192,'[1]BASE DE DONNEES PRODUITS'!$I$192, IF(C77='[1]BASE DE DONNEES PRODUITS'!$A$193,'[1]BASE DE DONNEES PRODUITS'!$I$193,IF(C77='[1]BASE DE DONNEES PRODUITS'!$A$194,'[1]BASE DE DONNEES PRODUITS'!$I$194, IF(C77='[1]BASE DE DONNEES PRODUITS'!$A$195,'[1]BASE DE DONNEES PRODUITS'!$I$195,IF(C77='[1]BASE DE DONNEES PRODUITS'!$A$196,'[1]BASE DE DONNEES PRODUITS'!$I$196, IF(C77='[1]BASE DE DONNEES PRODUITS'!$A$197,'[1]BASE DE DONNEES PRODUITS'!$I$197,IF(C77='[1]BASE DE DONNEES PRODUITS'!$A$198,'[1]BASE DE DONNEES PRODUITS'!$I$198,"0"))))))))))))))))))))))))))))))))))))))))))))))</f>
        <v>40</v>
      </c>
      <c r="T77" s="167">
        <f t="shared" si="41"/>
        <v>36.6</v>
      </c>
      <c r="U77" s="177">
        <f>IF(C77='[1]BASE DE DONNEES PRODUITS'!$A$153,'[1]BASE DE DONNEES PRODUITS'!$J$153,IF(C77='[1]BASE DE DONNEES PRODUITS'!$A$154,'[1]BASE DE DONNEES PRODUITS'!$J$154, IF(C77='[1]BASE DE DONNEES PRODUITS'!$A$155,'[1]BASE DE DONNEES PRODUITS'!$J$155,IF(C77='[1]BASE DE DONNEES PRODUITS'!$A$156,'[1]BASE DE DONNEES PRODUITS'!$J$156, IF(C77='[1]BASE DE DONNEES PRODUITS'!$A$157,'[1]BASE DE DONNEES PRODUITS'!$J$157,IF(C77='[1]BASE DE DONNEES PRODUITS'!$A$158,'[1]BASE DE DONNEES PRODUITS'!$J$158, IF(C77='[1]BASE DE DONNEES PRODUITS'!$A$159,'[1]BASE DE DONNEES PRODUITS'!$J$159,IF(C77='[1]BASE DE DONNEES PRODUITS'!$A$160,'[1]BASE DE DONNEES PRODUITS'!$J$160, IF(C77='[1]BASE DE DONNEES PRODUITS'!$A$161,'[1]BASE DE DONNEES PRODUITS'!$J$161,IF(C77='[1]BASE DE DONNEES PRODUITS'!$A$162,'[1]BASE DE DONNEES PRODUITS'!$J$162, IF(C77='[1]BASE DE DONNEES PRODUITS'!$A$163,'[1]BASE DE DONNEES PRODUITS'!$J$163,IF(C77='[1]BASE DE DONNEES PRODUITS'!$A$164,'[1]BASE DE DONNEES PRODUITS'!$J$164, IF(C77='[1]BASE DE DONNEES PRODUITS'!$A$165,'[1]BASE DE DONNEES PRODUITS'!$J$165,IF(C77='[1]BASE DE DONNEES PRODUITS'!$A$166,'[1]BASE DE DONNEES PRODUITS'!$J$166, IF(C77='[1]BASE DE DONNEES PRODUITS'!$A$167,'[1]BASE DE DONNEES PRODUITS'!$J$167,IF(C77='[1]BASE DE DONNEES PRODUITS'!$A$168,'[1]BASE DE DONNEES PRODUITS'!$J$168, IF(C77='[1]BASE DE DONNEES PRODUITS'!$A$169,'[1]BASE DE DONNEES PRODUITS'!$J$169,IF(C77='[1]BASE DE DONNEES PRODUITS'!$A$170,'[1]BASE DE DONNEES PRODUITS'!$J$170,IF(C77='[1]BASE DE DONNEES PRODUITS'!$A$171,'[1]BASE DE DONNEES PRODUITS'!$J$171,IF(C77='[1]BASE DE DONNEES PRODUITS'!$A$172,'[1]BASE DE DONNEES PRODUITS'!$J$172, IF(C77='[1]BASE DE DONNEES PRODUITS'!$A$173,'[1]BASE DE DONNEES PRODUITS'!$J$173,IF(C77='[1]BASE DE DONNEES PRODUITS'!$A$174,'[1]BASE DE DONNEES PRODUITS'!$J$174,IF(C77='[1]BASE DE DONNEES PRODUITS'!$A$175,'[1]BASE DE DONNEES PRODUITS'!$J$175,IF(C77='[1]BASE DE DONNEES PRODUITS'!$A$176,'[1]BASE DE DONNEES PRODUITS'!$J$176, IF(C77='[1]BASE DE DONNEES PRODUITS'!$A$177,'[1]BASE DE DONNEES PRODUITS'!$J$177,IF(C77='[1]BASE DE DONNEES PRODUITS'!$A$178,'[1]BASE DE DONNEES PRODUITS'!$J$178, IF(C77='[1]BASE DE DONNEES PRODUITS'!$A$179,'[1]BASE DE DONNEES PRODUITS'!$J$179,IF(C77='[1]BASE DE DONNEES PRODUITS'!$A$180,'[1]BASE DE DONNEES PRODUITS'!$J$180, IF(C77='[1]BASE DE DONNEES PRODUITS'!$A$181,'[1]BASE DE DONNEES PRODUITS'!$J$181,IF(C77='[1]BASE DE DONNEES PRODUITS'!$A$182,'[1]BASE DE DONNEES PRODUITS'!$J$182, IF(C77='[1]BASE DE DONNEES PRODUITS'!$A$183,'[1]BASE DE DONNEES PRODUITS'!$J$183,IF(C77='[1]BASE DE DONNEES PRODUITS'!$A$184,'[1]BASE DE DONNEES PRODUITS'!$J$184, IF(C77='[1]BASE DE DONNEES PRODUITS'!$A$185,'[1]BASE DE DONNEES PRODUITS'!$J$185,IF(C77='[1]BASE DE DONNEES PRODUITS'!$A$186,'[1]BASE DE DONNEES PRODUITS'!$J$186, IF(C77='[1]BASE DE DONNEES PRODUITS'!$A$187,'[1]BASE DE DONNEES PRODUITS'!$J$187,IF(C77='[1]BASE DE DONNEES PRODUITS'!$A$188,'[1]BASE DE DONNEES PRODUITS'!$J$188, IF(C77='[1]BASE DE DONNEES PRODUITS'!$A$189,'[1]BASE DE DONNEES PRODUITS'!$J$189,IF(C77='[1]BASE DE DONNEES PRODUITS'!$A$190,'[1]BASE DE DONNEES PRODUITS'!$J$190, IF(C77='[1]BASE DE DONNEES PRODUITS'!$A$191,'[1]BASE DE DONNEES PRODUITS'!$J$191,IF(C77='[1]BASE DE DONNEES PRODUITS'!$A$192,'[1]BASE DE DONNEES PRODUITS'!$J$192, IF(C77='[1]BASE DE DONNEES PRODUITS'!$A$193,'[1]BASE DE DONNEES PRODUITS'!$J$193,IF(C77='[1]BASE DE DONNEES PRODUITS'!$A$194,'[1]BASE DE DONNEES PRODUITS'!$J$194, IF(C77='[1]BASE DE DONNEES PRODUITS'!$A$195,'[1]BASE DE DONNEES PRODUITS'!$J$195,IF(C77='[1]BASE DE DONNEES PRODUITS'!$A$196,'[1]BASE DE DONNEES PRODUITS'!$J$196, IF(C77='[1]BASE DE DONNEES PRODUITS'!$A$197,'[1]BASE DE DONNEES PRODUITS'!$J$197,IF(C77='[1]BASE DE DONNEES PRODUITS'!$A$198,'[1]BASE DE DONNEES PRODUITS'!$J$198,"0"))))))))))))))))))))))))))))))))))))))))))))))</f>
        <v>2.3479999999999999</v>
      </c>
      <c r="V77" s="161">
        <f t="shared" si="42"/>
        <v>36.6</v>
      </c>
    </row>
    <row r="78" spans="1:24" ht="15" customHeight="1" x14ac:dyDescent="0.25">
      <c r="A78" s="323"/>
      <c r="B78" s="314" t="s">
        <v>14</v>
      </c>
      <c r="C78" s="2" t="s">
        <v>116</v>
      </c>
      <c r="D78" s="120">
        <v>10</v>
      </c>
      <c r="E78" s="183">
        <f>IF(C78='[1]BASE DE DONNEES PRODUITS'!$A$201,'[1]BASE DE DONNEES PRODUITS'!$B$201,IF(C78='[1]BASE DE DONNEES PRODUITS'!$A$202,'[1]BASE DE DONNEES PRODUITS'!$B$202, IF(C78='[1]BASE DE DONNEES PRODUITS'!$A$203,'[1]BASE DE DONNEES PRODUITS'!$B$203,IF(C78='[1]BASE DE DONNEES PRODUITS'!$A$204,'[1]BASE DE DONNEES PRODUITS'!$B$204, IF(C78='[1]BASE DE DONNEES PRODUITS'!$A$205,'[1]BASE DE DONNEES PRODUITS'!$B$205,IF(C78='[1]BASE DE DONNEES PRODUITS'!$A$206,'[1]BASE DE DONNEES PRODUITS'!$B$206, IF(C78='[1]BASE DE DONNEES PRODUITS'!$A$207,'[1]BASE DE DONNEES PRODUITS'!$B$207,IF(C78='[1]BASE DE DONNEES PRODUITS'!$A$208,'[1]BASE DE DONNEES PRODUITS'!$B$208, IF(C78='[1]BASE DE DONNEES PRODUITS'!$A$209,'[1]BASE DE DONNEES PRODUITS'!$B$209,IF(C78='[1]BASE DE DONNEES PRODUITS'!$A$210,'[1]BASE DE DONNEES PRODUITS'!$B$210, IF(C78='[1]BASE DE DONNEES PRODUITS'!$A$211,'[1]BASE DE DONNEES PRODUITS'!$B$211,IF(C78='[1]BASE DE DONNEES PRODUITS'!$A$212,'[1]BASE DE DONNEES PRODUITS'!$B$212, IF(C78='[1]BASE DE DONNEES PRODUITS'!$A$213,'[1]BASE DE DONNEES PRODUITS'!$B$213,IF(C78='[1]BASE DE DONNEES PRODUITS'!$A$214,'[1]BASE DE DONNEES PRODUITS'!$B$214, IF(C78='[1]BASE DE DONNEES PRODUITS'!$A$215,'[1]BASE DE DONNEES PRODUITS'!$B$215,IF(C78='[1]BASE DE DONNEES PRODUITS'!$A$216,'[1]BASE DE DONNEES PRODUITS'!$B$216, IF(C78='[1]BASE DE DONNEES PRODUITS'!$A$217,'[1]BASE DE DONNEES PRODUITS'!$B$217,IF(C78='[1]BASE DE DONNEES PRODUITS'!$A$218,'[1]BASE DE DONNEES PRODUITS'!$B$218,IF(C78='[1]BASE DE DONNEES PRODUITS'!$A$219,'[1]BASE DE DONNEES PRODUITS'!$B$219,IF(C78='[1]BASE DE DONNEES PRODUITS'!$A$220,'[1]BASE DE DONNEES PRODUITS'!$B$220, IF(C78='[1]BASE DE DONNEES PRODUITS'!$A$221,'[1]BASE DE DONNEES PRODUITS'!$B$221,IF(C78='[1]BASE DE DONNEES PRODUITS'!$A$222,'[1]BASE DE DONNEES PRODUITS'!$B$222,IF(C78='[1]BASE DE DONNEES PRODUITS'!$A$223,'[1]BASE DE DONNEES PRODUITS'!$B$223,IF(C78='[1]BASE DE DONNEES PRODUITS'!$A$224,'[1]BASE DE DONNEES PRODUITS'!$B$224, IF(C78='[1]BASE DE DONNEES PRODUITS'!$A$225,'[1]BASE DE DONNEES PRODUITS'!$B$225,IF(C78='[1]BASE DE DONNEES PRODUITS'!$A$226,'[1]BASE DE DONNEES PRODUITS'!$B$226, IF(C78='[1]BASE DE DONNEES PRODUITS'!$A$227,'[1]BASE DE DONNEES PRODUITS'!$B$227,IF(C78='[1]BASE DE DONNEES PRODUITS'!$A$228,'[1]BASE DE DONNEES PRODUITS'!$B$228, IF(C78='[1]BASE DE DONNEES PRODUITS'!$A$229,'[1]BASE DE DONNEES PRODUITS'!$B$229,IF(C78='[1]BASE DE DONNEES PRODUITS'!$A$230,'[1]BASE DE DONNEES PRODUITS'!$B$230, IF(C78='[1]BASE DE DONNEES PRODUITS'!$A$231,'[1]BASE DE DONNEES PRODUITS'!$B$231,IF(C78='[1]BASE DE DONNEES PRODUITS'!$A$232,'[1]BASE DE DONNEES PRODUITS'!$B$232, IF(C78='[1]BASE DE DONNEES PRODUITS'!$A$233,'[1]BASE DE DONNEES PRODUITS'!$B$233,IF(C78='[1]BASE DE DONNEES PRODUITS'!$A$234,'[1]BASE DE DONNEES PRODUITS'!$B$234, IF(C78='[1]BASE DE DONNEES PRODUITS'!$A$235,'[1]BASE DE DONNEES PRODUITS'!$B$235,IF(C78='[1]BASE DE DONNEES PRODUITS'!$A$236,'[1]BASE DE DONNEES PRODUITS'!$B$236, IF(C78='[1]BASE DE DONNEES PRODUITS'!$A$237,'[1]BASE DE DONNEES PRODUITS'!$B$237,IF(C78='[1]BASE DE DONNEES PRODUITS'!$A$238,'[1]BASE DE DONNEES PRODUITS'!$B$238, IF(C78='[1]BASE DE DONNEES PRODUITS'!$A$239,'[1]BASE DE DONNEES PRODUITS'!$B$239,IF(C78='[1]BASE DE DONNEES PRODUITS'!$A$240,'[1]BASE DE DONNEES PRODUITS'!$B$240, IF(C78='[1]BASE DE DONNEES PRODUITS'!$A$241,'[1]BASE DE DONNEES PRODUITS'!$B$241,IF(C78='[1]BASE DE DONNEES PRODUITS'!$A$242,'[1]BASE DE DONNEES PRODUITS'!$B$242, IF(C78='[1]BASE DE DONNEES PRODUITS'!$A$243,'[1]BASE DE DONNEES PRODUITS'!$B$243,IF(C78='[1]BASE DE DONNEES PRODUITS'!$A$244,'[1]BASE DE DONNEES PRODUITS'!$B$244, IF(C78='[1]BASE DE DONNEES PRODUITS'!$A$245,'[1]BASE DE DONNEES PRODUITS'!$B$245,IF(C78='[1]BASE DE DONNEES PRODUITS'!$A$246,'[1]BASE DE DONNEES PRODUITS'!$B$246,"0"))))))))))))))))))))))))))))))))))))))))))))))</f>
        <v>0</v>
      </c>
      <c r="F78" s="156" t="str">
        <f t="shared" si="34"/>
        <v>0,0</v>
      </c>
      <c r="G78" s="207">
        <f>IF(C78='[1]BASE DE DONNEES PRODUITS'!$A$201,'[1]BASE DE DONNEES PRODUITS'!$C$201,IF(C78='[1]BASE DE DONNEES PRODUITS'!$A$202,'[1]BASE DE DONNEES PRODUITS'!$C$202, IF(C78='[1]BASE DE DONNEES PRODUITS'!$A$203,'[1]BASE DE DONNEES PRODUITS'!$C$203,IF(C78='[1]BASE DE DONNEES PRODUITS'!$A$204,'[1]BASE DE DONNEES PRODUITS'!$C$204, IF(C78='[1]BASE DE DONNEES PRODUITS'!$A$205,'[1]BASE DE DONNEES PRODUITS'!$C$205,IF(C78='[1]BASE DE DONNEES PRODUITS'!$A$206,'[1]BASE DE DONNEES PRODUITS'!$C$206, IF(C78='[1]BASE DE DONNEES PRODUITS'!$A$207,'[1]BASE DE DONNEES PRODUITS'!$C$207,IF(C78='[1]BASE DE DONNEES PRODUITS'!$A$208,'[1]BASE DE DONNEES PRODUITS'!$C$208, IF(C78='[1]BASE DE DONNEES PRODUITS'!$A$209,'[1]BASE DE DONNEES PRODUITS'!$C$209,IF(C78='[1]BASE DE DONNEES PRODUITS'!$A$210,'[1]BASE DE DONNEES PRODUITS'!$C$210, IF(C78='[1]BASE DE DONNEES PRODUITS'!$A$211,'[1]BASE DE DONNEES PRODUITS'!$C$211,IF(C78='[1]BASE DE DONNEES PRODUITS'!$A$212,'[1]BASE DE DONNEES PRODUITS'!$C$212, IF(C78='[1]BASE DE DONNEES PRODUITS'!$A$213,'[1]BASE DE DONNEES PRODUITS'!$C$213,IF(C78='[1]BASE DE DONNEES PRODUITS'!$A$214,'[1]BASE DE DONNEES PRODUITS'!$C$214, IF(C78='[1]BASE DE DONNEES PRODUITS'!$A$215,'[1]BASE DE DONNEES PRODUITS'!$C$215,IF(C78='[1]BASE DE DONNEES PRODUITS'!$A$216,'[1]BASE DE DONNEES PRODUITS'!$C$216, IF(C78='[1]BASE DE DONNEES PRODUITS'!$A$217,'[1]BASE DE DONNEES PRODUITS'!$C$217,IF(C78='[1]BASE DE DONNEES PRODUITS'!$A$218,'[1]BASE DE DONNEES PRODUITS'!$C$218,IF(C78='[1]BASE DE DONNEES PRODUITS'!$A$219,'[1]BASE DE DONNEES PRODUITS'!$C$219,IF(C78='[1]BASE DE DONNEES PRODUITS'!$A$220,'[1]BASE DE DONNEES PRODUITS'!$C$220, IF(C78='[1]BASE DE DONNEES PRODUITS'!$A$221,'[1]BASE DE DONNEES PRODUITS'!$C$221,IF(C78='[1]BASE DE DONNEES PRODUITS'!$A$222,'[1]BASE DE DONNEES PRODUITS'!$C$222,IF(C78='[1]BASE DE DONNEES PRODUITS'!$A$223,'[1]BASE DE DONNEES PRODUITS'!$C$223,IF(C78='[1]BASE DE DONNEES PRODUITS'!$A$224,'[1]BASE DE DONNEES PRODUITS'!$C$224, IF(C78='[1]BASE DE DONNEES PRODUITS'!$A$225,'[1]BASE DE DONNEES PRODUITS'!$C$225,IF(C78='[1]BASE DE DONNEES PRODUITS'!$A$226,'[1]BASE DE DONNEES PRODUITS'!$C$226, IF(C78='[1]BASE DE DONNEES PRODUITS'!$A$227,'[1]BASE DE DONNEES PRODUITS'!$C$227,IF(C78='[1]BASE DE DONNEES PRODUITS'!$A$228,'[1]BASE DE DONNEES PRODUITS'!$C$228, IF(C78='[1]BASE DE DONNEES PRODUITS'!$A$229,'[1]BASE DE DONNEES PRODUITS'!$C$229,IF(C78='[1]BASE DE DONNEES PRODUITS'!$A$230,'[1]BASE DE DONNEES PRODUITS'!$C$230, IF(C78='[1]BASE DE DONNEES PRODUITS'!$A$231,'[1]BASE DE DONNEES PRODUITS'!$C$231,IF(C78='[1]BASE DE DONNEES PRODUITS'!$A$232,'[1]BASE DE DONNEES PRODUITS'!$C$232, IF(C78='[1]BASE DE DONNEES PRODUITS'!$A$233,'[1]BASE DE DONNEES PRODUITS'!$C$233,IF(C78='[1]BASE DE DONNEES PRODUITS'!$A$234,'[1]BASE DE DONNEES PRODUITS'!$C$234, IF(C78='[1]BASE DE DONNEES PRODUITS'!$A$235,'[1]BASE DE DONNEES PRODUITS'!$C$235,IF(C78='[1]BASE DE DONNEES PRODUITS'!$A$236,'[1]BASE DE DONNEES PRODUITS'!$C$236, IF(C78='[1]BASE DE DONNEES PRODUITS'!$A$237,'[1]BASE DE DONNEES PRODUITS'!$C$237,IF(C78='[1]BASE DE DONNEES PRODUITS'!$A$238,'[1]BASE DE DONNEES PRODUITS'!$C$238, IF(C78='[1]BASE DE DONNEES PRODUITS'!$A$239,'[1]BASE DE DONNEES PRODUITS'!$C$239,IF(C78='[1]BASE DE DONNEES PRODUITS'!$A$240,'[1]BASE DE DONNEES PRODUITS'!$C$240, IF(C78='[1]BASE DE DONNEES PRODUITS'!$A$241,'[1]BASE DE DONNEES PRODUITS'!$C$241,IF(C78='[1]BASE DE DONNEES PRODUITS'!$A$242,'[1]BASE DE DONNEES PRODUITS'!$C$242, IF(C78='[1]BASE DE DONNEES PRODUITS'!$A$243,'[1]BASE DE DONNEES PRODUITS'!$C$243,IF(C78='[1]BASE DE DONNEES PRODUITS'!$A$244,'[1]BASE DE DONNEES PRODUITS'!$C$244, IF(C78='[1]BASE DE DONNEES PRODUITS'!$A$245,'[1]BASE DE DONNEES PRODUITS'!$C$245,IF(C78='[1]BASE DE DONNEES PRODUITS'!$A$246,'[1]BASE DE DONNEES PRODUITS'!$C$246,"0"))))))))))))))))))))))))))))))))))))))))))))))</f>
        <v>0</v>
      </c>
      <c r="H78" s="208" t="str">
        <f t="shared" si="35"/>
        <v>0,0</v>
      </c>
      <c r="I78" s="219">
        <f>IF(C78='[1]BASE DE DONNEES PRODUITS'!$A$201,'[1]BASE DE DONNEES PRODUITS'!$D$201,IF(C78='[1]BASE DE DONNEES PRODUITS'!$A$202,'[1]BASE DE DONNEES PRODUITS'!$D$202, IF(C78='[1]BASE DE DONNEES PRODUITS'!$A$203,'[1]BASE DE DONNEES PRODUITS'!$D$203,IF(C78='[1]BASE DE DONNEES PRODUITS'!$A$204,'[1]BASE DE DONNEES PRODUITS'!$D$204, IF(C78='[1]BASE DE DONNEES PRODUITS'!$A$205,'[1]BASE DE DONNEES PRODUITS'!$D$205,IF(C78='[1]BASE DE DONNEES PRODUITS'!$A$206,'[1]BASE DE DONNEES PRODUITS'!$D$206, IF(C78='[1]BASE DE DONNEES PRODUITS'!$A$207,'[1]BASE DE DONNEES PRODUITS'!$D$207,IF(C78='[1]BASE DE DONNEES PRODUITS'!$A$208,'[1]BASE DE DONNEES PRODUITS'!$D$208, IF(C78='[1]BASE DE DONNEES PRODUITS'!$A$209,'[1]BASE DE DONNEES PRODUITS'!$D$209,IF(C78='[1]BASE DE DONNEES PRODUITS'!$A$210,'[1]BASE DE DONNEES PRODUITS'!$D$210, IF(C78='[1]BASE DE DONNEES PRODUITS'!$A$211,'[1]BASE DE DONNEES PRODUITS'!$D$211,IF(C78='[1]BASE DE DONNEES PRODUITS'!$A$212,'[1]BASE DE DONNEES PRODUITS'!$D$212, IF(C78='[1]BASE DE DONNEES PRODUITS'!$A$213,'[1]BASE DE DONNEES PRODUITS'!$D$213,IF(C78='[1]BASE DE DONNEES PRODUITS'!$A$214,'[1]BASE DE DONNEES PRODUITS'!$D$214, IF(C78='[1]BASE DE DONNEES PRODUITS'!$A$215,'[1]BASE DE DONNEES PRODUITS'!$D$215,IF(C78='[1]BASE DE DONNEES PRODUITS'!$A$216,'[1]BASE DE DONNEES PRODUITS'!$D$216, IF(C78='[1]BASE DE DONNEES PRODUITS'!$A$217,'[1]BASE DE DONNEES PRODUITS'!$D$217,IF(C78='[1]BASE DE DONNEES PRODUITS'!$A$218,'[1]BASE DE DONNEES PRODUITS'!$D$218,IF(C78='[1]BASE DE DONNEES PRODUITS'!$A$219,'[1]BASE DE DONNEES PRODUITS'!$D$219,IF(C78='[1]BASE DE DONNEES PRODUITS'!$A$220,'[1]BASE DE DONNEES PRODUITS'!$D$220, IF(C78='[1]BASE DE DONNEES PRODUITS'!$A$221,'[1]BASE DE DONNEES PRODUITS'!$D$221,IF(C78='[1]BASE DE DONNEES PRODUITS'!$A$222,'[1]BASE DE DONNEES PRODUITS'!$D$222,IF(C78='[1]BASE DE DONNEES PRODUITS'!$A$223,'[1]BASE DE DONNEES PRODUITS'!$D$223,IF(C78='[1]BASE DE DONNEES PRODUITS'!$A$224,'[1]BASE DE DONNEES PRODUITS'!$D$224, IF(C78='[1]BASE DE DONNEES PRODUITS'!$A$225,'[1]BASE DE DONNEES PRODUITS'!$D$225,IF(C78='[1]BASE DE DONNEES PRODUITS'!$A$226,'[1]BASE DE DONNEES PRODUITS'!$D$226, IF(C78='[1]BASE DE DONNEES PRODUITS'!$A$227,'[1]BASE DE DONNEES PRODUITS'!$D$227,IF(C78='[1]BASE DE DONNEES PRODUITS'!$A$228,'[1]BASE DE DONNEES PRODUITS'!$D$228, IF(C78='[1]BASE DE DONNEES PRODUITS'!$A$229,'[1]BASE DE DONNEES PRODUITS'!$D$229,IF(C78='[1]BASE DE DONNEES PRODUITS'!$A$230,'[1]BASE DE DONNEES PRODUITS'!$D$230, IF(C78='[1]BASE DE DONNEES PRODUITS'!$A$231,'[1]BASE DE DONNEES PRODUITS'!$D$231,IF(C78='[1]BASE DE DONNEES PRODUITS'!$A$232,'[1]BASE DE DONNEES PRODUITS'!$D$232, IF(C78='[1]BASE DE DONNEES PRODUITS'!$A$233,'[1]BASE DE DONNEES PRODUITS'!$D$233,IF(C78='[1]BASE DE DONNEES PRODUITS'!$A$234,'[1]BASE DE DONNEES PRODUITS'!$D$234, IF(C78='[1]BASE DE DONNEES PRODUITS'!$A$235,'[1]BASE DE DONNEES PRODUITS'!$D$235,IF(C78='[1]BASE DE DONNEES PRODUITS'!$A$236,'[1]BASE DE DONNEES PRODUITS'!$D$236, IF(C78='[1]BASE DE DONNEES PRODUITS'!$A$237,'[1]BASE DE DONNEES PRODUITS'!$D$237,IF(C78='[1]BASE DE DONNEES PRODUITS'!$A$238,'[1]BASE DE DONNEES PRODUITS'!$D$238, IF(C78='[1]BASE DE DONNEES PRODUITS'!$A$239,'[1]BASE DE DONNEES PRODUITS'!$D$239,IF(C78='[1]BASE DE DONNEES PRODUITS'!$A$240,'[1]BASE DE DONNEES PRODUITS'!$D$240, IF(C78='[1]BASE DE DONNEES PRODUITS'!$A$241,'[1]BASE DE DONNEES PRODUITS'!$D$241,IF(C78='[1]BASE DE DONNEES PRODUITS'!$A$242,'[1]BASE DE DONNEES PRODUITS'!$D$242, IF(C78='[1]BASE DE DONNEES PRODUITS'!$A$243,'[1]BASE DE DONNEES PRODUITS'!$D$243,IF(C78='[1]BASE DE DONNEES PRODUITS'!$A$244,'[1]BASE DE DONNEES PRODUITS'!$D$244, IF(C78='[1]BASE DE DONNEES PRODUITS'!$A$245,'[1]BASE DE DONNEES PRODUITS'!$D$245,IF(C78='[1]BASE DE DONNEES PRODUITS'!$A$246,'[1]BASE DE DONNEES PRODUITS'!$D$246,"0"))))))))))))))))))))))))))))))))))))))))))))))</f>
        <v>0</v>
      </c>
      <c r="J78" s="220" t="str">
        <f t="shared" si="36"/>
        <v>0,0</v>
      </c>
      <c r="K78" s="231">
        <f>IF(C78='[1]BASE DE DONNEES PRODUITS'!$A$201,'[1]BASE DE DONNEES PRODUITS'!$E$201,IF(C78='[1]BASE DE DONNEES PRODUITS'!$A$202,'[1]BASE DE DONNEES PRODUITS'!$E$202, IF(C78='[1]BASE DE DONNEES PRODUITS'!$A$203,'[1]BASE DE DONNEES PRODUITS'!$E$203,IF(C78='[1]BASE DE DONNEES PRODUITS'!$A$204,'[1]BASE DE DONNEES PRODUITS'!$E$204, IF(C78='[1]BASE DE DONNEES PRODUITS'!$A$205,'[1]BASE DE DONNEES PRODUITS'!$E$205,IF(C78='[1]BASE DE DONNEES PRODUITS'!$A$206,'[1]BASE DE DONNEES PRODUITS'!$E$206, IF(C78='[1]BASE DE DONNEES PRODUITS'!$A$207,'[1]BASE DE DONNEES PRODUITS'!$E$207,IF(C78='[1]BASE DE DONNEES PRODUITS'!$A$208,'[1]BASE DE DONNEES PRODUITS'!$E$208, IF(C78='[1]BASE DE DONNEES PRODUITS'!$A$209,'[1]BASE DE DONNEES PRODUITS'!$E$209,IF(C78='[1]BASE DE DONNEES PRODUITS'!$A$210,'[1]BASE DE DONNEES PRODUITS'!$E$210, IF(C78='[1]BASE DE DONNEES PRODUITS'!$A$211,'[1]BASE DE DONNEES PRODUITS'!$E$211,IF(C78='[1]BASE DE DONNEES PRODUITS'!$A$212,'[1]BASE DE DONNEES PRODUITS'!$E$212, IF(C78='[1]BASE DE DONNEES PRODUITS'!$A$213,'[1]BASE DE DONNEES PRODUITS'!$E$213,IF(C78='[1]BASE DE DONNEES PRODUITS'!$A$214,'[1]BASE DE DONNEES PRODUITS'!$E$214, IF(C78='[1]BASE DE DONNEES PRODUITS'!$A$215,'[1]BASE DE DONNEES PRODUITS'!$E$215,IF(C78='[1]BASE DE DONNEES PRODUITS'!$A$216,'[1]BASE DE DONNEES PRODUITS'!$E$216, IF(C78='[1]BASE DE DONNEES PRODUITS'!$A$217,'[1]BASE DE DONNEES PRODUITS'!$E$217,IF(C78='[1]BASE DE DONNEES PRODUITS'!$A$218,'[1]BASE DE DONNEES PRODUITS'!$E$218,IF(C78='[1]BASE DE DONNEES PRODUITS'!$A$219,'[1]BASE DE DONNEES PRODUITS'!$E$219,IF(C78='[1]BASE DE DONNEES PRODUITS'!$A$220,'[1]BASE DE DONNEES PRODUITS'!$E$220, IF(C78='[1]BASE DE DONNEES PRODUITS'!$A$221,'[1]BASE DE DONNEES PRODUITS'!$E$221,IF(C78='[1]BASE DE DONNEES PRODUITS'!$A$222,'[1]BASE DE DONNEES PRODUITS'!$E$222,IF(C78='[1]BASE DE DONNEES PRODUITS'!$A$223,'[1]BASE DE DONNEES PRODUITS'!$E$223,IF(C78='[1]BASE DE DONNEES PRODUITS'!$A$224,'[1]BASE DE DONNEES PRODUITS'!$E$224, IF(C78='[1]BASE DE DONNEES PRODUITS'!$A$225,'[1]BASE DE DONNEES PRODUITS'!$E$225,IF(C78='[1]BASE DE DONNEES PRODUITS'!$A$226,'[1]BASE DE DONNEES PRODUITS'!$E$226, IF(C78='[1]BASE DE DONNEES PRODUITS'!$A$227,'[1]BASE DE DONNEES PRODUITS'!$E$227,IF(C78='[1]BASE DE DONNEES PRODUITS'!$A$228,'[1]BASE DE DONNEES PRODUITS'!$E$228, IF(C78='[1]BASE DE DONNEES PRODUITS'!$A$229,'[1]BASE DE DONNEES PRODUITS'!$E$229,IF(C78='[1]BASE DE DONNEES PRODUITS'!$A$230,'[1]BASE DE DONNEES PRODUITS'!$E$230, IF(C78='[1]BASE DE DONNEES PRODUITS'!$A$231,'[1]BASE DE DONNEES PRODUITS'!$E$231,IF(C78='[1]BASE DE DONNEES PRODUITS'!$A$232,'[1]BASE DE DONNEES PRODUITS'!$E$232, IF(C78='[1]BASE DE DONNEES PRODUITS'!$A$233,'[1]BASE DE DONNEES PRODUITS'!$E$233,IF(C78='[1]BASE DE DONNEES PRODUITS'!$A$234,'[1]BASE DE DONNEES PRODUITS'!$E$234, IF(C78='[1]BASE DE DONNEES PRODUITS'!$A$235,'[1]BASE DE DONNEES PRODUITS'!$E$235,IF(C78='[1]BASE DE DONNEES PRODUITS'!$A$236,'[1]BASE DE DONNEES PRODUITS'!$E$236, IF(C78='[1]BASE DE DONNEES PRODUITS'!$A$237,'[1]BASE DE DONNEES PRODUITS'!$E$237,IF(C78='[1]BASE DE DONNEES PRODUITS'!$A$238,'[1]BASE DE DONNEES PRODUITS'!$E$238, IF(C78='[1]BASE DE DONNEES PRODUITS'!$A$239,'[1]BASE DE DONNEES PRODUITS'!$E$239,IF(C78='[1]BASE DE DONNEES PRODUITS'!$A$240,'[1]BASE DE DONNEES PRODUITS'!$E$240, IF(C78='[1]BASE DE DONNEES PRODUITS'!$A$241,'[1]BASE DE DONNEES PRODUITS'!$E$241,IF(C78='[1]BASE DE DONNEES PRODUITS'!$A$242,'[1]BASE DE DONNEES PRODUITS'!$E$242, IF(C78='[1]BASE DE DONNEES PRODUITS'!$A$243,'[1]BASE DE DONNEES PRODUITS'!$E$243,IF(C78='[1]BASE DE DONNEES PRODUITS'!$A$244,'[1]BASE DE DONNEES PRODUITS'!$E$244, IF(C78='[1]BASE DE DONNEES PRODUITS'!$A$245,'[1]BASE DE DONNEES PRODUITS'!$E$245,IF(C78='[1]BASE DE DONNEES PRODUITS'!$A$246,'[1]BASE DE DONNEES PRODUITS'!$E$246,"0"))))))))))))))))))))))))))))))))))))))))))))))</f>
        <v>0</v>
      </c>
      <c r="L78" s="232" t="str">
        <f t="shared" si="37"/>
        <v>0,0</v>
      </c>
      <c r="M78" s="243">
        <f>IF(C78='[1]BASE DE DONNEES PRODUITS'!$A$201,'[1]BASE DE DONNEES PRODUITS'!$F$201,IF(C78='[1]BASE DE DONNEES PRODUITS'!$A$202,'[1]BASE DE DONNEES PRODUITS'!$F$202, IF(C78='[1]BASE DE DONNEES PRODUITS'!$A$203,'[1]BASE DE DONNEES PRODUITS'!$F$203,IF(C78='[1]BASE DE DONNEES PRODUITS'!$A$204,'[1]BASE DE DONNEES PRODUITS'!$F$204, IF(C78='[1]BASE DE DONNEES PRODUITS'!$A$205,'[1]BASE DE DONNEES PRODUITS'!$F$205,IF(C78='[1]BASE DE DONNEES PRODUITS'!$A$206,'[1]BASE DE DONNEES PRODUITS'!$F$206, IF(C78='[1]BASE DE DONNEES PRODUITS'!$A$207,'[1]BASE DE DONNEES PRODUITS'!$F$207,IF(C78='[1]BASE DE DONNEES PRODUITS'!$A$208,'[1]BASE DE DONNEES PRODUITS'!$F$208, IF(C78='[1]BASE DE DONNEES PRODUITS'!$A$209,'[1]BASE DE DONNEES PRODUITS'!$F$209,IF(C78='[1]BASE DE DONNEES PRODUITS'!$A$210,'[1]BASE DE DONNEES PRODUITS'!$F$210, IF(C78='[1]BASE DE DONNEES PRODUITS'!$A$211,'[1]BASE DE DONNEES PRODUITS'!$F$211,IF(C78='[1]BASE DE DONNEES PRODUITS'!$A$212,'[1]BASE DE DONNEES PRODUITS'!$F$212, IF(C78='[1]BASE DE DONNEES PRODUITS'!$A$213,'[1]BASE DE DONNEES PRODUITS'!$F$213,IF(C78='[1]BASE DE DONNEES PRODUITS'!$A$214,'[1]BASE DE DONNEES PRODUITS'!$F$214, IF(C78='[1]BASE DE DONNEES PRODUITS'!$A$215,'[1]BASE DE DONNEES PRODUITS'!$F$215,IF(C78='[1]BASE DE DONNEES PRODUITS'!$A$216,'[1]BASE DE DONNEES PRODUITS'!$F$216, IF(C78='[1]BASE DE DONNEES PRODUITS'!$A$217,'[1]BASE DE DONNEES PRODUITS'!$F$217,IF(C78='[1]BASE DE DONNEES PRODUITS'!$A$218,'[1]BASE DE DONNEES PRODUITS'!$F$218,IF(C78='[1]BASE DE DONNEES PRODUITS'!$A$219,'[1]BASE DE DONNEES PRODUITS'!$F$219,IF(C78='[1]BASE DE DONNEES PRODUITS'!$A$220,'[1]BASE DE DONNEES PRODUITS'!$F$220, IF(C78='[1]BASE DE DONNEES PRODUITS'!$A$221,'[1]BASE DE DONNEES PRODUITS'!$F$221,IF(C78='[1]BASE DE DONNEES PRODUITS'!$A$222,'[1]BASE DE DONNEES PRODUITS'!$F$222,IF(C78='[1]BASE DE DONNEES PRODUITS'!$A$223,'[1]BASE DE DONNEES PRODUITS'!$F$223,IF(C78='[1]BASE DE DONNEES PRODUITS'!$A$224,'[1]BASE DE DONNEES PRODUITS'!$F$224, IF(C78='[1]BASE DE DONNEES PRODUITS'!$A$225,'[1]BASE DE DONNEES PRODUITS'!$F$225,IF(C78='[1]BASE DE DONNEES PRODUITS'!$A$226,'[1]BASE DE DONNEES PRODUITS'!$F$226, IF(C78='[1]BASE DE DONNEES PRODUITS'!$A$227,'[1]BASE DE DONNEES PRODUITS'!$F$227,IF(C78='[1]BASE DE DONNEES PRODUITS'!$A$228,'[1]BASE DE DONNEES PRODUITS'!$F$228, IF(C78='[1]BASE DE DONNEES PRODUITS'!$A$229,'[1]BASE DE DONNEES PRODUITS'!$F$229,IF(C78='[1]BASE DE DONNEES PRODUITS'!$A$230,'[1]BASE DE DONNEES PRODUITS'!$F$230, IF(C78='[1]BASE DE DONNEES PRODUITS'!$A$231,'[1]BASE DE DONNEES PRODUITS'!$F$231,IF(C78='[1]BASE DE DONNEES PRODUITS'!$A$232,'[1]BASE DE DONNEES PRODUITS'!$F$232, IF(C78='[1]BASE DE DONNEES PRODUITS'!$A$233,'[1]BASE DE DONNEES PRODUITS'!$F$233,IF(C78='[1]BASE DE DONNEES PRODUITS'!$A$234,'[1]BASE DE DONNEES PRODUITS'!$F$234, IF(C78='[1]BASE DE DONNEES PRODUITS'!$A$235,'[1]BASE DE DONNEES PRODUITS'!$F$235,IF(C78='[1]BASE DE DONNEES PRODUITS'!$A$236,'[1]BASE DE DONNEES PRODUITS'!$F$236, IF(C78='[1]BASE DE DONNEES PRODUITS'!$A$237,'[1]BASE DE DONNEES PRODUITS'!$F$237,IF(C78='[1]BASE DE DONNEES PRODUITS'!$A$238,'[1]BASE DE DONNEES PRODUITS'!$F$238, IF(C78='[1]BASE DE DONNEES PRODUITS'!$A$239,'[1]BASE DE DONNEES PRODUITS'!$F$239,IF(C78='[1]BASE DE DONNEES PRODUITS'!$A$240,'[1]BASE DE DONNEES PRODUITS'!$F$240, IF(C78='[1]BASE DE DONNEES PRODUITS'!$A$241,'[1]BASE DE DONNEES PRODUITS'!$F$241,IF(C78='[1]BASE DE DONNEES PRODUITS'!$A$242,'[1]BASE DE DONNEES PRODUITS'!$F$242, IF(C78='[1]BASE DE DONNEES PRODUITS'!$A$243,'[1]BASE DE DONNEES PRODUITS'!$F$243,IF(C78='[1]BASE DE DONNEES PRODUITS'!$A$244,'[1]BASE DE DONNEES PRODUITS'!$F$244, IF(C78='[1]BASE DE DONNEES PRODUITS'!$A$245,'[1]BASE DE DONNEES PRODUITS'!$F$245,IF(C78='[1]BASE DE DONNEES PRODUITS'!$A$246,'[1]BASE DE DONNEES PRODUITS'!$F$246,"0"))))))))))))))))))))))))))))))))))))))))))))))</f>
        <v>0</v>
      </c>
      <c r="N78" s="244" t="str">
        <f t="shared" si="38"/>
        <v>0,0</v>
      </c>
      <c r="O78" s="256">
        <f>IF(C78='[1]BASE DE DONNEES PRODUITS'!$A$201,'[1]BASE DE DONNEES PRODUITS'!$G$201,IF(C78='[1]BASE DE DONNEES PRODUITS'!$A$202,'[1]BASE DE DONNEES PRODUITS'!$G$202, IF(C78='[1]BASE DE DONNEES PRODUITS'!$A$203,'[1]BASE DE DONNEES PRODUITS'!$G$203,IF(C78='[1]BASE DE DONNEES PRODUITS'!$A$204,'[1]BASE DE DONNEES PRODUITS'!$G$204, IF(C78='[1]BASE DE DONNEES PRODUITS'!$A$205,'[1]BASE DE DONNEES PRODUITS'!$G$205,IF(C78='[1]BASE DE DONNEES PRODUITS'!$A$206,'[1]BASE DE DONNEES PRODUITS'!$G$206, IF(C78='[1]BASE DE DONNEES PRODUITS'!$A$207,'[1]BASE DE DONNEES PRODUITS'!$G$207,IF(C78='[1]BASE DE DONNEES PRODUITS'!$A$208,'[1]BASE DE DONNEES PRODUITS'!$G$208, IF(C78='[1]BASE DE DONNEES PRODUITS'!$A$209,'[1]BASE DE DONNEES PRODUITS'!$G$209,IF(C78='[1]BASE DE DONNEES PRODUITS'!$A$210,'[1]BASE DE DONNEES PRODUITS'!$G$210, IF(C78='[1]BASE DE DONNEES PRODUITS'!$A$211,'[1]BASE DE DONNEES PRODUITS'!$G$211,IF(C78='[1]BASE DE DONNEES PRODUITS'!$A$212,'[1]BASE DE DONNEES PRODUITS'!$G$212, IF(C78='[1]BASE DE DONNEES PRODUITS'!$A$213,'[1]BASE DE DONNEES PRODUITS'!$G$213,IF(C78='[1]BASE DE DONNEES PRODUITS'!$A$214,'[1]BASE DE DONNEES PRODUITS'!$G$214, IF(C78='[1]BASE DE DONNEES PRODUITS'!$A$215,'[1]BASE DE DONNEES PRODUITS'!$G$215,IF(C78='[1]BASE DE DONNEES PRODUITS'!$A$216,'[1]BASE DE DONNEES PRODUITS'!$G$216, IF(C78='[1]BASE DE DONNEES PRODUITS'!$A$217,'[1]BASE DE DONNEES PRODUITS'!$G$217,IF(C78='[1]BASE DE DONNEES PRODUITS'!$A$218,'[1]BASE DE DONNEES PRODUITS'!$G$218,IF(C78='[1]BASE DE DONNEES PRODUITS'!$A$219,'[1]BASE DE DONNEES PRODUITS'!$G$219,IF(C78='[1]BASE DE DONNEES PRODUITS'!$A$220,'[1]BASE DE DONNEES PRODUITS'!$G$220, IF(C78='[1]BASE DE DONNEES PRODUITS'!$A$221,'[1]BASE DE DONNEES PRODUITS'!$G$221,IF(C78='[1]BASE DE DONNEES PRODUITS'!$A$222,'[1]BASE DE DONNEES PRODUITS'!$G$222,IF(C78='[1]BASE DE DONNEES PRODUITS'!$A$223,'[1]BASE DE DONNEES PRODUITS'!$G$223,IF(C78='[1]BASE DE DONNEES PRODUITS'!$A$224,'[1]BASE DE DONNEES PRODUITS'!$G$224, IF(C78='[1]BASE DE DONNEES PRODUITS'!$A$225,'[1]BASE DE DONNEES PRODUITS'!$G$225,IF(C78='[1]BASE DE DONNEES PRODUITS'!$A$226,'[1]BASE DE DONNEES PRODUITS'!$G$226, IF(C78='[1]BASE DE DONNEES PRODUITS'!$A$227,'[1]BASE DE DONNEES PRODUITS'!$G$227,IF(C78='[1]BASE DE DONNEES PRODUITS'!$A$228,'[1]BASE DE DONNEES PRODUITS'!$G$228, IF(C78='[1]BASE DE DONNEES PRODUITS'!$A$229,'[1]BASE DE DONNEES PRODUITS'!$G$229,IF(C78='[1]BASE DE DONNEES PRODUITS'!$A$230,'[1]BASE DE DONNEES PRODUITS'!$G$230, IF(C78='[1]BASE DE DONNEES PRODUITS'!$A$231,'[1]BASE DE DONNEES PRODUITS'!$G$231,IF(C78='[1]BASE DE DONNEES PRODUITS'!$A$232,'[1]BASE DE DONNEES PRODUITS'!$G$232, IF(C78='[1]BASE DE DONNEES PRODUITS'!$A$233,'[1]BASE DE DONNEES PRODUITS'!$G$233,IF(C78='[1]BASE DE DONNEES PRODUITS'!$A$234,'[1]BASE DE DONNEES PRODUITS'!$G$234, IF(C78='[1]BASE DE DONNEES PRODUITS'!$A$235,'[1]BASE DE DONNEES PRODUITS'!$G$235,IF(C78='[1]BASE DE DONNEES PRODUITS'!$A$236,'[1]BASE DE DONNEES PRODUITS'!$G$236, IF(C78='[1]BASE DE DONNEES PRODUITS'!$A$237,'[1]BASE DE DONNEES PRODUITS'!$G$237,IF(C78='[1]BASE DE DONNEES PRODUITS'!$A$238,'[1]BASE DE DONNEES PRODUITS'!$G$238, IF(C78='[1]BASE DE DONNEES PRODUITS'!$A$239,'[1]BASE DE DONNEES PRODUITS'!$G$239,IF(C78='[1]BASE DE DONNEES PRODUITS'!$A$240,'[1]BASE DE DONNEES PRODUITS'!$G$240, IF(C78='[1]BASE DE DONNEES PRODUITS'!$A$241,'[1]BASE DE DONNEES PRODUITS'!$G$241,IF(C78='[1]BASE DE DONNEES PRODUITS'!$A$242,'[1]BASE DE DONNEES PRODUITS'!$G$242, IF(C78='[1]BASE DE DONNEES PRODUITS'!$A$243,'[1]BASE DE DONNEES PRODUITS'!$G$243,IF(C78='[1]BASE DE DONNEES PRODUITS'!$A$244,'[1]BASE DE DONNEES PRODUITS'!$G$244, IF(C78='[1]BASE DE DONNEES PRODUITS'!$A$245,'[1]BASE DE DONNEES PRODUITS'!$G$245,IF(C78='[1]BASE DE DONNEES PRODUITS'!$A$246,'[1]BASE DE DONNEES PRODUITS'!$G$246,"0"))))))))))))))))))))))))))))))))))))))))))))))</f>
        <v>0</v>
      </c>
      <c r="P78" s="257" t="str">
        <f t="shared" si="39"/>
        <v>0,0</v>
      </c>
      <c r="Q78" s="81">
        <f>IF(C78='[1]BASE DE DONNEES PRODUITS'!$A$201,'[1]BASE DE DONNEES PRODUITS'!$H$201,IF(C78='[1]BASE DE DONNEES PRODUITS'!$A$202,'[1]BASE DE DONNEES PRODUITS'!$H$202, IF(C78='[1]BASE DE DONNEES PRODUITS'!$A$203,'[1]BASE DE DONNEES PRODUITS'!$H$203,IF(C78='[1]BASE DE DONNEES PRODUITS'!$A$204,'[1]BASE DE DONNEES PRODUITS'!$H$204, IF(C78='[1]BASE DE DONNEES PRODUITS'!$A$205,'[1]BASE DE DONNEES PRODUITS'!$H$205,IF(C78='[1]BASE DE DONNEES PRODUITS'!$A$206,'[1]BASE DE DONNEES PRODUITS'!$H$206, IF(C78='[1]BASE DE DONNEES PRODUITS'!$A$207,'[1]BASE DE DONNEES PRODUITS'!$H$207,IF(C78='[1]BASE DE DONNEES PRODUITS'!$A$208,'[1]BASE DE DONNEES PRODUITS'!$H$208, IF(C78='[1]BASE DE DONNEES PRODUITS'!$A$209,'[1]BASE DE DONNEES PRODUITS'!$H$209,IF(C78='[1]BASE DE DONNEES PRODUITS'!$A$210,'[1]BASE DE DONNEES PRODUITS'!$H$210, IF(C78='[1]BASE DE DONNEES PRODUITS'!$A$211,'[1]BASE DE DONNEES PRODUITS'!$H$211,IF(C78='[1]BASE DE DONNEES PRODUITS'!$A$212,'[1]BASE DE DONNEES PRODUITS'!$H$212, IF(C78='[1]BASE DE DONNEES PRODUITS'!$A$213,'[1]BASE DE DONNEES PRODUITS'!$H$213,IF(C78='[1]BASE DE DONNEES PRODUITS'!$A$214,'[1]BASE DE DONNEES PRODUITS'!$H$214, IF(C78='[1]BASE DE DONNEES PRODUITS'!$A$215,'[1]BASE DE DONNEES PRODUITS'!$H$215,IF(C78='[1]BASE DE DONNEES PRODUITS'!$A$216,'[1]BASE DE DONNEES PRODUITS'!$H$216, IF(C78='[1]BASE DE DONNEES PRODUITS'!$A$217,'[1]BASE DE DONNEES PRODUITS'!$H$217,IF(C78='[1]BASE DE DONNEES PRODUITS'!$A$218,'[1]BASE DE DONNEES PRODUITS'!$H$218,IF(C78='[1]BASE DE DONNEES PRODUITS'!$A$219,'[1]BASE DE DONNEES PRODUITS'!$H$219,IF(C78='[1]BASE DE DONNEES PRODUITS'!$A$220,'[1]BASE DE DONNEES PRODUITS'!$H$220, IF(C78='[1]BASE DE DONNEES PRODUITS'!$A$221,'[1]BASE DE DONNEES PRODUITS'!$H$221,IF(C78='[1]BASE DE DONNEES PRODUITS'!$A$222,'[1]BASE DE DONNEES PRODUITS'!$H$222,IF(C78='[1]BASE DE DONNEES PRODUITS'!$A$223,'[1]BASE DE DONNEES PRODUITS'!$H$223,IF(C78='[1]BASE DE DONNEES PRODUITS'!$A$224,'[1]BASE DE DONNEES PRODUITS'!$H$224, IF(C78='[1]BASE DE DONNEES PRODUITS'!$A$225,'[1]BASE DE DONNEES PRODUITS'!$H$225,IF(C78='[1]BASE DE DONNEES PRODUITS'!$A$226,'[1]BASE DE DONNEES PRODUITS'!$H$226, IF(C78='[1]BASE DE DONNEES PRODUITS'!$A$227,'[1]BASE DE DONNEES PRODUITS'!$H$227,IF(C78='[1]BASE DE DONNEES PRODUITS'!$A$228,'[1]BASE DE DONNEES PRODUITS'!$H$228, IF(C78='[1]BASE DE DONNEES PRODUITS'!$A$229,'[1]BASE DE DONNEES PRODUITS'!$H$229,IF(C78='[1]BASE DE DONNEES PRODUITS'!$A$230,'[1]BASE DE DONNEES PRODUITS'!$H$230, IF(C78='[1]BASE DE DONNEES PRODUITS'!$A$231,'[1]BASE DE DONNEES PRODUITS'!$H$231,IF(C78='[1]BASE DE DONNEES PRODUITS'!$A$232,'[1]BASE DE DONNEES PRODUITS'!$H$232, IF(C78='[1]BASE DE DONNEES PRODUITS'!$A$233,'[1]BASE DE DONNEES PRODUITS'!$H$233,IF(C78='[1]BASE DE DONNEES PRODUITS'!$A$234,'[1]BASE DE DONNEES PRODUITS'!$H$234, IF(C78='[1]BASE DE DONNEES PRODUITS'!$A$235,'[1]BASE DE DONNEES PRODUITS'!$H$235,IF(C78='[1]BASE DE DONNEES PRODUITS'!$A$236,'[1]BASE DE DONNEES PRODUITS'!$H$236, IF(C78='[1]BASE DE DONNEES PRODUITS'!$A$237,'[1]BASE DE DONNEES PRODUITS'!$H$237,IF(C78='[1]BASE DE DONNEES PRODUITS'!$A$238,'[1]BASE DE DONNEES PRODUITS'!$H$238, IF(C78='[1]BASE DE DONNEES PRODUITS'!$A$239,'[1]BASE DE DONNEES PRODUITS'!$H$239,IF(C78='[1]BASE DE DONNEES PRODUITS'!$A$240,'[1]BASE DE DONNEES PRODUITS'!$H$240, IF(C78='[1]BASE DE DONNEES PRODUITS'!$A$241,'[1]BASE DE DONNEES PRODUITS'!$H$241,IF(C78='[1]BASE DE DONNEES PRODUITS'!$A$242,'[1]BASE DE DONNEES PRODUITS'!$H$242, IF(C78='[1]BASE DE DONNEES PRODUITS'!$A$243,'[1]BASE DE DONNEES PRODUITS'!$H$243,IF(C78='[1]BASE DE DONNEES PRODUITS'!$A$244,'[1]BASE DE DONNEES PRODUITS'!$H$244, IF(C78='[1]BASE DE DONNEES PRODUITS'!$A$245,'[1]BASE DE DONNEES PRODUITS'!$H$245,IF(C78='[1]BASE DE DONNEES PRODUITS'!$A$246,'[1]BASE DE DONNEES PRODUITS'!$H$246,"0"))))))))))))))))))))))))))))))))))))))))))))))</f>
        <v>0</v>
      </c>
      <c r="R78" s="156" t="str">
        <f t="shared" si="40"/>
        <v>0,0</v>
      </c>
      <c r="S78" s="82">
        <f>IF(C78='[1]BASE DE DONNEES PRODUITS'!$A$201,'[1]BASE DE DONNEES PRODUITS'!$I$201,IF(C78='[1]BASE DE DONNEES PRODUITS'!$A$202,'[1]BASE DE DONNEES PRODUITS'!$I$202, IF(C78='[1]BASE DE DONNEES PRODUITS'!$A$203,'[1]BASE DE DONNEES PRODUITS'!$I$203,IF(C78='[1]BASE DE DONNEES PRODUITS'!$A$204,'[1]BASE DE DONNEES PRODUITS'!$I$204, IF(C78='[1]BASE DE DONNEES PRODUITS'!$A$205,'[1]BASE DE DONNEES PRODUITS'!$I$205,IF(C78='[1]BASE DE DONNEES PRODUITS'!$A$206,'[1]BASE DE DONNEES PRODUITS'!$I$206, IF(C78='[1]BASE DE DONNEES PRODUITS'!$A$207,'[1]BASE DE DONNEES PRODUITS'!$I$207,IF(C78='[1]BASE DE DONNEES PRODUITS'!$A$208,'[1]BASE DE DONNEES PRODUITS'!$I$208, IF(C78='[1]BASE DE DONNEES PRODUITS'!$A$209,'[1]BASE DE DONNEES PRODUITS'!$I$209,IF(C78='[1]BASE DE DONNEES PRODUITS'!$A$210,'[1]BASE DE DONNEES PRODUITS'!$I$210, IF(C78='[1]BASE DE DONNEES PRODUITS'!$A$211,'[1]BASE DE DONNEES PRODUITS'!$I$211,IF(C78='[1]BASE DE DONNEES PRODUITS'!$A$212,'[1]BASE DE DONNEES PRODUITS'!$I$212, IF(C78='[1]BASE DE DONNEES PRODUITS'!$A$213,'[1]BASE DE DONNEES PRODUITS'!$I$213,IF(C78='[1]BASE DE DONNEES PRODUITS'!$A$214,'[1]BASE DE DONNEES PRODUITS'!$I$214, IF(C78='[1]BASE DE DONNEES PRODUITS'!$A$215,'[1]BASE DE DONNEES PRODUITS'!$I$215,IF(C78='[1]BASE DE DONNEES PRODUITS'!$A$216,'[1]BASE DE DONNEES PRODUITS'!$I$216, IF(C78='[1]BASE DE DONNEES PRODUITS'!$A$217,'[1]BASE DE DONNEES PRODUITS'!$I$217,IF(C78='[1]BASE DE DONNEES PRODUITS'!$A$218,'[1]BASE DE DONNEES PRODUITS'!$I$218,IF(C78='[1]BASE DE DONNEES PRODUITS'!$A$219,'[1]BASE DE DONNEES PRODUITS'!$I$219,IF(C78='[1]BASE DE DONNEES PRODUITS'!$A$220,'[1]BASE DE DONNEES PRODUITS'!$I$220, IF(C78='[1]BASE DE DONNEES PRODUITS'!$A$221,'[1]BASE DE DONNEES PRODUITS'!$I$221,IF(C78='[1]BASE DE DONNEES PRODUITS'!$A$222,'[1]BASE DE DONNEES PRODUITS'!$I$222,IF(C78='[1]BASE DE DONNEES PRODUITS'!$A$223,'[1]BASE DE DONNEES PRODUITS'!$I$223,IF(C78='[1]BASE DE DONNEES PRODUITS'!$A$224,'[1]BASE DE DONNEES PRODUITS'!$I$224, IF(C78='[1]BASE DE DONNEES PRODUITS'!$A$225,'[1]BASE DE DONNEES PRODUITS'!$I$225,IF(C78='[1]BASE DE DONNEES PRODUITS'!$A$226,'[1]BASE DE DONNEES PRODUITS'!$I$226, IF(C78='[1]BASE DE DONNEES PRODUITS'!$A$227,'[1]BASE DE DONNEES PRODUITS'!$I$227,IF(C78='[1]BASE DE DONNEES PRODUITS'!$A$228,'[1]BASE DE DONNEES PRODUITS'!$I$228, IF(C78='[1]BASE DE DONNEES PRODUITS'!$A$229,'[1]BASE DE DONNEES PRODUITS'!$I$229,IF(C78='[1]BASE DE DONNEES PRODUITS'!$A$230,'[1]BASE DE DONNEES PRODUITS'!$I$230, IF(C78='[1]BASE DE DONNEES PRODUITS'!$A$231,'[1]BASE DE DONNEES PRODUITS'!$I$231,IF(C78='[1]BASE DE DONNEES PRODUITS'!$A$232,'[1]BASE DE DONNEES PRODUITS'!$I$232, IF(C78='[1]BASE DE DONNEES PRODUITS'!$A$233,'[1]BASE DE DONNEES PRODUITS'!$I$233,IF(C78='[1]BASE DE DONNEES PRODUITS'!$A$234,'[1]BASE DE DONNEES PRODUITS'!$I$234, IF(C78='[1]BASE DE DONNEES PRODUITS'!$A$235,'[1]BASE DE DONNEES PRODUITS'!$I$235,IF(C78='[1]BASE DE DONNEES PRODUITS'!$A$236,'[1]BASE DE DONNEES PRODUITS'!$I$236, IF(C78='[1]BASE DE DONNEES PRODUITS'!$A$237,'[1]BASE DE DONNEES PRODUITS'!$I$237,IF(C78='[1]BASE DE DONNEES PRODUITS'!$A$238,'[1]BASE DE DONNEES PRODUITS'!$I$238, IF(C78='[1]BASE DE DONNEES PRODUITS'!$A$239,'[1]BASE DE DONNEES PRODUITS'!$I$239,IF(C78='[1]BASE DE DONNEES PRODUITS'!$A$240,'[1]BASE DE DONNEES PRODUITS'!$I$240, IF(C78='[1]BASE DE DONNEES PRODUITS'!$A$241,'[1]BASE DE DONNEES PRODUITS'!$I$241,IF(C78='[1]BASE DE DONNEES PRODUITS'!$A$242,'[1]BASE DE DONNEES PRODUITS'!$I$242, IF(C78='[1]BASE DE DONNEES PRODUITS'!$A$243,'[1]BASE DE DONNEES PRODUITS'!$I$243,IF(C78='[1]BASE DE DONNEES PRODUITS'!$A$244,'[1]BASE DE DONNEES PRODUITS'!$I$244, IF(C78='[1]BASE DE DONNEES PRODUITS'!$A$245,'[1]BASE DE DONNEES PRODUITS'!$I$245,IF(C78='[1]BASE DE DONNEES PRODUITS'!$A$246,'[1]BASE DE DONNEES PRODUITS'!$I$246,"0"))))))))))))))))))))))))))))))))))))))))))))))</f>
        <v>0</v>
      </c>
      <c r="T78" s="165" t="str">
        <f t="shared" si="41"/>
        <v>0</v>
      </c>
      <c r="U78" s="75">
        <f>IF(C78='[1]BASE DE DONNEES PRODUITS'!$A$201,'[1]BASE DE DONNEES PRODUITS'!$I$201,IF(C78='[1]BASE DE DONNEES PRODUITS'!$A$202,'[1]BASE DE DONNEES PRODUITS'!$I$202, IF(C78='[1]BASE DE DONNEES PRODUITS'!$A$203,'[1]BASE DE DONNEES PRODUITS'!$I$203,IF(C78='[1]BASE DE DONNEES PRODUITS'!$A$204,'[1]BASE DE DONNEES PRODUITS'!$I$204, IF(C78='[1]BASE DE DONNEES PRODUITS'!$A$205,'[1]BASE DE DONNEES PRODUITS'!$I$205,IF(C78='[1]BASE DE DONNEES PRODUITS'!$A$206,'[1]BASE DE DONNEES PRODUITS'!$I$206, IF(C78='[1]BASE DE DONNEES PRODUITS'!$A$207,'[1]BASE DE DONNEES PRODUITS'!$I$207,IF(C78='[1]BASE DE DONNEES PRODUITS'!$A$208,'[1]BASE DE DONNEES PRODUITS'!$I$208, IF(C78='[1]BASE DE DONNEES PRODUITS'!$A$209,'[1]BASE DE DONNEES PRODUITS'!$I$209,IF(C78='[1]BASE DE DONNEES PRODUITS'!$A$210,'[1]BASE DE DONNEES PRODUITS'!$I$210, IF(C78='[1]BASE DE DONNEES PRODUITS'!$A$211,'[1]BASE DE DONNEES PRODUITS'!$I$211,IF(C78='[1]BASE DE DONNEES PRODUITS'!$A$212,'[1]BASE DE DONNEES PRODUITS'!$I$212, IF(C78='[1]BASE DE DONNEES PRODUITS'!$A$213,'[1]BASE DE DONNEES PRODUITS'!$I$213,IF(C78='[1]BASE DE DONNEES PRODUITS'!$A$214,'[1]BASE DE DONNEES PRODUITS'!$I$214, IF(C78='[1]BASE DE DONNEES PRODUITS'!$A$215,'[1]BASE DE DONNEES PRODUITS'!$I$215,IF(C78='[1]BASE DE DONNEES PRODUITS'!$A$216,'[1]BASE DE DONNEES PRODUITS'!$I$216, IF(C78='[1]BASE DE DONNEES PRODUITS'!$A$217,'[1]BASE DE DONNEES PRODUITS'!$I$217,IF(C78='[1]BASE DE DONNEES PRODUITS'!$A$218,'[1]BASE DE DONNEES PRODUITS'!$I$218,IF(C78='[1]BASE DE DONNEES PRODUITS'!$A$219,'[1]BASE DE DONNEES PRODUITS'!$I$219,IF(C78='[1]BASE DE DONNEES PRODUITS'!$A$220,'[1]BASE DE DONNEES PRODUITS'!$I$220, IF(C78='[1]BASE DE DONNEES PRODUITS'!$A$221,'[1]BASE DE DONNEES PRODUITS'!$I$221,IF(C78='[1]BASE DE DONNEES PRODUITS'!$A$222,'[1]BASE DE DONNEES PRODUITS'!$I$222,IF(C78='[1]BASE DE DONNEES PRODUITS'!$A$223,'[1]BASE DE DONNEES PRODUITS'!$I$223,IF(C78='[1]BASE DE DONNEES PRODUITS'!$A$224,'[1]BASE DE DONNEES PRODUITS'!$I$224, IF(C78='[1]BASE DE DONNEES PRODUITS'!$A$225,'[1]BASE DE DONNEES PRODUITS'!$I$225,IF(C78='[1]BASE DE DONNEES PRODUITS'!$A$226,'[1]BASE DE DONNEES PRODUITS'!$I$226, IF(C78='[1]BASE DE DONNEES PRODUITS'!$A$227,'[1]BASE DE DONNEES PRODUITS'!$I$227,IF(C78='[1]BASE DE DONNEES PRODUITS'!$A$228,'[1]BASE DE DONNEES PRODUITS'!$I$228, IF(C78='[1]BASE DE DONNEES PRODUITS'!$A$229,'[1]BASE DE DONNEES PRODUITS'!$I$229,IF(C78='[1]BASE DE DONNEES PRODUITS'!$A$230,'[1]BASE DE DONNEES PRODUITS'!$I$230, IF(C78='[1]BASE DE DONNEES PRODUITS'!$A$231,'[1]BASE DE DONNEES PRODUITS'!$I$231,IF(C78='[1]BASE DE DONNEES PRODUITS'!$A$232,'[1]BASE DE DONNEES PRODUITS'!$I$232, IF(C78='[1]BASE DE DONNEES PRODUITS'!$A$233,'[1]BASE DE DONNEES PRODUITS'!$I$233,IF(C78='[1]BASE DE DONNEES PRODUITS'!$A$234,'[1]BASE DE DONNEES PRODUITS'!$I$234, IF(C78='[1]BASE DE DONNEES PRODUITS'!$A$235,'[1]BASE DE DONNEES PRODUITS'!$I$235,IF(C78='[1]BASE DE DONNEES PRODUITS'!$A$236,'[1]BASE DE DONNEES PRODUITS'!$I$236, IF(C78='[1]BASE DE DONNEES PRODUITS'!$A$237,'[1]BASE DE DONNEES PRODUITS'!$I$237,IF(C78='[1]BASE DE DONNEES PRODUITS'!$A$238,'[1]BASE DE DONNEES PRODUITS'!$I$238, IF(C78='[1]BASE DE DONNEES PRODUITS'!$A$239,'[1]BASE DE DONNEES PRODUITS'!$I$239,IF(C78='[1]BASE DE DONNEES PRODUITS'!$A$240,'[1]BASE DE DONNEES PRODUITS'!$I$240, IF(C78='[1]BASE DE DONNEES PRODUITS'!$A$241,'[1]BASE DE DONNEES PRODUITS'!$I$241,IF(C78='[1]BASE DE DONNEES PRODUITS'!$A$242,'[1]BASE DE DONNEES PRODUITS'!$I$242, IF(C78='[1]BASE DE DONNEES PRODUITS'!$A$243,'[1]BASE DE DONNEES PRODUITS'!$I$243,IF(C78='[1]BASE DE DONNEES PRODUITS'!$A$244,'[1]BASE DE DONNEES PRODUITS'!$I$244, IF(C78='[1]BASE DE DONNEES PRODUITS'!$A$245,'[1]BASE DE DONNEES PRODUITS'!$I$245,IF(C78='[1]BASE DE DONNEES PRODUITS'!$A$246,'[1]BASE DE DONNEES PRODUITS'!$I$246,"0"))))))))))))))))))))))))))))))))))))))))))))))</f>
        <v>0</v>
      </c>
      <c r="V78" s="159" t="str">
        <f t="shared" si="42"/>
        <v>0</v>
      </c>
    </row>
    <row r="79" spans="1:24" ht="15" customHeight="1" thickBot="1" x14ac:dyDescent="0.3">
      <c r="A79" s="323"/>
      <c r="B79" s="315"/>
      <c r="C79" s="15" t="s">
        <v>116</v>
      </c>
      <c r="D79" s="37">
        <v>10</v>
      </c>
      <c r="E79" s="158">
        <f>IF(C79='[1]BASE DE DONNEES PRODUITS'!$A$201,'[1]BASE DE DONNEES PRODUITS'!$B$201,IF(C79='[1]BASE DE DONNEES PRODUITS'!$A$202,'[1]BASE DE DONNEES PRODUITS'!$B$202, IF(C79='[1]BASE DE DONNEES PRODUITS'!$A$203,'[1]BASE DE DONNEES PRODUITS'!$B$203,IF(C79='[1]BASE DE DONNEES PRODUITS'!$A$204,'[1]BASE DE DONNEES PRODUITS'!$B$204, IF(C79='[1]BASE DE DONNEES PRODUITS'!$A$205,'[1]BASE DE DONNEES PRODUITS'!$B$205,IF(C79='[1]BASE DE DONNEES PRODUITS'!$A$206,'[1]BASE DE DONNEES PRODUITS'!$B$206, IF(C79='[1]BASE DE DONNEES PRODUITS'!$A$207,'[1]BASE DE DONNEES PRODUITS'!$B$207,IF(C79='[1]BASE DE DONNEES PRODUITS'!$A$208,'[1]BASE DE DONNEES PRODUITS'!$B$208, IF(C79='[1]BASE DE DONNEES PRODUITS'!$A$209,'[1]BASE DE DONNEES PRODUITS'!$B$209,IF(C79='[1]BASE DE DONNEES PRODUITS'!$A$210,'[1]BASE DE DONNEES PRODUITS'!$B$210, IF(C79='[1]BASE DE DONNEES PRODUITS'!$A$211,'[1]BASE DE DONNEES PRODUITS'!$B$211,IF(C79='[1]BASE DE DONNEES PRODUITS'!$A$212,'[1]BASE DE DONNEES PRODUITS'!$B$212, IF(C79='[1]BASE DE DONNEES PRODUITS'!$A$213,'[1]BASE DE DONNEES PRODUITS'!$B$213,IF(C79='[1]BASE DE DONNEES PRODUITS'!$A$214,'[1]BASE DE DONNEES PRODUITS'!$B$214, IF(C79='[1]BASE DE DONNEES PRODUITS'!$A$215,'[1]BASE DE DONNEES PRODUITS'!$B$215,IF(C79='[1]BASE DE DONNEES PRODUITS'!$A$216,'[1]BASE DE DONNEES PRODUITS'!$B$216, IF(C79='[1]BASE DE DONNEES PRODUITS'!$A$217,'[1]BASE DE DONNEES PRODUITS'!$B$217,IF(C79='[1]BASE DE DONNEES PRODUITS'!$A$218,'[1]BASE DE DONNEES PRODUITS'!$B$218,IF(C79='[1]BASE DE DONNEES PRODUITS'!$A$219,'[1]BASE DE DONNEES PRODUITS'!$B$219,IF(C79='[1]BASE DE DONNEES PRODUITS'!$A$220,'[1]BASE DE DONNEES PRODUITS'!$B$220, IF(C79='[1]BASE DE DONNEES PRODUITS'!$A$221,'[1]BASE DE DONNEES PRODUITS'!$B$221,IF(C79='[1]BASE DE DONNEES PRODUITS'!$A$222,'[1]BASE DE DONNEES PRODUITS'!$B$222,IF(C79='[1]BASE DE DONNEES PRODUITS'!$A$223,'[1]BASE DE DONNEES PRODUITS'!$B$223,IF(C79='[1]BASE DE DONNEES PRODUITS'!$A$224,'[1]BASE DE DONNEES PRODUITS'!$B$224, IF(C79='[1]BASE DE DONNEES PRODUITS'!$A$225,'[1]BASE DE DONNEES PRODUITS'!$B$225,IF(C79='[1]BASE DE DONNEES PRODUITS'!$A$226,'[1]BASE DE DONNEES PRODUITS'!$B$226, IF(C79='[1]BASE DE DONNEES PRODUITS'!$A$227,'[1]BASE DE DONNEES PRODUITS'!$B$227,IF(C79='[1]BASE DE DONNEES PRODUITS'!$A$228,'[1]BASE DE DONNEES PRODUITS'!$B$228, IF(C79='[1]BASE DE DONNEES PRODUITS'!$A$229,'[1]BASE DE DONNEES PRODUITS'!$B$229,IF(C79='[1]BASE DE DONNEES PRODUITS'!$A$230,'[1]BASE DE DONNEES PRODUITS'!$B$230, IF(C79='[1]BASE DE DONNEES PRODUITS'!$A$231,'[1]BASE DE DONNEES PRODUITS'!$B$231,IF(C79='[1]BASE DE DONNEES PRODUITS'!$A$232,'[1]BASE DE DONNEES PRODUITS'!$B$232, IF(C79='[1]BASE DE DONNEES PRODUITS'!$A$233,'[1]BASE DE DONNEES PRODUITS'!$B$233,IF(C79='[1]BASE DE DONNEES PRODUITS'!$A$234,'[1]BASE DE DONNEES PRODUITS'!$B$234, IF(C79='[1]BASE DE DONNEES PRODUITS'!$A$235,'[1]BASE DE DONNEES PRODUITS'!$B$235,IF(C79='[1]BASE DE DONNEES PRODUITS'!$A$236,'[1]BASE DE DONNEES PRODUITS'!$B$236, IF(C79='[1]BASE DE DONNEES PRODUITS'!$A$237,'[1]BASE DE DONNEES PRODUITS'!$B$237,IF(C79='[1]BASE DE DONNEES PRODUITS'!$A$238,'[1]BASE DE DONNEES PRODUITS'!$B$238, IF(C79='[1]BASE DE DONNEES PRODUITS'!$A$239,'[1]BASE DE DONNEES PRODUITS'!$B$239,IF(C79='[1]BASE DE DONNEES PRODUITS'!$A$240,'[1]BASE DE DONNEES PRODUITS'!$B$240, IF(C79='[1]BASE DE DONNEES PRODUITS'!$A$241,'[1]BASE DE DONNEES PRODUITS'!$B$241,IF(C79='[1]BASE DE DONNEES PRODUITS'!$A$242,'[1]BASE DE DONNEES PRODUITS'!$B$242, IF(C79='[1]BASE DE DONNEES PRODUITS'!$A$243,'[1]BASE DE DONNEES PRODUITS'!$B$243,IF(C79='[1]BASE DE DONNEES PRODUITS'!$A$244,'[1]BASE DE DONNEES PRODUITS'!$B$244, IF(C79='[1]BASE DE DONNEES PRODUITS'!$A$245,'[1]BASE DE DONNEES PRODUITS'!$B$245,IF(C79='[1]BASE DE DONNEES PRODUITS'!$A$246,'[1]BASE DE DONNEES PRODUITS'!$B$246,"0"))))))))))))))))))))))))))))))))))))))))))))))</f>
        <v>0</v>
      </c>
      <c r="F79" s="158" t="str">
        <f t="shared" si="34"/>
        <v>0,0</v>
      </c>
      <c r="G79" s="206">
        <f>IF(C79='[1]BASE DE DONNEES PRODUITS'!$A$201,'[1]BASE DE DONNEES PRODUITS'!$C$201,IF(C79='[1]BASE DE DONNEES PRODUITS'!$A$202,'[1]BASE DE DONNEES PRODUITS'!$C$202, IF(C79='[1]BASE DE DONNEES PRODUITS'!$A$203,'[1]BASE DE DONNEES PRODUITS'!$C$203,IF(C79='[1]BASE DE DONNEES PRODUITS'!$A$204,'[1]BASE DE DONNEES PRODUITS'!$C$204, IF(C79='[1]BASE DE DONNEES PRODUITS'!$A$205,'[1]BASE DE DONNEES PRODUITS'!$C$205,IF(C79='[1]BASE DE DONNEES PRODUITS'!$A$206,'[1]BASE DE DONNEES PRODUITS'!$C$206, IF(C79='[1]BASE DE DONNEES PRODUITS'!$A$207,'[1]BASE DE DONNEES PRODUITS'!$C$207,IF(C79='[1]BASE DE DONNEES PRODUITS'!$A$208,'[1]BASE DE DONNEES PRODUITS'!$C$208, IF(C79='[1]BASE DE DONNEES PRODUITS'!$A$209,'[1]BASE DE DONNEES PRODUITS'!$C$209,IF(C79='[1]BASE DE DONNEES PRODUITS'!$A$210,'[1]BASE DE DONNEES PRODUITS'!$C$210, IF(C79='[1]BASE DE DONNEES PRODUITS'!$A$211,'[1]BASE DE DONNEES PRODUITS'!$C$211,IF(C79='[1]BASE DE DONNEES PRODUITS'!$A$212,'[1]BASE DE DONNEES PRODUITS'!$C$212, IF(C79='[1]BASE DE DONNEES PRODUITS'!$A$213,'[1]BASE DE DONNEES PRODUITS'!$C$213,IF(C79='[1]BASE DE DONNEES PRODUITS'!$A$214,'[1]BASE DE DONNEES PRODUITS'!$C$214, IF(C79='[1]BASE DE DONNEES PRODUITS'!$A$215,'[1]BASE DE DONNEES PRODUITS'!$C$215,IF(C79='[1]BASE DE DONNEES PRODUITS'!$A$216,'[1]BASE DE DONNEES PRODUITS'!$C$216, IF(C79='[1]BASE DE DONNEES PRODUITS'!$A$217,'[1]BASE DE DONNEES PRODUITS'!$C$217,IF(C79='[1]BASE DE DONNEES PRODUITS'!$A$218,'[1]BASE DE DONNEES PRODUITS'!$C$218,IF(C79='[1]BASE DE DONNEES PRODUITS'!$A$219,'[1]BASE DE DONNEES PRODUITS'!$C$219,IF(C79='[1]BASE DE DONNEES PRODUITS'!$A$220,'[1]BASE DE DONNEES PRODUITS'!$C$220, IF(C79='[1]BASE DE DONNEES PRODUITS'!$A$221,'[1]BASE DE DONNEES PRODUITS'!$C$221,IF(C79='[1]BASE DE DONNEES PRODUITS'!$A$222,'[1]BASE DE DONNEES PRODUITS'!$C$222,IF(C79='[1]BASE DE DONNEES PRODUITS'!$A$223,'[1]BASE DE DONNEES PRODUITS'!$C$223,IF(C79='[1]BASE DE DONNEES PRODUITS'!$A$224,'[1]BASE DE DONNEES PRODUITS'!$C$224, IF(C79='[1]BASE DE DONNEES PRODUITS'!$A$225,'[1]BASE DE DONNEES PRODUITS'!$C$225,IF(C79='[1]BASE DE DONNEES PRODUITS'!$A$226,'[1]BASE DE DONNEES PRODUITS'!$C$226, IF(C79='[1]BASE DE DONNEES PRODUITS'!$A$227,'[1]BASE DE DONNEES PRODUITS'!$C$227,IF(C79='[1]BASE DE DONNEES PRODUITS'!$A$228,'[1]BASE DE DONNEES PRODUITS'!$C$228, IF(C79='[1]BASE DE DONNEES PRODUITS'!$A$229,'[1]BASE DE DONNEES PRODUITS'!$C$229,IF(C79='[1]BASE DE DONNEES PRODUITS'!$A$230,'[1]BASE DE DONNEES PRODUITS'!$C$230, IF(C79='[1]BASE DE DONNEES PRODUITS'!$A$231,'[1]BASE DE DONNEES PRODUITS'!$C$231,IF(C79='[1]BASE DE DONNEES PRODUITS'!$A$232,'[1]BASE DE DONNEES PRODUITS'!$C$232, IF(C79='[1]BASE DE DONNEES PRODUITS'!$A$233,'[1]BASE DE DONNEES PRODUITS'!$C$233,IF(C79='[1]BASE DE DONNEES PRODUITS'!$A$234,'[1]BASE DE DONNEES PRODUITS'!$C$234, IF(C79='[1]BASE DE DONNEES PRODUITS'!$A$235,'[1]BASE DE DONNEES PRODUITS'!$C$235,IF(C79='[1]BASE DE DONNEES PRODUITS'!$A$236,'[1]BASE DE DONNEES PRODUITS'!$C$236, IF(C79='[1]BASE DE DONNEES PRODUITS'!$A$237,'[1]BASE DE DONNEES PRODUITS'!$C$237,IF(C79='[1]BASE DE DONNEES PRODUITS'!$A$238,'[1]BASE DE DONNEES PRODUITS'!$C$238, IF(C79='[1]BASE DE DONNEES PRODUITS'!$A$239,'[1]BASE DE DONNEES PRODUITS'!$C$239,IF(C79='[1]BASE DE DONNEES PRODUITS'!$A$240,'[1]BASE DE DONNEES PRODUITS'!$C$240, IF(C79='[1]BASE DE DONNEES PRODUITS'!$A$241,'[1]BASE DE DONNEES PRODUITS'!$C$241,IF(C79='[1]BASE DE DONNEES PRODUITS'!$A$242,'[1]BASE DE DONNEES PRODUITS'!$C$242, IF(C79='[1]BASE DE DONNEES PRODUITS'!$A$243,'[1]BASE DE DONNEES PRODUITS'!$C$243,IF(C79='[1]BASE DE DONNEES PRODUITS'!$A$244,'[1]BASE DE DONNEES PRODUITS'!$C$244, IF(C79='[1]BASE DE DONNEES PRODUITS'!$A$245,'[1]BASE DE DONNEES PRODUITS'!$C$245,IF(C79='[1]BASE DE DONNEES PRODUITS'!$A$246,'[1]BASE DE DONNEES PRODUITS'!$C$246,"0"))))))))))))))))))))))))))))))))))))))))))))))</f>
        <v>0</v>
      </c>
      <c r="H79" s="206" t="str">
        <f t="shared" si="35"/>
        <v>0,0</v>
      </c>
      <c r="I79" s="218">
        <f>IF(C79='[1]BASE DE DONNEES PRODUITS'!$A$201,'[1]BASE DE DONNEES PRODUITS'!$D$201,IF(C79='[1]BASE DE DONNEES PRODUITS'!$A$202,'[1]BASE DE DONNEES PRODUITS'!$D$202, IF(C79='[1]BASE DE DONNEES PRODUITS'!$A$203,'[1]BASE DE DONNEES PRODUITS'!$D$203,IF(C79='[1]BASE DE DONNEES PRODUITS'!$A$204,'[1]BASE DE DONNEES PRODUITS'!$D$204, IF(C79='[1]BASE DE DONNEES PRODUITS'!$A$205,'[1]BASE DE DONNEES PRODUITS'!$D$205,IF(C79='[1]BASE DE DONNEES PRODUITS'!$A$206,'[1]BASE DE DONNEES PRODUITS'!$D$206, IF(C79='[1]BASE DE DONNEES PRODUITS'!$A$207,'[1]BASE DE DONNEES PRODUITS'!$D$207,IF(C79='[1]BASE DE DONNEES PRODUITS'!$A$208,'[1]BASE DE DONNEES PRODUITS'!$D$208, IF(C79='[1]BASE DE DONNEES PRODUITS'!$A$209,'[1]BASE DE DONNEES PRODUITS'!$D$209,IF(C79='[1]BASE DE DONNEES PRODUITS'!$A$210,'[1]BASE DE DONNEES PRODUITS'!$D$210, IF(C79='[1]BASE DE DONNEES PRODUITS'!$A$211,'[1]BASE DE DONNEES PRODUITS'!$D$211,IF(C79='[1]BASE DE DONNEES PRODUITS'!$A$212,'[1]BASE DE DONNEES PRODUITS'!$D$212, IF(C79='[1]BASE DE DONNEES PRODUITS'!$A$213,'[1]BASE DE DONNEES PRODUITS'!$D$213,IF(C79='[1]BASE DE DONNEES PRODUITS'!$A$214,'[1]BASE DE DONNEES PRODUITS'!$D$214, IF(C79='[1]BASE DE DONNEES PRODUITS'!$A$215,'[1]BASE DE DONNEES PRODUITS'!$D$215,IF(C79='[1]BASE DE DONNEES PRODUITS'!$A$216,'[1]BASE DE DONNEES PRODUITS'!$D$216, IF(C79='[1]BASE DE DONNEES PRODUITS'!$A$217,'[1]BASE DE DONNEES PRODUITS'!$D$217,IF(C79='[1]BASE DE DONNEES PRODUITS'!$A$218,'[1]BASE DE DONNEES PRODUITS'!$D$218,IF(C79='[1]BASE DE DONNEES PRODUITS'!$A$219,'[1]BASE DE DONNEES PRODUITS'!$D$219,IF(C79='[1]BASE DE DONNEES PRODUITS'!$A$220,'[1]BASE DE DONNEES PRODUITS'!$D$220, IF(C79='[1]BASE DE DONNEES PRODUITS'!$A$221,'[1]BASE DE DONNEES PRODUITS'!$D$221,IF(C79='[1]BASE DE DONNEES PRODUITS'!$A$222,'[1]BASE DE DONNEES PRODUITS'!$D$222,IF(C79='[1]BASE DE DONNEES PRODUITS'!$A$223,'[1]BASE DE DONNEES PRODUITS'!$D$223,IF(C79='[1]BASE DE DONNEES PRODUITS'!$A$224,'[1]BASE DE DONNEES PRODUITS'!$D$224, IF(C79='[1]BASE DE DONNEES PRODUITS'!$A$225,'[1]BASE DE DONNEES PRODUITS'!$D$225,IF(C79='[1]BASE DE DONNEES PRODUITS'!$A$226,'[1]BASE DE DONNEES PRODUITS'!$D$226, IF(C79='[1]BASE DE DONNEES PRODUITS'!$A$227,'[1]BASE DE DONNEES PRODUITS'!$D$227,IF(C79='[1]BASE DE DONNEES PRODUITS'!$A$228,'[1]BASE DE DONNEES PRODUITS'!$D$228, IF(C79='[1]BASE DE DONNEES PRODUITS'!$A$229,'[1]BASE DE DONNEES PRODUITS'!$D$229,IF(C79='[1]BASE DE DONNEES PRODUITS'!$A$230,'[1]BASE DE DONNEES PRODUITS'!$D$230, IF(C79='[1]BASE DE DONNEES PRODUITS'!$A$231,'[1]BASE DE DONNEES PRODUITS'!$D$231,IF(C79='[1]BASE DE DONNEES PRODUITS'!$A$232,'[1]BASE DE DONNEES PRODUITS'!$D$232, IF(C79='[1]BASE DE DONNEES PRODUITS'!$A$233,'[1]BASE DE DONNEES PRODUITS'!$D$233,IF(C79='[1]BASE DE DONNEES PRODUITS'!$A$234,'[1]BASE DE DONNEES PRODUITS'!$D$234, IF(C79='[1]BASE DE DONNEES PRODUITS'!$A$235,'[1]BASE DE DONNEES PRODUITS'!$D$235,IF(C79='[1]BASE DE DONNEES PRODUITS'!$A$236,'[1]BASE DE DONNEES PRODUITS'!$D$236, IF(C79='[1]BASE DE DONNEES PRODUITS'!$A$237,'[1]BASE DE DONNEES PRODUITS'!$D$237,IF(C79='[1]BASE DE DONNEES PRODUITS'!$A$238,'[1]BASE DE DONNEES PRODUITS'!$D$238, IF(C79='[1]BASE DE DONNEES PRODUITS'!$A$239,'[1]BASE DE DONNEES PRODUITS'!$D$239,IF(C79='[1]BASE DE DONNEES PRODUITS'!$A$240,'[1]BASE DE DONNEES PRODUITS'!$D$240, IF(C79='[1]BASE DE DONNEES PRODUITS'!$A$241,'[1]BASE DE DONNEES PRODUITS'!$D$241,IF(C79='[1]BASE DE DONNEES PRODUITS'!$A$242,'[1]BASE DE DONNEES PRODUITS'!$D$242, IF(C79='[1]BASE DE DONNEES PRODUITS'!$A$243,'[1]BASE DE DONNEES PRODUITS'!$D$243,IF(C79='[1]BASE DE DONNEES PRODUITS'!$A$244,'[1]BASE DE DONNEES PRODUITS'!$D$244, IF(C79='[1]BASE DE DONNEES PRODUITS'!$A$245,'[1]BASE DE DONNEES PRODUITS'!$D$245,IF(C79='[1]BASE DE DONNEES PRODUITS'!$A$246,'[1]BASE DE DONNEES PRODUITS'!$D$246,"0"))))))))))))))))))))))))))))))))))))))))))))))</f>
        <v>0</v>
      </c>
      <c r="J79" s="218" t="str">
        <f t="shared" si="36"/>
        <v>0,0</v>
      </c>
      <c r="K79" s="230">
        <f>IF(C79='[1]BASE DE DONNEES PRODUITS'!$A$201,'[1]BASE DE DONNEES PRODUITS'!$E$201,IF(C79='[1]BASE DE DONNEES PRODUITS'!$A$202,'[1]BASE DE DONNEES PRODUITS'!$E$202, IF(C79='[1]BASE DE DONNEES PRODUITS'!$A$203,'[1]BASE DE DONNEES PRODUITS'!$E$203,IF(C79='[1]BASE DE DONNEES PRODUITS'!$A$204,'[1]BASE DE DONNEES PRODUITS'!$E$204, IF(C79='[1]BASE DE DONNEES PRODUITS'!$A$205,'[1]BASE DE DONNEES PRODUITS'!$E$205,IF(C79='[1]BASE DE DONNEES PRODUITS'!$A$206,'[1]BASE DE DONNEES PRODUITS'!$E$206, IF(C79='[1]BASE DE DONNEES PRODUITS'!$A$207,'[1]BASE DE DONNEES PRODUITS'!$E$207,IF(C79='[1]BASE DE DONNEES PRODUITS'!$A$208,'[1]BASE DE DONNEES PRODUITS'!$E$208, IF(C79='[1]BASE DE DONNEES PRODUITS'!$A$209,'[1]BASE DE DONNEES PRODUITS'!$E$209,IF(C79='[1]BASE DE DONNEES PRODUITS'!$A$210,'[1]BASE DE DONNEES PRODUITS'!$E$210, IF(C79='[1]BASE DE DONNEES PRODUITS'!$A$211,'[1]BASE DE DONNEES PRODUITS'!$E$211,IF(C79='[1]BASE DE DONNEES PRODUITS'!$A$212,'[1]BASE DE DONNEES PRODUITS'!$E$212, IF(C79='[1]BASE DE DONNEES PRODUITS'!$A$213,'[1]BASE DE DONNEES PRODUITS'!$E$213,IF(C79='[1]BASE DE DONNEES PRODUITS'!$A$214,'[1]BASE DE DONNEES PRODUITS'!$E$214, IF(C79='[1]BASE DE DONNEES PRODUITS'!$A$215,'[1]BASE DE DONNEES PRODUITS'!$E$215,IF(C79='[1]BASE DE DONNEES PRODUITS'!$A$216,'[1]BASE DE DONNEES PRODUITS'!$E$216, IF(C79='[1]BASE DE DONNEES PRODUITS'!$A$217,'[1]BASE DE DONNEES PRODUITS'!$E$217,IF(C79='[1]BASE DE DONNEES PRODUITS'!$A$218,'[1]BASE DE DONNEES PRODUITS'!$E$218,IF(C79='[1]BASE DE DONNEES PRODUITS'!$A$219,'[1]BASE DE DONNEES PRODUITS'!$E$219,IF(C79='[1]BASE DE DONNEES PRODUITS'!$A$220,'[1]BASE DE DONNEES PRODUITS'!$E$220, IF(C79='[1]BASE DE DONNEES PRODUITS'!$A$221,'[1]BASE DE DONNEES PRODUITS'!$E$221,IF(C79='[1]BASE DE DONNEES PRODUITS'!$A$222,'[1]BASE DE DONNEES PRODUITS'!$E$222,IF(C79='[1]BASE DE DONNEES PRODUITS'!$A$223,'[1]BASE DE DONNEES PRODUITS'!$E$223,IF(C79='[1]BASE DE DONNEES PRODUITS'!$A$224,'[1]BASE DE DONNEES PRODUITS'!$E$224, IF(C79='[1]BASE DE DONNEES PRODUITS'!$A$225,'[1]BASE DE DONNEES PRODUITS'!$E$225,IF(C79='[1]BASE DE DONNEES PRODUITS'!$A$226,'[1]BASE DE DONNEES PRODUITS'!$E$226, IF(C79='[1]BASE DE DONNEES PRODUITS'!$A$227,'[1]BASE DE DONNEES PRODUITS'!$E$227,IF(C79='[1]BASE DE DONNEES PRODUITS'!$A$228,'[1]BASE DE DONNEES PRODUITS'!$E$228, IF(C79='[1]BASE DE DONNEES PRODUITS'!$A$229,'[1]BASE DE DONNEES PRODUITS'!$E$229,IF(C79='[1]BASE DE DONNEES PRODUITS'!$A$230,'[1]BASE DE DONNEES PRODUITS'!$E$230, IF(C79='[1]BASE DE DONNEES PRODUITS'!$A$231,'[1]BASE DE DONNEES PRODUITS'!$E$231,IF(C79='[1]BASE DE DONNEES PRODUITS'!$A$232,'[1]BASE DE DONNEES PRODUITS'!$E$232, IF(C79='[1]BASE DE DONNEES PRODUITS'!$A$233,'[1]BASE DE DONNEES PRODUITS'!$E$233,IF(C79='[1]BASE DE DONNEES PRODUITS'!$A$234,'[1]BASE DE DONNEES PRODUITS'!$E$234, IF(C79='[1]BASE DE DONNEES PRODUITS'!$A$235,'[1]BASE DE DONNEES PRODUITS'!$E$235,IF(C79='[1]BASE DE DONNEES PRODUITS'!$A$236,'[1]BASE DE DONNEES PRODUITS'!$E$236, IF(C79='[1]BASE DE DONNEES PRODUITS'!$A$237,'[1]BASE DE DONNEES PRODUITS'!$E$237,IF(C79='[1]BASE DE DONNEES PRODUITS'!$A$238,'[1]BASE DE DONNEES PRODUITS'!$E$238, IF(C79='[1]BASE DE DONNEES PRODUITS'!$A$239,'[1]BASE DE DONNEES PRODUITS'!$E$239,IF(C79='[1]BASE DE DONNEES PRODUITS'!$A$240,'[1]BASE DE DONNEES PRODUITS'!$E$240, IF(C79='[1]BASE DE DONNEES PRODUITS'!$A$241,'[1]BASE DE DONNEES PRODUITS'!$E$241,IF(C79='[1]BASE DE DONNEES PRODUITS'!$A$242,'[1]BASE DE DONNEES PRODUITS'!$E$242, IF(C79='[1]BASE DE DONNEES PRODUITS'!$A$243,'[1]BASE DE DONNEES PRODUITS'!$E$243,IF(C79='[1]BASE DE DONNEES PRODUITS'!$A$244,'[1]BASE DE DONNEES PRODUITS'!$E$244, IF(C79='[1]BASE DE DONNEES PRODUITS'!$A$245,'[1]BASE DE DONNEES PRODUITS'!$E$245,IF(C79='[1]BASE DE DONNEES PRODUITS'!$A$246,'[1]BASE DE DONNEES PRODUITS'!$E$246,"0"))))))))))))))))))))))))))))))))))))))))))))))</f>
        <v>0</v>
      </c>
      <c r="L79" s="230" t="str">
        <f t="shared" si="37"/>
        <v>0,0</v>
      </c>
      <c r="M79" s="242">
        <f>IF(C79='[1]BASE DE DONNEES PRODUITS'!$A$201,'[1]BASE DE DONNEES PRODUITS'!$F$201,IF(C79='[1]BASE DE DONNEES PRODUITS'!$A$202,'[1]BASE DE DONNEES PRODUITS'!$F$202, IF(C79='[1]BASE DE DONNEES PRODUITS'!$A$203,'[1]BASE DE DONNEES PRODUITS'!$F$203,IF(C79='[1]BASE DE DONNEES PRODUITS'!$A$204,'[1]BASE DE DONNEES PRODUITS'!$F$204, IF(C79='[1]BASE DE DONNEES PRODUITS'!$A$205,'[1]BASE DE DONNEES PRODUITS'!$F$205,IF(C79='[1]BASE DE DONNEES PRODUITS'!$A$206,'[1]BASE DE DONNEES PRODUITS'!$F$206, IF(C79='[1]BASE DE DONNEES PRODUITS'!$A$207,'[1]BASE DE DONNEES PRODUITS'!$F$207,IF(C79='[1]BASE DE DONNEES PRODUITS'!$A$208,'[1]BASE DE DONNEES PRODUITS'!$F$208, IF(C79='[1]BASE DE DONNEES PRODUITS'!$A$209,'[1]BASE DE DONNEES PRODUITS'!$F$209,IF(C79='[1]BASE DE DONNEES PRODUITS'!$A$210,'[1]BASE DE DONNEES PRODUITS'!$F$210, IF(C79='[1]BASE DE DONNEES PRODUITS'!$A$211,'[1]BASE DE DONNEES PRODUITS'!$F$211,IF(C79='[1]BASE DE DONNEES PRODUITS'!$A$212,'[1]BASE DE DONNEES PRODUITS'!$F$212, IF(C79='[1]BASE DE DONNEES PRODUITS'!$A$213,'[1]BASE DE DONNEES PRODUITS'!$F$213,IF(C79='[1]BASE DE DONNEES PRODUITS'!$A$214,'[1]BASE DE DONNEES PRODUITS'!$F$214, IF(C79='[1]BASE DE DONNEES PRODUITS'!$A$215,'[1]BASE DE DONNEES PRODUITS'!$F$215,IF(C79='[1]BASE DE DONNEES PRODUITS'!$A$216,'[1]BASE DE DONNEES PRODUITS'!$F$216, IF(C79='[1]BASE DE DONNEES PRODUITS'!$A$217,'[1]BASE DE DONNEES PRODUITS'!$F$217,IF(C79='[1]BASE DE DONNEES PRODUITS'!$A$218,'[1]BASE DE DONNEES PRODUITS'!$F$218,IF(C79='[1]BASE DE DONNEES PRODUITS'!$A$219,'[1]BASE DE DONNEES PRODUITS'!$F$219,IF(C79='[1]BASE DE DONNEES PRODUITS'!$A$220,'[1]BASE DE DONNEES PRODUITS'!$F$220, IF(C79='[1]BASE DE DONNEES PRODUITS'!$A$221,'[1]BASE DE DONNEES PRODUITS'!$F$221,IF(C79='[1]BASE DE DONNEES PRODUITS'!$A$222,'[1]BASE DE DONNEES PRODUITS'!$F$222,IF(C79='[1]BASE DE DONNEES PRODUITS'!$A$223,'[1]BASE DE DONNEES PRODUITS'!$F$223,IF(C79='[1]BASE DE DONNEES PRODUITS'!$A$224,'[1]BASE DE DONNEES PRODUITS'!$F$224, IF(C79='[1]BASE DE DONNEES PRODUITS'!$A$225,'[1]BASE DE DONNEES PRODUITS'!$F$225,IF(C79='[1]BASE DE DONNEES PRODUITS'!$A$226,'[1]BASE DE DONNEES PRODUITS'!$F$226, IF(C79='[1]BASE DE DONNEES PRODUITS'!$A$227,'[1]BASE DE DONNEES PRODUITS'!$F$227,IF(C79='[1]BASE DE DONNEES PRODUITS'!$A$228,'[1]BASE DE DONNEES PRODUITS'!$F$228, IF(C79='[1]BASE DE DONNEES PRODUITS'!$A$229,'[1]BASE DE DONNEES PRODUITS'!$F$229,IF(C79='[1]BASE DE DONNEES PRODUITS'!$A$230,'[1]BASE DE DONNEES PRODUITS'!$F$230, IF(C79='[1]BASE DE DONNEES PRODUITS'!$A$231,'[1]BASE DE DONNEES PRODUITS'!$F$231,IF(C79='[1]BASE DE DONNEES PRODUITS'!$A$232,'[1]BASE DE DONNEES PRODUITS'!$F$232, IF(C79='[1]BASE DE DONNEES PRODUITS'!$A$233,'[1]BASE DE DONNEES PRODUITS'!$F$233,IF(C79='[1]BASE DE DONNEES PRODUITS'!$A$234,'[1]BASE DE DONNEES PRODUITS'!$F$234, IF(C79='[1]BASE DE DONNEES PRODUITS'!$A$235,'[1]BASE DE DONNEES PRODUITS'!$F$235,IF(C79='[1]BASE DE DONNEES PRODUITS'!$A$236,'[1]BASE DE DONNEES PRODUITS'!$F$236, IF(C79='[1]BASE DE DONNEES PRODUITS'!$A$237,'[1]BASE DE DONNEES PRODUITS'!$F$237,IF(C79='[1]BASE DE DONNEES PRODUITS'!$A$238,'[1]BASE DE DONNEES PRODUITS'!$F$238, IF(C79='[1]BASE DE DONNEES PRODUITS'!$A$239,'[1]BASE DE DONNEES PRODUITS'!$F$239,IF(C79='[1]BASE DE DONNEES PRODUITS'!$A$240,'[1]BASE DE DONNEES PRODUITS'!$F$240, IF(C79='[1]BASE DE DONNEES PRODUITS'!$A$241,'[1]BASE DE DONNEES PRODUITS'!$F$241,IF(C79='[1]BASE DE DONNEES PRODUITS'!$A$242,'[1]BASE DE DONNEES PRODUITS'!$F$242, IF(C79='[1]BASE DE DONNEES PRODUITS'!$A$243,'[1]BASE DE DONNEES PRODUITS'!$F$243,IF(C79='[1]BASE DE DONNEES PRODUITS'!$A$244,'[1]BASE DE DONNEES PRODUITS'!$F$244, IF(C79='[1]BASE DE DONNEES PRODUITS'!$A$245,'[1]BASE DE DONNEES PRODUITS'!$F$245,IF(C79='[1]BASE DE DONNEES PRODUITS'!$A$246,'[1]BASE DE DONNEES PRODUITS'!$F$246,"0"))))))))))))))))))))))))))))))))))))))))))))))</f>
        <v>0</v>
      </c>
      <c r="N79" s="242" t="str">
        <f t="shared" si="38"/>
        <v>0,0</v>
      </c>
      <c r="O79" s="255">
        <f>IF(C79='[1]BASE DE DONNEES PRODUITS'!$A$201,'[1]BASE DE DONNEES PRODUITS'!$G$201,IF(C79='[1]BASE DE DONNEES PRODUITS'!$A$202,'[1]BASE DE DONNEES PRODUITS'!$G$202, IF(C79='[1]BASE DE DONNEES PRODUITS'!$A$203,'[1]BASE DE DONNEES PRODUITS'!$G$203,IF(C79='[1]BASE DE DONNEES PRODUITS'!$A$204,'[1]BASE DE DONNEES PRODUITS'!$G$204, IF(C79='[1]BASE DE DONNEES PRODUITS'!$A$205,'[1]BASE DE DONNEES PRODUITS'!$G$205,IF(C79='[1]BASE DE DONNEES PRODUITS'!$A$206,'[1]BASE DE DONNEES PRODUITS'!$G$206, IF(C79='[1]BASE DE DONNEES PRODUITS'!$A$207,'[1]BASE DE DONNEES PRODUITS'!$G$207,IF(C79='[1]BASE DE DONNEES PRODUITS'!$A$208,'[1]BASE DE DONNEES PRODUITS'!$G$208, IF(C79='[1]BASE DE DONNEES PRODUITS'!$A$209,'[1]BASE DE DONNEES PRODUITS'!$G$209,IF(C79='[1]BASE DE DONNEES PRODUITS'!$A$210,'[1]BASE DE DONNEES PRODUITS'!$G$210, IF(C79='[1]BASE DE DONNEES PRODUITS'!$A$211,'[1]BASE DE DONNEES PRODUITS'!$G$211,IF(C79='[1]BASE DE DONNEES PRODUITS'!$A$212,'[1]BASE DE DONNEES PRODUITS'!$G$212, IF(C79='[1]BASE DE DONNEES PRODUITS'!$A$213,'[1]BASE DE DONNEES PRODUITS'!$G$213,IF(C79='[1]BASE DE DONNEES PRODUITS'!$A$214,'[1]BASE DE DONNEES PRODUITS'!$G$214, IF(C79='[1]BASE DE DONNEES PRODUITS'!$A$215,'[1]BASE DE DONNEES PRODUITS'!$G$215,IF(C79='[1]BASE DE DONNEES PRODUITS'!$A$216,'[1]BASE DE DONNEES PRODUITS'!$G$216, IF(C79='[1]BASE DE DONNEES PRODUITS'!$A$217,'[1]BASE DE DONNEES PRODUITS'!$G$217,IF(C79='[1]BASE DE DONNEES PRODUITS'!$A$218,'[1]BASE DE DONNEES PRODUITS'!$G$218,IF(C79='[1]BASE DE DONNEES PRODUITS'!$A$219,'[1]BASE DE DONNEES PRODUITS'!$G$219,IF(C79='[1]BASE DE DONNEES PRODUITS'!$A$220,'[1]BASE DE DONNEES PRODUITS'!$G$220, IF(C79='[1]BASE DE DONNEES PRODUITS'!$A$221,'[1]BASE DE DONNEES PRODUITS'!$G$221,IF(C79='[1]BASE DE DONNEES PRODUITS'!$A$222,'[1]BASE DE DONNEES PRODUITS'!$G$222,IF(C79='[1]BASE DE DONNEES PRODUITS'!$A$223,'[1]BASE DE DONNEES PRODUITS'!$G$223,IF(C79='[1]BASE DE DONNEES PRODUITS'!$A$224,'[1]BASE DE DONNEES PRODUITS'!$G$224, IF(C79='[1]BASE DE DONNEES PRODUITS'!$A$225,'[1]BASE DE DONNEES PRODUITS'!$G$225,IF(C79='[1]BASE DE DONNEES PRODUITS'!$A$226,'[1]BASE DE DONNEES PRODUITS'!$G$226, IF(C79='[1]BASE DE DONNEES PRODUITS'!$A$227,'[1]BASE DE DONNEES PRODUITS'!$G$227,IF(C79='[1]BASE DE DONNEES PRODUITS'!$A$228,'[1]BASE DE DONNEES PRODUITS'!$G$228, IF(C79='[1]BASE DE DONNEES PRODUITS'!$A$229,'[1]BASE DE DONNEES PRODUITS'!$G$229,IF(C79='[1]BASE DE DONNEES PRODUITS'!$A$230,'[1]BASE DE DONNEES PRODUITS'!$G$230, IF(C79='[1]BASE DE DONNEES PRODUITS'!$A$231,'[1]BASE DE DONNEES PRODUITS'!$G$231,IF(C79='[1]BASE DE DONNEES PRODUITS'!$A$232,'[1]BASE DE DONNEES PRODUITS'!$G$232, IF(C79='[1]BASE DE DONNEES PRODUITS'!$A$233,'[1]BASE DE DONNEES PRODUITS'!$G$233,IF(C79='[1]BASE DE DONNEES PRODUITS'!$A$234,'[1]BASE DE DONNEES PRODUITS'!$G$234, IF(C79='[1]BASE DE DONNEES PRODUITS'!$A$235,'[1]BASE DE DONNEES PRODUITS'!$G$235,IF(C79='[1]BASE DE DONNEES PRODUITS'!$A$236,'[1]BASE DE DONNEES PRODUITS'!$G$236, IF(C79='[1]BASE DE DONNEES PRODUITS'!$A$237,'[1]BASE DE DONNEES PRODUITS'!$G$237,IF(C79='[1]BASE DE DONNEES PRODUITS'!$A$238,'[1]BASE DE DONNEES PRODUITS'!$G$238, IF(C79='[1]BASE DE DONNEES PRODUITS'!$A$239,'[1]BASE DE DONNEES PRODUITS'!$G$239,IF(C79='[1]BASE DE DONNEES PRODUITS'!$A$240,'[1]BASE DE DONNEES PRODUITS'!$G$240, IF(C79='[1]BASE DE DONNEES PRODUITS'!$A$241,'[1]BASE DE DONNEES PRODUITS'!$G$241,IF(C79='[1]BASE DE DONNEES PRODUITS'!$A$242,'[1]BASE DE DONNEES PRODUITS'!$G$242, IF(C79='[1]BASE DE DONNEES PRODUITS'!$A$243,'[1]BASE DE DONNEES PRODUITS'!$G$243,IF(C79='[1]BASE DE DONNEES PRODUITS'!$A$244,'[1]BASE DE DONNEES PRODUITS'!$G$244, IF(C79='[1]BASE DE DONNEES PRODUITS'!$A$245,'[1]BASE DE DONNEES PRODUITS'!$G$245,IF(C79='[1]BASE DE DONNEES PRODUITS'!$A$246,'[1]BASE DE DONNEES PRODUITS'!$G$246,"0"))))))))))))))))))))))))))))))))))))))))))))))</f>
        <v>0</v>
      </c>
      <c r="P79" s="255" t="str">
        <f t="shared" si="39"/>
        <v>0,0</v>
      </c>
      <c r="Q79" s="158">
        <f>IF(C79='[1]BASE DE DONNEES PRODUITS'!$A$201,'[1]BASE DE DONNEES PRODUITS'!$H$201,IF(C79='[1]BASE DE DONNEES PRODUITS'!$A$202,'[1]BASE DE DONNEES PRODUITS'!$H$202, IF(C79='[1]BASE DE DONNEES PRODUITS'!$A$203,'[1]BASE DE DONNEES PRODUITS'!$H$203,IF(C79='[1]BASE DE DONNEES PRODUITS'!$A$204,'[1]BASE DE DONNEES PRODUITS'!$H$204, IF(C79='[1]BASE DE DONNEES PRODUITS'!$A$205,'[1]BASE DE DONNEES PRODUITS'!$H$205,IF(C79='[1]BASE DE DONNEES PRODUITS'!$A$206,'[1]BASE DE DONNEES PRODUITS'!$H$206, IF(C79='[1]BASE DE DONNEES PRODUITS'!$A$207,'[1]BASE DE DONNEES PRODUITS'!$H$207,IF(C79='[1]BASE DE DONNEES PRODUITS'!$A$208,'[1]BASE DE DONNEES PRODUITS'!$H$208, IF(C79='[1]BASE DE DONNEES PRODUITS'!$A$209,'[1]BASE DE DONNEES PRODUITS'!$H$209,IF(C79='[1]BASE DE DONNEES PRODUITS'!$A$210,'[1]BASE DE DONNEES PRODUITS'!$H$210, IF(C79='[1]BASE DE DONNEES PRODUITS'!$A$211,'[1]BASE DE DONNEES PRODUITS'!$H$211,IF(C79='[1]BASE DE DONNEES PRODUITS'!$A$212,'[1]BASE DE DONNEES PRODUITS'!$H$212, IF(C79='[1]BASE DE DONNEES PRODUITS'!$A$213,'[1]BASE DE DONNEES PRODUITS'!$H$213,IF(C79='[1]BASE DE DONNEES PRODUITS'!$A$214,'[1]BASE DE DONNEES PRODUITS'!$H$214, IF(C79='[1]BASE DE DONNEES PRODUITS'!$A$215,'[1]BASE DE DONNEES PRODUITS'!$H$215,IF(C79='[1]BASE DE DONNEES PRODUITS'!$A$216,'[1]BASE DE DONNEES PRODUITS'!$H$216, IF(C79='[1]BASE DE DONNEES PRODUITS'!$A$217,'[1]BASE DE DONNEES PRODUITS'!$H$217,IF(C79='[1]BASE DE DONNEES PRODUITS'!$A$218,'[1]BASE DE DONNEES PRODUITS'!$H$218,IF(C79='[1]BASE DE DONNEES PRODUITS'!$A$219,'[1]BASE DE DONNEES PRODUITS'!$H$219,IF(C79='[1]BASE DE DONNEES PRODUITS'!$A$220,'[1]BASE DE DONNEES PRODUITS'!$H$220, IF(C79='[1]BASE DE DONNEES PRODUITS'!$A$221,'[1]BASE DE DONNEES PRODUITS'!$H$221,IF(C79='[1]BASE DE DONNEES PRODUITS'!$A$222,'[1]BASE DE DONNEES PRODUITS'!$H$222,IF(C79='[1]BASE DE DONNEES PRODUITS'!$A$223,'[1]BASE DE DONNEES PRODUITS'!$H$223,IF(C79='[1]BASE DE DONNEES PRODUITS'!$A$224,'[1]BASE DE DONNEES PRODUITS'!$H$224, IF(C79='[1]BASE DE DONNEES PRODUITS'!$A$225,'[1]BASE DE DONNEES PRODUITS'!$H$225,IF(C79='[1]BASE DE DONNEES PRODUITS'!$A$226,'[1]BASE DE DONNEES PRODUITS'!$H$226, IF(C79='[1]BASE DE DONNEES PRODUITS'!$A$227,'[1]BASE DE DONNEES PRODUITS'!$H$227,IF(C79='[1]BASE DE DONNEES PRODUITS'!$A$228,'[1]BASE DE DONNEES PRODUITS'!$H$228, IF(C79='[1]BASE DE DONNEES PRODUITS'!$A$229,'[1]BASE DE DONNEES PRODUITS'!$H$229,IF(C79='[1]BASE DE DONNEES PRODUITS'!$A$230,'[1]BASE DE DONNEES PRODUITS'!$H$230, IF(C79='[1]BASE DE DONNEES PRODUITS'!$A$231,'[1]BASE DE DONNEES PRODUITS'!$H$231,IF(C79='[1]BASE DE DONNEES PRODUITS'!$A$232,'[1]BASE DE DONNEES PRODUITS'!$H$232, IF(C79='[1]BASE DE DONNEES PRODUITS'!$A$233,'[1]BASE DE DONNEES PRODUITS'!$H$233,IF(C79='[1]BASE DE DONNEES PRODUITS'!$A$234,'[1]BASE DE DONNEES PRODUITS'!$H$234, IF(C79='[1]BASE DE DONNEES PRODUITS'!$A$235,'[1]BASE DE DONNEES PRODUITS'!$H$235,IF(C79='[1]BASE DE DONNEES PRODUITS'!$A$236,'[1]BASE DE DONNEES PRODUITS'!$H$236, IF(C79='[1]BASE DE DONNEES PRODUITS'!$A$237,'[1]BASE DE DONNEES PRODUITS'!$H$237,IF(C79='[1]BASE DE DONNEES PRODUITS'!$A$238,'[1]BASE DE DONNEES PRODUITS'!$H$238, IF(C79='[1]BASE DE DONNEES PRODUITS'!$A$239,'[1]BASE DE DONNEES PRODUITS'!$H$239,IF(C79='[1]BASE DE DONNEES PRODUITS'!$A$240,'[1]BASE DE DONNEES PRODUITS'!$H$240, IF(C79='[1]BASE DE DONNEES PRODUITS'!$A$241,'[1]BASE DE DONNEES PRODUITS'!$H$241,IF(C79='[1]BASE DE DONNEES PRODUITS'!$A$242,'[1]BASE DE DONNEES PRODUITS'!$H$242, IF(C79='[1]BASE DE DONNEES PRODUITS'!$A$243,'[1]BASE DE DONNEES PRODUITS'!$H$243,IF(C79='[1]BASE DE DONNEES PRODUITS'!$A$244,'[1]BASE DE DONNEES PRODUITS'!$H$244, IF(C79='[1]BASE DE DONNEES PRODUITS'!$A$245,'[1]BASE DE DONNEES PRODUITS'!$H$245,IF(C79='[1]BASE DE DONNEES PRODUITS'!$A$246,'[1]BASE DE DONNEES PRODUITS'!$H$246,"0"))))))))))))))))))))))))))))))))))))))))))))))</f>
        <v>0</v>
      </c>
      <c r="R79" s="158" t="str">
        <f t="shared" si="40"/>
        <v>0,0</v>
      </c>
      <c r="S79" s="162">
        <f>IF(C79='[1]BASE DE DONNEES PRODUITS'!$A$201,'[1]BASE DE DONNEES PRODUITS'!$I$201,IF(C79='[1]BASE DE DONNEES PRODUITS'!$A$202,'[1]BASE DE DONNEES PRODUITS'!$I$202, IF(C79='[1]BASE DE DONNEES PRODUITS'!$A$203,'[1]BASE DE DONNEES PRODUITS'!$I$203,IF(C79='[1]BASE DE DONNEES PRODUITS'!$A$204,'[1]BASE DE DONNEES PRODUITS'!$I$204, IF(C79='[1]BASE DE DONNEES PRODUITS'!$A$205,'[1]BASE DE DONNEES PRODUITS'!$I$205,IF(C79='[1]BASE DE DONNEES PRODUITS'!$A$206,'[1]BASE DE DONNEES PRODUITS'!$I$206, IF(C79='[1]BASE DE DONNEES PRODUITS'!$A$207,'[1]BASE DE DONNEES PRODUITS'!$I$207,IF(C79='[1]BASE DE DONNEES PRODUITS'!$A$208,'[1]BASE DE DONNEES PRODUITS'!$I$208, IF(C79='[1]BASE DE DONNEES PRODUITS'!$A$209,'[1]BASE DE DONNEES PRODUITS'!$I$209,IF(C79='[1]BASE DE DONNEES PRODUITS'!$A$210,'[1]BASE DE DONNEES PRODUITS'!$I$210, IF(C79='[1]BASE DE DONNEES PRODUITS'!$A$211,'[1]BASE DE DONNEES PRODUITS'!$I$211,IF(C79='[1]BASE DE DONNEES PRODUITS'!$A$212,'[1]BASE DE DONNEES PRODUITS'!$I$212, IF(C79='[1]BASE DE DONNEES PRODUITS'!$A$213,'[1]BASE DE DONNEES PRODUITS'!$I$213,IF(C79='[1]BASE DE DONNEES PRODUITS'!$A$214,'[1]BASE DE DONNEES PRODUITS'!$I$214, IF(C79='[1]BASE DE DONNEES PRODUITS'!$A$215,'[1]BASE DE DONNEES PRODUITS'!$I$215,IF(C79='[1]BASE DE DONNEES PRODUITS'!$A$216,'[1]BASE DE DONNEES PRODUITS'!$I$216, IF(C79='[1]BASE DE DONNEES PRODUITS'!$A$217,'[1]BASE DE DONNEES PRODUITS'!$I$217,IF(C79='[1]BASE DE DONNEES PRODUITS'!$A$218,'[1]BASE DE DONNEES PRODUITS'!$I$218,IF(C79='[1]BASE DE DONNEES PRODUITS'!$A$219,'[1]BASE DE DONNEES PRODUITS'!$I$219,IF(C79='[1]BASE DE DONNEES PRODUITS'!$A$220,'[1]BASE DE DONNEES PRODUITS'!$I$220, IF(C79='[1]BASE DE DONNEES PRODUITS'!$A$221,'[1]BASE DE DONNEES PRODUITS'!$I$221,IF(C79='[1]BASE DE DONNEES PRODUITS'!$A$222,'[1]BASE DE DONNEES PRODUITS'!$I$222,IF(C79='[1]BASE DE DONNEES PRODUITS'!$A$223,'[1]BASE DE DONNEES PRODUITS'!$I$223,IF(C79='[1]BASE DE DONNEES PRODUITS'!$A$224,'[1]BASE DE DONNEES PRODUITS'!$I$224, IF(C79='[1]BASE DE DONNEES PRODUITS'!$A$225,'[1]BASE DE DONNEES PRODUITS'!$I$225,IF(C79='[1]BASE DE DONNEES PRODUITS'!$A$226,'[1]BASE DE DONNEES PRODUITS'!$I$226, IF(C79='[1]BASE DE DONNEES PRODUITS'!$A$227,'[1]BASE DE DONNEES PRODUITS'!$I$227,IF(C79='[1]BASE DE DONNEES PRODUITS'!$A$228,'[1]BASE DE DONNEES PRODUITS'!$I$228, IF(C79='[1]BASE DE DONNEES PRODUITS'!$A$229,'[1]BASE DE DONNEES PRODUITS'!$I$229,IF(C79='[1]BASE DE DONNEES PRODUITS'!$A$230,'[1]BASE DE DONNEES PRODUITS'!$I$230, IF(C79='[1]BASE DE DONNEES PRODUITS'!$A$231,'[1]BASE DE DONNEES PRODUITS'!$I$231,IF(C79='[1]BASE DE DONNEES PRODUITS'!$A$232,'[1]BASE DE DONNEES PRODUITS'!$I$232, IF(C79='[1]BASE DE DONNEES PRODUITS'!$A$233,'[1]BASE DE DONNEES PRODUITS'!$I$233,IF(C79='[1]BASE DE DONNEES PRODUITS'!$A$234,'[1]BASE DE DONNEES PRODUITS'!$I$234, IF(C79='[1]BASE DE DONNEES PRODUITS'!$A$235,'[1]BASE DE DONNEES PRODUITS'!$I$235,IF(C79='[1]BASE DE DONNEES PRODUITS'!$A$236,'[1]BASE DE DONNEES PRODUITS'!$I$236, IF(C79='[1]BASE DE DONNEES PRODUITS'!$A$237,'[1]BASE DE DONNEES PRODUITS'!$I$237,IF(C79='[1]BASE DE DONNEES PRODUITS'!$A$238,'[1]BASE DE DONNEES PRODUITS'!$I$238, IF(C79='[1]BASE DE DONNEES PRODUITS'!$A$239,'[1]BASE DE DONNEES PRODUITS'!$I$239,IF(C79='[1]BASE DE DONNEES PRODUITS'!$A$240,'[1]BASE DE DONNEES PRODUITS'!$I$240, IF(C79='[1]BASE DE DONNEES PRODUITS'!$A$241,'[1]BASE DE DONNEES PRODUITS'!$I$241,IF(C79='[1]BASE DE DONNEES PRODUITS'!$A$242,'[1]BASE DE DONNEES PRODUITS'!$I$242, IF(C79='[1]BASE DE DONNEES PRODUITS'!$A$243,'[1]BASE DE DONNEES PRODUITS'!$I$243,IF(C79='[1]BASE DE DONNEES PRODUITS'!$A$244,'[1]BASE DE DONNEES PRODUITS'!$I$244, IF(C79='[1]BASE DE DONNEES PRODUITS'!$A$245,'[1]BASE DE DONNEES PRODUITS'!$I$245,IF(C79='[1]BASE DE DONNEES PRODUITS'!$A$246,'[1]BASE DE DONNEES PRODUITS'!$I$246,"0"))))))))))))))))))))))))))))))))))))))))))))))</f>
        <v>0</v>
      </c>
      <c r="T79" s="167" t="str">
        <f t="shared" si="41"/>
        <v>0</v>
      </c>
      <c r="U79" s="162">
        <f>IF(C79='[1]BASE DE DONNEES PRODUITS'!$A$201,'[1]BASE DE DONNEES PRODUITS'!$I$201,IF(C79='[1]BASE DE DONNEES PRODUITS'!$A$202,'[1]BASE DE DONNEES PRODUITS'!$I$202, IF(C79='[1]BASE DE DONNEES PRODUITS'!$A$203,'[1]BASE DE DONNEES PRODUITS'!$I$203,IF(C79='[1]BASE DE DONNEES PRODUITS'!$A$204,'[1]BASE DE DONNEES PRODUITS'!$I$204, IF(C79='[1]BASE DE DONNEES PRODUITS'!$A$205,'[1]BASE DE DONNEES PRODUITS'!$I$205,IF(C79='[1]BASE DE DONNEES PRODUITS'!$A$206,'[1]BASE DE DONNEES PRODUITS'!$I$206, IF(C79='[1]BASE DE DONNEES PRODUITS'!$A$207,'[1]BASE DE DONNEES PRODUITS'!$I$207,IF(C79='[1]BASE DE DONNEES PRODUITS'!$A$208,'[1]BASE DE DONNEES PRODUITS'!$I$208, IF(C79='[1]BASE DE DONNEES PRODUITS'!$A$209,'[1]BASE DE DONNEES PRODUITS'!$I$209,IF(C79='[1]BASE DE DONNEES PRODUITS'!$A$210,'[1]BASE DE DONNEES PRODUITS'!$I$210, IF(C79='[1]BASE DE DONNEES PRODUITS'!$A$211,'[1]BASE DE DONNEES PRODUITS'!$I$211,IF(C79='[1]BASE DE DONNEES PRODUITS'!$A$212,'[1]BASE DE DONNEES PRODUITS'!$I$212, IF(C79='[1]BASE DE DONNEES PRODUITS'!$A$213,'[1]BASE DE DONNEES PRODUITS'!$I$213,IF(C79='[1]BASE DE DONNEES PRODUITS'!$A$214,'[1]BASE DE DONNEES PRODUITS'!$I$214, IF(C79='[1]BASE DE DONNEES PRODUITS'!$A$215,'[1]BASE DE DONNEES PRODUITS'!$I$215,IF(C79='[1]BASE DE DONNEES PRODUITS'!$A$216,'[1]BASE DE DONNEES PRODUITS'!$I$216, IF(C79='[1]BASE DE DONNEES PRODUITS'!$A$217,'[1]BASE DE DONNEES PRODUITS'!$I$217,IF(C79='[1]BASE DE DONNEES PRODUITS'!$A$218,'[1]BASE DE DONNEES PRODUITS'!$I$218,IF(C79='[1]BASE DE DONNEES PRODUITS'!$A$219,'[1]BASE DE DONNEES PRODUITS'!$I$219,IF(C79='[1]BASE DE DONNEES PRODUITS'!$A$220,'[1]BASE DE DONNEES PRODUITS'!$I$220, IF(C79='[1]BASE DE DONNEES PRODUITS'!$A$221,'[1]BASE DE DONNEES PRODUITS'!$I$221,IF(C79='[1]BASE DE DONNEES PRODUITS'!$A$222,'[1]BASE DE DONNEES PRODUITS'!$I$222,IF(C79='[1]BASE DE DONNEES PRODUITS'!$A$223,'[1]BASE DE DONNEES PRODUITS'!$I$223,IF(C79='[1]BASE DE DONNEES PRODUITS'!$A$224,'[1]BASE DE DONNEES PRODUITS'!$I$224, IF(C79='[1]BASE DE DONNEES PRODUITS'!$A$225,'[1]BASE DE DONNEES PRODUITS'!$I$225,IF(C79='[1]BASE DE DONNEES PRODUITS'!$A$226,'[1]BASE DE DONNEES PRODUITS'!$I$226, IF(C79='[1]BASE DE DONNEES PRODUITS'!$A$227,'[1]BASE DE DONNEES PRODUITS'!$I$227,IF(C79='[1]BASE DE DONNEES PRODUITS'!$A$228,'[1]BASE DE DONNEES PRODUITS'!$I$228, IF(C79='[1]BASE DE DONNEES PRODUITS'!$A$229,'[1]BASE DE DONNEES PRODUITS'!$I$229,IF(C79='[1]BASE DE DONNEES PRODUITS'!$A$230,'[1]BASE DE DONNEES PRODUITS'!$I$230, IF(C79='[1]BASE DE DONNEES PRODUITS'!$A$231,'[1]BASE DE DONNEES PRODUITS'!$I$231,IF(C79='[1]BASE DE DONNEES PRODUITS'!$A$232,'[1]BASE DE DONNEES PRODUITS'!$I$232, IF(C79='[1]BASE DE DONNEES PRODUITS'!$A$233,'[1]BASE DE DONNEES PRODUITS'!$I$233,IF(C79='[1]BASE DE DONNEES PRODUITS'!$A$234,'[1]BASE DE DONNEES PRODUITS'!$I$234, IF(C79='[1]BASE DE DONNEES PRODUITS'!$A$235,'[1]BASE DE DONNEES PRODUITS'!$I$235,IF(C79='[1]BASE DE DONNEES PRODUITS'!$A$236,'[1]BASE DE DONNEES PRODUITS'!$I$236, IF(C79='[1]BASE DE DONNEES PRODUITS'!$A$237,'[1]BASE DE DONNEES PRODUITS'!$I$237,IF(C79='[1]BASE DE DONNEES PRODUITS'!$A$238,'[1]BASE DE DONNEES PRODUITS'!$I$238, IF(C79='[1]BASE DE DONNEES PRODUITS'!$A$239,'[1]BASE DE DONNEES PRODUITS'!$I$239,IF(C79='[1]BASE DE DONNEES PRODUITS'!$A$240,'[1]BASE DE DONNEES PRODUITS'!$I$240, IF(C79='[1]BASE DE DONNEES PRODUITS'!$A$241,'[1]BASE DE DONNEES PRODUITS'!$I$241,IF(C79='[1]BASE DE DONNEES PRODUITS'!$A$242,'[1]BASE DE DONNEES PRODUITS'!$I$242, IF(C79='[1]BASE DE DONNEES PRODUITS'!$A$243,'[1]BASE DE DONNEES PRODUITS'!$I$243,IF(C79='[1]BASE DE DONNEES PRODUITS'!$A$244,'[1]BASE DE DONNEES PRODUITS'!$I$244, IF(C79='[1]BASE DE DONNEES PRODUITS'!$A$245,'[1]BASE DE DONNEES PRODUITS'!$I$245,IF(C79='[1]BASE DE DONNEES PRODUITS'!$A$246,'[1]BASE DE DONNEES PRODUITS'!$I$246,"0"))))))))))))))))))))))))))))))))))))))))))))))</f>
        <v>0</v>
      </c>
      <c r="V79" s="163" t="str">
        <f t="shared" si="42"/>
        <v>0</v>
      </c>
    </row>
    <row r="80" spans="1:24" ht="15" customHeight="1" x14ac:dyDescent="0.25">
      <c r="A80" s="323"/>
      <c r="B80" s="314" t="s">
        <v>4</v>
      </c>
      <c r="C80" s="2" t="s">
        <v>120</v>
      </c>
      <c r="D80" s="109">
        <v>10</v>
      </c>
      <c r="E80" s="83">
        <f>IF(C80='[1]BASE DE DONNEES PRODUITS'!$A$249,'[1]BASE DE DONNEES PRODUITS'!$B$249,IF(C80='[1]BASE DE DONNEES PRODUITS'!$A$250,'[1]BASE DE DONNEES PRODUITS'!$B$250,IF(C80='[1]BASE DE DONNEES PRODUITS'!$A$251,'[1]BASE DE DONNEES PRODUITS'!$B$251,IF(C80='[1]BASE DE DONNEES PRODUITS'!$A$252,'[1]BASE DE DONNEES PRODUITS'!$B$252,IF(C80='[1]BASE DE DONNEES PRODUITS'!$A$253,'[1]BASE DE DONNEES PRODUITS'!$B$253,IF(C80='[1]BASE DE DONNEES PRODUITS'!$A$254,'[1]BASE DE DONNEES PRODUITS'!$B$254,IF(C80='[1]BASE DE DONNEES PRODUITS'!$A$255,'[1]BASE DE DONNEES PRODUITS'!$B$255,IF(C80='[1]BASE DE DONNEES PRODUITS'!$A$256,'[1]BASE DE DONNEES PRODUITS'!$B$256,IF(C80='[1]BASE DE DONNEES PRODUITS'!$A$257,'[1]BASE DE DONNEES PRODUITS'!$B$257,IF(C80='[1]BASE DE DONNEES PRODUITS'!$A$258,'[1]BASE DE DONNEES PRODUITS'!$B$258,IF(C80='[1]BASE DE DONNEES PRODUITS'!$A$259,'[1]BASE DE DONNEES PRODUITS'!$B$259,IF(C80='[1]BASE DE DONNEES PRODUITS'!$A$260,'[1]BASE DE DONNEES PRODUITS'!$B$260,IF(C80='[1]BASE DE DONNEES PRODUITS'!$A$261,'[1]BASE DE DONNEES PRODUITS'!$B$261,IF(C80='[1]BASE DE DONNEES PRODUITS'!$A$262,'[1]BASE DE DONNEES PRODUITS'!$B$262,IF(C80='[1]BASE DE DONNEES PRODUITS'!$A$263,'[1]BASE DE DONNEES PRODUITS'!$B$263,IF(C80='[1]BASE DE DONNEES PRODUITS'!$A$264,'[1]BASE DE DONNEES PRODUITS'!$B$264,IF(C80='[1]BASE DE DONNEES PRODUITS'!$A$265,'[1]BASE DE DONNEES PRODUITS'!$B$265,IF(C80='[1]BASE DE DONNEES PRODUITS'!$A$266,'[1]BASE DE DONNEES PRODUITS'!$B$266,IF(C80='[1]BASE DE DONNEES PRODUITS'!$A$267,'[1]BASE DE DONNEES PRODUITS'!$B$267,IF(C80='[1]BASE DE DONNEES PRODUITS'!$A$268,'[1]BASE DE DONNEES PRODUITS'!$B$268,IF(C80='[1]BASE DE DONNEES PRODUITS'!$A$269,'[1]BASE DE DONNEES PRODUITS'!$B$269,IF(C80='[1]BASE DE DONNEES PRODUITS'!$A$270,'[1]BASE DE DONNEES PRODUITS'!$B$270,IF(C80='[1]BASE DE DONNEES PRODUITS'!$A$271,'[1]BASE DE DONNEES PRODUITS'!$B$271,IF(C80='[1]BASE DE DONNEES PRODUITS'!$A$272,'[1]BASE DE DONNEES PRODUITS'!$B$272,IF(C80='[1]BASE DE DONNEES PRODUITS'!$A$273,'[1]BASE DE DONNEES PRODUITS'!$B$273,IF(C80='[1]BASE DE DONNEES PRODUITS'!$A$274,'[1]BASE DE DONNEES PRODUITS'!$B$274,IF(C80='[1]BASE DE DONNEES PRODUITS'!$A$275,'[1]BASE DE DONNEES PRODUITS'!$B$275,IF(C80='[1]BASE DE DONNEES PRODUITS'!$A$276,'[1]BASE DE DONNEES PRODUITS'!$B$276,IF(C80='[1]BASE DE DONNEES PRODUITS'!$A$277,'[1]BASE DE DONNEES PRODUITS'!$B$277,IF(C80='[1]BASE DE DONNEES PRODUITS'!$A$278,'[1]BASE DE DONNEES PRODUITS'!$B$278,IF(C80='[1]BASE DE DONNEES PRODUITS'!$A$279,'[1]BASE DE DONNEES PRODUITS'!$B$279,IF(C80='[1]BASE DE DONNEES PRODUITS'!$A$280,'[1]BASE DE DONNEES PRODUITS'!$B$280,IF(C80='[1]BASE DE DONNEES PRODUITS'!$A$281,'[1]BASE DE DONNEES PRODUITS'!$B$281,IF(C80='[1]BASE DE DONNEES PRODUITS'!$A$282,'[1]BASE DE DONNEES PRODUITS'!$B$282,IF(C80='[1]BASE DE DONNEES PRODUITS'!$A$283,'[1]BASE DE DONNEES PRODUITS'!$B$283,IF(C80='[1]BASE DE DONNEES PRODUITS'!$A$284,'[1]BASE DE DONNEES PRODUITS'!$B$284,IF(C80='[1]BASE DE DONNEES PRODUITS'!$A$285,'[1]BASE DE DONNEES PRODUITS'!$B$285,IF(C80='[1]BASE DE DONNEES PRODUITS'!$A$286,'[1]BASE DE DONNEES PRODUITS'!$B$286,IF(C80='[1]BASE DE DONNEES PRODUITS'!$A$287,'[1]BASE DE DONNEES PRODUITS'!$B$287,IF(C80='[1]BASE DE DONNEES PRODUITS'!$A$288,'[1]BASE DE DONNEES PRODUITS'!$B$288,IF(C80='[1]BASE DE DONNEES PRODUITS'!$A$289,'[1]BASE DE DONNEES PRODUITS'!$B$289,IF(C80='[1]BASE DE DONNEES PRODUITS'!$A$290,'[1]BASE DE DONNEES PRODUITS'!$B$290,IF(C80='[1]BASE DE DONNEES PRODUITS'!$A$291,'[1]BASE DE DONNEES PRODUITS'!$B$291,IF(C80='[1]BASE DE DONNEES PRODUITS'!$A$292,'[1]BASE DE DONNEES PRODUITS'!$B$292,IF(C80='[1]BASE DE DONNEES PRODUITS'!$A$293,'[1]BASE DE DONNEES PRODUITS'!$B$293,IF(C80='[1]BASE DE DONNEES PRODUITS'!$A$294,'[1]BASE DE DONNEES PRODUITS'!$B$294,"0"))))))))))))))))))))))))))))))))))))))))))))))</f>
        <v>240</v>
      </c>
      <c r="F80" s="152">
        <f t="shared" si="34"/>
        <v>24</v>
      </c>
      <c r="G80" s="209">
        <f>IF(C80='[1]BASE DE DONNEES PRODUITS'!$A$249,'[1]BASE DE DONNEES PRODUITS'!$C$249,IF(C80='[1]BASE DE DONNEES PRODUITS'!$A$250,'[1]BASE DE DONNEES PRODUITS'!$C$250,IF(C80='[1]BASE DE DONNEES PRODUITS'!$A$251,'[1]BASE DE DONNEES PRODUITS'!$C$251,IF(C80='[1]BASE DE DONNEES PRODUITS'!$A$252,'[1]BASE DE DONNEES PRODUITS'!$C$252,IF(C80='[1]BASE DE DONNEES PRODUITS'!$A$253,'[1]BASE DE DONNEES PRODUITS'!$C$253,IF(C80='[1]BASE DE DONNEES PRODUITS'!$A$254,'[1]BASE DE DONNEES PRODUITS'!$C$254,IF(C80='[1]BASE DE DONNEES PRODUITS'!$A$255,'[1]BASE DE DONNEES PRODUITS'!$C$255,IF(C80='[1]BASE DE DONNEES PRODUITS'!$A$256,'[1]BASE DE DONNEES PRODUITS'!$C$256,IF(C80='[1]BASE DE DONNEES PRODUITS'!$A$257,'[1]BASE DE DONNEES PRODUITS'!$C$257,IF(C80='[1]BASE DE DONNEES PRODUITS'!$A$258,'[1]BASE DE DONNEES PRODUITS'!$C$258,IF(C80='[1]BASE DE DONNEES PRODUITS'!$A$259,'[1]BASE DE DONNEES PRODUITS'!$C$259,IF(C80='[1]BASE DE DONNEES PRODUITS'!$A$260,'[1]BASE DE DONNEES PRODUITS'!$C$260,IF(C80='[1]BASE DE DONNEES PRODUITS'!$A$261,'[1]BASE DE DONNEES PRODUITS'!$C$261,IF(C80='[1]BASE DE DONNEES PRODUITS'!$A$262,'[1]BASE DE DONNEES PRODUITS'!$C$262,IF(C80='[1]BASE DE DONNEES PRODUITS'!$A$263,'[1]BASE DE DONNEES PRODUITS'!$C$263,IF(C80='[1]BASE DE DONNEES PRODUITS'!$A$264,'[1]BASE DE DONNEES PRODUITS'!$C$264,IF(C80='[1]BASE DE DONNEES PRODUITS'!$A$265,'[1]BASE DE DONNEES PRODUITS'!$C$265,IF(C80='[1]BASE DE DONNEES PRODUITS'!$A$266,'[1]BASE DE DONNEES PRODUITS'!$C$266,IF(C80='[1]BASE DE DONNEES PRODUITS'!$A$267,'[1]BASE DE DONNEES PRODUITS'!$C$267,IF(C80='[1]BASE DE DONNEES PRODUITS'!$A$268,'[1]BASE DE DONNEES PRODUITS'!$C$268,IF(C80='[1]BASE DE DONNEES PRODUITS'!$A$269,'[1]BASE DE DONNEES PRODUITS'!$C$269,IF(C80='[1]BASE DE DONNEES PRODUITS'!$A$270,'[1]BASE DE DONNEES PRODUITS'!$C$270,IF(C80='[1]BASE DE DONNEES PRODUITS'!$A$271,'[1]BASE DE DONNEES PRODUITS'!$C$271,IF(C80='[1]BASE DE DONNEES PRODUITS'!$A$272,'[1]BASE DE DONNEES PRODUITS'!$C$272,IF(C80='[1]BASE DE DONNEES PRODUITS'!$A$273,'[1]BASE DE DONNEES PRODUITS'!$C$273,IF(C80='[1]BASE DE DONNEES PRODUITS'!$A$274,'[1]BASE DE DONNEES PRODUITS'!$C$274,IF(C80='[1]BASE DE DONNEES PRODUITS'!$A$275,'[1]BASE DE DONNEES PRODUITS'!$C$275,IF(C80='[1]BASE DE DONNEES PRODUITS'!$A$276,'[1]BASE DE DONNEES PRODUITS'!$C$276,IF(C80='[1]BASE DE DONNEES PRODUITS'!$A$277,'[1]BASE DE DONNEES PRODUITS'!$C$277,IF(C80='[1]BASE DE DONNEES PRODUITS'!$A$278,'[1]BASE DE DONNEES PRODUITS'!$C$278,IF(C80='[1]BASE DE DONNEES PRODUITS'!$A$279,'[1]BASE DE DONNEES PRODUITS'!$C$279,IF(C80='[1]BASE DE DONNEES PRODUITS'!$A$280,'[1]BASE DE DONNEES PRODUITS'!$C$280,IF(C80='[1]BASE DE DONNEES PRODUITS'!$A$281,'[1]BASE DE DONNEES PRODUITS'!$C$281,IF(C80='[1]BASE DE DONNEES PRODUITS'!$A$282,'[1]BASE DE DONNEES PRODUITS'!$C$282,IF(C80='[1]BASE DE DONNEES PRODUITS'!$A$283,'[1]BASE DE DONNEES PRODUITS'!$C$283,IF(C80='[1]BASE DE DONNEES PRODUITS'!$A$284,'[1]BASE DE DONNEES PRODUITS'!$C$284,IF(C80='[1]BASE DE DONNEES PRODUITS'!$A$285,'[1]BASE DE DONNEES PRODUITS'!$C$285,IF(C80='[1]BASE DE DONNEES PRODUITS'!$A$286,'[1]BASE DE DONNEES PRODUITS'!$C$286,IF(C80='[1]BASE DE DONNEES PRODUITS'!$A$287,'[1]BASE DE DONNEES PRODUITS'!$C$287,IF(C80='[1]BASE DE DONNEES PRODUITS'!$A$288,'[1]BASE DE DONNEES PRODUITS'!$C$288,IF(C80='[1]BASE DE DONNEES PRODUITS'!$A$289,'[1]BASE DE DONNEES PRODUITS'!$C$289,IF(C80='[1]BASE DE DONNEES PRODUITS'!$A$290,'[1]BASE DE DONNEES PRODUITS'!$C$290,IF(C80='[1]BASE DE DONNEES PRODUITS'!$A$291,'[1]BASE DE DONNEES PRODUITS'!$C$291,IF(C80='[1]BASE DE DONNEES PRODUITS'!$A$292,'[1]BASE DE DONNEES PRODUITS'!$C$292,IF(C80='[1]BASE DE DONNEES PRODUITS'!$A$293,'[1]BASE DE DONNEES PRODUITS'!$C$293,IF(C80='[1]BASE DE DONNEES PRODUITS'!$A$294,'[1]BASE DE DONNEES PRODUITS'!$C$294,"0"))))))))))))))))))))))))))))))))))))))))))))))</f>
        <v>0</v>
      </c>
      <c r="H80" s="205" t="str">
        <f t="shared" si="35"/>
        <v>0,0</v>
      </c>
      <c r="I80" s="221">
        <f>IF(C80='[1]BASE DE DONNEES PRODUITS'!$A$249,'[1]BASE DE DONNEES PRODUITS'!$D$249,IF(C80='[1]BASE DE DONNEES PRODUITS'!$A$250,'[1]BASE DE DONNEES PRODUITS'!$D$250,IF(C80='[1]BASE DE DONNEES PRODUITS'!$A$251,'[1]BASE DE DONNEES PRODUITS'!$D$251,IF(C80='[1]BASE DE DONNEES PRODUITS'!$A$252,'[1]BASE DE DONNEES PRODUITS'!$D$252,IF(C80='[1]BASE DE DONNEES PRODUITS'!$A$253,'[1]BASE DE DONNEES PRODUITS'!$D$253,IF(C80='[1]BASE DE DONNEES PRODUITS'!$A$254,'[1]BASE DE DONNEES PRODUITS'!$D$254,IF(C80='[1]BASE DE DONNEES PRODUITS'!$A$255,'[1]BASE DE DONNEES PRODUITS'!$D$255,IF(C80='[1]BASE DE DONNEES PRODUITS'!$A$256,'[1]BASE DE DONNEES PRODUITS'!$D$256,IF(C80='[1]BASE DE DONNEES PRODUITS'!$A$257,'[1]BASE DE DONNEES PRODUITS'!$D$257,IF(C80='[1]BASE DE DONNEES PRODUITS'!$A$258,'[1]BASE DE DONNEES PRODUITS'!$D$258,IF(C80='[1]BASE DE DONNEES PRODUITS'!$A$259,'[1]BASE DE DONNEES PRODUITS'!$D$259,IF(C80='[1]BASE DE DONNEES PRODUITS'!$A$260,'[1]BASE DE DONNEES PRODUITS'!$D$260,IF(C80='[1]BASE DE DONNEES PRODUITS'!$A$261,'[1]BASE DE DONNEES PRODUITS'!$D$261,IF(C80='[1]BASE DE DONNEES PRODUITS'!$A$262,'[1]BASE DE DONNEES PRODUITS'!$D$262,IF(C80='[1]BASE DE DONNEES PRODUITS'!$A$263,'[1]BASE DE DONNEES PRODUITS'!$D$263,IF(C80='[1]BASE DE DONNEES PRODUITS'!$A$264,'[1]BASE DE DONNEES PRODUITS'!$D$264,IF(C80='[1]BASE DE DONNEES PRODUITS'!$A$265,'[1]BASE DE DONNEES PRODUITS'!$D$265,IF(C80='[1]BASE DE DONNEES PRODUITS'!$A$266,'[1]BASE DE DONNEES PRODUITS'!$D$266,IF(C80='[1]BASE DE DONNEES PRODUITS'!$A$267,'[1]BASE DE DONNEES PRODUITS'!$D$267,IF(C80='[1]BASE DE DONNEES PRODUITS'!$A$268,'[1]BASE DE DONNEES PRODUITS'!$D$268,IF(C80='[1]BASE DE DONNEES PRODUITS'!$A$269,'[1]BASE DE DONNEES PRODUITS'!$D$269,IF(C80='[1]BASE DE DONNEES PRODUITS'!$A$270,'[1]BASE DE DONNEES PRODUITS'!$D$270,IF(C80='[1]BASE DE DONNEES PRODUITS'!$A$271,'[1]BASE DE DONNEES PRODUITS'!$D$271,IF(C80='[1]BASE DE DONNEES PRODUITS'!$A$272,'[1]BASE DE DONNEES PRODUITS'!$D$272,IF(C80='[1]BASE DE DONNEES PRODUITS'!$A$273,'[1]BASE DE DONNEES PRODUITS'!$D$273,IF(C80='[1]BASE DE DONNEES PRODUITS'!$A$274,'[1]BASE DE DONNEES PRODUITS'!$D$274,IF(C80='[1]BASE DE DONNEES PRODUITS'!$A$275,'[1]BASE DE DONNEES PRODUITS'!$D$275,IF(C80='[1]BASE DE DONNEES PRODUITS'!$A$276,'[1]BASE DE DONNEES PRODUITS'!$D$276,IF(C80='[1]BASE DE DONNEES PRODUITS'!$A$277,'[1]BASE DE DONNEES PRODUITS'!$D$277,IF(C80='[1]BASE DE DONNEES PRODUITS'!$A$278,'[1]BASE DE DONNEES PRODUITS'!$D$278,IF(C80='[1]BASE DE DONNEES PRODUITS'!$A$279,'[1]BASE DE DONNEES PRODUITS'!$D$279,IF(C80='[1]BASE DE DONNEES PRODUITS'!$A$280,'[1]BASE DE DONNEES PRODUITS'!$D$280,IF(C80='[1]BASE DE DONNEES PRODUITS'!$A$281,'[1]BASE DE DONNEES PRODUITS'!$D$281,IF(C80='[1]BASE DE DONNEES PRODUITS'!$A$282,'[1]BASE DE DONNEES PRODUITS'!$D$282,IF(C80='[1]BASE DE DONNEES PRODUITS'!$A$283,'[1]BASE DE DONNEES PRODUITS'!$D$283,IF(C80='[1]BASE DE DONNEES PRODUITS'!$A$284,'[1]BASE DE DONNEES PRODUITS'!$D$284,IF(C80='[1]BASE DE DONNEES PRODUITS'!$A$285,'[1]BASE DE DONNEES PRODUITS'!$D$285,IF(C80='[1]BASE DE DONNEES PRODUITS'!$A$286,'[1]BASE DE DONNEES PRODUITS'!$D$286,IF(C80='[1]BASE DE DONNEES PRODUITS'!$A$287,'[1]BASE DE DONNEES PRODUITS'!$D$287,IF(C80='[1]BASE DE DONNEES PRODUITS'!$A$288,'[1]BASE DE DONNEES PRODUITS'!$D$288,IF(C80='[1]BASE DE DONNEES PRODUITS'!$A$289,'[1]BASE DE DONNEES PRODUITS'!$D$289,IF(C80='[1]BASE DE DONNEES PRODUITS'!$A$290,'[1]BASE DE DONNEES PRODUITS'!$D$290,IF(C80='[1]BASE DE DONNEES PRODUITS'!$A$291,'[1]BASE DE DONNEES PRODUITS'!$D$291,IF(C80='[1]BASE DE DONNEES PRODUITS'!$A$292,'[1]BASE DE DONNEES PRODUITS'!$D$292,IF(C80='[1]BASE DE DONNEES PRODUITS'!$A$293,'[1]BASE DE DONNEES PRODUITS'!$D$293,IF(C80='[1]BASE DE DONNEES PRODUITS'!$A$294,'[1]BASE DE DONNEES PRODUITS'!$D$294,"0"))))))))))))))))))))))))))))))))))))))))))))))</f>
        <v>0</v>
      </c>
      <c r="J80" s="217" t="str">
        <f t="shared" si="36"/>
        <v>0,0</v>
      </c>
      <c r="K80" s="233">
        <f>IF(C80='[1]BASE DE DONNEES PRODUITS'!$A$249,'[1]BASE DE DONNEES PRODUITS'!$E$249,IF(C80='[1]BASE DE DONNEES PRODUITS'!$A$250,'[1]BASE DE DONNEES PRODUITS'!$E$250,IF(C80='[1]BASE DE DONNEES PRODUITS'!$A$251,'[1]BASE DE DONNEES PRODUITS'!$E$251,IF(C80='[1]BASE DE DONNEES PRODUITS'!$A$252,'[1]BASE DE DONNEES PRODUITS'!$E$252,IF(C80='[1]BASE DE DONNEES PRODUITS'!$A$253,'[1]BASE DE DONNEES PRODUITS'!$E$253,IF(C80='[1]BASE DE DONNEES PRODUITS'!$A$254,'[1]BASE DE DONNEES PRODUITS'!$E$254,IF(C80='[1]BASE DE DONNEES PRODUITS'!$A$255,'[1]BASE DE DONNEES PRODUITS'!$E$255,IF(C80='[1]BASE DE DONNEES PRODUITS'!$A$256,'[1]BASE DE DONNEES PRODUITS'!$E$256,IF(C80='[1]BASE DE DONNEES PRODUITS'!$A$257,'[1]BASE DE DONNEES PRODUITS'!$E$257,IF(C80='[1]BASE DE DONNEES PRODUITS'!$A$258,'[1]BASE DE DONNEES PRODUITS'!$E$258,IF(C80='[1]BASE DE DONNEES PRODUITS'!$A$259,'[1]BASE DE DONNEES PRODUITS'!$E$259,IF(C80='[1]BASE DE DONNEES PRODUITS'!$A$260,'[1]BASE DE DONNEES PRODUITS'!$E$260,IF(C80='[1]BASE DE DONNEES PRODUITS'!$A$261,'[1]BASE DE DONNEES PRODUITS'!$E$261,IF(C80='[1]BASE DE DONNEES PRODUITS'!$A$262,'[1]BASE DE DONNEES PRODUITS'!$E$262,IF(C80='[1]BASE DE DONNEES PRODUITS'!$A$263,'[1]BASE DE DONNEES PRODUITS'!$E$263,IF(C80='[1]BASE DE DONNEES PRODUITS'!$A$264,'[1]BASE DE DONNEES PRODUITS'!$E$264,IF(C80='[1]BASE DE DONNEES PRODUITS'!$A$265,'[1]BASE DE DONNEES PRODUITS'!$E$265,IF(C80='[1]BASE DE DONNEES PRODUITS'!$A$266,'[1]BASE DE DONNEES PRODUITS'!$E$266,IF(C80='[1]BASE DE DONNEES PRODUITS'!$A$267,'[1]BASE DE DONNEES PRODUITS'!$E$267,IF(C80='[1]BASE DE DONNEES PRODUITS'!$A$268,'[1]BASE DE DONNEES PRODUITS'!$E$268,IF(C80='[1]BASE DE DONNEES PRODUITS'!$A$269,'[1]BASE DE DONNEES PRODUITS'!$E$269,IF(C80='[1]BASE DE DONNEES PRODUITS'!$A$270,'[1]BASE DE DONNEES PRODUITS'!$E$270,IF(C80='[1]BASE DE DONNEES PRODUITS'!$A$271,'[1]BASE DE DONNEES PRODUITS'!$E$271,IF(C80='[1]BASE DE DONNEES PRODUITS'!$A$272,'[1]BASE DE DONNEES PRODUITS'!$E$272,IF(C80='[1]BASE DE DONNEES PRODUITS'!$A$273,'[1]BASE DE DONNEES PRODUITS'!$E$273,IF(C80='[1]BASE DE DONNEES PRODUITS'!$A$274,'[1]BASE DE DONNEES PRODUITS'!$E$274,IF(C80='[1]BASE DE DONNEES PRODUITS'!$A$275,'[1]BASE DE DONNEES PRODUITS'!$E$275,IF(C80='[1]BASE DE DONNEES PRODUITS'!$A$276,'[1]BASE DE DONNEES PRODUITS'!$E$276,IF(C80='[1]BASE DE DONNEES PRODUITS'!$A$277,'[1]BASE DE DONNEES PRODUITS'!$E$277,IF(C80='[1]BASE DE DONNEES PRODUITS'!$A$278,'[1]BASE DE DONNEES PRODUITS'!$E$278,IF(C80='[1]BASE DE DONNEES PRODUITS'!$A$279,'[1]BASE DE DONNEES PRODUITS'!$E$279,IF(C80='[1]BASE DE DONNEES PRODUITS'!$A$280,'[1]BASE DE DONNEES PRODUITS'!$E$280,IF(C80='[1]BASE DE DONNEES PRODUITS'!$A$281,'[1]BASE DE DONNEES PRODUITS'!$E$281,IF(C80='[1]BASE DE DONNEES PRODUITS'!$A$282,'[1]BASE DE DONNEES PRODUITS'!$E$282,IF(C80='[1]BASE DE DONNEES PRODUITS'!$A$283,'[1]BASE DE DONNEES PRODUITS'!$E$283,IF(C80='[1]BASE DE DONNEES PRODUITS'!$A$284,'[1]BASE DE DONNEES PRODUITS'!$E$284,IF(C80='[1]BASE DE DONNEES PRODUITS'!$A$285,'[1]BASE DE DONNEES PRODUITS'!$E$285,IF(C80='[1]BASE DE DONNEES PRODUITS'!$A$286,'[1]BASE DE DONNEES PRODUITS'!$E$286,IF(C80='[1]BASE DE DONNEES PRODUITS'!$A$287,'[1]BASE DE DONNEES PRODUITS'!$E$287,IF(C80='[1]BASE DE DONNEES PRODUITS'!$A$288,'[1]BASE DE DONNEES PRODUITS'!$E$288,IF(C80='[1]BASE DE DONNEES PRODUITS'!$A$289,'[1]BASE DE DONNEES PRODUITS'!$E$289,IF(C80='[1]BASE DE DONNEES PRODUITS'!$A$290,'[1]BASE DE DONNEES PRODUITS'!$E$290,IF(C80='[1]BASE DE DONNEES PRODUITS'!$A$291,'[1]BASE DE DONNEES PRODUITS'!$E$291,IF(C80='[1]BASE DE DONNEES PRODUITS'!$A$292,'[1]BASE DE DONNEES PRODUITS'!$E$292,IF(C80='[1]BASE DE DONNEES PRODUITS'!$A$293,'[1]BASE DE DONNEES PRODUITS'!$E$293,IF(C80='[1]BASE DE DONNEES PRODUITS'!$A$294,'[1]BASE DE DONNEES PRODUITS'!$E$294,"0"))))))))))))))))))))))))))))))))))))))))))))))</f>
        <v>0</v>
      </c>
      <c r="L80" s="229" t="str">
        <f t="shared" si="37"/>
        <v>0,0</v>
      </c>
      <c r="M80" s="245">
        <f>IF(C80='[1]BASE DE DONNEES PRODUITS'!$A$249,'[1]BASE DE DONNEES PRODUITS'!$F$249,IF(C80='[1]BASE DE DONNEES PRODUITS'!$A$250,'[1]BASE DE DONNEES PRODUITS'!$F$250,IF(C80='[1]BASE DE DONNEES PRODUITS'!$A$251,'[1]BASE DE DONNEES PRODUITS'!$F$251,IF(C80='[1]BASE DE DONNEES PRODUITS'!$A$252,'[1]BASE DE DONNEES PRODUITS'!$F$252,IF(C80='[1]BASE DE DONNEES PRODUITS'!$A$253,'[1]BASE DE DONNEES PRODUITS'!$F$253,IF(C80='[1]BASE DE DONNEES PRODUITS'!$A$254,'[1]BASE DE DONNEES PRODUITS'!$F$254,IF(C80='[1]BASE DE DONNEES PRODUITS'!$A$255,'[1]BASE DE DONNEES PRODUITS'!$F$255,IF(C80='[1]BASE DE DONNEES PRODUITS'!$A$256,'[1]BASE DE DONNEES PRODUITS'!$F$256,IF(C80='[1]BASE DE DONNEES PRODUITS'!$A$257,'[1]BASE DE DONNEES PRODUITS'!$F$257,IF(C80='[1]BASE DE DONNEES PRODUITS'!$A$258,'[1]BASE DE DONNEES PRODUITS'!$F$258,IF(C80='[1]BASE DE DONNEES PRODUITS'!$A$259,'[1]BASE DE DONNEES PRODUITS'!$F$259,IF(C80='[1]BASE DE DONNEES PRODUITS'!$A$260,'[1]BASE DE DONNEES PRODUITS'!$F$260,IF(C80='[1]BASE DE DONNEES PRODUITS'!$A$261,'[1]BASE DE DONNEES PRODUITS'!$F$261,IF(C80='[1]BASE DE DONNEES PRODUITS'!$A$262,'[1]BASE DE DONNEES PRODUITS'!$F$262,IF(C80='[1]BASE DE DONNEES PRODUITS'!$A$263,'[1]BASE DE DONNEES PRODUITS'!$F$263,IF(C80='[1]BASE DE DONNEES PRODUITS'!$A$264,'[1]BASE DE DONNEES PRODUITS'!$F$264,IF(C80='[1]BASE DE DONNEES PRODUITS'!$A$265,'[1]BASE DE DONNEES PRODUITS'!$F$265,IF(C80='[1]BASE DE DONNEES PRODUITS'!$A$266,'[1]BASE DE DONNEES PRODUITS'!$F$266,IF(C80='[1]BASE DE DONNEES PRODUITS'!$A$267,'[1]BASE DE DONNEES PRODUITS'!$F$267,IF(C80='[1]BASE DE DONNEES PRODUITS'!$A$268,'[1]BASE DE DONNEES PRODUITS'!$F$268,IF(C80='[1]BASE DE DONNEES PRODUITS'!$A$269,'[1]BASE DE DONNEES PRODUITS'!$F$269,IF(C80='[1]BASE DE DONNEES PRODUITS'!$A$270,'[1]BASE DE DONNEES PRODUITS'!$F$270,IF(C80='[1]BASE DE DONNEES PRODUITS'!$A$271,'[1]BASE DE DONNEES PRODUITS'!$F$271,IF(C80='[1]BASE DE DONNEES PRODUITS'!$A$272,'[1]BASE DE DONNEES PRODUITS'!$F$272,IF(C80='[1]BASE DE DONNEES PRODUITS'!$A$273,'[1]BASE DE DONNEES PRODUITS'!$F$273,IF(C80='[1]BASE DE DONNEES PRODUITS'!$A$274,'[1]BASE DE DONNEES PRODUITS'!$F$274,IF(C80='[1]BASE DE DONNEES PRODUITS'!$A$275,'[1]BASE DE DONNEES PRODUITS'!$F$275,IF(C80='[1]BASE DE DONNEES PRODUITS'!$A$276,'[1]BASE DE DONNEES PRODUITS'!$F$276,IF(C80='[1]BASE DE DONNEES PRODUITS'!$A$277,'[1]BASE DE DONNEES PRODUITS'!$F$277,IF(C80='[1]BASE DE DONNEES PRODUITS'!$A$278,'[1]BASE DE DONNEES PRODUITS'!$F$278,IF(C80='[1]BASE DE DONNEES PRODUITS'!$A$279,'[1]BASE DE DONNEES PRODUITS'!$F$279,IF(C80='[1]BASE DE DONNEES PRODUITS'!$A$280,'[1]BASE DE DONNEES PRODUITS'!$F$280,IF(C80='[1]BASE DE DONNEES PRODUITS'!$A$281,'[1]BASE DE DONNEES PRODUITS'!$F$281,IF(C80='[1]BASE DE DONNEES PRODUITS'!$A$282,'[1]BASE DE DONNEES PRODUITS'!$F$282,IF(C80='[1]BASE DE DONNEES PRODUITS'!$A$283,'[1]BASE DE DONNEES PRODUITS'!$F$283,IF(C80='[1]BASE DE DONNEES PRODUITS'!$A$284,'[1]BASE DE DONNEES PRODUITS'!$F$284,IF(C80='[1]BASE DE DONNEES PRODUITS'!$A$285,'[1]BASE DE DONNEES PRODUITS'!$F$285,IF(C80='[1]BASE DE DONNEES PRODUITS'!$A$286,'[1]BASE DE DONNEES PRODUITS'!$F$286,IF(C80='[1]BASE DE DONNEES PRODUITS'!$A$287,'[1]BASE DE DONNEES PRODUITS'!$F$287,IF(C80='[1]BASE DE DONNEES PRODUITS'!$A$288,'[1]BASE DE DONNEES PRODUITS'!$F$288,IF(C80='[1]BASE DE DONNEES PRODUITS'!$A$289,'[1]BASE DE DONNEES PRODUITS'!$F$289,IF(C80='[1]BASE DE DONNEES PRODUITS'!$A$290,'[1]BASE DE DONNEES PRODUITS'!$F$290,IF(C80='[1]BASE DE DONNEES PRODUITS'!$A$291,'[1]BASE DE DONNEES PRODUITS'!$F$291,IF(C80='[1]BASE DE DONNEES PRODUITS'!$A$292,'[1]BASE DE DONNEES PRODUITS'!$F$292,IF(C80='[1]BASE DE DONNEES PRODUITS'!$A$293,'[1]BASE DE DONNEES PRODUITS'!$F$293,IF(C80='[1]BASE DE DONNEES PRODUITS'!$A$294,'[1]BASE DE DONNEES PRODUITS'!$F$294,"0"))))))))))))))))))))))))))))))))))))))))))))))</f>
        <v>98</v>
      </c>
      <c r="N80" s="241">
        <f t="shared" si="38"/>
        <v>9.8000000000000007</v>
      </c>
      <c r="O80" s="256">
        <f>IF(C80='[1]BASE DE DONNEES PRODUITS'!$A$249,'[1]BASE DE DONNEES PRODUITS'!$G$249,IF(C80='[1]BASE DE DONNEES PRODUITS'!$A$250,'[1]BASE DE DONNEES PRODUITS'!$G$250,IF(C80='[1]BASE DE DONNEES PRODUITS'!$A$251,'[1]BASE DE DONNEES PRODUITS'!$G$251,IF(C80='[1]BASE DE DONNEES PRODUITS'!$A$252,'[1]BASE DE DONNEES PRODUITS'!$G$252,IF(C80='[1]BASE DE DONNEES PRODUITS'!$A$253,'[1]BASE DE DONNEES PRODUITS'!$G$253,IF(C80='[1]BASE DE DONNEES PRODUITS'!$A$254,'[1]BASE DE DONNEES PRODUITS'!$G$254,IF(C80='[1]BASE DE DONNEES PRODUITS'!$A$255,'[1]BASE DE DONNEES PRODUITS'!$G$255,IF(C80='[1]BASE DE DONNEES PRODUITS'!$A$256,'[1]BASE DE DONNEES PRODUITS'!$G$256,IF(C80='[1]BASE DE DONNEES PRODUITS'!$A$257,'[1]BASE DE DONNEES PRODUITS'!$G$257,IF(C80='[1]BASE DE DONNEES PRODUITS'!$A$258,'[1]BASE DE DONNEES PRODUITS'!$G$258,IF(C80='[1]BASE DE DONNEES PRODUITS'!$A$259,'[1]BASE DE DONNEES PRODUITS'!$G$259,IF(C80='[1]BASE DE DONNEES PRODUITS'!$A$260,'[1]BASE DE DONNEES PRODUITS'!$G$260,IF(C80='[1]BASE DE DONNEES PRODUITS'!$A$261,'[1]BASE DE DONNEES PRODUITS'!$G$261,IF(C80='[1]BASE DE DONNEES PRODUITS'!$A$262,'[1]BASE DE DONNEES PRODUITS'!$G$262,IF(C80='[1]BASE DE DONNEES PRODUITS'!$A$263,'[1]BASE DE DONNEES PRODUITS'!$G$263,IF(C80='[1]BASE DE DONNEES PRODUITS'!$A$264,'[1]BASE DE DONNEES PRODUITS'!$G$264,IF(C80='[1]BASE DE DONNEES PRODUITS'!$A$265,'[1]BASE DE DONNEES PRODUITS'!$G$265,IF(C80='[1]BASE DE DONNEES PRODUITS'!$A$266,'[1]BASE DE DONNEES PRODUITS'!$G$266,IF(C80='[1]BASE DE DONNEES PRODUITS'!$A$267,'[1]BASE DE DONNEES PRODUITS'!$G$267,IF(C80='[1]BASE DE DONNEES PRODUITS'!$A$268,'[1]BASE DE DONNEES PRODUITS'!$G$268,IF(C80='[1]BASE DE DONNEES PRODUITS'!$A$269,'[1]BASE DE DONNEES PRODUITS'!$G$269,IF(C80='[1]BASE DE DONNEES PRODUITS'!$A$270,'[1]BASE DE DONNEES PRODUITS'!$G$270,IF(C80='[1]BASE DE DONNEES PRODUITS'!$A$271,'[1]BASE DE DONNEES PRODUITS'!$G$271,IF(C80='[1]BASE DE DONNEES PRODUITS'!$A$272,'[1]BASE DE DONNEES PRODUITS'!$G$272,IF(C80='[1]BASE DE DONNEES PRODUITS'!$A$273,'[1]BASE DE DONNEES PRODUITS'!$G$273,IF(C80='[1]BASE DE DONNEES PRODUITS'!$A$274,'[1]BASE DE DONNEES PRODUITS'!$G$274,IF(C80='[1]BASE DE DONNEES PRODUITS'!$A$275,'[1]BASE DE DONNEES PRODUITS'!$G$275,IF(C80='[1]BASE DE DONNEES PRODUITS'!$A$276,'[1]BASE DE DONNEES PRODUITS'!$G$276,IF(C80='[1]BASE DE DONNEES PRODUITS'!$A$277,'[1]BASE DE DONNEES PRODUITS'!$G$277,IF(C80='[1]BASE DE DONNEES PRODUITS'!$A$278,'[1]BASE DE DONNEES PRODUITS'!$G$278,IF(C80='[1]BASE DE DONNEES PRODUITS'!$A$279,'[1]BASE DE DONNEES PRODUITS'!$G$279,IF(C80='[1]BASE DE DONNEES PRODUITS'!$A$280,'[1]BASE DE DONNEES PRODUITS'!$G$280,IF(C80='[1]BASE DE DONNEES PRODUITS'!$A$281,'[1]BASE DE DONNEES PRODUITS'!$G$281,IF(C80='[1]BASE DE DONNEES PRODUITS'!$A$282,'[1]BASE DE DONNEES PRODUITS'!$G$282,IF(C80='[1]BASE DE DONNEES PRODUITS'!$A$283,'[1]BASE DE DONNEES PRODUITS'!$G$283,IF(C80='[1]BASE DE DONNEES PRODUITS'!$A$284,'[1]BASE DE DONNEES PRODUITS'!$G$284,IF(C80='[1]BASE DE DONNEES PRODUITS'!$A$285,'[1]BASE DE DONNEES PRODUITS'!$G$285,IF(C80='[1]BASE DE DONNEES PRODUITS'!$A$286,'[1]BASE DE DONNEES PRODUITS'!$G$286,IF(C80='[1]BASE DE DONNEES PRODUITS'!$A$287,'[1]BASE DE DONNEES PRODUITS'!$G$287,IF(C80='[1]BASE DE DONNEES PRODUITS'!$A$288,'[1]BASE DE DONNEES PRODUITS'!$G$288,IF(C80='[1]BASE DE DONNEES PRODUITS'!$A$289,'[1]BASE DE DONNEES PRODUITS'!$G$289,IF(C80='[1]BASE DE DONNEES PRODUITS'!$A$290,'[1]BASE DE DONNEES PRODUITS'!$G$290,IF(C80='[1]BASE DE DONNEES PRODUITS'!$A$291,'[1]BASE DE DONNEES PRODUITS'!$G$291,IF(C80='[1]BASE DE DONNEES PRODUITS'!$A$292,'[1]BASE DE DONNEES PRODUITS'!$G$292,IF(C80='[1]BASE DE DONNEES PRODUITS'!$A$293,'[1]BASE DE DONNEES PRODUITS'!$G$293,IF(C80='[1]BASE DE DONNEES PRODUITS'!$A$294,'[1]BASE DE DONNEES PRODUITS'!$G$294,"0"))))))))))))))))))))))))))))))))))))))))))))))</f>
        <v>0.2</v>
      </c>
      <c r="P80" s="254">
        <f t="shared" si="39"/>
        <v>0.02</v>
      </c>
      <c r="Q80" s="83">
        <f>IF(C80='[1]BASE DE DONNEES PRODUITS'!$A$249,'[1]BASE DE DONNEES PRODUITS'!$G$249,IF(C80='[1]BASE DE DONNEES PRODUITS'!$A$250,'[1]BASE DE DONNEES PRODUITS'!$G$250,IF(C80='[1]BASE DE DONNEES PRODUITS'!$A$251,'[1]BASE DE DONNEES PRODUITS'!$G$251,IF(C80='[1]BASE DE DONNEES PRODUITS'!$A$252,'[1]BASE DE DONNEES PRODUITS'!$G$252,IF(C80='[1]BASE DE DONNEES PRODUITS'!$A$253,'[1]BASE DE DONNEES PRODUITS'!$G$253,IF(C80='[1]BASE DE DONNEES PRODUITS'!$A$254,'[1]BASE DE DONNEES PRODUITS'!$G$254,IF(C80='[1]BASE DE DONNEES PRODUITS'!$A$255,'[1]BASE DE DONNEES PRODUITS'!$G$255,IF(C80='[1]BASE DE DONNEES PRODUITS'!$A$256,'[1]BASE DE DONNEES PRODUITS'!$G$256,IF(C80='[1]BASE DE DONNEES PRODUITS'!$A$257,'[1]BASE DE DONNEES PRODUITS'!$G$257,IF(C80='[1]BASE DE DONNEES PRODUITS'!$A$258,'[1]BASE DE DONNEES PRODUITS'!$G$258,IF(C80='[1]BASE DE DONNEES PRODUITS'!$A$259,'[1]BASE DE DONNEES PRODUITS'!$G$259,IF(C80='[1]BASE DE DONNEES PRODUITS'!$A$260,'[1]BASE DE DONNEES PRODUITS'!$G$260,IF(C80='[1]BASE DE DONNEES PRODUITS'!$A$261,'[1]BASE DE DONNEES PRODUITS'!$G$261,IF(C80='[1]BASE DE DONNEES PRODUITS'!$A$262,'[1]BASE DE DONNEES PRODUITS'!$G$262,IF(C80='[1]BASE DE DONNEES PRODUITS'!$A$263,'[1]BASE DE DONNEES PRODUITS'!$G$263,IF(C80='[1]BASE DE DONNEES PRODUITS'!$A$264,'[1]BASE DE DONNEES PRODUITS'!$G$264,IF(C80='[1]BASE DE DONNEES PRODUITS'!$A$265,'[1]BASE DE DONNEES PRODUITS'!$G$265,IF(C80='[1]BASE DE DONNEES PRODUITS'!$A$266,'[1]BASE DE DONNEES PRODUITS'!$G$266,IF(C80='[1]BASE DE DONNEES PRODUITS'!$A$267,'[1]BASE DE DONNEES PRODUITS'!$G$267,IF(C80='[1]BASE DE DONNEES PRODUITS'!$A$268,'[1]BASE DE DONNEES PRODUITS'!$G$268,IF(C80='[1]BASE DE DONNEES PRODUITS'!$A$269,'[1]BASE DE DONNEES PRODUITS'!$G$269,IF(C80='[1]BASE DE DONNEES PRODUITS'!$A$270,'[1]BASE DE DONNEES PRODUITS'!$G$270,IF(C80='[1]BASE DE DONNEES PRODUITS'!$A$271,'[1]BASE DE DONNEES PRODUITS'!$G$271,IF(C80='[1]BASE DE DONNEES PRODUITS'!$A$272,'[1]BASE DE DONNEES PRODUITS'!$G$272,IF(C80='[1]BASE DE DONNEES PRODUITS'!$A$273,'[1]BASE DE DONNEES PRODUITS'!$G$273,IF(C80='[1]BASE DE DONNEES PRODUITS'!$A$274,'[1]BASE DE DONNEES PRODUITS'!$G$274,IF(C80='[1]BASE DE DONNEES PRODUITS'!$A$275,'[1]BASE DE DONNEES PRODUITS'!$G$275,IF(C80='[1]BASE DE DONNEES PRODUITS'!$A$276,'[1]BASE DE DONNEES PRODUITS'!$G$276,IF(C80='[1]BASE DE DONNEES PRODUITS'!$A$277,'[1]BASE DE DONNEES PRODUITS'!$G$277,IF(C80='[1]BASE DE DONNEES PRODUITS'!$A$278,'[1]BASE DE DONNEES PRODUITS'!$G$278,IF(C80='[1]BASE DE DONNEES PRODUITS'!$A$279,'[1]BASE DE DONNEES PRODUITS'!$G$279,IF(C80='[1]BASE DE DONNEES PRODUITS'!$A$280,'[1]BASE DE DONNEES PRODUITS'!$G$280,IF(C80='[1]BASE DE DONNEES PRODUITS'!$A$281,'[1]BASE DE DONNEES PRODUITS'!$G$281,IF(C80='[1]BASE DE DONNEES PRODUITS'!$A$282,'[1]BASE DE DONNEES PRODUITS'!$G$282,IF(C80='[1]BASE DE DONNEES PRODUITS'!$A$283,'[1]BASE DE DONNEES PRODUITS'!$G$283,IF(C80='[1]BASE DE DONNEES PRODUITS'!$A$284,'[1]BASE DE DONNEES PRODUITS'!$G$284,IF(C80='[1]BASE DE DONNEES PRODUITS'!$A$285,'[1]BASE DE DONNEES PRODUITS'!$G$285,IF(C80='[1]BASE DE DONNEES PRODUITS'!$A$286,'[1]BASE DE DONNEES PRODUITS'!$G$286,IF(C80='[1]BASE DE DONNEES PRODUITS'!$A$287,'[1]BASE DE DONNEES PRODUITS'!$G$287,IF(C80='[1]BASE DE DONNEES PRODUITS'!$A$288,'[1]BASE DE DONNEES PRODUITS'!$G$288,IF(C80='[1]BASE DE DONNEES PRODUITS'!$A$289,'[1]BASE DE DONNEES PRODUITS'!$G$289,IF(C80='[1]BASE DE DONNEES PRODUITS'!$A$290,'[1]BASE DE DONNEES PRODUITS'!$G$290,IF(C80='[1]BASE DE DONNEES PRODUITS'!$A$291,'[1]BASE DE DONNEES PRODUITS'!$G$291,IF(C80='[1]BASE DE DONNEES PRODUITS'!$A$292,'[1]BASE DE DONNEES PRODUITS'!$G$292,IF(C80='[1]BASE DE DONNEES PRODUITS'!$A$293,'[1]BASE DE DONNEES PRODUITS'!$G$293,IF(C80='[1]BASE DE DONNEES PRODUITS'!$A$294,'[1]BASE DE DONNEES PRODUITS'!$G$294,"0"))))))))))))))))))))))))))))))))))))))))))))))</f>
        <v>0.2</v>
      </c>
      <c r="R80" s="151">
        <f t="shared" si="40"/>
        <v>0.02</v>
      </c>
      <c r="S80" s="82">
        <f>IF(C80='[1]BASE DE DONNEES PRODUITS'!$A$249,'[1]BASE DE DONNEES PRODUITS'!$I$249,IF(C80='[1]BASE DE DONNEES PRODUITS'!$A$250,'[1]BASE DE DONNEES PRODUITS'!$I$250,IF(C80='[1]BASE DE DONNEES PRODUITS'!$A$251,'[1]BASE DE DONNEES PRODUITS'!$I$251,IF(C80='[1]BASE DE DONNEES PRODUITS'!$A$252,'[1]BASE DE DONNEES PRODUITS'!$I$252,IF(C80='[1]BASE DE DONNEES PRODUITS'!$A$253,'[1]BASE DE DONNEES PRODUITS'!$I$253,IF(C80='[1]BASE DE DONNEES PRODUITS'!$A$254,'[1]BASE DE DONNEES PRODUITS'!$I$254,IF(C80='[1]BASE DE DONNEES PRODUITS'!$A$255,'[1]BASE DE DONNEES PRODUITS'!$I$255,IF(C80='[1]BASE DE DONNEES PRODUITS'!$A$256,'[1]BASE DE DONNEES PRODUITS'!$I$256,IF(C80='[1]BASE DE DONNEES PRODUITS'!$A$257,'[1]BASE DE DONNEES PRODUITS'!$I$257,IF(C80='[1]BASE DE DONNEES PRODUITS'!$A$258,'[1]BASE DE DONNEES PRODUITS'!$I$258,IF(C80='[1]BASE DE DONNEES PRODUITS'!$A$259,'[1]BASE DE DONNEES PRODUITS'!$I$259,IF(C80='[1]BASE DE DONNEES PRODUITS'!$A$260,'[1]BASE DE DONNEES PRODUITS'!$I$260,IF(C80='[1]BASE DE DONNEES PRODUITS'!$A$261,'[1]BASE DE DONNEES PRODUITS'!$I$261,IF(C80='[1]BASE DE DONNEES PRODUITS'!$A$262,'[1]BASE DE DONNEES PRODUITS'!$I$262,IF(C80='[1]BASE DE DONNEES PRODUITS'!$A$263,'[1]BASE DE DONNEES PRODUITS'!$I$263,IF(C80='[1]BASE DE DONNEES PRODUITS'!$A$264,'[1]BASE DE DONNEES PRODUITS'!$I$264,IF(C80='[1]BASE DE DONNEES PRODUITS'!$A$265,'[1]BASE DE DONNEES PRODUITS'!$I$265,IF(C80='[1]BASE DE DONNEES PRODUITS'!$A$266,'[1]BASE DE DONNEES PRODUITS'!$I$266,IF(C80='[1]BASE DE DONNEES PRODUITS'!$A$267,'[1]BASE DE DONNEES PRODUITS'!$I$267,IF(C80='[1]BASE DE DONNEES PRODUITS'!$A$268,'[1]BASE DE DONNEES PRODUITS'!$I$268,IF(C80='[1]BASE DE DONNEES PRODUITS'!$A$269,'[1]BASE DE DONNEES PRODUITS'!$I$269,IF(C80='[1]BASE DE DONNEES PRODUITS'!$A$270,'[1]BASE DE DONNEES PRODUITS'!$I$270,IF(C80='[1]BASE DE DONNEES PRODUITS'!$A$271,'[1]BASE DE DONNEES PRODUITS'!$I$271,IF(C80='[1]BASE DE DONNEES PRODUITS'!$A$272,'[1]BASE DE DONNEES PRODUITS'!$I$272,IF(C80='[1]BASE DE DONNEES PRODUITS'!$A$273,'[1]BASE DE DONNEES PRODUITS'!$I$273,IF(C80='[1]BASE DE DONNEES PRODUITS'!$A$274,'[1]BASE DE DONNEES PRODUITS'!$I$274,IF(C80='[1]BASE DE DONNEES PRODUITS'!$A$275,'[1]BASE DE DONNEES PRODUITS'!$I$275,IF(C80='[1]BASE DE DONNEES PRODUITS'!$A$276,'[1]BASE DE DONNEES PRODUITS'!$I$276,IF(C80='[1]BASE DE DONNEES PRODUITS'!$A$277,'[1]BASE DE DONNEES PRODUITS'!$I$277,IF(C80='[1]BASE DE DONNEES PRODUITS'!$A$278,'[1]BASE DE DONNEES PRODUITS'!$I$278,IF(C80='[1]BASE DE DONNEES PRODUITS'!$A$279,'[1]BASE DE DONNEES PRODUITS'!$I$279,IF(C80='[1]BASE DE DONNEES PRODUITS'!$A$280,'[1]BASE DE DONNEES PRODUITS'!$I$280,IF(C80='[1]BASE DE DONNEES PRODUITS'!$A$281,'[1]BASE DE DONNEES PRODUITS'!$I$281,IF(C80='[1]BASE DE DONNEES PRODUITS'!$A$282,'[1]BASE DE DONNEES PRODUITS'!$I$282,IF(C80='[1]BASE DE DONNEES PRODUITS'!$A$283,'[1]BASE DE DONNEES PRODUITS'!$I$283,IF(C80='[1]BASE DE DONNEES PRODUITS'!$A$284,'[1]BASE DE DONNEES PRODUITS'!$I$284,IF(C80='[1]BASE DE DONNEES PRODUITS'!$A$285,'[1]BASE DE DONNEES PRODUITS'!$I$285,IF(C80='[1]BASE DE DONNEES PRODUITS'!$A$286,'[1]BASE DE DONNEES PRODUITS'!$I$286,IF(C80='[1]BASE DE DONNEES PRODUITS'!$A$287,'[1]BASE DE DONNEES PRODUITS'!$I$287,IF(C80='[1]BASE DE DONNEES PRODUITS'!$A$288,'[1]BASE DE DONNEES PRODUITS'!$I$288,IF(C80='[1]BASE DE DONNEES PRODUITS'!$A$289,'[1]BASE DE DONNEES PRODUITS'!$I$289,IF(C80='[1]BASE DE DONNEES PRODUITS'!$A$290,'[1]BASE DE DONNEES PRODUITS'!$I$290,IF(C80='[1]BASE DE DONNEES PRODUITS'!$A$291,'[1]BASE DE DONNEES PRODUITS'!$I$291,IF(C80='[1]BASE DE DONNEES PRODUITS'!$A$292,'[1]BASE DE DONNEES PRODUITS'!$I$292,IF(C80='[1]BASE DE DONNEES PRODUITS'!$A$293,'[1]BASE DE DONNEES PRODUITS'!$I$293,IF(C80='[1]BASE DE DONNEES PRODUITS'!$A$294,'[1]BASE DE DONNEES PRODUITS'!$I$294,"0"))))))))))))))))))))))))))))))))))))))))))))))</f>
        <v>8</v>
      </c>
      <c r="T80" s="171">
        <f t="shared" si="41"/>
        <v>24</v>
      </c>
      <c r="U80" s="145">
        <f>IF(C80='[1]BASE DE DONNEES PRODUITS'!$A$249,'[1]BASE DE DONNEES PRODUITS'!$J$249,IF(C80='[1]BASE DE DONNEES PRODUITS'!$A$250,'[1]BASE DE DONNEES PRODUITS'!$J$250,IF(C80='[1]BASE DE DONNEES PRODUITS'!$A$251,'[1]BASE DE DONNEES PRODUITS'!$J$251,IF(C80='[1]BASE DE DONNEES PRODUITS'!$A$252,'[1]BASE DE DONNEES PRODUITS'!$J$252,IF(C80='[1]BASE DE DONNEES PRODUITS'!$A$253,'[1]BASE DE DONNEES PRODUITS'!$J$253,IF(C80='[1]BASE DE DONNEES PRODUITS'!$A$254,'[1]BASE DE DONNEES PRODUITS'!$J$254,IF(C80='[1]BASE DE DONNEES PRODUITS'!$A$255,'[1]BASE DE DONNEES PRODUITS'!$J$255,IF(C80='[1]BASE DE DONNEES PRODUITS'!$A$256,'[1]BASE DE DONNEES PRODUITS'!$J$256,IF(C80='[1]BASE DE DONNEES PRODUITS'!$A$257,'[1]BASE DE DONNEES PRODUITS'!$J$257,IF(C80='[1]BASE DE DONNEES PRODUITS'!$A$258,'[1]BASE DE DONNEES PRODUITS'!$J$258,IF(C80='[1]BASE DE DONNEES PRODUITS'!$A$259,'[1]BASE DE DONNEES PRODUITS'!$J$259,IF(C80='[1]BASE DE DONNEES PRODUITS'!$A$260,'[1]BASE DE DONNEES PRODUITS'!$J$260,IF(C80='[1]BASE DE DONNEES PRODUITS'!$A$261,'[1]BASE DE DONNEES PRODUITS'!$J$261,IF(C80='[1]BASE DE DONNEES PRODUITS'!$A$262,'[1]BASE DE DONNEES PRODUITS'!$J$262,IF(C80='[1]BASE DE DONNEES PRODUITS'!$A$263,'[1]BASE DE DONNEES PRODUITS'!$J$263,IF(C80='[1]BASE DE DONNEES PRODUITS'!$A$264,'[1]BASE DE DONNEES PRODUITS'!$J$264,IF(C80='[1]BASE DE DONNEES PRODUITS'!$A$265,'[1]BASE DE DONNEES PRODUITS'!$J$265,IF(C80='[1]BASE DE DONNEES PRODUITS'!$A$266,'[1]BASE DE DONNEES PRODUITS'!$J$266,IF(C80='[1]BASE DE DONNEES PRODUITS'!$A$267,'[1]BASE DE DONNEES PRODUITS'!$J$267,IF(C80='[1]BASE DE DONNEES PRODUITS'!$A$268,'[1]BASE DE DONNEES PRODUITS'!$J$268,IF(C80='[1]BASE DE DONNEES PRODUITS'!$A$269,'[1]BASE DE DONNEES PRODUITS'!$J$269,IF(C80='[1]BASE DE DONNEES PRODUITS'!$A$270,'[1]BASE DE DONNEES PRODUITS'!$J$270,IF(C80='[1]BASE DE DONNEES PRODUITS'!$A$271,'[1]BASE DE DONNEES PRODUITS'!$J$271,IF(C80='[1]BASE DE DONNEES PRODUITS'!$A$272,'[1]BASE DE DONNEES PRODUITS'!$J$272,IF(C80='[1]BASE DE DONNEES PRODUITS'!$A$273,'[1]BASE DE DONNEES PRODUITS'!$J$273,IF(C80='[1]BASE DE DONNEES PRODUITS'!$A$274,'[1]BASE DE DONNEES PRODUITS'!$J$274,IF(C80='[1]BASE DE DONNEES PRODUITS'!$A$275,'[1]BASE DE DONNEES PRODUITS'!$J$275,IF(C80='[1]BASE DE DONNEES PRODUITS'!$A$276,'[1]BASE DE DONNEES PRODUITS'!$J$276,IF(C80='[1]BASE DE DONNEES PRODUITS'!$A$277,'[1]BASE DE DONNEES PRODUITS'!$J$277,IF(C80='[1]BASE DE DONNEES PRODUITS'!$A$278,'[1]BASE DE DONNEES PRODUITS'!$J$278,IF(C80='[1]BASE DE DONNEES PRODUITS'!$A$279,'[1]BASE DE DONNEES PRODUITS'!$J$279,IF(C80='[1]BASE DE DONNEES PRODUITS'!$A$280,'[1]BASE DE DONNEES PRODUITS'!$J$280,IF(C80='[1]BASE DE DONNEES PRODUITS'!$A$281,'[1]BASE DE DONNEES PRODUITS'!$J$281,IF(C80='[1]BASE DE DONNEES PRODUITS'!$A$282,'[1]BASE DE DONNEES PRODUITS'!$J$282,IF(C80='[1]BASE DE DONNEES PRODUITS'!$A$283,'[1]BASE DE DONNEES PRODUITS'!$J$283,IF(C80='[1]BASE DE DONNEES PRODUITS'!$A$284,'[1]BASE DE DONNEES PRODUITS'!$J$284,IF(C80='[1]BASE DE DONNEES PRODUITS'!$A$285,'[1]BASE DE DONNEES PRODUITS'!$J$285,IF(C80='[1]BASE DE DONNEES PRODUITS'!$A$286,'[1]BASE DE DONNEES PRODUITS'!$J$286,IF(C80='[1]BASE DE DONNEES PRODUITS'!$A$287,'[1]BASE DE DONNEES PRODUITS'!$J$287,IF(C80='[1]BASE DE DONNEES PRODUITS'!$A$288,'[1]BASE DE DONNEES PRODUITS'!$J$288,IF(C80='[1]BASE DE DONNEES PRODUITS'!$A$289,'[1]BASE DE DONNEES PRODUITS'!$J$289,IF(C80='[1]BASE DE DONNEES PRODUITS'!$A$290,'[1]BASE DE DONNEES PRODUITS'!$J$290,IF(C80='[1]BASE DE DONNEES PRODUITS'!$A$291,'[1]BASE DE DONNEES PRODUITS'!$J$291,IF(C80='[1]BASE DE DONNEES PRODUITS'!$A$292,'[1]BASE DE DONNEES PRODUITS'!$J$292,IF(C80='[1]BASE DE DONNEES PRODUITS'!$A$293,'[1]BASE DE DONNEES PRODUITS'!$J$293,IF(C80='[1]BASE DE DONNEES PRODUITS'!$A$294,'[1]BASE DE DONNEES PRODUITS'!$J$294,"0"))))))))))))))))))))))))))))))))))))))))))))))</f>
        <v>7.84</v>
      </c>
      <c r="V80" s="166">
        <f t="shared" si="42"/>
        <v>24</v>
      </c>
    </row>
    <row r="81" spans="1:22" s="13" customFormat="1" ht="15" customHeight="1" thickBot="1" x14ac:dyDescent="0.3">
      <c r="A81" s="323"/>
      <c r="B81" s="315"/>
      <c r="C81" s="15" t="s">
        <v>120</v>
      </c>
      <c r="D81" s="150">
        <v>10</v>
      </c>
      <c r="E81" s="154">
        <f>IF(C81='[1]BASE DE DONNEES PRODUITS'!$A$249,'[1]BASE DE DONNEES PRODUITS'!$B$249,IF(C81='[1]BASE DE DONNEES PRODUITS'!$A$250,'[1]BASE DE DONNEES PRODUITS'!$B$250,IF(C81='[1]BASE DE DONNEES PRODUITS'!$A$251,'[1]BASE DE DONNEES PRODUITS'!$B$251,IF(C81='[1]BASE DE DONNEES PRODUITS'!$A$252,'[1]BASE DE DONNEES PRODUITS'!$B$252,IF(C81='[1]BASE DE DONNEES PRODUITS'!$A$253,'[1]BASE DE DONNEES PRODUITS'!$B$253,IF(C81='[1]BASE DE DONNEES PRODUITS'!$A$254,'[1]BASE DE DONNEES PRODUITS'!$B$254,IF(C81='[1]BASE DE DONNEES PRODUITS'!$A$255,'[1]BASE DE DONNEES PRODUITS'!$B$255,IF(C81='[1]BASE DE DONNEES PRODUITS'!$A$256,'[1]BASE DE DONNEES PRODUITS'!$B$256,IF(C81='[1]BASE DE DONNEES PRODUITS'!$A$257,'[1]BASE DE DONNEES PRODUITS'!$B$257,IF(C81='[1]BASE DE DONNEES PRODUITS'!$A$258,'[1]BASE DE DONNEES PRODUITS'!$B$258,IF(C81='[1]BASE DE DONNEES PRODUITS'!$A$259,'[1]BASE DE DONNEES PRODUITS'!$B$259,IF(C81='[1]BASE DE DONNEES PRODUITS'!$A$260,'[1]BASE DE DONNEES PRODUITS'!$B$260,IF(C81='[1]BASE DE DONNEES PRODUITS'!$A$261,'[1]BASE DE DONNEES PRODUITS'!$B$261,IF(C81='[1]BASE DE DONNEES PRODUITS'!$A$262,'[1]BASE DE DONNEES PRODUITS'!$B$262,IF(C81='[1]BASE DE DONNEES PRODUITS'!$A$263,'[1]BASE DE DONNEES PRODUITS'!$B$263,IF(C81='[1]BASE DE DONNEES PRODUITS'!$A$264,'[1]BASE DE DONNEES PRODUITS'!$B$264,IF(C81='[1]BASE DE DONNEES PRODUITS'!$A$265,'[1]BASE DE DONNEES PRODUITS'!$B$265,IF(C81='[1]BASE DE DONNEES PRODUITS'!$A$266,'[1]BASE DE DONNEES PRODUITS'!$B$266,IF(C81='[1]BASE DE DONNEES PRODUITS'!$A$267,'[1]BASE DE DONNEES PRODUITS'!$B$267,IF(C81='[1]BASE DE DONNEES PRODUITS'!$A$268,'[1]BASE DE DONNEES PRODUITS'!$B$268,IF(C81='[1]BASE DE DONNEES PRODUITS'!$A$269,'[1]BASE DE DONNEES PRODUITS'!$B$269,IF(C81='[1]BASE DE DONNEES PRODUITS'!$A$270,'[1]BASE DE DONNEES PRODUITS'!$B$270,IF(C81='[1]BASE DE DONNEES PRODUITS'!$A$271,'[1]BASE DE DONNEES PRODUITS'!$B$271,IF(C81='[1]BASE DE DONNEES PRODUITS'!$A$272,'[1]BASE DE DONNEES PRODUITS'!$B$272,IF(C81='[1]BASE DE DONNEES PRODUITS'!$A$273,'[1]BASE DE DONNEES PRODUITS'!$B$273,IF(C81='[1]BASE DE DONNEES PRODUITS'!$A$274,'[1]BASE DE DONNEES PRODUITS'!$B$274,IF(C81='[1]BASE DE DONNEES PRODUITS'!$A$275,'[1]BASE DE DONNEES PRODUITS'!$B$275,IF(C81='[1]BASE DE DONNEES PRODUITS'!$A$276,'[1]BASE DE DONNEES PRODUITS'!$B$276,IF(C81='[1]BASE DE DONNEES PRODUITS'!$A$277,'[1]BASE DE DONNEES PRODUITS'!$B$277,IF(C81='[1]BASE DE DONNEES PRODUITS'!$A$278,'[1]BASE DE DONNEES PRODUITS'!$B$278,IF(C81='[1]BASE DE DONNEES PRODUITS'!$A$279,'[1]BASE DE DONNEES PRODUITS'!$B$279,IF(C81='[1]BASE DE DONNEES PRODUITS'!$A$280,'[1]BASE DE DONNEES PRODUITS'!$B$280,IF(C81='[1]BASE DE DONNEES PRODUITS'!$A$281,'[1]BASE DE DONNEES PRODUITS'!$B$281,IF(C81='[1]BASE DE DONNEES PRODUITS'!$A$282,'[1]BASE DE DONNEES PRODUITS'!$B$282,IF(C81='[1]BASE DE DONNEES PRODUITS'!$A$283,'[1]BASE DE DONNEES PRODUITS'!$B$283,IF(C81='[1]BASE DE DONNEES PRODUITS'!$A$284,'[1]BASE DE DONNEES PRODUITS'!$B$284,IF(C81='[1]BASE DE DONNEES PRODUITS'!$A$285,'[1]BASE DE DONNEES PRODUITS'!$B$285,IF(C81='[1]BASE DE DONNEES PRODUITS'!$A$286,'[1]BASE DE DONNEES PRODUITS'!$B$286,IF(C81='[1]BASE DE DONNEES PRODUITS'!$A$287,'[1]BASE DE DONNEES PRODUITS'!$B$287,IF(C81='[1]BASE DE DONNEES PRODUITS'!$A$288,'[1]BASE DE DONNEES PRODUITS'!$B$288,IF(C81='[1]BASE DE DONNEES PRODUITS'!$A$289,'[1]BASE DE DONNEES PRODUITS'!$B$289,IF(C81='[1]BASE DE DONNEES PRODUITS'!$A$290,'[1]BASE DE DONNEES PRODUITS'!$B$290,IF(C81='[1]BASE DE DONNEES PRODUITS'!$A$291,'[1]BASE DE DONNEES PRODUITS'!$B$291,IF(C81='[1]BASE DE DONNEES PRODUITS'!$A$292,'[1]BASE DE DONNEES PRODUITS'!$B$292,IF(C81='[1]BASE DE DONNEES PRODUITS'!$A$293,'[1]BASE DE DONNEES PRODUITS'!$B$293,IF(C81='[1]BASE DE DONNEES PRODUITS'!$A$294,'[1]BASE DE DONNEES PRODUITS'!$B$294,"0"))))))))))))))))))))))))))))))))))))))))))))))</f>
        <v>240</v>
      </c>
      <c r="F81" s="154">
        <f t="shared" si="34"/>
        <v>24</v>
      </c>
      <c r="G81" s="210">
        <f>IF(C81='[1]BASE DE DONNEES PRODUITS'!$A$249,'[1]BASE DE DONNEES PRODUITS'!$C$249,IF(C81='[1]BASE DE DONNEES PRODUITS'!$A$250,'[1]BASE DE DONNEES PRODUITS'!$C$250,IF(C81='[1]BASE DE DONNEES PRODUITS'!$A$251,'[1]BASE DE DONNEES PRODUITS'!$C$251,IF(C81='[1]BASE DE DONNEES PRODUITS'!$A$252,'[1]BASE DE DONNEES PRODUITS'!$C$252,IF(C81='[1]BASE DE DONNEES PRODUITS'!$A$253,'[1]BASE DE DONNEES PRODUITS'!$C$253,IF(C81='[1]BASE DE DONNEES PRODUITS'!$A$254,'[1]BASE DE DONNEES PRODUITS'!$C$254,IF(C81='[1]BASE DE DONNEES PRODUITS'!$A$255,'[1]BASE DE DONNEES PRODUITS'!$C$255,IF(C81='[1]BASE DE DONNEES PRODUITS'!$A$256,'[1]BASE DE DONNEES PRODUITS'!$C$256,IF(C81='[1]BASE DE DONNEES PRODUITS'!$A$257,'[1]BASE DE DONNEES PRODUITS'!$C$257,IF(C81='[1]BASE DE DONNEES PRODUITS'!$A$258,'[1]BASE DE DONNEES PRODUITS'!$C$258,IF(C81='[1]BASE DE DONNEES PRODUITS'!$A$259,'[1]BASE DE DONNEES PRODUITS'!$C$259,IF(C81='[1]BASE DE DONNEES PRODUITS'!$A$260,'[1]BASE DE DONNEES PRODUITS'!$C$260,IF(C81='[1]BASE DE DONNEES PRODUITS'!$A$261,'[1]BASE DE DONNEES PRODUITS'!$C$261,IF(C81='[1]BASE DE DONNEES PRODUITS'!$A$262,'[1]BASE DE DONNEES PRODUITS'!$C$262,IF(C81='[1]BASE DE DONNEES PRODUITS'!$A$263,'[1]BASE DE DONNEES PRODUITS'!$C$263,IF(C81='[1]BASE DE DONNEES PRODUITS'!$A$264,'[1]BASE DE DONNEES PRODUITS'!$C$264,IF(C81='[1]BASE DE DONNEES PRODUITS'!$A$265,'[1]BASE DE DONNEES PRODUITS'!$C$265,IF(C81='[1]BASE DE DONNEES PRODUITS'!$A$266,'[1]BASE DE DONNEES PRODUITS'!$C$266,IF(C81='[1]BASE DE DONNEES PRODUITS'!$A$267,'[1]BASE DE DONNEES PRODUITS'!$C$267,IF(C81='[1]BASE DE DONNEES PRODUITS'!$A$268,'[1]BASE DE DONNEES PRODUITS'!$C$268,IF(C81='[1]BASE DE DONNEES PRODUITS'!$A$269,'[1]BASE DE DONNEES PRODUITS'!$C$269,IF(C81='[1]BASE DE DONNEES PRODUITS'!$A$270,'[1]BASE DE DONNEES PRODUITS'!$C$270,IF(C81='[1]BASE DE DONNEES PRODUITS'!$A$271,'[1]BASE DE DONNEES PRODUITS'!$C$271,IF(C81='[1]BASE DE DONNEES PRODUITS'!$A$272,'[1]BASE DE DONNEES PRODUITS'!$C$272,IF(C81='[1]BASE DE DONNEES PRODUITS'!$A$273,'[1]BASE DE DONNEES PRODUITS'!$C$273,IF(C81='[1]BASE DE DONNEES PRODUITS'!$A$274,'[1]BASE DE DONNEES PRODUITS'!$C$274,IF(C81='[1]BASE DE DONNEES PRODUITS'!$A$275,'[1]BASE DE DONNEES PRODUITS'!$C$275,IF(C81='[1]BASE DE DONNEES PRODUITS'!$A$276,'[1]BASE DE DONNEES PRODUITS'!$C$276,IF(C81='[1]BASE DE DONNEES PRODUITS'!$A$277,'[1]BASE DE DONNEES PRODUITS'!$C$277,IF(C81='[1]BASE DE DONNEES PRODUITS'!$A$278,'[1]BASE DE DONNEES PRODUITS'!$C$278,IF(C81='[1]BASE DE DONNEES PRODUITS'!$A$279,'[1]BASE DE DONNEES PRODUITS'!$C$279,IF(C81='[1]BASE DE DONNEES PRODUITS'!$A$280,'[1]BASE DE DONNEES PRODUITS'!$C$280,IF(C81='[1]BASE DE DONNEES PRODUITS'!$A$281,'[1]BASE DE DONNEES PRODUITS'!$C$281,IF(C81='[1]BASE DE DONNEES PRODUITS'!$A$282,'[1]BASE DE DONNEES PRODUITS'!$C$282,IF(C81='[1]BASE DE DONNEES PRODUITS'!$A$283,'[1]BASE DE DONNEES PRODUITS'!$C$283,IF(C81='[1]BASE DE DONNEES PRODUITS'!$A$284,'[1]BASE DE DONNEES PRODUITS'!$C$284,IF(C81='[1]BASE DE DONNEES PRODUITS'!$A$285,'[1]BASE DE DONNEES PRODUITS'!$C$285,IF(C81='[1]BASE DE DONNEES PRODUITS'!$A$286,'[1]BASE DE DONNEES PRODUITS'!$C$286,IF(C81='[1]BASE DE DONNEES PRODUITS'!$A$287,'[1]BASE DE DONNEES PRODUITS'!$C$287,IF(C81='[1]BASE DE DONNEES PRODUITS'!$A$288,'[1]BASE DE DONNEES PRODUITS'!$C$288,IF(C81='[1]BASE DE DONNEES PRODUITS'!$A$289,'[1]BASE DE DONNEES PRODUITS'!$C$289,IF(C81='[1]BASE DE DONNEES PRODUITS'!$A$290,'[1]BASE DE DONNEES PRODUITS'!$C$290,IF(C81='[1]BASE DE DONNEES PRODUITS'!$A$291,'[1]BASE DE DONNEES PRODUITS'!$C$291,IF(C81='[1]BASE DE DONNEES PRODUITS'!$A$292,'[1]BASE DE DONNEES PRODUITS'!$C$292,IF(C81='[1]BASE DE DONNEES PRODUITS'!$A$293,'[1]BASE DE DONNEES PRODUITS'!$C$293,IF(C81='[1]BASE DE DONNEES PRODUITS'!$A$294,'[1]BASE DE DONNEES PRODUITS'!$C$294,"0"))))))))))))))))))))))))))))))))))))))))))))))</f>
        <v>0</v>
      </c>
      <c r="H81" s="210" t="str">
        <f t="shared" si="35"/>
        <v>0,0</v>
      </c>
      <c r="I81" s="222">
        <f>IF(C81='[1]BASE DE DONNEES PRODUITS'!$A$249,'[1]BASE DE DONNEES PRODUITS'!$D$249,IF(C81='[1]BASE DE DONNEES PRODUITS'!$A$250,'[1]BASE DE DONNEES PRODUITS'!$D$250,IF(C81='[1]BASE DE DONNEES PRODUITS'!$A$251,'[1]BASE DE DONNEES PRODUITS'!$D$251,IF(C81='[1]BASE DE DONNEES PRODUITS'!$A$252,'[1]BASE DE DONNEES PRODUITS'!$D$252,IF(C81='[1]BASE DE DONNEES PRODUITS'!$A$253,'[1]BASE DE DONNEES PRODUITS'!$D$253,IF(C81='[1]BASE DE DONNEES PRODUITS'!$A$254,'[1]BASE DE DONNEES PRODUITS'!$D$254,IF(C81='[1]BASE DE DONNEES PRODUITS'!$A$255,'[1]BASE DE DONNEES PRODUITS'!$D$255,IF(C81='[1]BASE DE DONNEES PRODUITS'!$A$256,'[1]BASE DE DONNEES PRODUITS'!$D$256,IF(C81='[1]BASE DE DONNEES PRODUITS'!$A$257,'[1]BASE DE DONNEES PRODUITS'!$D$257,IF(C81='[1]BASE DE DONNEES PRODUITS'!$A$258,'[1]BASE DE DONNEES PRODUITS'!$D$258,IF(C81='[1]BASE DE DONNEES PRODUITS'!$A$259,'[1]BASE DE DONNEES PRODUITS'!$D$259,IF(C81='[1]BASE DE DONNEES PRODUITS'!$A$260,'[1]BASE DE DONNEES PRODUITS'!$D$260,IF(C81='[1]BASE DE DONNEES PRODUITS'!$A$261,'[1]BASE DE DONNEES PRODUITS'!$D$261,IF(C81='[1]BASE DE DONNEES PRODUITS'!$A$262,'[1]BASE DE DONNEES PRODUITS'!$D$262,IF(C81='[1]BASE DE DONNEES PRODUITS'!$A$263,'[1]BASE DE DONNEES PRODUITS'!$D$263,IF(C81='[1]BASE DE DONNEES PRODUITS'!$A$264,'[1]BASE DE DONNEES PRODUITS'!$D$264,IF(C81='[1]BASE DE DONNEES PRODUITS'!$A$265,'[1]BASE DE DONNEES PRODUITS'!$D$265,IF(C81='[1]BASE DE DONNEES PRODUITS'!$A$266,'[1]BASE DE DONNEES PRODUITS'!$D$266,IF(C81='[1]BASE DE DONNEES PRODUITS'!$A$267,'[1]BASE DE DONNEES PRODUITS'!$D$267,IF(C81='[1]BASE DE DONNEES PRODUITS'!$A$268,'[1]BASE DE DONNEES PRODUITS'!$D$268,IF(C81='[1]BASE DE DONNEES PRODUITS'!$A$269,'[1]BASE DE DONNEES PRODUITS'!$D$269,IF(C81='[1]BASE DE DONNEES PRODUITS'!$A$270,'[1]BASE DE DONNEES PRODUITS'!$D$270,IF(C81='[1]BASE DE DONNEES PRODUITS'!$A$271,'[1]BASE DE DONNEES PRODUITS'!$D$271,IF(C81='[1]BASE DE DONNEES PRODUITS'!$A$272,'[1]BASE DE DONNEES PRODUITS'!$D$272,IF(C81='[1]BASE DE DONNEES PRODUITS'!$A$273,'[1]BASE DE DONNEES PRODUITS'!$D$273,IF(C81='[1]BASE DE DONNEES PRODUITS'!$A$274,'[1]BASE DE DONNEES PRODUITS'!$D$274,IF(C81='[1]BASE DE DONNEES PRODUITS'!$A$275,'[1]BASE DE DONNEES PRODUITS'!$D$275,IF(C81='[1]BASE DE DONNEES PRODUITS'!$A$276,'[1]BASE DE DONNEES PRODUITS'!$D$276,IF(C81='[1]BASE DE DONNEES PRODUITS'!$A$277,'[1]BASE DE DONNEES PRODUITS'!$D$277,IF(C81='[1]BASE DE DONNEES PRODUITS'!$A$278,'[1]BASE DE DONNEES PRODUITS'!$D$278,IF(C81='[1]BASE DE DONNEES PRODUITS'!$A$279,'[1]BASE DE DONNEES PRODUITS'!$D$279,IF(C81='[1]BASE DE DONNEES PRODUITS'!$A$280,'[1]BASE DE DONNEES PRODUITS'!$D$280,IF(C81='[1]BASE DE DONNEES PRODUITS'!$A$281,'[1]BASE DE DONNEES PRODUITS'!$D$281,IF(C81='[1]BASE DE DONNEES PRODUITS'!$A$282,'[1]BASE DE DONNEES PRODUITS'!$D$282,IF(C81='[1]BASE DE DONNEES PRODUITS'!$A$283,'[1]BASE DE DONNEES PRODUITS'!$D$283,IF(C81='[1]BASE DE DONNEES PRODUITS'!$A$284,'[1]BASE DE DONNEES PRODUITS'!$D$284,IF(C81='[1]BASE DE DONNEES PRODUITS'!$A$285,'[1]BASE DE DONNEES PRODUITS'!$D$285,IF(C81='[1]BASE DE DONNEES PRODUITS'!$A$286,'[1]BASE DE DONNEES PRODUITS'!$D$286,IF(C81='[1]BASE DE DONNEES PRODUITS'!$A$287,'[1]BASE DE DONNEES PRODUITS'!$D$287,IF(C81='[1]BASE DE DONNEES PRODUITS'!$A$288,'[1]BASE DE DONNEES PRODUITS'!$D$288,IF(C81='[1]BASE DE DONNEES PRODUITS'!$A$289,'[1]BASE DE DONNEES PRODUITS'!$D$289,IF(C81='[1]BASE DE DONNEES PRODUITS'!$A$290,'[1]BASE DE DONNEES PRODUITS'!$D$290,IF(C81='[1]BASE DE DONNEES PRODUITS'!$A$291,'[1]BASE DE DONNEES PRODUITS'!$D$291,IF(C81='[1]BASE DE DONNEES PRODUITS'!$A$292,'[1]BASE DE DONNEES PRODUITS'!$D$292,IF(C81='[1]BASE DE DONNEES PRODUITS'!$A$293,'[1]BASE DE DONNEES PRODUITS'!$D$293,IF(C81='[1]BASE DE DONNEES PRODUITS'!$A$294,'[1]BASE DE DONNEES PRODUITS'!$D$294,"0"))))))))))))))))))))))))))))))))))))))))))))))</f>
        <v>0</v>
      </c>
      <c r="J81" s="222" t="str">
        <f t="shared" si="36"/>
        <v>0,0</v>
      </c>
      <c r="K81" s="234">
        <f>IF(C81='[1]BASE DE DONNEES PRODUITS'!$A$249,'[1]BASE DE DONNEES PRODUITS'!$E$249,IF(C81='[1]BASE DE DONNEES PRODUITS'!$A$250,'[1]BASE DE DONNEES PRODUITS'!$E$250,IF(C81='[1]BASE DE DONNEES PRODUITS'!$A$251,'[1]BASE DE DONNEES PRODUITS'!$E$251,IF(C81='[1]BASE DE DONNEES PRODUITS'!$A$252,'[1]BASE DE DONNEES PRODUITS'!$E$252,IF(C81='[1]BASE DE DONNEES PRODUITS'!$A$253,'[1]BASE DE DONNEES PRODUITS'!$E$253,IF(C81='[1]BASE DE DONNEES PRODUITS'!$A$254,'[1]BASE DE DONNEES PRODUITS'!$E$254,IF(C81='[1]BASE DE DONNEES PRODUITS'!$A$255,'[1]BASE DE DONNEES PRODUITS'!$E$255,IF(C81='[1]BASE DE DONNEES PRODUITS'!$A$256,'[1]BASE DE DONNEES PRODUITS'!$E$256,IF(C81='[1]BASE DE DONNEES PRODUITS'!$A$257,'[1]BASE DE DONNEES PRODUITS'!$E$257,IF(C81='[1]BASE DE DONNEES PRODUITS'!$A$258,'[1]BASE DE DONNEES PRODUITS'!$E$258,IF(C81='[1]BASE DE DONNEES PRODUITS'!$A$259,'[1]BASE DE DONNEES PRODUITS'!$E$259,IF(C81='[1]BASE DE DONNEES PRODUITS'!$A$260,'[1]BASE DE DONNEES PRODUITS'!$E$260,IF(C81='[1]BASE DE DONNEES PRODUITS'!$A$261,'[1]BASE DE DONNEES PRODUITS'!$E$261,IF(C81='[1]BASE DE DONNEES PRODUITS'!$A$262,'[1]BASE DE DONNEES PRODUITS'!$E$262,IF(C81='[1]BASE DE DONNEES PRODUITS'!$A$263,'[1]BASE DE DONNEES PRODUITS'!$E$263,IF(C81='[1]BASE DE DONNEES PRODUITS'!$A$264,'[1]BASE DE DONNEES PRODUITS'!$E$264,IF(C81='[1]BASE DE DONNEES PRODUITS'!$A$265,'[1]BASE DE DONNEES PRODUITS'!$E$265,IF(C81='[1]BASE DE DONNEES PRODUITS'!$A$266,'[1]BASE DE DONNEES PRODUITS'!$E$266,IF(C81='[1]BASE DE DONNEES PRODUITS'!$A$267,'[1]BASE DE DONNEES PRODUITS'!$E$267,IF(C81='[1]BASE DE DONNEES PRODUITS'!$A$268,'[1]BASE DE DONNEES PRODUITS'!$E$268,IF(C81='[1]BASE DE DONNEES PRODUITS'!$A$269,'[1]BASE DE DONNEES PRODUITS'!$E$269,IF(C81='[1]BASE DE DONNEES PRODUITS'!$A$270,'[1]BASE DE DONNEES PRODUITS'!$E$270,IF(C81='[1]BASE DE DONNEES PRODUITS'!$A$271,'[1]BASE DE DONNEES PRODUITS'!$E$271,IF(C81='[1]BASE DE DONNEES PRODUITS'!$A$272,'[1]BASE DE DONNEES PRODUITS'!$E$272,IF(C81='[1]BASE DE DONNEES PRODUITS'!$A$273,'[1]BASE DE DONNEES PRODUITS'!$E$273,IF(C81='[1]BASE DE DONNEES PRODUITS'!$A$274,'[1]BASE DE DONNEES PRODUITS'!$E$274,IF(C81='[1]BASE DE DONNEES PRODUITS'!$A$275,'[1]BASE DE DONNEES PRODUITS'!$E$275,IF(C81='[1]BASE DE DONNEES PRODUITS'!$A$276,'[1]BASE DE DONNEES PRODUITS'!$E$276,IF(C81='[1]BASE DE DONNEES PRODUITS'!$A$277,'[1]BASE DE DONNEES PRODUITS'!$E$277,IF(C81='[1]BASE DE DONNEES PRODUITS'!$A$278,'[1]BASE DE DONNEES PRODUITS'!$E$278,IF(C81='[1]BASE DE DONNEES PRODUITS'!$A$279,'[1]BASE DE DONNEES PRODUITS'!$E$279,IF(C81='[1]BASE DE DONNEES PRODUITS'!$A$280,'[1]BASE DE DONNEES PRODUITS'!$E$280,IF(C81='[1]BASE DE DONNEES PRODUITS'!$A$281,'[1]BASE DE DONNEES PRODUITS'!$E$281,IF(C81='[1]BASE DE DONNEES PRODUITS'!$A$282,'[1]BASE DE DONNEES PRODUITS'!$E$282,IF(C81='[1]BASE DE DONNEES PRODUITS'!$A$283,'[1]BASE DE DONNEES PRODUITS'!$E$283,IF(C81='[1]BASE DE DONNEES PRODUITS'!$A$284,'[1]BASE DE DONNEES PRODUITS'!$E$284,IF(C81='[1]BASE DE DONNEES PRODUITS'!$A$285,'[1]BASE DE DONNEES PRODUITS'!$E$285,IF(C81='[1]BASE DE DONNEES PRODUITS'!$A$286,'[1]BASE DE DONNEES PRODUITS'!$E$286,IF(C81='[1]BASE DE DONNEES PRODUITS'!$A$287,'[1]BASE DE DONNEES PRODUITS'!$E$287,IF(C81='[1]BASE DE DONNEES PRODUITS'!$A$288,'[1]BASE DE DONNEES PRODUITS'!$E$288,IF(C81='[1]BASE DE DONNEES PRODUITS'!$A$289,'[1]BASE DE DONNEES PRODUITS'!$E$289,IF(C81='[1]BASE DE DONNEES PRODUITS'!$A$290,'[1]BASE DE DONNEES PRODUITS'!$E$290,IF(C81='[1]BASE DE DONNEES PRODUITS'!$A$291,'[1]BASE DE DONNEES PRODUITS'!$E$291,IF(C81='[1]BASE DE DONNEES PRODUITS'!$A$292,'[1]BASE DE DONNEES PRODUITS'!$E$292,IF(C81='[1]BASE DE DONNEES PRODUITS'!$A$293,'[1]BASE DE DONNEES PRODUITS'!$E$293,IF(C81='[1]BASE DE DONNEES PRODUITS'!$A$294,'[1]BASE DE DONNEES PRODUITS'!$E$294,"0"))))))))))))))))))))))))))))))))))))))))))))))</f>
        <v>0</v>
      </c>
      <c r="L81" s="234" t="str">
        <f t="shared" si="37"/>
        <v>0,0</v>
      </c>
      <c r="M81" s="246">
        <f>IF(C81='[1]BASE DE DONNEES PRODUITS'!$A$249,'[1]BASE DE DONNEES PRODUITS'!$F$249,IF(C81='[1]BASE DE DONNEES PRODUITS'!$A$250,'[1]BASE DE DONNEES PRODUITS'!$F$250,IF(C81='[1]BASE DE DONNEES PRODUITS'!$A$251,'[1]BASE DE DONNEES PRODUITS'!$F$251,IF(C81='[1]BASE DE DONNEES PRODUITS'!$A$252,'[1]BASE DE DONNEES PRODUITS'!$F$252,IF(C81='[1]BASE DE DONNEES PRODUITS'!$A$253,'[1]BASE DE DONNEES PRODUITS'!$F$253,IF(C81='[1]BASE DE DONNEES PRODUITS'!$A$254,'[1]BASE DE DONNEES PRODUITS'!$F$254,IF(C81='[1]BASE DE DONNEES PRODUITS'!$A$255,'[1]BASE DE DONNEES PRODUITS'!$F$255,IF(C81='[1]BASE DE DONNEES PRODUITS'!$A$256,'[1]BASE DE DONNEES PRODUITS'!$F$256,IF(C81='[1]BASE DE DONNEES PRODUITS'!$A$257,'[1]BASE DE DONNEES PRODUITS'!$F$257,IF(C81='[1]BASE DE DONNEES PRODUITS'!$A$258,'[1]BASE DE DONNEES PRODUITS'!$F$258,IF(C81='[1]BASE DE DONNEES PRODUITS'!$A$259,'[1]BASE DE DONNEES PRODUITS'!$F$259,IF(C81='[1]BASE DE DONNEES PRODUITS'!$A$260,'[1]BASE DE DONNEES PRODUITS'!$F$260,IF(C81='[1]BASE DE DONNEES PRODUITS'!$A$261,'[1]BASE DE DONNEES PRODUITS'!$F$261,IF(C81='[1]BASE DE DONNEES PRODUITS'!$A$262,'[1]BASE DE DONNEES PRODUITS'!$F$262,IF(C81='[1]BASE DE DONNEES PRODUITS'!$A$263,'[1]BASE DE DONNEES PRODUITS'!$F$263,IF(C81='[1]BASE DE DONNEES PRODUITS'!$A$264,'[1]BASE DE DONNEES PRODUITS'!$F$264,IF(C81='[1]BASE DE DONNEES PRODUITS'!$A$265,'[1]BASE DE DONNEES PRODUITS'!$F$265,IF(C81='[1]BASE DE DONNEES PRODUITS'!$A$266,'[1]BASE DE DONNEES PRODUITS'!$F$266,IF(C81='[1]BASE DE DONNEES PRODUITS'!$A$267,'[1]BASE DE DONNEES PRODUITS'!$F$267,IF(C81='[1]BASE DE DONNEES PRODUITS'!$A$268,'[1]BASE DE DONNEES PRODUITS'!$F$268,IF(C81='[1]BASE DE DONNEES PRODUITS'!$A$269,'[1]BASE DE DONNEES PRODUITS'!$F$269,IF(C81='[1]BASE DE DONNEES PRODUITS'!$A$270,'[1]BASE DE DONNEES PRODUITS'!$F$270,IF(C81='[1]BASE DE DONNEES PRODUITS'!$A$271,'[1]BASE DE DONNEES PRODUITS'!$F$271,IF(C81='[1]BASE DE DONNEES PRODUITS'!$A$272,'[1]BASE DE DONNEES PRODUITS'!$F$272,IF(C81='[1]BASE DE DONNEES PRODUITS'!$A$273,'[1]BASE DE DONNEES PRODUITS'!$F$273,IF(C81='[1]BASE DE DONNEES PRODUITS'!$A$274,'[1]BASE DE DONNEES PRODUITS'!$F$274,IF(C81='[1]BASE DE DONNEES PRODUITS'!$A$275,'[1]BASE DE DONNEES PRODUITS'!$F$275,IF(C81='[1]BASE DE DONNEES PRODUITS'!$A$276,'[1]BASE DE DONNEES PRODUITS'!$F$276,IF(C81='[1]BASE DE DONNEES PRODUITS'!$A$277,'[1]BASE DE DONNEES PRODUITS'!$F$277,IF(C81='[1]BASE DE DONNEES PRODUITS'!$A$278,'[1]BASE DE DONNEES PRODUITS'!$F$278,IF(C81='[1]BASE DE DONNEES PRODUITS'!$A$279,'[1]BASE DE DONNEES PRODUITS'!$F$279,IF(C81='[1]BASE DE DONNEES PRODUITS'!$A$280,'[1]BASE DE DONNEES PRODUITS'!$F$280,IF(C81='[1]BASE DE DONNEES PRODUITS'!$A$281,'[1]BASE DE DONNEES PRODUITS'!$F$281,IF(C81='[1]BASE DE DONNEES PRODUITS'!$A$282,'[1]BASE DE DONNEES PRODUITS'!$F$282,IF(C81='[1]BASE DE DONNEES PRODUITS'!$A$283,'[1]BASE DE DONNEES PRODUITS'!$F$283,IF(C81='[1]BASE DE DONNEES PRODUITS'!$A$284,'[1]BASE DE DONNEES PRODUITS'!$F$284,IF(C81='[1]BASE DE DONNEES PRODUITS'!$A$285,'[1]BASE DE DONNEES PRODUITS'!$F$285,IF(C81='[1]BASE DE DONNEES PRODUITS'!$A$286,'[1]BASE DE DONNEES PRODUITS'!$F$286,IF(C81='[1]BASE DE DONNEES PRODUITS'!$A$287,'[1]BASE DE DONNEES PRODUITS'!$F$287,IF(C81='[1]BASE DE DONNEES PRODUITS'!$A$288,'[1]BASE DE DONNEES PRODUITS'!$F$288,IF(C81='[1]BASE DE DONNEES PRODUITS'!$A$289,'[1]BASE DE DONNEES PRODUITS'!$F$289,IF(C81='[1]BASE DE DONNEES PRODUITS'!$A$290,'[1]BASE DE DONNEES PRODUITS'!$F$290,IF(C81='[1]BASE DE DONNEES PRODUITS'!$A$291,'[1]BASE DE DONNEES PRODUITS'!$F$291,IF(C81='[1]BASE DE DONNEES PRODUITS'!$A$292,'[1]BASE DE DONNEES PRODUITS'!$F$292,IF(C81='[1]BASE DE DONNEES PRODUITS'!$A$293,'[1]BASE DE DONNEES PRODUITS'!$F$293,IF(C81='[1]BASE DE DONNEES PRODUITS'!$A$294,'[1]BASE DE DONNEES PRODUITS'!$F$294,"0"))))))))))))))))))))))))))))))))))))))))))))))</f>
        <v>98</v>
      </c>
      <c r="N81" s="246">
        <f t="shared" si="38"/>
        <v>9.8000000000000007</v>
      </c>
      <c r="O81" s="258">
        <f>IF(C81='[1]BASE DE DONNEES PRODUITS'!$A$249,'[1]BASE DE DONNEES PRODUITS'!$G$249,IF(C81='[1]BASE DE DONNEES PRODUITS'!$A$250,'[1]BASE DE DONNEES PRODUITS'!$G$250,IF(C81='[1]BASE DE DONNEES PRODUITS'!$A$251,'[1]BASE DE DONNEES PRODUITS'!$G$251,IF(C81='[1]BASE DE DONNEES PRODUITS'!$A$252,'[1]BASE DE DONNEES PRODUITS'!$G$252,IF(C81='[1]BASE DE DONNEES PRODUITS'!$A$253,'[1]BASE DE DONNEES PRODUITS'!$G$253,IF(C81='[1]BASE DE DONNEES PRODUITS'!$A$254,'[1]BASE DE DONNEES PRODUITS'!$G$254,IF(C81='[1]BASE DE DONNEES PRODUITS'!$A$255,'[1]BASE DE DONNEES PRODUITS'!$G$255,IF(C81='[1]BASE DE DONNEES PRODUITS'!$A$256,'[1]BASE DE DONNEES PRODUITS'!$G$256,IF(C81='[1]BASE DE DONNEES PRODUITS'!$A$257,'[1]BASE DE DONNEES PRODUITS'!$G$257,IF(C81='[1]BASE DE DONNEES PRODUITS'!$A$258,'[1]BASE DE DONNEES PRODUITS'!$G$258,IF(C81='[1]BASE DE DONNEES PRODUITS'!$A$259,'[1]BASE DE DONNEES PRODUITS'!$G$259,IF(C81='[1]BASE DE DONNEES PRODUITS'!$A$260,'[1]BASE DE DONNEES PRODUITS'!$G$260,IF(C81='[1]BASE DE DONNEES PRODUITS'!$A$261,'[1]BASE DE DONNEES PRODUITS'!$G$261,IF(C81='[1]BASE DE DONNEES PRODUITS'!$A$262,'[1]BASE DE DONNEES PRODUITS'!$G$262,IF(C81='[1]BASE DE DONNEES PRODUITS'!$A$263,'[1]BASE DE DONNEES PRODUITS'!$G$263,IF(C81='[1]BASE DE DONNEES PRODUITS'!$A$264,'[1]BASE DE DONNEES PRODUITS'!$G$264,IF(C81='[1]BASE DE DONNEES PRODUITS'!$A$265,'[1]BASE DE DONNEES PRODUITS'!$G$265,IF(C81='[1]BASE DE DONNEES PRODUITS'!$A$266,'[1]BASE DE DONNEES PRODUITS'!$G$266,IF(C81='[1]BASE DE DONNEES PRODUITS'!$A$267,'[1]BASE DE DONNEES PRODUITS'!$G$267,IF(C81='[1]BASE DE DONNEES PRODUITS'!$A$268,'[1]BASE DE DONNEES PRODUITS'!$G$268,IF(C81='[1]BASE DE DONNEES PRODUITS'!$A$269,'[1]BASE DE DONNEES PRODUITS'!$G$269,IF(C81='[1]BASE DE DONNEES PRODUITS'!$A$270,'[1]BASE DE DONNEES PRODUITS'!$G$270,IF(C81='[1]BASE DE DONNEES PRODUITS'!$A$271,'[1]BASE DE DONNEES PRODUITS'!$G$271,IF(C81='[1]BASE DE DONNEES PRODUITS'!$A$272,'[1]BASE DE DONNEES PRODUITS'!$G$272,IF(C81='[1]BASE DE DONNEES PRODUITS'!$A$273,'[1]BASE DE DONNEES PRODUITS'!$G$273,IF(C81='[1]BASE DE DONNEES PRODUITS'!$A$274,'[1]BASE DE DONNEES PRODUITS'!$G$274,IF(C81='[1]BASE DE DONNEES PRODUITS'!$A$275,'[1]BASE DE DONNEES PRODUITS'!$G$275,IF(C81='[1]BASE DE DONNEES PRODUITS'!$A$276,'[1]BASE DE DONNEES PRODUITS'!$G$276,IF(C81='[1]BASE DE DONNEES PRODUITS'!$A$277,'[1]BASE DE DONNEES PRODUITS'!$G$277,IF(C81='[1]BASE DE DONNEES PRODUITS'!$A$278,'[1]BASE DE DONNEES PRODUITS'!$G$278,IF(C81='[1]BASE DE DONNEES PRODUITS'!$A$279,'[1]BASE DE DONNEES PRODUITS'!$G$279,IF(C81='[1]BASE DE DONNEES PRODUITS'!$A$280,'[1]BASE DE DONNEES PRODUITS'!$G$280,IF(C81='[1]BASE DE DONNEES PRODUITS'!$A$281,'[1]BASE DE DONNEES PRODUITS'!$G$281,IF(C81='[1]BASE DE DONNEES PRODUITS'!$A$282,'[1]BASE DE DONNEES PRODUITS'!$G$282,IF(C81='[1]BASE DE DONNEES PRODUITS'!$A$283,'[1]BASE DE DONNEES PRODUITS'!$G$283,IF(C81='[1]BASE DE DONNEES PRODUITS'!$A$284,'[1]BASE DE DONNEES PRODUITS'!$G$284,IF(C81='[1]BASE DE DONNEES PRODUITS'!$A$285,'[1]BASE DE DONNEES PRODUITS'!$G$285,IF(C81='[1]BASE DE DONNEES PRODUITS'!$A$286,'[1]BASE DE DONNEES PRODUITS'!$G$286,IF(C81='[1]BASE DE DONNEES PRODUITS'!$A$287,'[1]BASE DE DONNEES PRODUITS'!$G$287,IF(C81='[1]BASE DE DONNEES PRODUITS'!$A$288,'[1]BASE DE DONNEES PRODUITS'!$G$288,IF(C81='[1]BASE DE DONNEES PRODUITS'!$A$289,'[1]BASE DE DONNEES PRODUITS'!$G$289,IF(C81='[1]BASE DE DONNEES PRODUITS'!$A$290,'[1]BASE DE DONNEES PRODUITS'!$G$290,IF(C81='[1]BASE DE DONNEES PRODUITS'!$A$291,'[1]BASE DE DONNEES PRODUITS'!$G$291,IF(C81='[1]BASE DE DONNEES PRODUITS'!$A$292,'[1]BASE DE DONNEES PRODUITS'!$G$292,IF(C81='[1]BASE DE DONNEES PRODUITS'!$A$293,'[1]BASE DE DONNEES PRODUITS'!$G$293,IF(C81='[1]BASE DE DONNEES PRODUITS'!$A$294,'[1]BASE DE DONNEES PRODUITS'!$G$294,"0"))))))))))))))))))))))))))))))))))))))))))))))</f>
        <v>0.2</v>
      </c>
      <c r="P81" s="258">
        <f t="shared" si="39"/>
        <v>0.02</v>
      </c>
      <c r="Q81" s="153">
        <f>IF(C81='[1]BASE DE DONNEES PRODUITS'!$A$249,'[1]BASE DE DONNEES PRODUITS'!$G$249,IF(C81='[1]BASE DE DONNEES PRODUITS'!$A$250,'[1]BASE DE DONNEES PRODUITS'!$G$250,IF(C81='[1]BASE DE DONNEES PRODUITS'!$A$251,'[1]BASE DE DONNEES PRODUITS'!$G$251,IF(C81='[1]BASE DE DONNEES PRODUITS'!$A$252,'[1]BASE DE DONNEES PRODUITS'!$G$252,IF(C81='[1]BASE DE DONNEES PRODUITS'!$A$253,'[1]BASE DE DONNEES PRODUITS'!$G$253,IF(C81='[1]BASE DE DONNEES PRODUITS'!$A$254,'[1]BASE DE DONNEES PRODUITS'!$G$254,IF(C81='[1]BASE DE DONNEES PRODUITS'!$A$255,'[1]BASE DE DONNEES PRODUITS'!$G$255,IF(C81='[1]BASE DE DONNEES PRODUITS'!$A$256,'[1]BASE DE DONNEES PRODUITS'!$G$256,IF(C81='[1]BASE DE DONNEES PRODUITS'!$A$257,'[1]BASE DE DONNEES PRODUITS'!$G$257,IF(C81='[1]BASE DE DONNEES PRODUITS'!$A$258,'[1]BASE DE DONNEES PRODUITS'!$G$258,IF(C81='[1]BASE DE DONNEES PRODUITS'!$A$259,'[1]BASE DE DONNEES PRODUITS'!$G$259,IF(C81='[1]BASE DE DONNEES PRODUITS'!$A$260,'[1]BASE DE DONNEES PRODUITS'!$G$260,IF(C81='[1]BASE DE DONNEES PRODUITS'!$A$261,'[1]BASE DE DONNEES PRODUITS'!$G$261,IF(C81='[1]BASE DE DONNEES PRODUITS'!$A$262,'[1]BASE DE DONNEES PRODUITS'!$G$262,IF(C81='[1]BASE DE DONNEES PRODUITS'!$A$263,'[1]BASE DE DONNEES PRODUITS'!$G$263,IF(C81='[1]BASE DE DONNEES PRODUITS'!$A$264,'[1]BASE DE DONNEES PRODUITS'!$G$264,IF(C81='[1]BASE DE DONNEES PRODUITS'!$A$265,'[1]BASE DE DONNEES PRODUITS'!$G$265,IF(C81='[1]BASE DE DONNEES PRODUITS'!$A$266,'[1]BASE DE DONNEES PRODUITS'!$G$266,IF(C81='[1]BASE DE DONNEES PRODUITS'!$A$267,'[1]BASE DE DONNEES PRODUITS'!$G$267,IF(C81='[1]BASE DE DONNEES PRODUITS'!$A$268,'[1]BASE DE DONNEES PRODUITS'!$G$268,IF(C81='[1]BASE DE DONNEES PRODUITS'!$A$269,'[1]BASE DE DONNEES PRODUITS'!$G$269,IF(C81='[1]BASE DE DONNEES PRODUITS'!$A$270,'[1]BASE DE DONNEES PRODUITS'!$G$270,IF(C81='[1]BASE DE DONNEES PRODUITS'!$A$271,'[1]BASE DE DONNEES PRODUITS'!$G$271,IF(C81='[1]BASE DE DONNEES PRODUITS'!$A$272,'[1]BASE DE DONNEES PRODUITS'!$G$272,IF(C81='[1]BASE DE DONNEES PRODUITS'!$A$273,'[1]BASE DE DONNEES PRODUITS'!$G$273,IF(C81='[1]BASE DE DONNEES PRODUITS'!$A$274,'[1]BASE DE DONNEES PRODUITS'!$G$274,IF(C81='[1]BASE DE DONNEES PRODUITS'!$A$275,'[1]BASE DE DONNEES PRODUITS'!$G$275,IF(C81='[1]BASE DE DONNEES PRODUITS'!$A$276,'[1]BASE DE DONNEES PRODUITS'!$G$276,IF(C81='[1]BASE DE DONNEES PRODUITS'!$A$277,'[1]BASE DE DONNEES PRODUITS'!$G$277,IF(C81='[1]BASE DE DONNEES PRODUITS'!$A$278,'[1]BASE DE DONNEES PRODUITS'!$G$278,IF(C81='[1]BASE DE DONNEES PRODUITS'!$A$279,'[1]BASE DE DONNEES PRODUITS'!$G$279,IF(C81='[1]BASE DE DONNEES PRODUITS'!$A$280,'[1]BASE DE DONNEES PRODUITS'!$G$280,IF(C81='[1]BASE DE DONNEES PRODUITS'!$A$281,'[1]BASE DE DONNEES PRODUITS'!$G$281,IF(C81='[1]BASE DE DONNEES PRODUITS'!$A$282,'[1]BASE DE DONNEES PRODUITS'!$G$282,IF(C81='[1]BASE DE DONNEES PRODUITS'!$A$283,'[1]BASE DE DONNEES PRODUITS'!$G$283,IF(C81='[1]BASE DE DONNEES PRODUITS'!$A$284,'[1]BASE DE DONNEES PRODUITS'!$G$284,IF(C81='[1]BASE DE DONNEES PRODUITS'!$A$285,'[1]BASE DE DONNEES PRODUITS'!$G$285,IF(C81='[1]BASE DE DONNEES PRODUITS'!$A$286,'[1]BASE DE DONNEES PRODUITS'!$G$286,IF(C81='[1]BASE DE DONNEES PRODUITS'!$A$287,'[1]BASE DE DONNEES PRODUITS'!$G$287,IF(C81='[1]BASE DE DONNEES PRODUITS'!$A$288,'[1]BASE DE DONNEES PRODUITS'!$G$288,IF(C81='[1]BASE DE DONNEES PRODUITS'!$A$289,'[1]BASE DE DONNEES PRODUITS'!$G$289,IF(C81='[1]BASE DE DONNEES PRODUITS'!$A$290,'[1]BASE DE DONNEES PRODUITS'!$G$290,IF(C81='[1]BASE DE DONNEES PRODUITS'!$A$291,'[1]BASE DE DONNEES PRODUITS'!$G$291,IF(C81='[1]BASE DE DONNEES PRODUITS'!$A$292,'[1]BASE DE DONNEES PRODUITS'!$G$292,IF(C81='[1]BASE DE DONNEES PRODUITS'!$A$293,'[1]BASE DE DONNEES PRODUITS'!$G$293,IF(C81='[1]BASE DE DONNEES PRODUITS'!$A$294,'[1]BASE DE DONNEES PRODUITS'!$G$294,"0"))))))))))))))))))))))))))))))))))))))))))))))</f>
        <v>0.2</v>
      </c>
      <c r="R81" s="153">
        <f t="shared" si="40"/>
        <v>0.02</v>
      </c>
      <c r="S81" s="160">
        <f>IF(C81='[1]BASE DE DONNEES PRODUITS'!$A$249,'[1]BASE DE DONNEES PRODUITS'!$I$249,IF(C81='[1]BASE DE DONNEES PRODUITS'!$A$250,'[1]BASE DE DONNEES PRODUITS'!$I$250,IF(C81='[1]BASE DE DONNEES PRODUITS'!$A$251,'[1]BASE DE DONNEES PRODUITS'!$I$251,IF(C81='[1]BASE DE DONNEES PRODUITS'!$A$252,'[1]BASE DE DONNEES PRODUITS'!$I$252,IF(C81='[1]BASE DE DONNEES PRODUITS'!$A$253,'[1]BASE DE DONNEES PRODUITS'!$I$253,IF(C81='[1]BASE DE DONNEES PRODUITS'!$A$254,'[1]BASE DE DONNEES PRODUITS'!$I$254,IF(C81='[1]BASE DE DONNEES PRODUITS'!$A$255,'[1]BASE DE DONNEES PRODUITS'!$I$255,IF(C81='[1]BASE DE DONNEES PRODUITS'!$A$256,'[1]BASE DE DONNEES PRODUITS'!$I$256,IF(C81='[1]BASE DE DONNEES PRODUITS'!$A$257,'[1]BASE DE DONNEES PRODUITS'!$I$257,IF(C81='[1]BASE DE DONNEES PRODUITS'!$A$258,'[1]BASE DE DONNEES PRODUITS'!$I$258,IF(C81='[1]BASE DE DONNEES PRODUITS'!$A$259,'[1]BASE DE DONNEES PRODUITS'!$I$259,IF(C81='[1]BASE DE DONNEES PRODUITS'!$A$260,'[1]BASE DE DONNEES PRODUITS'!$I$260,IF(C81='[1]BASE DE DONNEES PRODUITS'!$A$261,'[1]BASE DE DONNEES PRODUITS'!$I$261,IF(C81='[1]BASE DE DONNEES PRODUITS'!$A$262,'[1]BASE DE DONNEES PRODUITS'!$I$262,IF(C81='[1]BASE DE DONNEES PRODUITS'!$A$263,'[1]BASE DE DONNEES PRODUITS'!$I$263,IF(C81='[1]BASE DE DONNEES PRODUITS'!$A$264,'[1]BASE DE DONNEES PRODUITS'!$I$264,IF(C81='[1]BASE DE DONNEES PRODUITS'!$A$265,'[1]BASE DE DONNEES PRODUITS'!$I$265,IF(C81='[1]BASE DE DONNEES PRODUITS'!$A$266,'[1]BASE DE DONNEES PRODUITS'!$I$266,IF(C81='[1]BASE DE DONNEES PRODUITS'!$A$267,'[1]BASE DE DONNEES PRODUITS'!$I$267,IF(C81='[1]BASE DE DONNEES PRODUITS'!$A$268,'[1]BASE DE DONNEES PRODUITS'!$I$268,IF(C81='[1]BASE DE DONNEES PRODUITS'!$A$269,'[1]BASE DE DONNEES PRODUITS'!$I$269,IF(C81='[1]BASE DE DONNEES PRODUITS'!$A$270,'[1]BASE DE DONNEES PRODUITS'!$I$270,IF(C81='[1]BASE DE DONNEES PRODUITS'!$A$271,'[1]BASE DE DONNEES PRODUITS'!$I$271,IF(C81='[1]BASE DE DONNEES PRODUITS'!$A$272,'[1]BASE DE DONNEES PRODUITS'!$I$272,IF(C81='[1]BASE DE DONNEES PRODUITS'!$A$273,'[1]BASE DE DONNEES PRODUITS'!$I$273,IF(C81='[1]BASE DE DONNEES PRODUITS'!$A$274,'[1]BASE DE DONNEES PRODUITS'!$I$274,IF(C81='[1]BASE DE DONNEES PRODUITS'!$A$275,'[1]BASE DE DONNEES PRODUITS'!$I$275,IF(C81='[1]BASE DE DONNEES PRODUITS'!$A$276,'[1]BASE DE DONNEES PRODUITS'!$I$276,IF(C81='[1]BASE DE DONNEES PRODUITS'!$A$277,'[1]BASE DE DONNEES PRODUITS'!$I$277,IF(C81='[1]BASE DE DONNEES PRODUITS'!$A$278,'[1]BASE DE DONNEES PRODUITS'!$I$278,IF(C81='[1]BASE DE DONNEES PRODUITS'!$A$279,'[1]BASE DE DONNEES PRODUITS'!$I$279,IF(C81='[1]BASE DE DONNEES PRODUITS'!$A$280,'[1]BASE DE DONNEES PRODUITS'!$I$280,IF(C81='[1]BASE DE DONNEES PRODUITS'!$A$281,'[1]BASE DE DONNEES PRODUITS'!$I$281,IF(C81='[1]BASE DE DONNEES PRODUITS'!$A$282,'[1]BASE DE DONNEES PRODUITS'!$I$282,IF(C81='[1]BASE DE DONNEES PRODUITS'!$A$283,'[1]BASE DE DONNEES PRODUITS'!$I$283,IF(C81='[1]BASE DE DONNEES PRODUITS'!$A$284,'[1]BASE DE DONNEES PRODUITS'!$I$284,IF(C81='[1]BASE DE DONNEES PRODUITS'!$A$285,'[1]BASE DE DONNEES PRODUITS'!$I$285,IF(C81='[1]BASE DE DONNEES PRODUITS'!$A$286,'[1]BASE DE DONNEES PRODUITS'!$I$286,IF(C81='[1]BASE DE DONNEES PRODUITS'!$A$287,'[1]BASE DE DONNEES PRODUITS'!$I$287,IF(C81='[1]BASE DE DONNEES PRODUITS'!$A$288,'[1]BASE DE DONNEES PRODUITS'!$I$288,IF(C81='[1]BASE DE DONNEES PRODUITS'!$A$289,'[1]BASE DE DONNEES PRODUITS'!$I$289,IF(C81='[1]BASE DE DONNEES PRODUITS'!$A$290,'[1]BASE DE DONNEES PRODUITS'!$I$290,IF(C81='[1]BASE DE DONNEES PRODUITS'!$A$291,'[1]BASE DE DONNEES PRODUITS'!$I$291,IF(C81='[1]BASE DE DONNEES PRODUITS'!$A$292,'[1]BASE DE DONNEES PRODUITS'!$I$292,IF(C81='[1]BASE DE DONNEES PRODUITS'!$A$293,'[1]BASE DE DONNEES PRODUITS'!$I$293,IF(C81='[1]BASE DE DONNEES PRODUITS'!$A$294,'[1]BASE DE DONNEES PRODUITS'!$I$294,"0"))))))))))))))))))))))))))))))))))))))))))))))</f>
        <v>8</v>
      </c>
      <c r="T81" s="173">
        <f t="shared" si="41"/>
        <v>24</v>
      </c>
      <c r="U81" s="160">
        <f>IF(C81='[1]BASE DE DONNEES PRODUITS'!$A$249,'[1]BASE DE DONNEES PRODUITS'!$J$249,IF(C81='[1]BASE DE DONNEES PRODUITS'!$A$250,'[1]BASE DE DONNEES PRODUITS'!$J$250,IF(C81='[1]BASE DE DONNEES PRODUITS'!$A$251,'[1]BASE DE DONNEES PRODUITS'!$J$251,IF(C81='[1]BASE DE DONNEES PRODUITS'!$A$252,'[1]BASE DE DONNEES PRODUITS'!$J$252,IF(C81='[1]BASE DE DONNEES PRODUITS'!$A$253,'[1]BASE DE DONNEES PRODUITS'!$J$253,IF(C81='[1]BASE DE DONNEES PRODUITS'!$A$254,'[1]BASE DE DONNEES PRODUITS'!$J$254,IF(C81='[1]BASE DE DONNEES PRODUITS'!$A$255,'[1]BASE DE DONNEES PRODUITS'!$J$255,IF(C81='[1]BASE DE DONNEES PRODUITS'!$A$256,'[1]BASE DE DONNEES PRODUITS'!$J$256,IF(C81='[1]BASE DE DONNEES PRODUITS'!$A$257,'[1]BASE DE DONNEES PRODUITS'!$J$257,IF(C81='[1]BASE DE DONNEES PRODUITS'!$A$258,'[1]BASE DE DONNEES PRODUITS'!$J$258,IF(C81='[1]BASE DE DONNEES PRODUITS'!$A$259,'[1]BASE DE DONNEES PRODUITS'!$J$259,IF(C81='[1]BASE DE DONNEES PRODUITS'!$A$260,'[1]BASE DE DONNEES PRODUITS'!$J$260,IF(C81='[1]BASE DE DONNEES PRODUITS'!$A$261,'[1]BASE DE DONNEES PRODUITS'!$J$261,IF(C81='[1]BASE DE DONNEES PRODUITS'!$A$262,'[1]BASE DE DONNEES PRODUITS'!$J$262,IF(C81='[1]BASE DE DONNEES PRODUITS'!$A$263,'[1]BASE DE DONNEES PRODUITS'!$J$263,IF(C81='[1]BASE DE DONNEES PRODUITS'!$A$264,'[1]BASE DE DONNEES PRODUITS'!$J$264,IF(C81='[1]BASE DE DONNEES PRODUITS'!$A$265,'[1]BASE DE DONNEES PRODUITS'!$J$265,IF(C81='[1]BASE DE DONNEES PRODUITS'!$A$266,'[1]BASE DE DONNEES PRODUITS'!$J$266,IF(C81='[1]BASE DE DONNEES PRODUITS'!$A$267,'[1]BASE DE DONNEES PRODUITS'!$J$267,IF(C81='[1]BASE DE DONNEES PRODUITS'!$A$268,'[1]BASE DE DONNEES PRODUITS'!$J$268,IF(C81='[1]BASE DE DONNEES PRODUITS'!$A$269,'[1]BASE DE DONNEES PRODUITS'!$J$269,IF(C81='[1]BASE DE DONNEES PRODUITS'!$A$270,'[1]BASE DE DONNEES PRODUITS'!$J$270,IF(C81='[1]BASE DE DONNEES PRODUITS'!$A$271,'[1]BASE DE DONNEES PRODUITS'!$J$271,IF(C81='[1]BASE DE DONNEES PRODUITS'!$A$272,'[1]BASE DE DONNEES PRODUITS'!$J$272,IF(C81='[1]BASE DE DONNEES PRODUITS'!$A$273,'[1]BASE DE DONNEES PRODUITS'!$J$273,IF(C81='[1]BASE DE DONNEES PRODUITS'!$A$274,'[1]BASE DE DONNEES PRODUITS'!$J$274,IF(C81='[1]BASE DE DONNEES PRODUITS'!$A$275,'[1]BASE DE DONNEES PRODUITS'!$J$275,IF(C81='[1]BASE DE DONNEES PRODUITS'!$A$276,'[1]BASE DE DONNEES PRODUITS'!$J$276,IF(C81='[1]BASE DE DONNEES PRODUITS'!$A$277,'[1]BASE DE DONNEES PRODUITS'!$J$277,IF(C81='[1]BASE DE DONNEES PRODUITS'!$A$278,'[1]BASE DE DONNEES PRODUITS'!$J$278,IF(C81='[1]BASE DE DONNEES PRODUITS'!$A$279,'[1]BASE DE DONNEES PRODUITS'!$J$279,IF(C81='[1]BASE DE DONNEES PRODUITS'!$A$280,'[1]BASE DE DONNEES PRODUITS'!$J$280,IF(C81='[1]BASE DE DONNEES PRODUITS'!$A$281,'[1]BASE DE DONNEES PRODUITS'!$J$281,IF(C81='[1]BASE DE DONNEES PRODUITS'!$A$282,'[1]BASE DE DONNEES PRODUITS'!$J$282,IF(C81='[1]BASE DE DONNEES PRODUITS'!$A$283,'[1]BASE DE DONNEES PRODUITS'!$J$283,IF(C81='[1]BASE DE DONNEES PRODUITS'!$A$284,'[1]BASE DE DONNEES PRODUITS'!$J$284,IF(C81='[1]BASE DE DONNEES PRODUITS'!$A$285,'[1]BASE DE DONNEES PRODUITS'!$J$285,IF(C81='[1]BASE DE DONNEES PRODUITS'!$A$286,'[1]BASE DE DONNEES PRODUITS'!$J$286,IF(C81='[1]BASE DE DONNEES PRODUITS'!$A$287,'[1]BASE DE DONNEES PRODUITS'!$J$287,IF(C81='[1]BASE DE DONNEES PRODUITS'!$A$288,'[1]BASE DE DONNEES PRODUITS'!$J$288,IF(C81='[1]BASE DE DONNEES PRODUITS'!$A$289,'[1]BASE DE DONNEES PRODUITS'!$J$289,IF(C81='[1]BASE DE DONNEES PRODUITS'!$A$290,'[1]BASE DE DONNEES PRODUITS'!$J$290,IF(C81='[1]BASE DE DONNEES PRODUITS'!$A$291,'[1]BASE DE DONNEES PRODUITS'!$J$291,IF(C81='[1]BASE DE DONNEES PRODUITS'!$A$292,'[1]BASE DE DONNEES PRODUITS'!$J$292,IF(C81='[1]BASE DE DONNEES PRODUITS'!$A$293,'[1]BASE DE DONNEES PRODUITS'!$J$293,IF(C81='[1]BASE DE DONNEES PRODUITS'!$A$294,'[1]BASE DE DONNEES PRODUITS'!$J$294,"0"))))))))))))))))))))))))))))))))))))))))))))))</f>
        <v>7.84</v>
      </c>
      <c r="V81" s="174">
        <f t="shared" si="42"/>
        <v>24</v>
      </c>
    </row>
    <row r="82" spans="1:22" s="13" customFormat="1" ht="15" customHeight="1" x14ac:dyDescent="0.25">
      <c r="A82" s="323"/>
      <c r="B82" s="314" t="s">
        <v>39</v>
      </c>
      <c r="C82" s="116" t="s">
        <v>131</v>
      </c>
      <c r="D82" s="109">
        <v>10</v>
      </c>
      <c r="E82" s="76">
        <f>IF(C82='[1]BASE DE DONNEES PRODUITS'!$A$297,'[1]BASE DE DONNEES PRODUITS'!$B$297,IF(C82='[1]BASE DE DONNEES PRODUITS'!$A$298,'[1]BASE DE DONNEES PRODUITS'!$B$298, IF(C82='[1]BASE DE DONNEES PRODUITS'!$A$299,'[1]BASE DE DONNEES PRODUITS'!$B$299,IF(C82='[1]BASE DE DONNEES PRODUITS'!$A$300,'[1]BASE DE DONNEES PRODUITS'!$B$300, IF(C82='[1]BASE DE DONNEES PRODUITS'!$A$301,'[1]BASE DE DONNEES PRODUITS'!$B$301,IF(C82='[1]BASE DE DONNEES PRODUITS'!$A$302,'[1]BASE DE DONNEES PRODUITS'!$B$302, IF(C82='[1]BASE DE DONNEES PRODUITS'!$A$303,'[1]BASE DE DONNEES PRODUITS'!$B$303,IF(C82='[1]BASE DE DONNEES PRODUITS'!$A$304,'[1]BASE DE DONNEES PRODUITS'!$B$304, IF(C82='[1]BASE DE DONNEES PRODUITS'!$A$305,'[1]BASE DE DONNEES PRODUITS'!$B$305,IF(C82='[1]BASE DE DONNEES PRODUITS'!$A$306,'[1]BASE DE DONNEES PRODUITS'!$B$306, IF(C82='[1]BASE DE DONNEES PRODUITS'!$A$307,'[1]BASE DE DONNEES PRODUITS'!$B$307,IF(C82='[1]BASE DE DONNEES PRODUITS'!$A$308,'[1]BASE DE DONNEES PRODUITS'!$B$308, IF(C82='[1]BASE DE DONNEES PRODUITS'!$A$309,'[1]BASE DE DONNEES PRODUITS'!$B$309,IF(C82='[1]BASE DE DONNEES PRODUITS'!$A$310,'[1]BASE DE DONNEES PRODUITS'!$B$310, IF(C82='[1]BASE DE DONNEES PRODUITS'!$A$311,'[1]BASE DE DONNEES PRODUITS'!$B$311,IF(C82='[1]BASE DE DONNEES PRODUITS'!$A$312,'[1]BASE DE DONNEES PRODUITS'!$B$312, IF(C82='[1]BASE DE DONNEES PRODUITS'!$A$313,'[1]BASE DE DONNEES PRODUITS'!$B$313,IF(C82='[1]BASE DE DONNEES PRODUITS'!$A$314,'[1]BASE DE DONNEES PRODUITS'!$B$314,IF(C82='[1]BASE DE DONNEES PRODUITS'!$A$315,'[1]BASE DE DONNEES PRODUITS'!$B$315,IF(C82='[1]BASE DE DONNEES PRODUITS'!$A$316,'[1]BASE DE DONNEES PRODUITS'!$B$316, IF(C82='[1]BASE DE DONNEES PRODUITS'!$A$317,'[1]BASE DE DONNEES PRODUITS'!$B$317,IF(C82='[1]BASE DE DONNEES PRODUITS'!$A$318,'[1]BASE DE DONNEES PRODUITS'!$B$318,IF(C82='[1]BASE DE DONNEES PRODUITS'!$A$319,'[1]BASE DE DONNEES PRODUITS'!$B$319,IF(C82='[1]BASE DE DONNEES PRODUITS'!$A$320,'[1]BASE DE DONNEES PRODUITS'!$B$320, IF(C82='[1]BASE DE DONNEES PRODUITS'!$A$321,'[1]BASE DE DONNEES PRODUITS'!$B$321,IF(C82='[1]BASE DE DONNEES PRODUITS'!$A$322,'[1]BASE DE DONNEES PRODUITS'!$B$322, IF(C82='[1]BASE DE DONNEES PRODUITS'!$A$323,'[1]BASE DE DONNEES PRODUITS'!$B$323,IF(C82='[1]BASE DE DONNEES PRODUITS'!$A$324,'[1]BASE DE DONNEES PRODUITS'!$B$324, IF(C82='[1]BASE DE DONNEES PRODUITS'!$A$325,'[1]BASE DE DONNEES PRODUITS'!$B$325,IF(C82='[1]BASE DE DONNEES PRODUITS'!$A$326,'[1]BASE DE DONNEES PRODUITS'!$B$326, IF(C82='[1]BASE DE DONNEES PRODUITS'!$A$327,'[1]BASE DE DONNEES PRODUITS'!$B$327,IF(C82='[1]BASE DE DONNEES PRODUITS'!$A$328,'[1]BASE DE DONNEES PRODUITS'!$B$328, IF(C82='[1]BASE DE DONNEES PRODUITS'!$A$329,'[1]BASE DE DONNEES PRODUITS'!$B$329,IF(C82='[1]BASE DE DONNEES PRODUITS'!$A$330,'[1]BASE DE DONNEES PRODUITS'!$B$330, IF(C82='[1]BASE DE DONNEES PRODUITS'!$A$331,'[1]BASE DE DONNEES PRODUITS'!$B$331,IF(C82='[1]BASE DE DONNEES PRODUITS'!$A$332,'[1]BASE DE DONNEES PRODUITS'!$B$332, IF(C82='[1]BASE DE DONNEES PRODUITS'!$A$333,'[1]BASE DE DONNEES PRODUITS'!$B$333,IF(C82='[1]BASE DE DONNEES PRODUITS'!$A$334,'[1]BASE DE DONNEES PRODUITS'!$B$334, IF(C82='[1]BASE DE DONNEES PRODUITS'!$A$335,'[1]BASE DE DONNEES PRODUITS'!$B$335,IF(C82='[1]BASE DE DONNEES PRODUITS'!$A$336,'[1]BASE DE DONNEES PRODUITS'!$B$336, IF(C82='[1]BASE DE DONNEES PRODUITS'!$A$337,'[1]BASE DE DONNEES PRODUITS'!$B$337,IF(C82='[1]BASE DE DONNEES PRODUITS'!$A$338,'[1]BASE DE DONNEES PRODUITS'!$B$338, IF(C82='[1]BASE DE DONNEES PRODUITS'!$A$339,'[1]BASE DE DONNEES PRODUITS'!$B$339,IF(C82='[1]BASE DE DONNEES PRODUITS'!$A$340,'[1]BASE DE DONNEES PRODUITS'!$B$340, IF(C82='[1]BASE DE DONNEES PRODUITS'!$A$341,'[1]BASE DE DONNEES PRODUITS'!$B$341,IF(C82='[1]BASE DE DONNEES PRODUITS'!$A$342,'[1]BASE DE DONNEES PRODUITS'!$B$342,"0"))))))))))))))))))))))))))))))))))))))))))))))</f>
        <v>204</v>
      </c>
      <c r="F82" s="152">
        <f t="shared" si="34"/>
        <v>20.399999999999999</v>
      </c>
      <c r="G82" s="211">
        <f>IF(C82='[1]BASE DE DONNEES PRODUITS'!$A$297,'[1]BASE DE DONNEES PRODUITS'!$C$297,IF(C82='[1]BASE DE DONNEES PRODUITS'!$A$298,'[1]BASE DE DONNEES PRODUITS'!$C$298, IF(C82='[1]BASE DE DONNEES PRODUITS'!$A$299,'[1]BASE DE DONNEES PRODUITS'!$C$299,IF(C82='[1]BASE DE DONNEES PRODUITS'!$A$300,'[1]BASE DE DONNEES PRODUITS'!$C$300, IF(C82='[1]BASE DE DONNEES PRODUITS'!$A$301,'[1]BASE DE DONNEES PRODUITS'!$C$301,IF(C82='[1]BASE DE DONNEES PRODUITS'!$A$302,'[1]BASE DE DONNEES PRODUITS'!$C$302, IF(C82='[1]BASE DE DONNEES PRODUITS'!$A$303,'[1]BASE DE DONNEES PRODUITS'!$C$303,IF(C82='[1]BASE DE DONNEES PRODUITS'!$A$304,'[1]BASE DE DONNEES PRODUITS'!$C$304, IF(C82='[1]BASE DE DONNEES PRODUITS'!$A$305,'[1]BASE DE DONNEES PRODUITS'!$C$305,IF(C82='[1]BASE DE DONNEES PRODUITS'!$A$306,'[1]BASE DE DONNEES PRODUITS'!$C$306, IF(C82='[1]BASE DE DONNEES PRODUITS'!$A$307,'[1]BASE DE DONNEES PRODUITS'!$C$307,IF(C82='[1]BASE DE DONNEES PRODUITS'!$A$308,'[1]BASE DE DONNEES PRODUITS'!$C$308, IF(C82='[1]BASE DE DONNEES PRODUITS'!$A$309,'[1]BASE DE DONNEES PRODUITS'!$C$309,IF(C82='[1]BASE DE DONNEES PRODUITS'!$A$310,'[1]BASE DE DONNEES PRODUITS'!$C$310, IF(C82='[1]BASE DE DONNEES PRODUITS'!$A$311,'[1]BASE DE DONNEES PRODUITS'!$C$311,IF(C82='[1]BASE DE DONNEES PRODUITS'!$A$312,'[1]BASE DE DONNEES PRODUITS'!$C$312, IF(C82='[1]BASE DE DONNEES PRODUITS'!$A$313,'[1]BASE DE DONNEES PRODUITS'!$C$313,IF(C82='[1]BASE DE DONNEES PRODUITS'!$A$314,'[1]BASE DE DONNEES PRODUITS'!$C$314,IF(C82='[1]BASE DE DONNEES PRODUITS'!$A$315,'[1]BASE DE DONNEES PRODUITS'!$C$315,IF(C82='[1]BASE DE DONNEES PRODUITS'!$A$316,'[1]BASE DE DONNEES PRODUITS'!$C$316, IF(C82='[1]BASE DE DONNEES PRODUITS'!$A$317,'[1]BASE DE DONNEES PRODUITS'!$C$317,IF(C82='[1]BASE DE DONNEES PRODUITS'!$A$318,'[1]BASE DE DONNEES PRODUITS'!$C$318,IF(C82='[1]BASE DE DONNEES PRODUITS'!$A$319,'[1]BASE DE DONNEES PRODUITS'!$C$319,IF(C82='[1]BASE DE DONNEES PRODUITS'!$A$320,'[1]BASE DE DONNEES PRODUITS'!$C$320, IF(C82='[1]BASE DE DONNEES PRODUITS'!$A$321,'[1]BASE DE DONNEES PRODUITS'!$C$321,IF(C82='[1]BASE DE DONNEES PRODUITS'!$A$322,'[1]BASE DE DONNEES PRODUITS'!$C$322, IF(C82='[1]BASE DE DONNEES PRODUITS'!$A$323,'[1]BASE DE DONNEES PRODUITS'!$C$323,IF(C82='[1]BASE DE DONNEES PRODUITS'!$A$324,'[1]BASE DE DONNEES PRODUITS'!$C$324, IF(C82='[1]BASE DE DONNEES PRODUITS'!$A$325,'[1]BASE DE DONNEES PRODUITS'!$C$325,IF(C82='[1]BASE DE DONNEES PRODUITS'!$A$326,'[1]BASE DE DONNEES PRODUITS'!$C$326, IF(C82='[1]BASE DE DONNEES PRODUITS'!$A$327,'[1]BASE DE DONNEES PRODUITS'!$C$327,IF(C82='[1]BASE DE DONNEES PRODUITS'!$A$328,'[1]BASE DE DONNEES PRODUITS'!$C$328, IF(C82='[1]BASE DE DONNEES PRODUITS'!$A$329,'[1]BASE DE DONNEES PRODUITS'!$C$329,IF(C82='[1]BASE DE DONNEES PRODUITS'!$A$330,'[1]BASE DE DONNEES PRODUITS'!$C$330, IF(C82='[1]BASE DE DONNEES PRODUITS'!$A$331,'[1]BASE DE DONNEES PRODUITS'!$C$331,IF(C82='[1]BASE DE DONNEES PRODUITS'!$A$332,'[1]BASE DE DONNEES PRODUITS'!$C$332, IF(C82='[1]BASE DE DONNEES PRODUITS'!$A$333,'[1]BASE DE DONNEES PRODUITS'!$C$333,IF(C82='[1]BASE DE DONNEES PRODUITS'!$A$334,'[1]BASE DE DONNEES PRODUITS'!$C$334, IF(C82='[1]BASE DE DONNEES PRODUITS'!$A$335,'[1]BASE DE DONNEES PRODUITS'!$C$335,IF(C82='[1]BASE DE DONNEES PRODUITS'!$A$336,'[1]BASE DE DONNEES PRODUITS'!$C$336, IF(C82='[1]BASE DE DONNEES PRODUITS'!$A$337,'[1]BASE DE DONNEES PRODUITS'!$C$337,IF(C82='[1]BASE DE DONNEES PRODUITS'!$A$338,'[1]BASE DE DONNEES PRODUITS'!$C$338, IF(C82='[1]BASE DE DONNEES PRODUITS'!$A$339,'[1]BASE DE DONNEES PRODUITS'!$C$339,IF(C82='[1]BASE DE DONNEES PRODUITS'!$A$340,'[1]BASE DE DONNEES PRODUITS'!$C$340, IF(C82='[1]BASE DE DONNEES PRODUITS'!$A$341,'[1]BASE DE DONNEES PRODUITS'!$C$341,IF(C82='[1]BASE DE DONNEES PRODUITS'!$A$342,'[1]BASE DE DONNEES PRODUITS'!$C$342,"0"))))))))))))))))))))))))))))))))))))))))))))))</f>
        <v>1.1000000000000001</v>
      </c>
      <c r="H82" s="205">
        <f t="shared" si="35"/>
        <v>0.11</v>
      </c>
      <c r="I82" s="223">
        <f>IF(C82='[1]BASE DE DONNEES PRODUITS'!$A$297,'[1]BASE DE DONNEES PRODUITS'!$D$297,IF(C82='[1]BASE DE DONNEES PRODUITS'!$A$298,'[1]BASE DE DONNEES PRODUITS'!$D$298, IF(C82='[1]BASE DE DONNEES PRODUITS'!$A$299,'[1]BASE DE DONNEES PRODUITS'!$D$299,IF(C82='[1]BASE DE DONNEES PRODUITS'!$A$300,'[1]BASE DE DONNEES PRODUITS'!$D$300, IF(C82='[1]BASE DE DONNEES PRODUITS'!$A$301,'[1]BASE DE DONNEES PRODUITS'!$D$301,IF(C82='[1]BASE DE DONNEES PRODUITS'!$A$302,'[1]BASE DE DONNEES PRODUITS'!$D$302, IF(C82='[1]BASE DE DONNEES PRODUITS'!$A$303,'[1]BASE DE DONNEES PRODUITS'!$D$303,IF(C82='[1]BASE DE DONNEES PRODUITS'!$A$304,'[1]BASE DE DONNEES PRODUITS'!$D$304, IF(C82='[1]BASE DE DONNEES PRODUITS'!$A$305,'[1]BASE DE DONNEES PRODUITS'!$D$305,IF(C82='[1]BASE DE DONNEES PRODUITS'!$A$306,'[1]BASE DE DONNEES PRODUITS'!$D$306, IF(C82='[1]BASE DE DONNEES PRODUITS'!$A$307,'[1]BASE DE DONNEES PRODUITS'!$D$307,IF(C82='[1]BASE DE DONNEES PRODUITS'!$A$308,'[1]BASE DE DONNEES PRODUITS'!$D$308, IF(C82='[1]BASE DE DONNEES PRODUITS'!$A$309,'[1]BASE DE DONNEES PRODUITS'!$D$309,IF(C82='[1]BASE DE DONNEES PRODUITS'!$A$310,'[1]BASE DE DONNEES PRODUITS'!$D$310, IF(C82='[1]BASE DE DONNEES PRODUITS'!$A$311,'[1]BASE DE DONNEES PRODUITS'!$D$311,IF(C82='[1]BASE DE DONNEES PRODUITS'!$A$312,'[1]BASE DE DONNEES PRODUITS'!$D$312, IF(C82='[1]BASE DE DONNEES PRODUITS'!$A$313,'[1]BASE DE DONNEES PRODUITS'!$D$313,IF(C82='[1]BASE DE DONNEES PRODUITS'!$A$314,'[1]BASE DE DONNEES PRODUITS'!$D$314,IF(C82='[1]BASE DE DONNEES PRODUITS'!$A$315,'[1]BASE DE DONNEES PRODUITS'!$D$315,IF(C82='[1]BASE DE DONNEES PRODUITS'!$A$316,'[1]BASE DE DONNEES PRODUITS'!$D$316, IF(C82='[1]BASE DE DONNEES PRODUITS'!$A$317,'[1]BASE DE DONNEES PRODUITS'!$D$317,IF(C82='[1]BASE DE DONNEES PRODUITS'!$A$318,'[1]BASE DE DONNEES PRODUITS'!$D$318,IF(C82='[1]BASE DE DONNEES PRODUITS'!$A$319,'[1]BASE DE DONNEES PRODUITS'!$D$319,IF(C82='[1]BASE DE DONNEES PRODUITS'!$A$320,'[1]BASE DE DONNEES PRODUITS'!$D$320, IF(C82='[1]BASE DE DONNEES PRODUITS'!$A$321,'[1]BASE DE DONNEES PRODUITS'!$D$321,IF(C82='[1]BASE DE DONNEES PRODUITS'!$A$322,'[1]BASE DE DONNEES PRODUITS'!$D$322, IF(C82='[1]BASE DE DONNEES PRODUITS'!$A$323,'[1]BASE DE DONNEES PRODUITS'!$D$323,IF(C82='[1]BASE DE DONNEES PRODUITS'!$A$324,'[1]BASE DE DONNEES PRODUITS'!$D$324, IF(C82='[1]BASE DE DONNEES PRODUITS'!$A$325,'[1]BASE DE DONNEES PRODUITS'!$D$325,IF(C82='[1]BASE DE DONNEES PRODUITS'!$A$326,'[1]BASE DE DONNEES PRODUITS'!$D$326, IF(C82='[1]BASE DE DONNEES PRODUITS'!$A$327,'[1]BASE DE DONNEES PRODUITS'!$D$327,IF(C82='[1]BASE DE DONNEES PRODUITS'!$A$328,'[1]BASE DE DONNEES PRODUITS'!$D$328, IF(C82='[1]BASE DE DONNEES PRODUITS'!$A$329,'[1]BASE DE DONNEES PRODUITS'!$D$329,IF(C82='[1]BASE DE DONNEES PRODUITS'!$A$330,'[1]BASE DE DONNEES PRODUITS'!$D$330, IF(C82='[1]BASE DE DONNEES PRODUITS'!$A$331,'[1]BASE DE DONNEES PRODUITS'!$D$331,IF(C82='[1]BASE DE DONNEES PRODUITS'!$A$332,'[1]BASE DE DONNEES PRODUITS'!$D$332, IF(C82='[1]BASE DE DONNEES PRODUITS'!$A$333,'[1]BASE DE DONNEES PRODUITS'!$D$333,IF(C82='[1]BASE DE DONNEES PRODUITS'!$A$334,'[1]BASE DE DONNEES PRODUITS'!$D$334, IF(C82='[1]BASE DE DONNEES PRODUITS'!$A$335,'[1]BASE DE DONNEES PRODUITS'!$D$335,IF(C82='[1]BASE DE DONNEES PRODUITS'!$A$336,'[1]BASE DE DONNEES PRODUITS'!$D$336, IF(C82='[1]BASE DE DONNEES PRODUITS'!$A$337,'[1]BASE DE DONNEES PRODUITS'!$D$337,IF(C82='[1]BASE DE DONNEES PRODUITS'!$A$338,'[1]BASE DE DONNEES PRODUITS'!$D$338, IF(C82='[1]BASE DE DONNEES PRODUITS'!$A$339,'[1]BASE DE DONNEES PRODUITS'!$D$339,IF(C82='[1]BASE DE DONNEES PRODUITS'!$A$340,'[1]BASE DE DONNEES PRODUITS'!$D$340, IF(C82='[1]BASE DE DONNEES PRODUITS'!$A$341,'[1]BASE DE DONNEES PRODUITS'!$D$341,IF(C82='[1]BASE DE DONNEES PRODUITS'!$A$342,'[1]BASE DE DONNEES PRODUITS'!$D$342,"0"))))))))))))))))))))))))))))))))))))))))))))))</f>
        <v>0</v>
      </c>
      <c r="J82" s="217" t="str">
        <f t="shared" si="36"/>
        <v>0,0</v>
      </c>
      <c r="K82" s="235">
        <f>IF(C82='[1]BASE DE DONNEES PRODUITS'!$A$297,'[1]BASE DE DONNEES PRODUITS'!$E$297,IF(C82='[1]BASE DE DONNEES PRODUITS'!$A$298,'[1]BASE DE DONNEES PRODUITS'!$E$298, IF(C82='[1]BASE DE DONNEES PRODUITS'!$A$299,'[1]BASE DE DONNEES PRODUITS'!$E$299,IF(C82='[1]BASE DE DONNEES PRODUITS'!$A$300,'[1]BASE DE DONNEES PRODUITS'!$E$300, IF(C82='[1]BASE DE DONNEES PRODUITS'!$A$301,'[1]BASE DE DONNEES PRODUITS'!$E$301,IF(C82='[1]BASE DE DONNEES PRODUITS'!$A$302,'[1]BASE DE DONNEES PRODUITS'!$E$302, IF(C82='[1]BASE DE DONNEES PRODUITS'!$A$303,'[1]BASE DE DONNEES PRODUITS'!$E$303,IF(C82='[1]BASE DE DONNEES PRODUITS'!$A$304,'[1]BASE DE DONNEES PRODUITS'!$E$304, IF(C82='[1]BASE DE DONNEES PRODUITS'!$A$305,'[1]BASE DE DONNEES PRODUITS'!$E$305,IF(C82='[1]BASE DE DONNEES PRODUITS'!$A$306,'[1]BASE DE DONNEES PRODUITS'!$E$306, IF(C82='[1]BASE DE DONNEES PRODUITS'!$A$307,'[1]BASE DE DONNEES PRODUITS'!$E$307,IF(C82='[1]BASE DE DONNEES PRODUITS'!$A$308,'[1]BASE DE DONNEES PRODUITS'!$E$308, IF(C82='[1]BASE DE DONNEES PRODUITS'!$A$309,'[1]BASE DE DONNEES PRODUITS'!$E$309,IF(C82='[1]BASE DE DONNEES PRODUITS'!$A$310,'[1]BASE DE DONNEES PRODUITS'!$E$310, IF(C82='[1]BASE DE DONNEES PRODUITS'!$A$311,'[1]BASE DE DONNEES PRODUITS'!$E$311,IF(C82='[1]BASE DE DONNEES PRODUITS'!$A$312,'[1]BASE DE DONNEES PRODUITS'!$E$312, IF(C82='[1]BASE DE DONNEES PRODUITS'!$A$313,'[1]BASE DE DONNEES PRODUITS'!$E$313,IF(C82='[1]BASE DE DONNEES PRODUITS'!$A$314,'[1]BASE DE DONNEES PRODUITS'!$E$314,IF(C82='[1]BASE DE DONNEES PRODUITS'!$A$315,'[1]BASE DE DONNEES PRODUITS'!$E$315,IF(C82='[1]BASE DE DONNEES PRODUITS'!$A$316,'[1]BASE DE DONNEES PRODUITS'!$E$316, IF(C82='[1]BASE DE DONNEES PRODUITS'!$A$317,'[1]BASE DE DONNEES PRODUITS'!$E$317,IF(C82='[1]BASE DE DONNEES PRODUITS'!$A$318,'[1]BASE DE DONNEES PRODUITS'!$E$318,IF(C82='[1]BASE DE DONNEES PRODUITS'!$A$319,'[1]BASE DE DONNEES PRODUITS'!$E$319,IF(C82='[1]BASE DE DONNEES PRODUITS'!$A$320,'[1]BASE DE DONNEES PRODUITS'!$E$320, IF(C82='[1]BASE DE DONNEES PRODUITS'!$A$321,'[1]BASE DE DONNEES PRODUITS'!$E$321,IF(C82='[1]BASE DE DONNEES PRODUITS'!$A$322,'[1]BASE DE DONNEES PRODUITS'!$E$322, IF(C82='[1]BASE DE DONNEES PRODUITS'!$A$323,'[1]BASE DE DONNEES PRODUITS'!$E$323,IF(C82='[1]BASE DE DONNEES PRODUITS'!$A$324,'[1]BASE DE DONNEES PRODUITS'!$E$324, IF(C82='[1]BASE DE DONNEES PRODUITS'!$A$325,'[1]BASE DE DONNEES PRODUITS'!$E$325,IF(C82='[1]BASE DE DONNEES PRODUITS'!$A$326,'[1]BASE DE DONNEES PRODUITS'!$E$326, IF(C82='[1]BASE DE DONNEES PRODUITS'!$A$327,'[1]BASE DE DONNEES PRODUITS'!$E$327,IF(C82='[1]BASE DE DONNEES PRODUITS'!$A$328,'[1]BASE DE DONNEES PRODUITS'!$E$328, IF(C82='[1]BASE DE DONNEES PRODUITS'!$A$329,'[1]BASE DE DONNEES PRODUITS'!$E$329,IF(C82='[1]BASE DE DONNEES PRODUITS'!$A$330,'[1]BASE DE DONNEES PRODUITS'!$E$330, IF(C82='[1]BASE DE DONNEES PRODUITS'!$A$331,'[1]BASE DE DONNEES PRODUITS'!$E$331,IF(C82='[1]BASE DE DONNEES PRODUITS'!$A$332,'[1]BASE DE DONNEES PRODUITS'!$E$332, IF(C82='[1]BASE DE DONNEES PRODUITS'!$A$333,'[1]BASE DE DONNEES PRODUITS'!$E$333,IF(C82='[1]BASE DE DONNEES PRODUITS'!$A$334,'[1]BASE DE DONNEES PRODUITS'!$E$334, IF(C82='[1]BASE DE DONNEES PRODUITS'!$A$335,'[1]BASE DE DONNEES PRODUITS'!$E$335,IF(C82='[1]BASE DE DONNEES PRODUITS'!$A$336,'[1]BASE DE DONNEES PRODUITS'!$E$336, IF(C82='[1]BASE DE DONNEES PRODUITS'!$A$337,'[1]BASE DE DONNEES PRODUITS'!$E$337,IF(C82='[1]BASE DE DONNEES PRODUITS'!$A$338,'[1]BASE DE DONNEES PRODUITS'!$E$338, IF(C82='[1]BASE DE DONNEES PRODUITS'!$A$339,'[1]BASE DE DONNEES PRODUITS'!$E$339,IF(C82='[1]BASE DE DONNEES PRODUITS'!$A$340,'[1]BASE DE DONNEES PRODUITS'!$E$340, IF(C82='[1]BASE DE DONNEES PRODUITS'!$A$341,'[1]BASE DE DONNEES PRODUITS'!$E$341,IF(C82='[1]BASE DE DONNEES PRODUITS'!$A$342,'[1]BASE DE DONNEES PRODUITS'!$E$342,"0"))))))))))))))))))))))))))))))))))))))))))))))</f>
        <v>0</v>
      </c>
      <c r="L82" s="229" t="str">
        <f t="shared" si="37"/>
        <v>0,0</v>
      </c>
      <c r="M82" s="247">
        <f>IF(C82='[1]BASE DE DONNEES PRODUITS'!$A$297,'[1]BASE DE DONNEES PRODUITS'!$F$297,IF(C82='[1]BASE DE DONNEES PRODUITS'!$A$298,'[1]BASE DE DONNEES PRODUITS'!$F$298, IF(C82='[1]BASE DE DONNEES PRODUITS'!$A$299,'[1]BASE DE DONNEES PRODUITS'!$F$299,IF(C82='[1]BASE DE DONNEES PRODUITS'!$A$300,'[1]BASE DE DONNEES PRODUITS'!$F$300, IF(C82='[1]BASE DE DONNEES PRODUITS'!$A$301,'[1]BASE DE DONNEES PRODUITS'!$F$301,IF(C82='[1]BASE DE DONNEES PRODUITS'!$A$302,'[1]BASE DE DONNEES PRODUITS'!$F$302, IF(C82='[1]BASE DE DONNEES PRODUITS'!$A$303,'[1]BASE DE DONNEES PRODUITS'!$F$303,IF(C82='[1]BASE DE DONNEES PRODUITS'!$A$304,'[1]BASE DE DONNEES PRODUITS'!$F$304, IF(C82='[1]BASE DE DONNEES PRODUITS'!$A$305,'[1]BASE DE DONNEES PRODUITS'!$F$305,IF(C82='[1]BASE DE DONNEES PRODUITS'!$A$306,'[1]BASE DE DONNEES PRODUITS'!$F$306, IF(C82='[1]BASE DE DONNEES PRODUITS'!$A$307,'[1]BASE DE DONNEES PRODUITS'!$F$307,IF(C82='[1]BASE DE DONNEES PRODUITS'!$A$308,'[1]BASE DE DONNEES PRODUITS'!$F$308, IF(C82='[1]BASE DE DONNEES PRODUITS'!$A$309,'[1]BASE DE DONNEES PRODUITS'!$F$309,IF(C82='[1]BASE DE DONNEES PRODUITS'!$A$310,'[1]BASE DE DONNEES PRODUITS'!$F$310, IF(C82='[1]BASE DE DONNEES PRODUITS'!$A$311,'[1]BASE DE DONNEES PRODUITS'!$F$311,IF(C82='[1]BASE DE DONNEES PRODUITS'!$A$312,'[1]BASE DE DONNEES PRODUITS'!$F$312, IF(C82='[1]BASE DE DONNEES PRODUITS'!$A$313,'[1]BASE DE DONNEES PRODUITS'!$F$313,IF(C82='[1]BASE DE DONNEES PRODUITS'!$A$314,'[1]BASE DE DONNEES PRODUITS'!$F$314,IF(C82='[1]BASE DE DONNEES PRODUITS'!$A$315,'[1]BASE DE DONNEES PRODUITS'!$F$315,IF(C82='[1]BASE DE DONNEES PRODUITS'!$A$316,'[1]BASE DE DONNEES PRODUITS'!$F$316, IF(C82='[1]BASE DE DONNEES PRODUITS'!$A$317,'[1]BASE DE DONNEES PRODUITS'!$F$317,IF(C82='[1]BASE DE DONNEES PRODUITS'!$A$318,'[1]BASE DE DONNEES PRODUITS'!$F$318,IF(C82='[1]BASE DE DONNEES PRODUITS'!$A$319,'[1]BASE DE DONNEES PRODUITS'!$F$319,IF(C82='[1]BASE DE DONNEES PRODUITS'!$A$320,'[1]BASE DE DONNEES PRODUITS'!$F$320, IF(C82='[1]BASE DE DONNEES PRODUITS'!$A$321,'[1]BASE DE DONNEES PRODUITS'!$F$321,IF(C82='[1]BASE DE DONNEES PRODUITS'!$A$322,'[1]BASE DE DONNEES PRODUITS'!$F$322, IF(C82='[1]BASE DE DONNEES PRODUITS'!$A$323,'[1]BASE DE DONNEES PRODUITS'!$F$323,IF(C82='[1]BASE DE DONNEES PRODUITS'!$A$324,'[1]BASE DE DONNEES PRODUITS'!$F$324, IF(C82='[1]BASE DE DONNEES PRODUITS'!$A$325,'[1]BASE DE DONNEES PRODUITS'!$F$325,IF(C82='[1]BASE DE DONNEES PRODUITS'!$A$326,'[1]BASE DE DONNEES PRODUITS'!$F$326, IF(C82='[1]BASE DE DONNEES PRODUITS'!$A$327,'[1]BASE DE DONNEES PRODUITS'!$F$327,IF(C82='[1]BASE DE DONNEES PRODUITS'!$A$328,'[1]BASE DE DONNEES PRODUITS'!$F$328, IF(C82='[1]BASE DE DONNEES PRODUITS'!$A$329,'[1]BASE DE DONNEES PRODUITS'!$F$329,IF(C82='[1]BASE DE DONNEES PRODUITS'!$A$330,'[1]BASE DE DONNEES PRODUITS'!$F$330, IF(C82='[1]BASE DE DONNEES PRODUITS'!$A$331,'[1]BASE DE DONNEES PRODUITS'!$F$331,IF(C82='[1]BASE DE DONNEES PRODUITS'!$A$332,'[1]BASE DE DONNEES PRODUITS'!$F$332, IF(C82='[1]BASE DE DONNEES PRODUITS'!$A$333,'[1]BASE DE DONNEES PRODUITS'!$F$333,IF(C82='[1]BASE DE DONNEES PRODUITS'!$A$334,'[1]BASE DE DONNEES PRODUITS'!$F$334, IF(C82='[1]BASE DE DONNEES PRODUITS'!$A$335,'[1]BASE DE DONNEES PRODUITS'!$F$335,IF(C82='[1]BASE DE DONNEES PRODUITS'!$A$336,'[1]BASE DE DONNEES PRODUITS'!$F$336, IF(C82='[1]BASE DE DONNEES PRODUITS'!$A$337,'[1]BASE DE DONNEES PRODUITS'!$F$337,IF(C82='[1]BASE DE DONNEES PRODUITS'!$A$338,'[1]BASE DE DONNEES PRODUITS'!$F$338, IF(C82='[1]BASE DE DONNEES PRODUITS'!$A$339,'[1]BASE DE DONNEES PRODUITS'!$F$339,IF(C82='[1]BASE DE DONNEES PRODUITS'!$A$340,'[1]BASE DE DONNEES PRODUITS'!$F$340, IF(C82='[1]BASE DE DONNEES PRODUITS'!$A$341,'[1]BASE DE DONNEES PRODUITS'!$F$341,IF(C82='[1]BASE DE DONNEES PRODUITS'!$A$342,'[1]BASE DE DONNEES PRODUITS'!$F$342,"0"))))))))))))))))))))))))))))))))))))))))))))))</f>
        <v>4.5999999999999996</v>
      </c>
      <c r="N82" s="241">
        <f t="shared" si="38"/>
        <v>0.46</v>
      </c>
      <c r="O82" s="259">
        <f>IF(C82='[1]BASE DE DONNEES PRODUITS'!$A$297,'[1]BASE DE DONNEES PRODUITS'!$G$297,IF(C82='[1]BASE DE DONNEES PRODUITS'!$A$298,'[1]BASE DE DONNEES PRODUITS'!$G$298, IF(C82='[1]BASE DE DONNEES PRODUITS'!$A$299,'[1]BASE DE DONNEES PRODUITS'!$G$299,IF(C82='[1]BASE DE DONNEES PRODUITS'!$A$300,'[1]BASE DE DONNEES PRODUITS'!$G$300, IF(C82='[1]BASE DE DONNEES PRODUITS'!$A$301,'[1]BASE DE DONNEES PRODUITS'!$G$301,IF(C82='[1]BASE DE DONNEES PRODUITS'!$A$302,'[1]BASE DE DONNEES PRODUITS'!$G$302, IF(C82='[1]BASE DE DONNEES PRODUITS'!$A$303,'[1]BASE DE DONNEES PRODUITS'!$G$303,IF(C82='[1]BASE DE DONNEES PRODUITS'!$A$304,'[1]BASE DE DONNEES PRODUITS'!$G$304, IF(C82='[1]BASE DE DONNEES PRODUITS'!$A$305,'[1]BASE DE DONNEES PRODUITS'!$G$305,IF(C82='[1]BASE DE DONNEES PRODUITS'!$A$306,'[1]BASE DE DONNEES PRODUITS'!$G$306, IF(C82='[1]BASE DE DONNEES PRODUITS'!$A$307,'[1]BASE DE DONNEES PRODUITS'!$G$307,IF(C82='[1]BASE DE DONNEES PRODUITS'!$A$308,'[1]BASE DE DONNEES PRODUITS'!$G$308, IF(C82='[1]BASE DE DONNEES PRODUITS'!$A$309,'[1]BASE DE DONNEES PRODUITS'!$G$309,IF(C82='[1]BASE DE DONNEES PRODUITS'!$A$310,'[1]BASE DE DONNEES PRODUITS'!$G$310, IF(C82='[1]BASE DE DONNEES PRODUITS'!$A$311,'[1]BASE DE DONNEES PRODUITS'!$G$311,IF(C82='[1]BASE DE DONNEES PRODUITS'!$A$312,'[1]BASE DE DONNEES PRODUITS'!$G$312, IF(C82='[1]BASE DE DONNEES PRODUITS'!$A$313,'[1]BASE DE DONNEES PRODUITS'!$G$313,IF(C82='[1]BASE DE DONNEES PRODUITS'!$A$314,'[1]BASE DE DONNEES PRODUITS'!$G$314,IF(C82='[1]BASE DE DONNEES PRODUITS'!$A$315,'[1]BASE DE DONNEES PRODUITS'!$G$315,IF(C82='[1]BASE DE DONNEES PRODUITS'!$A$316,'[1]BASE DE DONNEES PRODUITS'!$G$316, IF(C82='[1]BASE DE DONNEES PRODUITS'!$A$317,'[1]BASE DE DONNEES PRODUITS'!$G$317,IF(C82='[1]BASE DE DONNEES PRODUITS'!$A$318,'[1]BASE DE DONNEES PRODUITS'!$G$318,IF(C82='[1]BASE DE DONNEES PRODUITS'!$A$319,'[1]BASE DE DONNEES PRODUITS'!$G$319,IF(C82='[1]BASE DE DONNEES PRODUITS'!$A$320,'[1]BASE DE DONNEES PRODUITS'!$G$320, IF(C82='[1]BASE DE DONNEES PRODUITS'!$A$321,'[1]BASE DE DONNEES PRODUITS'!$G$321,IF(C82='[1]BASE DE DONNEES PRODUITS'!$A$322,'[1]BASE DE DONNEES PRODUITS'!$G$322, IF(C82='[1]BASE DE DONNEES PRODUITS'!$A$323,'[1]BASE DE DONNEES PRODUITS'!$G$323,IF(C82='[1]BASE DE DONNEES PRODUITS'!$A$324,'[1]BASE DE DONNEES PRODUITS'!$G$324, IF(C82='[1]BASE DE DONNEES PRODUITS'!$A$325,'[1]BASE DE DONNEES PRODUITS'!$G$325,IF(C82='[1]BASE DE DONNEES PRODUITS'!$A$326,'[1]BASE DE DONNEES PRODUITS'!$G$326, IF(C82='[1]BASE DE DONNEES PRODUITS'!$A$327,'[1]BASE DE DONNEES PRODUITS'!$G$327,IF(C82='[1]BASE DE DONNEES PRODUITS'!$A$328,'[1]BASE DE DONNEES PRODUITS'!$G$328, IF(C82='[1]BASE DE DONNEES PRODUITS'!$A$329,'[1]BASE DE DONNEES PRODUITS'!$G$329,IF(C82='[1]BASE DE DONNEES PRODUITS'!$A$330,'[1]BASE DE DONNEES PRODUITS'!$G$330, IF(C82='[1]BASE DE DONNEES PRODUITS'!$A$331,'[1]BASE DE DONNEES PRODUITS'!$G$331,IF(C82='[1]BASE DE DONNEES PRODUITS'!$A$332,'[1]BASE DE DONNEES PRODUITS'!$G$332, IF(C82='[1]BASE DE DONNEES PRODUITS'!$A$333,'[1]BASE DE DONNEES PRODUITS'!$G$333,IF(C82='[1]BASE DE DONNEES PRODUITS'!$A$334,'[1]BASE DE DONNEES PRODUITS'!$G$334, IF(C82='[1]BASE DE DONNEES PRODUITS'!$A$335,'[1]BASE DE DONNEES PRODUITS'!$G$335,IF(C82='[1]BASE DE DONNEES PRODUITS'!$A$336,'[1]BASE DE DONNEES PRODUITS'!$G$336, IF(C82='[1]BASE DE DONNEES PRODUITS'!$A$337,'[1]BASE DE DONNEES PRODUITS'!$G$337,IF(C82='[1]BASE DE DONNEES PRODUITS'!$A$338,'[1]BASE DE DONNEES PRODUITS'!$G$338, IF(C82='[1]BASE DE DONNEES PRODUITS'!$A$339,'[1]BASE DE DONNEES PRODUITS'!$G$339,IF(C82='[1]BASE DE DONNEES PRODUITS'!$A$340,'[1]BASE DE DONNEES PRODUITS'!$G$340, IF(C82='[1]BASE DE DONNEES PRODUITS'!$A$341,'[1]BASE DE DONNEES PRODUITS'!$G$341,IF(C82='[1]BASE DE DONNEES PRODUITS'!$A$342,'[1]BASE DE DONNEES PRODUITS'!$G$342,"0"))))))))))))))))))))))))))))))))))))))))))))))</f>
        <v>0.4</v>
      </c>
      <c r="P82" s="254">
        <f t="shared" si="39"/>
        <v>0.04</v>
      </c>
      <c r="Q82" s="76">
        <f>IF(C82='[1]BASE DE DONNEES PRODUITS'!$A$297,'[1]BASE DE DONNEES PRODUITS'!$H$297,IF(C82='[1]BASE DE DONNEES PRODUITS'!$A$298,'[1]BASE DE DONNEES PRODUITS'!$H$298, IF(C82='[1]BASE DE DONNEES PRODUITS'!$A$299,'[1]BASE DE DONNEES PRODUITS'!$H$299,IF(C82='[1]BASE DE DONNEES PRODUITS'!$A$300,'[1]BASE DE DONNEES PRODUITS'!$H$300, IF(C82='[1]BASE DE DONNEES PRODUITS'!$A$301,'[1]BASE DE DONNEES PRODUITS'!$H$301,IF(C82='[1]BASE DE DONNEES PRODUITS'!$A$302,'[1]BASE DE DONNEES PRODUITS'!$H$302, IF(C82='[1]BASE DE DONNEES PRODUITS'!$A$303,'[1]BASE DE DONNEES PRODUITS'!$H$303,IF(C82='[1]BASE DE DONNEES PRODUITS'!$A$304,'[1]BASE DE DONNEES PRODUITS'!$H$304, IF(C82='[1]BASE DE DONNEES PRODUITS'!$A$305,'[1]BASE DE DONNEES PRODUITS'!$H$305,IF(C82='[1]BASE DE DONNEES PRODUITS'!$A$306,'[1]BASE DE DONNEES PRODUITS'!$H$306, IF(C82='[1]BASE DE DONNEES PRODUITS'!$A$307,'[1]BASE DE DONNEES PRODUITS'!$H$307,IF(C82='[1]BASE DE DONNEES PRODUITS'!$A$308,'[1]BASE DE DONNEES PRODUITS'!$H$308, IF(C82='[1]BASE DE DONNEES PRODUITS'!$A$309,'[1]BASE DE DONNEES PRODUITS'!$H$309,IF(C82='[1]BASE DE DONNEES PRODUITS'!$A$310,'[1]BASE DE DONNEES PRODUITS'!$H$310, IF(C82='[1]BASE DE DONNEES PRODUITS'!$A$311,'[1]BASE DE DONNEES PRODUITS'!$H$311,IF(C82='[1]BASE DE DONNEES PRODUITS'!$A$312,'[1]BASE DE DONNEES PRODUITS'!$H$312, IF(C82='[1]BASE DE DONNEES PRODUITS'!$A$313,'[1]BASE DE DONNEES PRODUITS'!$H$313,IF(C82='[1]BASE DE DONNEES PRODUITS'!$A$314,'[1]BASE DE DONNEES PRODUITS'!$H$314,IF(C82='[1]BASE DE DONNEES PRODUITS'!$A$315,'[1]BASE DE DONNEES PRODUITS'!$H$315,IF(C82='[1]BASE DE DONNEES PRODUITS'!$A$316,'[1]BASE DE DONNEES PRODUITS'!$H$316, IF(C82='[1]BASE DE DONNEES PRODUITS'!$A$317,'[1]BASE DE DONNEES PRODUITS'!$H$317,IF(C82='[1]BASE DE DONNEES PRODUITS'!$A$318,'[1]BASE DE DONNEES PRODUITS'!$H$318,IF(C82='[1]BASE DE DONNEES PRODUITS'!$A$319,'[1]BASE DE DONNEES PRODUITS'!$H$319,IF(C82='[1]BASE DE DONNEES PRODUITS'!$A$320,'[1]BASE DE DONNEES PRODUITS'!$H$320, IF(C82='[1]BASE DE DONNEES PRODUITS'!$A$321,'[1]BASE DE DONNEES PRODUITS'!$H$321,IF(C82='[1]BASE DE DONNEES PRODUITS'!$A$322,'[1]BASE DE DONNEES PRODUITS'!$H$322, IF(C82='[1]BASE DE DONNEES PRODUITS'!$A$323,'[1]BASE DE DONNEES PRODUITS'!$H$323,IF(C82='[1]BASE DE DONNEES PRODUITS'!$A$324,'[1]BASE DE DONNEES PRODUITS'!$H$324, IF(C82='[1]BASE DE DONNEES PRODUITS'!$A$325,'[1]BASE DE DONNEES PRODUITS'!$H$325,IF(C82='[1]BASE DE DONNEES PRODUITS'!$A$326,'[1]BASE DE DONNEES PRODUITS'!$H$326, IF(C82='[1]BASE DE DONNEES PRODUITS'!$A$327,'[1]BASE DE DONNEES PRODUITS'!$H$327,IF(C82='[1]BASE DE DONNEES PRODUITS'!$A$328,'[1]BASE DE DONNEES PRODUITS'!$H$328, IF(C82='[1]BASE DE DONNEES PRODUITS'!$A$329,'[1]BASE DE DONNEES PRODUITS'!$H$329,IF(C82='[1]BASE DE DONNEES PRODUITS'!$A$330,'[1]BASE DE DONNEES PRODUITS'!$H$330, IF(C82='[1]BASE DE DONNEES PRODUITS'!$A$331,'[1]BASE DE DONNEES PRODUITS'!$H$331,IF(C82='[1]BASE DE DONNEES PRODUITS'!$A$332,'[1]BASE DE DONNEES PRODUITS'!$H$332, IF(C82='[1]BASE DE DONNEES PRODUITS'!$A$333,'[1]BASE DE DONNEES PRODUITS'!$H$333,IF(C82='[1]BASE DE DONNEES PRODUITS'!$A$334,'[1]BASE DE DONNEES PRODUITS'!$H$334, IF(C82='[1]BASE DE DONNEES PRODUITS'!$A$335,'[1]BASE DE DONNEES PRODUITS'!$H$335,IF(C82='[1]BASE DE DONNEES PRODUITS'!$A$336,'[1]BASE DE DONNEES PRODUITS'!$H$336, IF(C82='[1]BASE DE DONNEES PRODUITS'!$A$337,'[1]BASE DE DONNEES PRODUITS'!$H$337,IF(C82='[1]BASE DE DONNEES PRODUITS'!$A$338,'[1]BASE DE DONNEES PRODUITS'!$H$338, IF(C82='[1]BASE DE DONNEES PRODUITS'!$A$339,'[1]BASE DE DONNEES PRODUITS'!$H$339,IF(C82='[1]BASE DE DONNEES PRODUITS'!$A$340,'[1]BASE DE DONNEES PRODUITS'!$H$340, IF(C82='[1]BASE DE DONNEES PRODUITS'!$A$341,'[1]BASE DE DONNEES PRODUITS'!$H$341,IF(C82='[1]BASE DE DONNEES PRODUITS'!$A$342,'[1]BASE DE DONNEES PRODUITS'!$H$342,"0"))))))))))))))))))))))))))))))))))))))))))))))</f>
        <v>7</v>
      </c>
      <c r="R82" s="152">
        <f t="shared" si="40"/>
        <v>0.7</v>
      </c>
      <c r="S82" s="75">
        <f>IF(C82='[1]BASE DE DONNEES PRODUITS'!$A$297,'[1]BASE DE DONNEES PRODUITS'!$I$297,IF(C82='[1]BASE DE DONNEES PRODUITS'!$A$298,'[1]BASE DE DONNEES PRODUITS'!$I$298, IF(C82='[1]BASE DE DONNEES PRODUITS'!$A$299,'[1]BASE DE DONNEES PRODUITS'!$I$299,IF(C82='[1]BASE DE DONNEES PRODUITS'!$A$300,'[1]BASE DE DONNEES PRODUITS'!$I$300, IF(C82='[1]BASE DE DONNEES PRODUITS'!$A$301,'[1]BASE DE DONNEES PRODUITS'!$I$301,IF(C82='[1]BASE DE DONNEES PRODUITS'!$A$302,'[1]BASE DE DONNEES PRODUITS'!$I$302, IF(C82='[1]BASE DE DONNEES PRODUITS'!$A$303,'[1]BASE DE DONNEES PRODUITS'!$I$303,IF(C82='[1]BASE DE DONNEES PRODUITS'!$A$304,'[1]BASE DE DONNEES PRODUITS'!$I$304, IF(C82='[1]BASE DE DONNEES PRODUITS'!$A$305,'[1]BASE DE DONNEES PRODUITS'!$I$305,IF(C82='[1]BASE DE DONNEES PRODUITS'!$A$306,'[1]BASE DE DONNEES PRODUITS'!$I$306, IF(C82='[1]BASE DE DONNEES PRODUITS'!$A$307,'[1]BASE DE DONNEES PRODUITS'!$I$307,IF(C82='[1]BASE DE DONNEES PRODUITS'!$A$308,'[1]BASE DE DONNEES PRODUITS'!$I$308, IF(C82='[1]BASE DE DONNEES PRODUITS'!$A$309,'[1]BASE DE DONNEES PRODUITS'!$I$309,IF(C82='[1]BASE DE DONNEES PRODUITS'!$A$310,'[1]BASE DE DONNEES PRODUITS'!$I$310, IF(C82='[1]BASE DE DONNEES PRODUITS'!$A$311,'[1]BASE DE DONNEES PRODUITS'!$I$311,IF(C82='[1]BASE DE DONNEES PRODUITS'!$A$312,'[1]BASE DE DONNEES PRODUITS'!$I$312, IF(C82='[1]BASE DE DONNEES PRODUITS'!$A$313,'[1]BASE DE DONNEES PRODUITS'!$I$313,IF(C82='[1]BASE DE DONNEES PRODUITS'!$A$314,'[1]BASE DE DONNEES PRODUITS'!$I$314,IF(C82='[1]BASE DE DONNEES PRODUITS'!$A$315,'[1]BASE DE DONNEES PRODUITS'!$I$315,IF(C82='[1]BASE DE DONNEES PRODUITS'!$A$316,'[1]BASE DE DONNEES PRODUITS'!$I$316, IF(C82='[1]BASE DE DONNEES PRODUITS'!$A$317,'[1]BASE DE DONNEES PRODUITS'!$I$317,IF(C82='[1]BASE DE DONNEES PRODUITS'!$A$318,'[1]BASE DE DONNEES PRODUITS'!$I$318,IF(C82='[1]BASE DE DONNEES PRODUITS'!$A$319,'[1]BASE DE DONNEES PRODUITS'!$I$319,IF(C82='[1]BASE DE DONNEES PRODUITS'!$A$320,'[1]BASE DE DONNEES PRODUITS'!$I$320, IF(C82='[1]BASE DE DONNEES PRODUITS'!$A$321,'[1]BASE DE DONNEES PRODUITS'!$I$321,IF(C82='[1]BASE DE DONNEES PRODUITS'!$A$322,'[1]BASE DE DONNEES PRODUITS'!$I$322, IF(C82='[1]BASE DE DONNEES PRODUITS'!$A$323,'[1]BASE DE DONNEES PRODUITS'!$I$323,IF(C82='[1]BASE DE DONNEES PRODUITS'!$A$324,'[1]BASE DE DONNEES PRODUITS'!$I$324, IF(C82='[1]BASE DE DONNEES PRODUITS'!$A$325,'[1]BASE DE DONNEES PRODUITS'!$I$325,IF(C82='[1]BASE DE DONNEES PRODUITS'!$A$326,'[1]BASE DE DONNEES PRODUITS'!$I$326, IF(C82='[1]BASE DE DONNEES PRODUITS'!$A$327,'[1]BASE DE DONNEES PRODUITS'!$I$327,IF(C82='[1]BASE DE DONNEES PRODUITS'!$A$328,'[1]BASE DE DONNEES PRODUITS'!$I$328, IF(C82='[1]BASE DE DONNEES PRODUITS'!$A$329,'[1]BASE DE DONNEES PRODUITS'!$I$329,IF(C82='[1]BASE DE DONNEES PRODUITS'!$A$330,'[1]BASE DE DONNEES PRODUITS'!$I$330, IF(C82='[1]BASE DE DONNEES PRODUITS'!$A$331,'[1]BASE DE DONNEES PRODUITS'!$I$331,IF(C82='[1]BASE DE DONNEES PRODUITS'!$A$332,'[1]BASE DE DONNEES PRODUITS'!$I$332, IF(C82='[1]BASE DE DONNEES PRODUITS'!$A$333,'[1]BASE DE DONNEES PRODUITS'!$I$333,IF(C82='[1]BASE DE DONNEES PRODUITS'!$A$334,'[1]BASE DE DONNEES PRODUITS'!$I$334, IF(C82='[1]BASE DE DONNEES PRODUITS'!$A$335,'[1]BASE DE DONNEES PRODUITS'!$I$335,IF(C82='[1]BASE DE DONNEES PRODUITS'!$A$336,'[1]BASE DE DONNEES PRODUITS'!$I$336, IF(C82='[1]BASE DE DONNEES PRODUITS'!$A$337,'[1]BASE DE DONNEES PRODUITS'!$I$337,IF(C82='[1]BASE DE DONNEES PRODUITS'!$A$338,'[1]BASE DE DONNEES PRODUITS'!$I$338, IF(C82='[1]BASE DE DONNEES PRODUITS'!$A$339,'[1]BASE DE DONNEES PRODUITS'!$I$339,IF(C82='[1]BASE DE DONNEES PRODUITS'!$A$340,'[1]BASE DE DONNEES PRODUITS'!$I$340, IF(C82='[1]BASE DE DONNEES PRODUITS'!$A$341,'[1]BASE DE DONNEES PRODUITS'!$I$341,IF(C82='[1]BASE DE DONNEES PRODUITS'!$A$342,'[1]BASE DE DONNEES PRODUITS'!$I$342,"0"))))))))))))))))))))))))))))))))))))))))))))))</f>
        <v>15</v>
      </c>
      <c r="T82" s="171">
        <f t="shared" si="41"/>
        <v>20.399999999999999</v>
      </c>
      <c r="U82" s="75">
        <f>IF(C82='[1]BASE DE DONNEES PRODUITS'!$A$297,'[1]BASE DE DONNEES PRODUITS'!$J$297,IF(C82='[1]BASE DE DONNEES PRODUITS'!$A$298,'[1]BASE DE DONNEES PRODUITS'!$J$298, IF(C82='[1]BASE DE DONNEES PRODUITS'!$A$299,'[1]BASE DE DONNEES PRODUITS'!$J$299,IF(C82='[1]BASE DE DONNEES PRODUITS'!$A$300,'[1]BASE DE DONNEES PRODUITS'!$J$300, IF(C82='[1]BASE DE DONNEES PRODUITS'!$A$301,'[1]BASE DE DONNEES PRODUITS'!$J$301,IF(C82='[1]BASE DE DONNEES PRODUITS'!$A$302,'[1]BASE DE DONNEES PRODUITS'!$J$302, IF(C82='[1]BASE DE DONNEES PRODUITS'!$A$303,'[1]BASE DE DONNEES PRODUITS'!$J$303,IF(C82='[1]BASE DE DONNEES PRODUITS'!$A$304,'[1]BASE DE DONNEES PRODUITS'!$J$304, IF(C82='[1]BASE DE DONNEES PRODUITS'!$A$305,'[1]BASE DE DONNEES PRODUITS'!$J$305,IF(C82='[1]BASE DE DONNEES PRODUITS'!$A$306,'[1]BASE DE DONNEES PRODUITS'!$J$306, IF(C82='[1]BASE DE DONNEES PRODUITS'!$A$307,'[1]BASE DE DONNEES PRODUITS'!$J$307,IF(C82='[1]BASE DE DONNEES PRODUITS'!$A$308,'[1]BASE DE DONNEES PRODUITS'!$J$308, IF(C82='[1]BASE DE DONNEES PRODUITS'!$A$309,'[1]BASE DE DONNEES PRODUITS'!$J$309,IF(C82='[1]BASE DE DONNEES PRODUITS'!$A$310,'[1]BASE DE DONNEES PRODUITS'!$J$310, IF(C82='[1]BASE DE DONNEES PRODUITS'!$A$311,'[1]BASE DE DONNEES PRODUITS'!$J$311,IF(C82='[1]BASE DE DONNEES PRODUITS'!$A$312,'[1]BASE DE DONNEES PRODUITS'!$J$312, IF(C82='[1]BASE DE DONNEES PRODUITS'!$A$313,'[1]BASE DE DONNEES PRODUITS'!$J$313,IF(C82='[1]BASE DE DONNEES PRODUITS'!$A$314,'[1]BASE DE DONNEES PRODUITS'!$J$314,IF(C82='[1]BASE DE DONNEES PRODUITS'!$A$315,'[1]BASE DE DONNEES PRODUITS'!$J$315,IF(C82='[1]BASE DE DONNEES PRODUITS'!$A$316,'[1]BASE DE DONNEES PRODUITS'!$J$316, IF(C82='[1]BASE DE DONNEES PRODUITS'!$A$317,'[1]BASE DE DONNEES PRODUITS'!$J$317,IF(C82='[1]BASE DE DONNEES PRODUITS'!$A$318,'[1]BASE DE DONNEES PRODUITS'!$J$318,IF(C82='[1]BASE DE DONNEES PRODUITS'!$A$319,'[1]BASE DE DONNEES PRODUITS'!$J$319,IF(C82='[1]BASE DE DONNEES PRODUITS'!$A$320,'[1]BASE DE DONNEES PRODUITS'!$J$320, IF(C82='[1]BASE DE DONNEES PRODUITS'!$A$321,'[1]BASE DE DONNEES PRODUITS'!$J$321,IF(C82='[1]BASE DE DONNEES PRODUITS'!$A$322,'[1]BASE DE DONNEES PRODUITS'!$J$322, IF(C82='[1]BASE DE DONNEES PRODUITS'!$A$323,'[1]BASE DE DONNEES PRODUITS'!$J$323,IF(C82='[1]BASE DE DONNEES PRODUITS'!$A$324,'[1]BASE DE DONNEES PRODUITS'!$J$324, IF(C82='[1]BASE DE DONNEES PRODUITS'!$A$325,'[1]BASE DE DONNEES PRODUITS'!$J$325,IF(C82='[1]BASE DE DONNEES PRODUITS'!$A$326,'[1]BASE DE DONNEES PRODUITS'!$J$326, IF(C82='[1]BASE DE DONNEES PRODUITS'!$A$327,'[1]BASE DE DONNEES PRODUITS'!$J$327,IF(C82='[1]BASE DE DONNEES PRODUITS'!$A$328,'[1]BASE DE DONNEES PRODUITS'!$J$328, IF(C82='[1]BASE DE DONNEES PRODUITS'!$A$329,'[1]BASE DE DONNEES PRODUITS'!$J$329,IF(C82='[1]BASE DE DONNEES PRODUITS'!$A$330,'[1]BASE DE DONNEES PRODUITS'!$J$330, IF(C82='[1]BASE DE DONNEES PRODUITS'!$A$331,'[1]BASE DE DONNEES PRODUITS'!$J$331,IF(C82='[1]BASE DE DONNEES PRODUITS'!$A$332,'[1]BASE DE DONNEES PRODUITS'!$J$332, IF(C82='[1]BASE DE DONNEES PRODUITS'!$A$333,'[1]BASE DE DONNEES PRODUITS'!$J$333,IF(C82='[1]BASE DE DONNEES PRODUITS'!$A$334,'[1]BASE DE DONNEES PRODUITS'!$J$334, IF(C82='[1]BASE DE DONNEES PRODUITS'!$A$335,'[1]BASE DE DONNEES PRODUITS'!$J$335,IF(C82='[1]BASE DE DONNEES PRODUITS'!$A$336,'[1]BASE DE DONNEES PRODUITS'!$J$336, IF(C82='[1]BASE DE DONNEES PRODUITS'!$A$337,'[1]BASE DE DONNEES PRODUITS'!$J$337,IF(C82='[1]BASE DE DONNEES PRODUITS'!$A$338,'[1]BASE DE DONNEES PRODUITS'!$J$338, IF(C82='[1]BASE DE DONNEES PRODUITS'!$A$339,'[1]BASE DE DONNEES PRODUITS'!$J$339,IF(C82='[1]BASE DE DONNEES PRODUITS'!$A$340,'[1]BASE DE DONNEES PRODUITS'!$J$340, IF(C82='[1]BASE DE DONNEES PRODUITS'!$A$341,'[1]BASE DE DONNEES PRODUITS'!$J$341,IF(C82='[1]BASE DE DONNEES PRODUITS'!$A$342,'[1]BASE DE DONNEES PRODUITS'!$J$342,"0"))))))))))))))))))))))))))))))))))))))))))))))</f>
        <v>0.69</v>
      </c>
      <c r="V82" s="159">
        <f t="shared" si="42"/>
        <v>20.399999999999999</v>
      </c>
    </row>
    <row r="83" spans="1:22" s="13" customFormat="1" ht="15" customHeight="1" thickBot="1" x14ac:dyDescent="0.3">
      <c r="A83" s="323"/>
      <c r="B83" s="315"/>
      <c r="C83" s="172" t="s">
        <v>131</v>
      </c>
      <c r="D83" s="60">
        <v>10</v>
      </c>
      <c r="E83" s="22">
        <f>IF(C83='[1]BASE DE DONNEES PRODUITS'!$A$297,'[1]BASE DE DONNEES PRODUITS'!$B$297,IF(C83='[1]BASE DE DONNEES PRODUITS'!$A$298,'[1]BASE DE DONNEES PRODUITS'!$B$298, IF(C83='[1]BASE DE DONNEES PRODUITS'!$A$299,'[1]BASE DE DONNEES PRODUITS'!$B$299,IF(C83='[1]BASE DE DONNEES PRODUITS'!$A$300,'[1]BASE DE DONNEES PRODUITS'!$B$300, IF(C83='[1]BASE DE DONNEES PRODUITS'!$A$301,'[1]BASE DE DONNEES PRODUITS'!$B$301,IF(C83='[1]BASE DE DONNEES PRODUITS'!$A$302,'[1]BASE DE DONNEES PRODUITS'!$B$302, IF(C83='[1]BASE DE DONNEES PRODUITS'!$A$303,'[1]BASE DE DONNEES PRODUITS'!$B$303,IF(C83='[1]BASE DE DONNEES PRODUITS'!$A$304,'[1]BASE DE DONNEES PRODUITS'!$B$304, IF(C83='[1]BASE DE DONNEES PRODUITS'!$A$305,'[1]BASE DE DONNEES PRODUITS'!$B$305,IF(C83='[1]BASE DE DONNEES PRODUITS'!$A$306,'[1]BASE DE DONNEES PRODUITS'!$B$306, IF(C83='[1]BASE DE DONNEES PRODUITS'!$A$307,'[1]BASE DE DONNEES PRODUITS'!$B$307,IF(C83='[1]BASE DE DONNEES PRODUITS'!$A$308,'[1]BASE DE DONNEES PRODUITS'!$B$308, IF(C83='[1]BASE DE DONNEES PRODUITS'!$A$309,'[1]BASE DE DONNEES PRODUITS'!$B$309,IF(C83='[1]BASE DE DONNEES PRODUITS'!$A$310,'[1]BASE DE DONNEES PRODUITS'!$B$310, IF(C83='[1]BASE DE DONNEES PRODUITS'!$A$311,'[1]BASE DE DONNEES PRODUITS'!$B$311,IF(C83='[1]BASE DE DONNEES PRODUITS'!$A$312,'[1]BASE DE DONNEES PRODUITS'!$B$312, IF(C83='[1]BASE DE DONNEES PRODUITS'!$A$313,'[1]BASE DE DONNEES PRODUITS'!$B$313,IF(C83='[1]BASE DE DONNEES PRODUITS'!$A$314,'[1]BASE DE DONNEES PRODUITS'!$B$314,IF(C83='[1]BASE DE DONNEES PRODUITS'!$A$315,'[1]BASE DE DONNEES PRODUITS'!$B$315,IF(C83='[1]BASE DE DONNEES PRODUITS'!$A$316,'[1]BASE DE DONNEES PRODUITS'!$B$316, IF(C83='[1]BASE DE DONNEES PRODUITS'!$A$317,'[1]BASE DE DONNEES PRODUITS'!$B$317,IF(C83='[1]BASE DE DONNEES PRODUITS'!$A$318,'[1]BASE DE DONNEES PRODUITS'!$B$318,IF(C83='[1]BASE DE DONNEES PRODUITS'!$A$319,'[1]BASE DE DONNEES PRODUITS'!$B$319,IF(C83='[1]BASE DE DONNEES PRODUITS'!$A$320,'[1]BASE DE DONNEES PRODUITS'!$B$320, IF(C83='[1]BASE DE DONNEES PRODUITS'!$A$321,'[1]BASE DE DONNEES PRODUITS'!$B$321,IF(C83='[1]BASE DE DONNEES PRODUITS'!$A$322,'[1]BASE DE DONNEES PRODUITS'!$B$322, IF(C83='[1]BASE DE DONNEES PRODUITS'!$A$323,'[1]BASE DE DONNEES PRODUITS'!$B$323,IF(C83='[1]BASE DE DONNEES PRODUITS'!$A$324,'[1]BASE DE DONNEES PRODUITS'!$B$324, IF(C83='[1]BASE DE DONNEES PRODUITS'!$A$325,'[1]BASE DE DONNEES PRODUITS'!$B$325,IF(C83='[1]BASE DE DONNEES PRODUITS'!$A$326,'[1]BASE DE DONNEES PRODUITS'!$B$326, IF(C83='[1]BASE DE DONNEES PRODUITS'!$A$327,'[1]BASE DE DONNEES PRODUITS'!$B$327,IF(C83='[1]BASE DE DONNEES PRODUITS'!$A$328,'[1]BASE DE DONNEES PRODUITS'!$B$328, IF(C83='[1]BASE DE DONNEES PRODUITS'!$A$329,'[1]BASE DE DONNEES PRODUITS'!$B$329,IF(C83='[1]BASE DE DONNEES PRODUITS'!$A$330,'[1]BASE DE DONNEES PRODUITS'!$B$330, IF(C83='[1]BASE DE DONNEES PRODUITS'!$A$331,'[1]BASE DE DONNEES PRODUITS'!$B$331,IF(C83='[1]BASE DE DONNEES PRODUITS'!$A$332,'[1]BASE DE DONNEES PRODUITS'!$B$332, IF(C83='[1]BASE DE DONNEES PRODUITS'!$A$333,'[1]BASE DE DONNEES PRODUITS'!$B$333,IF(C83='[1]BASE DE DONNEES PRODUITS'!$A$334,'[1]BASE DE DONNEES PRODUITS'!$B$334, IF(C83='[1]BASE DE DONNEES PRODUITS'!$A$335,'[1]BASE DE DONNEES PRODUITS'!$B$335,IF(C83='[1]BASE DE DONNEES PRODUITS'!$A$336,'[1]BASE DE DONNEES PRODUITS'!$B$336, IF(C83='[1]BASE DE DONNEES PRODUITS'!$A$337,'[1]BASE DE DONNEES PRODUITS'!$B$337,IF(C83='[1]BASE DE DONNEES PRODUITS'!$A$338,'[1]BASE DE DONNEES PRODUITS'!$B$338, IF(C83='[1]BASE DE DONNEES PRODUITS'!$A$339,'[1]BASE DE DONNEES PRODUITS'!$B$339,IF(C83='[1]BASE DE DONNEES PRODUITS'!$A$340,'[1]BASE DE DONNEES PRODUITS'!$B$340, IF(C83='[1]BASE DE DONNEES PRODUITS'!$A$341,'[1]BASE DE DONNEES PRODUITS'!$B$341,IF(C83='[1]BASE DE DONNEES PRODUITS'!$A$342,'[1]BASE DE DONNEES PRODUITS'!$B$342,"0"))))))))))))))))))))))))))))))))))))))))))))))</f>
        <v>204</v>
      </c>
      <c r="F83" s="158">
        <f t="shared" si="34"/>
        <v>20.399999999999999</v>
      </c>
      <c r="G83" s="212">
        <f>IF(C83='[1]BASE DE DONNEES PRODUITS'!$A$297,'[1]BASE DE DONNEES PRODUITS'!$C$297,IF(C83='[1]BASE DE DONNEES PRODUITS'!$A$298,'[1]BASE DE DONNEES PRODUITS'!$C$298, IF(C83='[1]BASE DE DONNEES PRODUITS'!$A$299,'[1]BASE DE DONNEES PRODUITS'!$C$299,IF(C83='[1]BASE DE DONNEES PRODUITS'!$A$300,'[1]BASE DE DONNEES PRODUITS'!$C$300, IF(C83='[1]BASE DE DONNEES PRODUITS'!$A$301,'[1]BASE DE DONNEES PRODUITS'!$C$301,IF(C83='[1]BASE DE DONNEES PRODUITS'!$A$302,'[1]BASE DE DONNEES PRODUITS'!$C$302, IF(C83='[1]BASE DE DONNEES PRODUITS'!$A$303,'[1]BASE DE DONNEES PRODUITS'!$C$303,IF(C83='[1]BASE DE DONNEES PRODUITS'!$A$304,'[1]BASE DE DONNEES PRODUITS'!$C$304, IF(C83='[1]BASE DE DONNEES PRODUITS'!$A$305,'[1]BASE DE DONNEES PRODUITS'!$C$305,IF(C83='[1]BASE DE DONNEES PRODUITS'!$A$306,'[1]BASE DE DONNEES PRODUITS'!$C$306, IF(C83='[1]BASE DE DONNEES PRODUITS'!$A$307,'[1]BASE DE DONNEES PRODUITS'!$C$307,IF(C83='[1]BASE DE DONNEES PRODUITS'!$A$308,'[1]BASE DE DONNEES PRODUITS'!$C$308, IF(C83='[1]BASE DE DONNEES PRODUITS'!$A$309,'[1]BASE DE DONNEES PRODUITS'!$C$309,IF(C83='[1]BASE DE DONNEES PRODUITS'!$A$310,'[1]BASE DE DONNEES PRODUITS'!$C$310, IF(C83='[1]BASE DE DONNEES PRODUITS'!$A$311,'[1]BASE DE DONNEES PRODUITS'!$C$311,IF(C83='[1]BASE DE DONNEES PRODUITS'!$A$312,'[1]BASE DE DONNEES PRODUITS'!$C$312, IF(C83='[1]BASE DE DONNEES PRODUITS'!$A$313,'[1]BASE DE DONNEES PRODUITS'!$C$313,IF(C83='[1]BASE DE DONNEES PRODUITS'!$A$314,'[1]BASE DE DONNEES PRODUITS'!$C$314,IF(C83='[1]BASE DE DONNEES PRODUITS'!$A$315,'[1]BASE DE DONNEES PRODUITS'!$C$315,IF(C83='[1]BASE DE DONNEES PRODUITS'!$A$316,'[1]BASE DE DONNEES PRODUITS'!$C$316, IF(C83='[1]BASE DE DONNEES PRODUITS'!$A$317,'[1]BASE DE DONNEES PRODUITS'!$C$317,IF(C83='[1]BASE DE DONNEES PRODUITS'!$A$318,'[1]BASE DE DONNEES PRODUITS'!$C$318,IF(C83='[1]BASE DE DONNEES PRODUITS'!$A$319,'[1]BASE DE DONNEES PRODUITS'!$C$319,IF(C83='[1]BASE DE DONNEES PRODUITS'!$A$320,'[1]BASE DE DONNEES PRODUITS'!$C$320, IF(C83='[1]BASE DE DONNEES PRODUITS'!$A$321,'[1]BASE DE DONNEES PRODUITS'!$C$321,IF(C83='[1]BASE DE DONNEES PRODUITS'!$A$322,'[1]BASE DE DONNEES PRODUITS'!$C$322, IF(C83='[1]BASE DE DONNEES PRODUITS'!$A$323,'[1]BASE DE DONNEES PRODUITS'!$C$323,IF(C83='[1]BASE DE DONNEES PRODUITS'!$A$324,'[1]BASE DE DONNEES PRODUITS'!$C$324, IF(C83='[1]BASE DE DONNEES PRODUITS'!$A$325,'[1]BASE DE DONNEES PRODUITS'!$C$325,IF(C83='[1]BASE DE DONNEES PRODUITS'!$A$326,'[1]BASE DE DONNEES PRODUITS'!$C$326, IF(C83='[1]BASE DE DONNEES PRODUITS'!$A$327,'[1]BASE DE DONNEES PRODUITS'!$C$327,IF(C83='[1]BASE DE DONNEES PRODUITS'!$A$328,'[1]BASE DE DONNEES PRODUITS'!$C$328, IF(C83='[1]BASE DE DONNEES PRODUITS'!$A$329,'[1]BASE DE DONNEES PRODUITS'!$C$329,IF(C83='[1]BASE DE DONNEES PRODUITS'!$A$330,'[1]BASE DE DONNEES PRODUITS'!$C$330, IF(C83='[1]BASE DE DONNEES PRODUITS'!$A$331,'[1]BASE DE DONNEES PRODUITS'!$C$331,IF(C83='[1]BASE DE DONNEES PRODUITS'!$A$332,'[1]BASE DE DONNEES PRODUITS'!$C$332, IF(C83='[1]BASE DE DONNEES PRODUITS'!$A$333,'[1]BASE DE DONNEES PRODUITS'!$C$333,IF(C83='[1]BASE DE DONNEES PRODUITS'!$A$334,'[1]BASE DE DONNEES PRODUITS'!$C$334, IF(C83='[1]BASE DE DONNEES PRODUITS'!$A$335,'[1]BASE DE DONNEES PRODUITS'!$C$335,IF(C83='[1]BASE DE DONNEES PRODUITS'!$A$336,'[1]BASE DE DONNEES PRODUITS'!$C$336, IF(C83='[1]BASE DE DONNEES PRODUITS'!$A$337,'[1]BASE DE DONNEES PRODUITS'!$C$337,IF(C83='[1]BASE DE DONNEES PRODUITS'!$A$338,'[1]BASE DE DONNEES PRODUITS'!$C$338, IF(C83='[1]BASE DE DONNEES PRODUITS'!$A$339,'[1]BASE DE DONNEES PRODUITS'!$C$339,IF(C83='[1]BASE DE DONNEES PRODUITS'!$A$340,'[1]BASE DE DONNEES PRODUITS'!$C$340, IF(C83='[1]BASE DE DONNEES PRODUITS'!$A$341,'[1]BASE DE DONNEES PRODUITS'!$C$341,IF(C83='[1]BASE DE DONNEES PRODUITS'!$A$342,'[1]BASE DE DONNEES PRODUITS'!$C$342,"0"))))))))))))))))))))))))))))))))))))))))))))))</f>
        <v>1.1000000000000001</v>
      </c>
      <c r="H83" s="206">
        <f t="shared" si="35"/>
        <v>0.11</v>
      </c>
      <c r="I83" s="224">
        <f>IF(C83='[1]BASE DE DONNEES PRODUITS'!$A$297,'[1]BASE DE DONNEES PRODUITS'!$D$297,IF(C83='[1]BASE DE DONNEES PRODUITS'!$A$298,'[1]BASE DE DONNEES PRODUITS'!$D$298, IF(C83='[1]BASE DE DONNEES PRODUITS'!$A$299,'[1]BASE DE DONNEES PRODUITS'!$D$299,IF(C83='[1]BASE DE DONNEES PRODUITS'!$A$300,'[1]BASE DE DONNEES PRODUITS'!$D$300, IF(C83='[1]BASE DE DONNEES PRODUITS'!$A$301,'[1]BASE DE DONNEES PRODUITS'!$D$301,IF(C83='[1]BASE DE DONNEES PRODUITS'!$A$302,'[1]BASE DE DONNEES PRODUITS'!$D$302, IF(C83='[1]BASE DE DONNEES PRODUITS'!$A$303,'[1]BASE DE DONNEES PRODUITS'!$D$303,IF(C83='[1]BASE DE DONNEES PRODUITS'!$A$304,'[1]BASE DE DONNEES PRODUITS'!$D$304, IF(C83='[1]BASE DE DONNEES PRODUITS'!$A$305,'[1]BASE DE DONNEES PRODUITS'!$D$305,IF(C83='[1]BASE DE DONNEES PRODUITS'!$A$306,'[1]BASE DE DONNEES PRODUITS'!$D$306, IF(C83='[1]BASE DE DONNEES PRODUITS'!$A$307,'[1]BASE DE DONNEES PRODUITS'!$D$307,IF(C83='[1]BASE DE DONNEES PRODUITS'!$A$308,'[1]BASE DE DONNEES PRODUITS'!$D$308, IF(C83='[1]BASE DE DONNEES PRODUITS'!$A$309,'[1]BASE DE DONNEES PRODUITS'!$D$309,IF(C83='[1]BASE DE DONNEES PRODUITS'!$A$310,'[1]BASE DE DONNEES PRODUITS'!$D$310, IF(C83='[1]BASE DE DONNEES PRODUITS'!$A$311,'[1]BASE DE DONNEES PRODUITS'!$D$311,IF(C83='[1]BASE DE DONNEES PRODUITS'!$A$312,'[1]BASE DE DONNEES PRODUITS'!$D$312, IF(C83='[1]BASE DE DONNEES PRODUITS'!$A$313,'[1]BASE DE DONNEES PRODUITS'!$D$313,IF(C83='[1]BASE DE DONNEES PRODUITS'!$A$314,'[1]BASE DE DONNEES PRODUITS'!$D$314,IF(C83='[1]BASE DE DONNEES PRODUITS'!$A$315,'[1]BASE DE DONNEES PRODUITS'!$D$315,IF(C83='[1]BASE DE DONNEES PRODUITS'!$A$316,'[1]BASE DE DONNEES PRODUITS'!$D$316, IF(C83='[1]BASE DE DONNEES PRODUITS'!$A$317,'[1]BASE DE DONNEES PRODUITS'!$D$317,IF(C83='[1]BASE DE DONNEES PRODUITS'!$A$318,'[1]BASE DE DONNEES PRODUITS'!$D$318,IF(C83='[1]BASE DE DONNEES PRODUITS'!$A$319,'[1]BASE DE DONNEES PRODUITS'!$D$319,IF(C83='[1]BASE DE DONNEES PRODUITS'!$A$320,'[1]BASE DE DONNEES PRODUITS'!$D$320, IF(C83='[1]BASE DE DONNEES PRODUITS'!$A$321,'[1]BASE DE DONNEES PRODUITS'!$D$321,IF(C83='[1]BASE DE DONNEES PRODUITS'!$A$322,'[1]BASE DE DONNEES PRODUITS'!$D$322, IF(C83='[1]BASE DE DONNEES PRODUITS'!$A$323,'[1]BASE DE DONNEES PRODUITS'!$D$323,IF(C83='[1]BASE DE DONNEES PRODUITS'!$A$324,'[1]BASE DE DONNEES PRODUITS'!$D$324, IF(C83='[1]BASE DE DONNEES PRODUITS'!$A$325,'[1]BASE DE DONNEES PRODUITS'!$D$325,IF(C83='[1]BASE DE DONNEES PRODUITS'!$A$326,'[1]BASE DE DONNEES PRODUITS'!$D$326, IF(C83='[1]BASE DE DONNEES PRODUITS'!$A$327,'[1]BASE DE DONNEES PRODUITS'!$D$327,IF(C83='[1]BASE DE DONNEES PRODUITS'!$A$328,'[1]BASE DE DONNEES PRODUITS'!$D$328, IF(C83='[1]BASE DE DONNEES PRODUITS'!$A$329,'[1]BASE DE DONNEES PRODUITS'!$D$329,IF(C83='[1]BASE DE DONNEES PRODUITS'!$A$330,'[1]BASE DE DONNEES PRODUITS'!$D$330, IF(C83='[1]BASE DE DONNEES PRODUITS'!$A$331,'[1]BASE DE DONNEES PRODUITS'!$D$331,IF(C83='[1]BASE DE DONNEES PRODUITS'!$A$332,'[1]BASE DE DONNEES PRODUITS'!$D$332, IF(C83='[1]BASE DE DONNEES PRODUITS'!$A$333,'[1]BASE DE DONNEES PRODUITS'!$D$333,IF(C83='[1]BASE DE DONNEES PRODUITS'!$A$334,'[1]BASE DE DONNEES PRODUITS'!$D$334, IF(C83='[1]BASE DE DONNEES PRODUITS'!$A$335,'[1]BASE DE DONNEES PRODUITS'!$D$335,IF(C83='[1]BASE DE DONNEES PRODUITS'!$A$336,'[1]BASE DE DONNEES PRODUITS'!$D$336, IF(C83='[1]BASE DE DONNEES PRODUITS'!$A$337,'[1]BASE DE DONNEES PRODUITS'!$D$337,IF(C83='[1]BASE DE DONNEES PRODUITS'!$A$338,'[1]BASE DE DONNEES PRODUITS'!$D$338, IF(C83='[1]BASE DE DONNEES PRODUITS'!$A$339,'[1]BASE DE DONNEES PRODUITS'!$D$339,IF(C83='[1]BASE DE DONNEES PRODUITS'!$A$340,'[1]BASE DE DONNEES PRODUITS'!$D$340, IF(C83='[1]BASE DE DONNEES PRODUITS'!$A$341,'[1]BASE DE DONNEES PRODUITS'!$D$341,IF(C83='[1]BASE DE DONNEES PRODUITS'!$A$342,'[1]BASE DE DONNEES PRODUITS'!$D$342,"0"))))))))))))))))))))))))))))))))))))))))))))))</f>
        <v>0</v>
      </c>
      <c r="J83" s="218" t="str">
        <f t="shared" si="36"/>
        <v>0,0</v>
      </c>
      <c r="K83" s="236">
        <f>IF(C83='[1]BASE DE DONNEES PRODUITS'!$A$297,'[1]BASE DE DONNEES PRODUITS'!$E$297,IF(C83='[1]BASE DE DONNEES PRODUITS'!$A$298,'[1]BASE DE DONNEES PRODUITS'!$E$298, IF(C83='[1]BASE DE DONNEES PRODUITS'!$A$299,'[1]BASE DE DONNEES PRODUITS'!$E$299,IF(C83='[1]BASE DE DONNEES PRODUITS'!$A$300,'[1]BASE DE DONNEES PRODUITS'!$E$300, IF(C83='[1]BASE DE DONNEES PRODUITS'!$A$301,'[1]BASE DE DONNEES PRODUITS'!$E$301,IF(C83='[1]BASE DE DONNEES PRODUITS'!$A$302,'[1]BASE DE DONNEES PRODUITS'!$E$302, IF(C83='[1]BASE DE DONNEES PRODUITS'!$A$303,'[1]BASE DE DONNEES PRODUITS'!$E$303,IF(C83='[1]BASE DE DONNEES PRODUITS'!$A$304,'[1]BASE DE DONNEES PRODUITS'!$E$304, IF(C83='[1]BASE DE DONNEES PRODUITS'!$A$305,'[1]BASE DE DONNEES PRODUITS'!$E$305,IF(C83='[1]BASE DE DONNEES PRODUITS'!$A$306,'[1]BASE DE DONNEES PRODUITS'!$E$306, IF(C83='[1]BASE DE DONNEES PRODUITS'!$A$307,'[1]BASE DE DONNEES PRODUITS'!$E$307,IF(C83='[1]BASE DE DONNEES PRODUITS'!$A$308,'[1]BASE DE DONNEES PRODUITS'!$E$308, IF(C83='[1]BASE DE DONNEES PRODUITS'!$A$309,'[1]BASE DE DONNEES PRODUITS'!$E$309,IF(C83='[1]BASE DE DONNEES PRODUITS'!$A$310,'[1]BASE DE DONNEES PRODUITS'!$E$310, IF(C83='[1]BASE DE DONNEES PRODUITS'!$A$311,'[1]BASE DE DONNEES PRODUITS'!$E$311,IF(C83='[1]BASE DE DONNEES PRODUITS'!$A$312,'[1]BASE DE DONNEES PRODUITS'!$E$312, IF(C83='[1]BASE DE DONNEES PRODUITS'!$A$313,'[1]BASE DE DONNEES PRODUITS'!$E$313,IF(C83='[1]BASE DE DONNEES PRODUITS'!$A$314,'[1]BASE DE DONNEES PRODUITS'!$E$314,IF(C83='[1]BASE DE DONNEES PRODUITS'!$A$315,'[1]BASE DE DONNEES PRODUITS'!$E$315,IF(C83='[1]BASE DE DONNEES PRODUITS'!$A$316,'[1]BASE DE DONNEES PRODUITS'!$E$316, IF(C83='[1]BASE DE DONNEES PRODUITS'!$A$317,'[1]BASE DE DONNEES PRODUITS'!$E$317,IF(C83='[1]BASE DE DONNEES PRODUITS'!$A$318,'[1]BASE DE DONNEES PRODUITS'!$E$318,IF(C83='[1]BASE DE DONNEES PRODUITS'!$A$319,'[1]BASE DE DONNEES PRODUITS'!$E$319,IF(C83='[1]BASE DE DONNEES PRODUITS'!$A$320,'[1]BASE DE DONNEES PRODUITS'!$E$320, IF(C83='[1]BASE DE DONNEES PRODUITS'!$A$321,'[1]BASE DE DONNEES PRODUITS'!$E$321,IF(C83='[1]BASE DE DONNEES PRODUITS'!$A$322,'[1]BASE DE DONNEES PRODUITS'!$E$322, IF(C83='[1]BASE DE DONNEES PRODUITS'!$A$323,'[1]BASE DE DONNEES PRODUITS'!$E$323,IF(C83='[1]BASE DE DONNEES PRODUITS'!$A$324,'[1]BASE DE DONNEES PRODUITS'!$E$324, IF(C83='[1]BASE DE DONNEES PRODUITS'!$A$325,'[1]BASE DE DONNEES PRODUITS'!$E$325,IF(C83='[1]BASE DE DONNEES PRODUITS'!$A$326,'[1]BASE DE DONNEES PRODUITS'!$E$326, IF(C83='[1]BASE DE DONNEES PRODUITS'!$A$327,'[1]BASE DE DONNEES PRODUITS'!$E$327,IF(C83='[1]BASE DE DONNEES PRODUITS'!$A$328,'[1]BASE DE DONNEES PRODUITS'!$E$328, IF(C83='[1]BASE DE DONNEES PRODUITS'!$A$329,'[1]BASE DE DONNEES PRODUITS'!$E$329,IF(C83='[1]BASE DE DONNEES PRODUITS'!$A$330,'[1]BASE DE DONNEES PRODUITS'!$E$330, IF(C83='[1]BASE DE DONNEES PRODUITS'!$A$331,'[1]BASE DE DONNEES PRODUITS'!$E$331,IF(C83='[1]BASE DE DONNEES PRODUITS'!$A$332,'[1]BASE DE DONNEES PRODUITS'!$E$332, IF(C83='[1]BASE DE DONNEES PRODUITS'!$A$333,'[1]BASE DE DONNEES PRODUITS'!$E$333,IF(C83='[1]BASE DE DONNEES PRODUITS'!$A$334,'[1]BASE DE DONNEES PRODUITS'!$E$334, IF(C83='[1]BASE DE DONNEES PRODUITS'!$A$335,'[1]BASE DE DONNEES PRODUITS'!$E$335,IF(C83='[1]BASE DE DONNEES PRODUITS'!$A$336,'[1]BASE DE DONNEES PRODUITS'!$E$336, IF(C83='[1]BASE DE DONNEES PRODUITS'!$A$337,'[1]BASE DE DONNEES PRODUITS'!$E$337,IF(C83='[1]BASE DE DONNEES PRODUITS'!$A$338,'[1]BASE DE DONNEES PRODUITS'!$E$338, IF(C83='[1]BASE DE DONNEES PRODUITS'!$A$339,'[1]BASE DE DONNEES PRODUITS'!$E$339,IF(C83='[1]BASE DE DONNEES PRODUITS'!$A$340,'[1]BASE DE DONNEES PRODUITS'!$E$340, IF(C83='[1]BASE DE DONNEES PRODUITS'!$A$341,'[1]BASE DE DONNEES PRODUITS'!$E$341,IF(C83='[1]BASE DE DONNEES PRODUITS'!$A$342,'[1]BASE DE DONNEES PRODUITS'!$E$342,"0"))))))))))))))))))))))))))))))))))))))))))))))</f>
        <v>0</v>
      </c>
      <c r="L83" s="230" t="str">
        <f t="shared" si="37"/>
        <v>0,0</v>
      </c>
      <c r="M83" s="248">
        <f>IF(C83='[1]BASE DE DONNEES PRODUITS'!$A$297,'[1]BASE DE DONNEES PRODUITS'!$F$297,IF(C83='[1]BASE DE DONNEES PRODUITS'!$A$298,'[1]BASE DE DONNEES PRODUITS'!$F$298, IF(C83='[1]BASE DE DONNEES PRODUITS'!$A$299,'[1]BASE DE DONNEES PRODUITS'!$F$299,IF(C83='[1]BASE DE DONNEES PRODUITS'!$A$300,'[1]BASE DE DONNEES PRODUITS'!$F$300, IF(C83='[1]BASE DE DONNEES PRODUITS'!$A$301,'[1]BASE DE DONNEES PRODUITS'!$F$301,IF(C83='[1]BASE DE DONNEES PRODUITS'!$A$302,'[1]BASE DE DONNEES PRODUITS'!$F$302, IF(C83='[1]BASE DE DONNEES PRODUITS'!$A$303,'[1]BASE DE DONNEES PRODUITS'!$F$303,IF(C83='[1]BASE DE DONNEES PRODUITS'!$A$304,'[1]BASE DE DONNEES PRODUITS'!$F$304, IF(C83='[1]BASE DE DONNEES PRODUITS'!$A$305,'[1]BASE DE DONNEES PRODUITS'!$F$305,IF(C83='[1]BASE DE DONNEES PRODUITS'!$A$306,'[1]BASE DE DONNEES PRODUITS'!$F$306, IF(C83='[1]BASE DE DONNEES PRODUITS'!$A$307,'[1]BASE DE DONNEES PRODUITS'!$F$307,IF(C83='[1]BASE DE DONNEES PRODUITS'!$A$308,'[1]BASE DE DONNEES PRODUITS'!$F$308, IF(C83='[1]BASE DE DONNEES PRODUITS'!$A$309,'[1]BASE DE DONNEES PRODUITS'!$F$309,IF(C83='[1]BASE DE DONNEES PRODUITS'!$A$310,'[1]BASE DE DONNEES PRODUITS'!$F$310, IF(C83='[1]BASE DE DONNEES PRODUITS'!$A$311,'[1]BASE DE DONNEES PRODUITS'!$F$311,IF(C83='[1]BASE DE DONNEES PRODUITS'!$A$312,'[1]BASE DE DONNEES PRODUITS'!$F$312, IF(C83='[1]BASE DE DONNEES PRODUITS'!$A$313,'[1]BASE DE DONNEES PRODUITS'!$F$313,IF(C83='[1]BASE DE DONNEES PRODUITS'!$A$314,'[1]BASE DE DONNEES PRODUITS'!$F$314,IF(C83='[1]BASE DE DONNEES PRODUITS'!$A$315,'[1]BASE DE DONNEES PRODUITS'!$F$315,IF(C83='[1]BASE DE DONNEES PRODUITS'!$A$316,'[1]BASE DE DONNEES PRODUITS'!$F$316, IF(C83='[1]BASE DE DONNEES PRODUITS'!$A$317,'[1]BASE DE DONNEES PRODUITS'!$F$317,IF(C83='[1]BASE DE DONNEES PRODUITS'!$A$318,'[1]BASE DE DONNEES PRODUITS'!$F$318,IF(C83='[1]BASE DE DONNEES PRODUITS'!$A$319,'[1]BASE DE DONNEES PRODUITS'!$F$319,IF(C83='[1]BASE DE DONNEES PRODUITS'!$A$320,'[1]BASE DE DONNEES PRODUITS'!$F$320, IF(C83='[1]BASE DE DONNEES PRODUITS'!$A$321,'[1]BASE DE DONNEES PRODUITS'!$F$321,IF(C83='[1]BASE DE DONNEES PRODUITS'!$A$322,'[1]BASE DE DONNEES PRODUITS'!$F$322, IF(C83='[1]BASE DE DONNEES PRODUITS'!$A$323,'[1]BASE DE DONNEES PRODUITS'!$F$323,IF(C83='[1]BASE DE DONNEES PRODUITS'!$A$324,'[1]BASE DE DONNEES PRODUITS'!$F$324, IF(C83='[1]BASE DE DONNEES PRODUITS'!$A$325,'[1]BASE DE DONNEES PRODUITS'!$F$325,IF(C83='[1]BASE DE DONNEES PRODUITS'!$A$326,'[1]BASE DE DONNEES PRODUITS'!$F$326, IF(C83='[1]BASE DE DONNEES PRODUITS'!$A$327,'[1]BASE DE DONNEES PRODUITS'!$F$327,IF(C83='[1]BASE DE DONNEES PRODUITS'!$A$328,'[1]BASE DE DONNEES PRODUITS'!$F$328, IF(C83='[1]BASE DE DONNEES PRODUITS'!$A$329,'[1]BASE DE DONNEES PRODUITS'!$F$329,IF(C83='[1]BASE DE DONNEES PRODUITS'!$A$330,'[1]BASE DE DONNEES PRODUITS'!$F$330, IF(C83='[1]BASE DE DONNEES PRODUITS'!$A$331,'[1]BASE DE DONNEES PRODUITS'!$F$331,IF(C83='[1]BASE DE DONNEES PRODUITS'!$A$332,'[1]BASE DE DONNEES PRODUITS'!$F$332, IF(C83='[1]BASE DE DONNEES PRODUITS'!$A$333,'[1]BASE DE DONNEES PRODUITS'!$F$333,IF(C83='[1]BASE DE DONNEES PRODUITS'!$A$334,'[1]BASE DE DONNEES PRODUITS'!$F$334, IF(C83='[1]BASE DE DONNEES PRODUITS'!$A$335,'[1]BASE DE DONNEES PRODUITS'!$F$335,IF(C83='[1]BASE DE DONNEES PRODUITS'!$A$336,'[1]BASE DE DONNEES PRODUITS'!$F$336, IF(C83='[1]BASE DE DONNEES PRODUITS'!$A$337,'[1]BASE DE DONNEES PRODUITS'!$F$337,IF(C83='[1]BASE DE DONNEES PRODUITS'!$A$338,'[1]BASE DE DONNEES PRODUITS'!$F$338, IF(C83='[1]BASE DE DONNEES PRODUITS'!$A$339,'[1]BASE DE DONNEES PRODUITS'!$F$339,IF(C83='[1]BASE DE DONNEES PRODUITS'!$A$340,'[1]BASE DE DONNEES PRODUITS'!$F$340, IF(C83='[1]BASE DE DONNEES PRODUITS'!$A$341,'[1]BASE DE DONNEES PRODUITS'!$F$341,IF(C83='[1]BASE DE DONNEES PRODUITS'!$A$342,'[1]BASE DE DONNEES PRODUITS'!$F$342,"0"))))))))))))))))))))))))))))))))))))))))))))))</f>
        <v>4.5999999999999996</v>
      </c>
      <c r="N83" s="242">
        <f t="shared" si="38"/>
        <v>0.46</v>
      </c>
      <c r="O83" s="260">
        <f>IF(C83='[1]BASE DE DONNEES PRODUITS'!$A$297,'[1]BASE DE DONNEES PRODUITS'!$G$297,IF(C83='[1]BASE DE DONNEES PRODUITS'!$A$298,'[1]BASE DE DONNEES PRODUITS'!$G$298, IF(C83='[1]BASE DE DONNEES PRODUITS'!$A$299,'[1]BASE DE DONNEES PRODUITS'!$G$299,IF(C83='[1]BASE DE DONNEES PRODUITS'!$A$300,'[1]BASE DE DONNEES PRODUITS'!$G$300, IF(C83='[1]BASE DE DONNEES PRODUITS'!$A$301,'[1]BASE DE DONNEES PRODUITS'!$G$301,IF(C83='[1]BASE DE DONNEES PRODUITS'!$A$302,'[1]BASE DE DONNEES PRODUITS'!$G$302, IF(C83='[1]BASE DE DONNEES PRODUITS'!$A$303,'[1]BASE DE DONNEES PRODUITS'!$G$303,IF(C83='[1]BASE DE DONNEES PRODUITS'!$A$304,'[1]BASE DE DONNEES PRODUITS'!$G$304, IF(C83='[1]BASE DE DONNEES PRODUITS'!$A$305,'[1]BASE DE DONNEES PRODUITS'!$G$305,IF(C83='[1]BASE DE DONNEES PRODUITS'!$A$306,'[1]BASE DE DONNEES PRODUITS'!$G$306, IF(C83='[1]BASE DE DONNEES PRODUITS'!$A$307,'[1]BASE DE DONNEES PRODUITS'!$G$307,IF(C83='[1]BASE DE DONNEES PRODUITS'!$A$308,'[1]BASE DE DONNEES PRODUITS'!$G$308, IF(C83='[1]BASE DE DONNEES PRODUITS'!$A$309,'[1]BASE DE DONNEES PRODUITS'!$G$309,IF(C83='[1]BASE DE DONNEES PRODUITS'!$A$310,'[1]BASE DE DONNEES PRODUITS'!$G$310, IF(C83='[1]BASE DE DONNEES PRODUITS'!$A$311,'[1]BASE DE DONNEES PRODUITS'!$G$311,IF(C83='[1]BASE DE DONNEES PRODUITS'!$A$312,'[1]BASE DE DONNEES PRODUITS'!$G$312, IF(C83='[1]BASE DE DONNEES PRODUITS'!$A$313,'[1]BASE DE DONNEES PRODUITS'!$G$313,IF(C83='[1]BASE DE DONNEES PRODUITS'!$A$314,'[1]BASE DE DONNEES PRODUITS'!$G$314,IF(C83='[1]BASE DE DONNEES PRODUITS'!$A$315,'[1]BASE DE DONNEES PRODUITS'!$G$315,IF(C83='[1]BASE DE DONNEES PRODUITS'!$A$316,'[1]BASE DE DONNEES PRODUITS'!$G$316, IF(C83='[1]BASE DE DONNEES PRODUITS'!$A$317,'[1]BASE DE DONNEES PRODUITS'!$G$317,IF(C83='[1]BASE DE DONNEES PRODUITS'!$A$318,'[1]BASE DE DONNEES PRODUITS'!$G$318,IF(C83='[1]BASE DE DONNEES PRODUITS'!$A$319,'[1]BASE DE DONNEES PRODUITS'!$G$319,IF(C83='[1]BASE DE DONNEES PRODUITS'!$A$320,'[1]BASE DE DONNEES PRODUITS'!$G$320, IF(C83='[1]BASE DE DONNEES PRODUITS'!$A$321,'[1]BASE DE DONNEES PRODUITS'!$G$321,IF(C83='[1]BASE DE DONNEES PRODUITS'!$A$322,'[1]BASE DE DONNEES PRODUITS'!$G$322, IF(C83='[1]BASE DE DONNEES PRODUITS'!$A$323,'[1]BASE DE DONNEES PRODUITS'!$G$323,IF(C83='[1]BASE DE DONNEES PRODUITS'!$A$324,'[1]BASE DE DONNEES PRODUITS'!$G$324, IF(C83='[1]BASE DE DONNEES PRODUITS'!$A$325,'[1]BASE DE DONNEES PRODUITS'!$G$325,IF(C83='[1]BASE DE DONNEES PRODUITS'!$A$326,'[1]BASE DE DONNEES PRODUITS'!$G$326, IF(C83='[1]BASE DE DONNEES PRODUITS'!$A$327,'[1]BASE DE DONNEES PRODUITS'!$G$327,IF(C83='[1]BASE DE DONNEES PRODUITS'!$A$328,'[1]BASE DE DONNEES PRODUITS'!$G$328, IF(C83='[1]BASE DE DONNEES PRODUITS'!$A$329,'[1]BASE DE DONNEES PRODUITS'!$G$329,IF(C83='[1]BASE DE DONNEES PRODUITS'!$A$330,'[1]BASE DE DONNEES PRODUITS'!$G$330, IF(C83='[1]BASE DE DONNEES PRODUITS'!$A$331,'[1]BASE DE DONNEES PRODUITS'!$G$331,IF(C83='[1]BASE DE DONNEES PRODUITS'!$A$332,'[1]BASE DE DONNEES PRODUITS'!$G$332, IF(C83='[1]BASE DE DONNEES PRODUITS'!$A$333,'[1]BASE DE DONNEES PRODUITS'!$G$333,IF(C83='[1]BASE DE DONNEES PRODUITS'!$A$334,'[1]BASE DE DONNEES PRODUITS'!$G$334, IF(C83='[1]BASE DE DONNEES PRODUITS'!$A$335,'[1]BASE DE DONNEES PRODUITS'!$G$335,IF(C83='[1]BASE DE DONNEES PRODUITS'!$A$336,'[1]BASE DE DONNEES PRODUITS'!$G$336, IF(C83='[1]BASE DE DONNEES PRODUITS'!$A$337,'[1]BASE DE DONNEES PRODUITS'!$G$337,IF(C83='[1]BASE DE DONNEES PRODUITS'!$A$338,'[1]BASE DE DONNEES PRODUITS'!$G$338, IF(C83='[1]BASE DE DONNEES PRODUITS'!$A$339,'[1]BASE DE DONNEES PRODUITS'!$G$339,IF(C83='[1]BASE DE DONNEES PRODUITS'!$A$340,'[1]BASE DE DONNEES PRODUITS'!$G$340, IF(C83='[1]BASE DE DONNEES PRODUITS'!$A$341,'[1]BASE DE DONNEES PRODUITS'!$G$341,IF(C83='[1]BASE DE DONNEES PRODUITS'!$A$342,'[1]BASE DE DONNEES PRODUITS'!$G$342,"0"))))))))))))))))))))))))))))))))))))))))))))))</f>
        <v>0.4</v>
      </c>
      <c r="P83" s="255">
        <f t="shared" si="39"/>
        <v>0.04</v>
      </c>
      <c r="Q83" s="22">
        <f>IF(C83='[1]BASE DE DONNEES PRODUITS'!$A$297,'[1]BASE DE DONNEES PRODUITS'!$H$297,IF(C83='[1]BASE DE DONNEES PRODUITS'!$A$298,'[1]BASE DE DONNEES PRODUITS'!$H$298, IF(C83='[1]BASE DE DONNEES PRODUITS'!$A$299,'[1]BASE DE DONNEES PRODUITS'!$H$299,IF(C83='[1]BASE DE DONNEES PRODUITS'!$A$300,'[1]BASE DE DONNEES PRODUITS'!$H$300, IF(C83='[1]BASE DE DONNEES PRODUITS'!$A$301,'[1]BASE DE DONNEES PRODUITS'!$H$301,IF(C83='[1]BASE DE DONNEES PRODUITS'!$A$302,'[1]BASE DE DONNEES PRODUITS'!$H$302, IF(C83='[1]BASE DE DONNEES PRODUITS'!$A$303,'[1]BASE DE DONNEES PRODUITS'!$H$303,IF(C83='[1]BASE DE DONNEES PRODUITS'!$A$304,'[1]BASE DE DONNEES PRODUITS'!$H$304, IF(C83='[1]BASE DE DONNEES PRODUITS'!$A$305,'[1]BASE DE DONNEES PRODUITS'!$H$305,IF(C83='[1]BASE DE DONNEES PRODUITS'!$A$306,'[1]BASE DE DONNEES PRODUITS'!$H$306, IF(C83='[1]BASE DE DONNEES PRODUITS'!$A$307,'[1]BASE DE DONNEES PRODUITS'!$H$307,IF(C83='[1]BASE DE DONNEES PRODUITS'!$A$308,'[1]BASE DE DONNEES PRODUITS'!$H$308, IF(C83='[1]BASE DE DONNEES PRODUITS'!$A$309,'[1]BASE DE DONNEES PRODUITS'!$H$309,IF(C83='[1]BASE DE DONNEES PRODUITS'!$A$310,'[1]BASE DE DONNEES PRODUITS'!$H$310, IF(C83='[1]BASE DE DONNEES PRODUITS'!$A$311,'[1]BASE DE DONNEES PRODUITS'!$H$311,IF(C83='[1]BASE DE DONNEES PRODUITS'!$A$312,'[1]BASE DE DONNEES PRODUITS'!$H$312, IF(C83='[1]BASE DE DONNEES PRODUITS'!$A$313,'[1]BASE DE DONNEES PRODUITS'!$H$313,IF(C83='[1]BASE DE DONNEES PRODUITS'!$A$314,'[1]BASE DE DONNEES PRODUITS'!$H$314,IF(C83='[1]BASE DE DONNEES PRODUITS'!$A$315,'[1]BASE DE DONNEES PRODUITS'!$H$315,IF(C83='[1]BASE DE DONNEES PRODUITS'!$A$316,'[1]BASE DE DONNEES PRODUITS'!$H$316, IF(C83='[1]BASE DE DONNEES PRODUITS'!$A$317,'[1]BASE DE DONNEES PRODUITS'!$H$317,IF(C83='[1]BASE DE DONNEES PRODUITS'!$A$318,'[1]BASE DE DONNEES PRODUITS'!$H$318,IF(C83='[1]BASE DE DONNEES PRODUITS'!$A$319,'[1]BASE DE DONNEES PRODUITS'!$H$319,IF(C83='[1]BASE DE DONNEES PRODUITS'!$A$320,'[1]BASE DE DONNEES PRODUITS'!$H$320, IF(C83='[1]BASE DE DONNEES PRODUITS'!$A$321,'[1]BASE DE DONNEES PRODUITS'!$H$321,IF(C83='[1]BASE DE DONNEES PRODUITS'!$A$322,'[1]BASE DE DONNEES PRODUITS'!$H$322, IF(C83='[1]BASE DE DONNEES PRODUITS'!$A$323,'[1]BASE DE DONNEES PRODUITS'!$H$323,IF(C83='[1]BASE DE DONNEES PRODUITS'!$A$324,'[1]BASE DE DONNEES PRODUITS'!$H$324, IF(C83='[1]BASE DE DONNEES PRODUITS'!$A$325,'[1]BASE DE DONNEES PRODUITS'!$H$325,IF(C83='[1]BASE DE DONNEES PRODUITS'!$A$326,'[1]BASE DE DONNEES PRODUITS'!$H$326, IF(C83='[1]BASE DE DONNEES PRODUITS'!$A$327,'[1]BASE DE DONNEES PRODUITS'!$H$327,IF(C83='[1]BASE DE DONNEES PRODUITS'!$A$328,'[1]BASE DE DONNEES PRODUITS'!$H$328, IF(C83='[1]BASE DE DONNEES PRODUITS'!$A$329,'[1]BASE DE DONNEES PRODUITS'!$H$329,IF(C83='[1]BASE DE DONNEES PRODUITS'!$A$330,'[1]BASE DE DONNEES PRODUITS'!$H$330, IF(C83='[1]BASE DE DONNEES PRODUITS'!$A$331,'[1]BASE DE DONNEES PRODUITS'!$H$331,IF(C83='[1]BASE DE DONNEES PRODUITS'!$A$332,'[1]BASE DE DONNEES PRODUITS'!$H$332, IF(C83='[1]BASE DE DONNEES PRODUITS'!$A$333,'[1]BASE DE DONNEES PRODUITS'!$H$333,IF(C83='[1]BASE DE DONNEES PRODUITS'!$A$334,'[1]BASE DE DONNEES PRODUITS'!$H$334, IF(C83='[1]BASE DE DONNEES PRODUITS'!$A$335,'[1]BASE DE DONNEES PRODUITS'!$H$335,IF(C83='[1]BASE DE DONNEES PRODUITS'!$A$336,'[1]BASE DE DONNEES PRODUITS'!$H$336, IF(C83='[1]BASE DE DONNEES PRODUITS'!$A$337,'[1]BASE DE DONNEES PRODUITS'!$H$337,IF(C83='[1]BASE DE DONNEES PRODUITS'!$A$338,'[1]BASE DE DONNEES PRODUITS'!$H$338, IF(C83='[1]BASE DE DONNEES PRODUITS'!$A$339,'[1]BASE DE DONNEES PRODUITS'!$H$339,IF(C83='[1]BASE DE DONNEES PRODUITS'!$A$340,'[1]BASE DE DONNEES PRODUITS'!$H$340, IF(C83='[1]BASE DE DONNEES PRODUITS'!$A$341,'[1]BASE DE DONNEES PRODUITS'!$H$341,IF(C83='[1]BASE DE DONNEES PRODUITS'!$A$342,'[1]BASE DE DONNEES PRODUITS'!$H$342,"0"))))))))))))))))))))))))))))))))))))))))))))))</f>
        <v>7</v>
      </c>
      <c r="R83" s="158">
        <f t="shared" si="40"/>
        <v>0.7</v>
      </c>
      <c r="S83" s="77">
        <f>IF(C83='[1]BASE DE DONNEES PRODUITS'!$A$297,'[1]BASE DE DONNEES PRODUITS'!$I$297,IF(C83='[1]BASE DE DONNEES PRODUITS'!$A$298,'[1]BASE DE DONNEES PRODUITS'!$I$298, IF(C83='[1]BASE DE DONNEES PRODUITS'!$A$299,'[1]BASE DE DONNEES PRODUITS'!$I$299,IF(C83='[1]BASE DE DONNEES PRODUITS'!$A$300,'[1]BASE DE DONNEES PRODUITS'!$I$300, IF(C83='[1]BASE DE DONNEES PRODUITS'!$A$301,'[1]BASE DE DONNEES PRODUITS'!$I$301,IF(C83='[1]BASE DE DONNEES PRODUITS'!$A$302,'[1]BASE DE DONNEES PRODUITS'!$I$302, IF(C83='[1]BASE DE DONNEES PRODUITS'!$A$303,'[1]BASE DE DONNEES PRODUITS'!$I$303,IF(C83='[1]BASE DE DONNEES PRODUITS'!$A$304,'[1]BASE DE DONNEES PRODUITS'!$I$304, IF(C83='[1]BASE DE DONNEES PRODUITS'!$A$305,'[1]BASE DE DONNEES PRODUITS'!$I$305,IF(C83='[1]BASE DE DONNEES PRODUITS'!$A$306,'[1]BASE DE DONNEES PRODUITS'!$I$306, IF(C83='[1]BASE DE DONNEES PRODUITS'!$A$307,'[1]BASE DE DONNEES PRODUITS'!$I$307,IF(C83='[1]BASE DE DONNEES PRODUITS'!$A$308,'[1]BASE DE DONNEES PRODUITS'!$I$308, IF(C83='[1]BASE DE DONNEES PRODUITS'!$A$309,'[1]BASE DE DONNEES PRODUITS'!$I$309,IF(C83='[1]BASE DE DONNEES PRODUITS'!$A$310,'[1]BASE DE DONNEES PRODUITS'!$I$310, IF(C83='[1]BASE DE DONNEES PRODUITS'!$A$311,'[1]BASE DE DONNEES PRODUITS'!$I$311,IF(C83='[1]BASE DE DONNEES PRODUITS'!$A$312,'[1]BASE DE DONNEES PRODUITS'!$I$312, IF(C83='[1]BASE DE DONNEES PRODUITS'!$A$313,'[1]BASE DE DONNEES PRODUITS'!$I$313,IF(C83='[1]BASE DE DONNEES PRODUITS'!$A$314,'[1]BASE DE DONNEES PRODUITS'!$I$314,IF(C83='[1]BASE DE DONNEES PRODUITS'!$A$315,'[1]BASE DE DONNEES PRODUITS'!$I$315,IF(C83='[1]BASE DE DONNEES PRODUITS'!$A$316,'[1]BASE DE DONNEES PRODUITS'!$I$316, IF(C83='[1]BASE DE DONNEES PRODUITS'!$A$317,'[1]BASE DE DONNEES PRODUITS'!$I$317,IF(C83='[1]BASE DE DONNEES PRODUITS'!$A$318,'[1]BASE DE DONNEES PRODUITS'!$I$318,IF(C83='[1]BASE DE DONNEES PRODUITS'!$A$319,'[1]BASE DE DONNEES PRODUITS'!$I$319,IF(C83='[1]BASE DE DONNEES PRODUITS'!$A$320,'[1]BASE DE DONNEES PRODUITS'!$I$320, IF(C83='[1]BASE DE DONNEES PRODUITS'!$A$321,'[1]BASE DE DONNEES PRODUITS'!$I$321,IF(C83='[1]BASE DE DONNEES PRODUITS'!$A$322,'[1]BASE DE DONNEES PRODUITS'!$I$322, IF(C83='[1]BASE DE DONNEES PRODUITS'!$A$323,'[1]BASE DE DONNEES PRODUITS'!$I$323,IF(C83='[1]BASE DE DONNEES PRODUITS'!$A$324,'[1]BASE DE DONNEES PRODUITS'!$I$324, IF(C83='[1]BASE DE DONNEES PRODUITS'!$A$325,'[1]BASE DE DONNEES PRODUITS'!$I$325,IF(C83='[1]BASE DE DONNEES PRODUITS'!$A$326,'[1]BASE DE DONNEES PRODUITS'!$I$326, IF(C83='[1]BASE DE DONNEES PRODUITS'!$A$327,'[1]BASE DE DONNEES PRODUITS'!$I$327,IF(C83='[1]BASE DE DONNEES PRODUITS'!$A$328,'[1]BASE DE DONNEES PRODUITS'!$I$328, IF(C83='[1]BASE DE DONNEES PRODUITS'!$A$329,'[1]BASE DE DONNEES PRODUITS'!$I$329,IF(C83='[1]BASE DE DONNEES PRODUITS'!$A$330,'[1]BASE DE DONNEES PRODUITS'!$I$330, IF(C83='[1]BASE DE DONNEES PRODUITS'!$A$331,'[1]BASE DE DONNEES PRODUITS'!$I$331,IF(C83='[1]BASE DE DONNEES PRODUITS'!$A$332,'[1]BASE DE DONNEES PRODUITS'!$I$332, IF(C83='[1]BASE DE DONNEES PRODUITS'!$A$333,'[1]BASE DE DONNEES PRODUITS'!$I$333,IF(C83='[1]BASE DE DONNEES PRODUITS'!$A$334,'[1]BASE DE DONNEES PRODUITS'!$I$334, IF(C83='[1]BASE DE DONNEES PRODUITS'!$A$335,'[1]BASE DE DONNEES PRODUITS'!$I$335,IF(C83='[1]BASE DE DONNEES PRODUITS'!$A$336,'[1]BASE DE DONNEES PRODUITS'!$I$336, IF(C83='[1]BASE DE DONNEES PRODUITS'!$A$337,'[1]BASE DE DONNEES PRODUITS'!$I$337,IF(C83='[1]BASE DE DONNEES PRODUITS'!$A$338,'[1]BASE DE DONNEES PRODUITS'!$I$338, IF(C83='[1]BASE DE DONNEES PRODUITS'!$A$339,'[1]BASE DE DONNEES PRODUITS'!$I$339,IF(C83='[1]BASE DE DONNEES PRODUITS'!$A$340,'[1]BASE DE DONNEES PRODUITS'!$I$340, IF(C83='[1]BASE DE DONNEES PRODUITS'!$A$341,'[1]BASE DE DONNEES PRODUITS'!$I$341,IF(C83='[1]BASE DE DONNEES PRODUITS'!$A$342,'[1]BASE DE DONNEES PRODUITS'!$I$342,"0"))))))))))))))))))))))))))))))))))))))))))))))</f>
        <v>15</v>
      </c>
      <c r="T83" s="167">
        <f t="shared" si="41"/>
        <v>20.399999999999999</v>
      </c>
      <c r="U83" s="77">
        <f>IF(C83='[1]BASE DE DONNEES PRODUITS'!$A$297,'[1]BASE DE DONNEES PRODUITS'!$J$297,IF(C83='[1]BASE DE DONNEES PRODUITS'!$A$298,'[1]BASE DE DONNEES PRODUITS'!$J$298, IF(C83='[1]BASE DE DONNEES PRODUITS'!$A$299,'[1]BASE DE DONNEES PRODUITS'!$J$299,IF(C83='[1]BASE DE DONNEES PRODUITS'!$A$300,'[1]BASE DE DONNEES PRODUITS'!$J$300, IF(C83='[1]BASE DE DONNEES PRODUITS'!$A$301,'[1]BASE DE DONNEES PRODUITS'!$J$301,IF(C83='[1]BASE DE DONNEES PRODUITS'!$A$302,'[1]BASE DE DONNEES PRODUITS'!$J$302, IF(C83='[1]BASE DE DONNEES PRODUITS'!$A$303,'[1]BASE DE DONNEES PRODUITS'!$J$303,IF(C83='[1]BASE DE DONNEES PRODUITS'!$A$304,'[1]BASE DE DONNEES PRODUITS'!$J$304, IF(C83='[1]BASE DE DONNEES PRODUITS'!$A$305,'[1]BASE DE DONNEES PRODUITS'!$J$305,IF(C83='[1]BASE DE DONNEES PRODUITS'!$A$306,'[1]BASE DE DONNEES PRODUITS'!$J$306, IF(C83='[1]BASE DE DONNEES PRODUITS'!$A$307,'[1]BASE DE DONNEES PRODUITS'!$J$307,IF(C83='[1]BASE DE DONNEES PRODUITS'!$A$308,'[1]BASE DE DONNEES PRODUITS'!$J$308, IF(C83='[1]BASE DE DONNEES PRODUITS'!$A$309,'[1]BASE DE DONNEES PRODUITS'!$J$309,IF(C83='[1]BASE DE DONNEES PRODUITS'!$A$310,'[1]BASE DE DONNEES PRODUITS'!$J$310, IF(C83='[1]BASE DE DONNEES PRODUITS'!$A$311,'[1]BASE DE DONNEES PRODUITS'!$J$311,IF(C83='[1]BASE DE DONNEES PRODUITS'!$A$312,'[1]BASE DE DONNEES PRODUITS'!$J$312, IF(C83='[1]BASE DE DONNEES PRODUITS'!$A$313,'[1]BASE DE DONNEES PRODUITS'!$J$313,IF(C83='[1]BASE DE DONNEES PRODUITS'!$A$314,'[1]BASE DE DONNEES PRODUITS'!$J$314,IF(C83='[1]BASE DE DONNEES PRODUITS'!$A$315,'[1]BASE DE DONNEES PRODUITS'!$J$315,IF(C83='[1]BASE DE DONNEES PRODUITS'!$A$316,'[1]BASE DE DONNEES PRODUITS'!$J$316, IF(C83='[1]BASE DE DONNEES PRODUITS'!$A$317,'[1]BASE DE DONNEES PRODUITS'!$J$317,IF(C83='[1]BASE DE DONNEES PRODUITS'!$A$318,'[1]BASE DE DONNEES PRODUITS'!$J$318,IF(C83='[1]BASE DE DONNEES PRODUITS'!$A$319,'[1]BASE DE DONNEES PRODUITS'!$J$319,IF(C83='[1]BASE DE DONNEES PRODUITS'!$A$320,'[1]BASE DE DONNEES PRODUITS'!$J$320, IF(C83='[1]BASE DE DONNEES PRODUITS'!$A$321,'[1]BASE DE DONNEES PRODUITS'!$J$321,IF(C83='[1]BASE DE DONNEES PRODUITS'!$A$322,'[1]BASE DE DONNEES PRODUITS'!$J$322, IF(C83='[1]BASE DE DONNEES PRODUITS'!$A$323,'[1]BASE DE DONNEES PRODUITS'!$J$323,IF(C83='[1]BASE DE DONNEES PRODUITS'!$A$324,'[1]BASE DE DONNEES PRODUITS'!$J$324, IF(C83='[1]BASE DE DONNEES PRODUITS'!$A$325,'[1]BASE DE DONNEES PRODUITS'!$J$325,IF(C83='[1]BASE DE DONNEES PRODUITS'!$A$326,'[1]BASE DE DONNEES PRODUITS'!$J$326, IF(C83='[1]BASE DE DONNEES PRODUITS'!$A$327,'[1]BASE DE DONNEES PRODUITS'!$J$327,IF(C83='[1]BASE DE DONNEES PRODUITS'!$A$328,'[1]BASE DE DONNEES PRODUITS'!$J$328, IF(C83='[1]BASE DE DONNEES PRODUITS'!$A$329,'[1]BASE DE DONNEES PRODUITS'!$J$329,IF(C83='[1]BASE DE DONNEES PRODUITS'!$A$330,'[1]BASE DE DONNEES PRODUITS'!$J$330, IF(C83='[1]BASE DE DONNEES PRODUITS'!$A$331,'[1]BASE DE DONNEES PRODUITS'!$J$331,IF(C83='[1]BASE DE DONNEES PRODUITS'!$A$332,'[1]BASE DE DONNEES PRODUITS'!$J$332, IF(C83='[1]BASE DE DONNEES PRODUITS'!$A$333,'[1]BASE DE DONNEES PRODUITS'!$J$333,IF(C83='[1]BASE DE DONNEES PRODUITS'!$A$334,'[1]BASE DE DONNEES PRODUITS'!$J$334, IF(C83='[1]BASE DE DONNEES PRODUITS'!$A$335,'[1]BASE DE DONNEES PRODUITS'!$J$335,IF(C83='[1]BASE DE DONNEES PRODUITS'!$A$336,'[1]BASE DE DONNEES PRODUITS'!$J$336, IF(C83='[1]BASE DE DONNEES PRODUITS'!$A$337,'[1]BASE DE DONNEES PRODUITS'!$J$337,IF(C83='[1]BASE DE DONNEES PRODUITS'!$A$338,'[1]BASE DE DONNEES PRODUITS'!$J$338, IF(C83='[1]BASE DE DONNEES PRODUITS'!$A$339,'[1]BASE DE DONNEES PRODUITS'!$J$339,IF(C83='[1]BASE DE DONNEES PRODUITS'!$A$340,'[1]BASE DE DONNEES PRODUITS'!$J$340, IF(C83='[1]BASE DE DONNEES PRODUITS'!$A$341,'[1]BASE DE DONNEES PRODUITS'!$J$341,IF(C83='[1]BASE DE DONNEES PRODUITS'!$A$342,'[1]BASE DE DONNEES PRODUITS'!$J$342,"0"))))))))))))))))))))))))))))))))))))))))))))))</f>
        <v>0.69</v>
      </c>
      <c r="V83" s="163">
        <f t="shared" si="42"/>
        <v>20.399999999999999</v>
      </c>
    </row>
    <row r="84" spans="1:22" s="13" customFormat="1" ht="15" customHeight="1" x14ac:dyDescent="0.25">
      <c r="A84" s="323"/>
      <c r="B84" s="314" t="s">
        <v>31</v>
      </c>
      <c r="C84" s="62" t="s">
        <v>141</v>
      </c>
      <c r="D84" s="120">
        <v>10</v>
      </c>
      <c r="E84" s="83">
        <f>IF(C84='[1]BASE DE DONNEES PRODUITS'!$A$345,'[1]BASE DE DONNEES PRODUITS'!$B$345,IF(C84='[1]BASE DE DONNEES PRODUITS'!$A$346,'[1]BASE DE DONNEES PRODUITS'!$B$346, IF(C84='[1]BASE DE DONNEES PRODUITS'!$A$347,'[1]BASE DE DONNEES PRODUITS'!$B$347,IF(C84='[1]BASE DE DONNEES PRODUITS'!$A$348,'[1]BASE DE DONNEES PRODUITS'!$B$348 IF(C84='[1]BASE DE DONNEES PRODUITS'!$A$349,'[1]BASE DE DONNEES PRODUITS'!$B$349,IF(C84='[1]BASE DE DONNEES PRODUITS'!$A$350,'[1]BASE DE DONNEES PRODUITS'!$B$350,IF(C84='[1]BASE DE DONNEES PRODUITS'!$A$351,'[1]BASE DE DONNEES PRODUITS'!$B$351, IF(C84='[1]BASE DE DONNEES PRODUITS'!$A$352,'[1]BASE DE DONNEES PRODUITS'!$B$352,IF(C84='[1]BASE DE DONNEES PRODUITS'!$A$353,'[1]BASE DE DONNEES PRODUITS'!$B$353, IF(C84='[1]BASE DE DONNEES PRODUITS'!$A$354,'[1]BASE DE DONNEES PRODUITS'!$B$354,IF(C84='[1]BASE DE DONNEES PRODUITS'!$A$355,'[1]BASE DE DONNEES PRODUITS'!$B$355, IF(C84='[1]BASE DE DONNEES PRODUITS'!$A$356,'[1]BASE DE DONNEES PRODUITS'!$B$356,IF(C84='[1]BASE DE DONNEES PRODUITS'!$A$357,'[1]BASE DE DONNEES PRODUITS'!$B$357, IF(C84='[1]BASE DE DONNEES PRODUITS'!$A$358,'[1]BASE DE DONNEES PRODUITS'!$B$358,IF(C84='[1]BASE DE DONNEES PRODUITS'!$A$359,'[1]BASE DE DONNEES PRODUITS'!$B$359, IF(C84='[1]BASE DE DONNEES PRODUITS'!$A$360,'[1]BASE DE DONNEES PRODUITS'!$B$360,IF(C84='[1]BASE DE DONNEES PRODUITS'!$A$361,'[1]BASE DE DONNEES PRODUITS'!$B$361,IF(C84='[1]BASE DE DONNEES PRODUITS'!$A$362,'[1]BASE DE DONNEES PRODUITS'!$B$362,IF(C84='[1]BASE DE DONNEES PRODUITS'!$A$363,'[1]BASE DE DONNEES PRODUITS'!$B$363, IF(C84='[1]BASE DE DONNEES PRODUITS'!$A$364,'[1]BASE DE DONNEES PRODUITS'!$B$364,IF(C84='[1]BASE DE DONNEES PRODUITS'!$A$365,'[1]BASE DE DONNEES PRODUITS'!$B$365,IF(C84='[1]BASE DE DONNEES PRODUITS'!$A$366,'[1]BASE DE DONNEES PRODUITS'!$B$366,IF(C84='[1]BASE DE DONNEES PRODUITS'!$A$367,'[1]BASE DE DONNEES PRODUITS'!$B$367, IF(C84='[1]BASE DE DONNEES PRODUITS'!$A$368,'[1]BASE DE DONNEES PRODUITS'!$B$368,IF(C84='[1]BASE DE DONNEES PRODUITS'!$A$369,'[1]BASE DE DONNEES PRODUITS'!$B$369, IF(C84='[1]BASE DE DONNEES PRODUITS'!$A$370,'[1]BASE DE DONNEES PRODUITS'!$B$370,IF(C84='[1]BASE DE DONNEES PRODUITS'!$A$371,'[1]BASE DE DONNEES PRODUITS'!$B$371, IF(C84='[1]BASE DE DONNEES PRODUITS'!$A$372,'[1]BASE DE DONNEES PRODUITS'!$B$372,IF(C84='[1]BASE DE DONNEES PRODUITS'!$A$373,'[1]BASE DE DONNEES PRODUITS'!$B$373, IF(C84='[1]BASE DE DONNEES PRODUITS'!$A$374,'[1]BASE DE DONNEES PRODUITS'!$B$374,IF(C84='[1]BASE DE DONNEES PRODUITS'!$A$375,'[1]BASE DE DONNEES PRODUITS'!$B$375, IF(C84='[1]BASE DE DONNEES PRODUITS'!$A$376,'[1]BASE DE DONNEES PRODUITS'!$B$376,IF(C84='[1]BASE DE DONNEES PRODUITS'!$A$377,'[1]BASE DE DONNEES PRODUITS'!$B$377, IF(C84='[1]BASE DE DONNEES PRODUITS'!$A$378,'[1]BASE DE DONNEES PRODUITS'!$B$378,IF(C84='[1]BASE DE DONNEES PRODUITS'!$A$379,'[1]BASE DE DONNEES PRODUITS'!$B$379, IF(C84='[1]BASE DE DONNEES PRODUITS'!$A$380,'[1]BASE DE DONNEES PRODUITS'!$B$380,IF(C84='[1]BASE DE DONNEES PRODUITS'!$A$381,'[1]BASE DE DONNEES PRODUITS'!$B$381, IF(C84='[1]BASE DE DONNEES PRODUITS'!$A$382,'[1]BASE DE DONNEES PRODUITS'!$B$382,IF(C84='[1]BASE DE DONNEES PRODUITS'!$A$383,'[1]BASE DE DONNEES PRODUITS'!$B$383, IF(C84='[1]BASE DE DONNEES PRODUITS'!$A$384,'[1]BASE DE DONNEES PRODUITS'!$B$384,IF(C84='[1]BASE DE DONNEES PRODUITS'!$A$385,'[1]BASE DE DONNEES PRODUITS'!$B$385, IF(C84='[1]BASE DE DONNEES PRODUITS'!$A$386,'[1]BASE DE DONNEES PRODUITS'!$B$386,IF(C84='[1]BASE DE DONNEES PRODUITS'!$A$387,'[1]BASE DE DONNEES PRODUITS'!$B$387, IF(C84='[1]BASE DE DONNEES PRODUITS'!$A$388,'[1]BASE DE DONNEES PRODUITS'!$B$388,IF(C84='[1]BASE DE DONNEES PRODUITS'!$A$389,'[1]BASE DE DONNEES PRODUITS'!$B$389, IF(C84='[1]BASE DE DONNEES PRODUITS'!$A$390,'[1]BASE DE DONNEES PRODUITS'!$B$390,"0"))))))))))))))))))))))))))))))))))))))))))))))</f>
        <v>0</v>
      </c>
      <c r="F84" s="156" t="str">
        <f t="shared" si="34"/>
        <v>0,0</v>
      </c>
      <c r="G84" s="209">
        <f>IF(C84='[1]BASE DE DONNEES PRODUITS'!$A$345,'[1]BASE DE DONNEES PRODUITS'!$C$345,IF(C84='[1]BASE DE DONNEES PRODUITS'!$A$346,'[1]BASE DE DONNEES PRODUITS'!$C$346, IF(C84='[1]BASE DE DONNEES PRODUITS'!$A$347,'[1]BASE DE DONNEES PRODUITS'!$C$347,IF(C84='[1]BASE DE DONNEES PRODUITS'!$A$348,'[1]BASE DE DONNEES PRODUITS'!$C$348 IF(C84='[1]BASE DE DONNEES PRODUITS'!$A$349,'[1]BASE DE DONNEES PRODUITS'!$C$349,IF(C84='[1]BASE DE DONNEES PRODUITS'!$A$350,'[1]BASE DE DONNEES PRODUITS'!$C$350,IF(C84='[1]BASE DE DONNEES PRODUITS'!$A$351,'[1]BASE DE DONNEES PRODUITS'!$C$351, IF(C84='[1]BASE DE DONNEES PRODUITS'!$A$352,'[1]BASE DE DONNEES PRODUITS'!$C$352,IF(C84='[1]BASE DE DONNEES PRODUITS'!$A$353,'[1]BASE DE DONNEES PRODUITS'!$C$353, IF(C84='[1]BASE DE DONNEES PRODUITS'!$A$354,'[1]BASE DE DONNEES PRODUITS'!$C$354,IF(C84='[1]BASE DE DONNEES PRODUITS'!$A$355,'[1]BASE DE DONNEES PRODUITS'!$C$355, IF(C84='[1]BASE DE DONNEES PRODUITS'!$A$356,'[1]BASE DE DONNEES PRODUITS'!$C$356,IF(C84='[1]BASE DE DONNEES PRODUITS'!$A$357,'[1]BASE DE DONNEES PRODUITS'!$C$357, IF(C84='[1]BASE DE DONNEES PRODUITS'!$A$358,'[1]BASE DE DONNEES PRODUITS'!$C$358,IF(C84='[1]BASE DE DONNEES PRODUITS'!$A$359,'[1]BASE DE DONNEES PRODUITS'!$C$359, IF(C84='[1]BASE DE DONNEES PRODUITS'!$A$360,'[1]BASE DE DONNEES PRODUITS'!$C$360,IF(C84='[1]BASE DE DONNEES PRODUITS'!$A$361,'[1]BASE DE DONNEES PRODUITS'!$C$361,IF(C84='[1]BASE DE DONNEES PRODUITS'!$A$362,'[1]BASE DE DONNEES PRODUITS'!$C$362,IF(C84='[1]BASE DE DONNEES PRODUITS'!$A$363,'[1]BASE DE DONNEES PRODUITS'!$C$363, IF(C84='[1]BASE DE DONNEES PRODUITS'!$A$364,'[1]BASE DE DONNEES PRODUITS'!$C$364,IF(C84='[1]BASE DE DONNEES PRODUITS'!$A$365,'[1]BASE DE DONNEES PRODUITS'!$C$365,IF(C84='[1]BASE DE DONNEES PRODUITS'!$A$366,'[1]BASE DE DONNEES PRODUITS'!$C$366,IF(C84='[1]BASE DE DONNEES PRODUITS'!$A$367,'[1]BASE DE DONNEES PRODUITS'!$C$367, IF(C84='[1]BASE DE DONNEES PRODUITS'!$A$368,'[1]BASE DE DONNEES PRODUITS'!$C$368,IF(C84='[1]BASE DE DONNEES PRODUITS'!$A$369,'[1]BASE DE DONNEES PRODUITS'!$C$369, IF(C84='[1]BASE DE DONNEES PRODUITS'!$A$370,'[1]BASE DE DONNEES PRODUITS'!$C$370,IF(C84='[1]BASE DE DONNEES PRODUITS'!$A$371,'[1]BASE DE DONNEES PRODUITS'!$C$371, IF(C84='[1]BASE DE DONNEES PRODUITS'!$A$372,'[1]BASE DE DONNEES PRODUITS'!$C$372,IF(C84='[1]BASE DE DONNEES PRODUITS'!$A$373,'[1]BASE DE DONNEES PRODUITS'!$C$373, IF(C84='[1]BASE DE DONNEES PRODUITS'!$A$374,'[1]BASE DE DONNEES PRODUITS'!$C$374,IF(C84='[1]BASE DE DONNEES PRODUITS'!$A$375,'[1]BASE DE DONNEES PRODUITS'!$C$375, IF(C84='[1]BASE DE DONNEES PRODUITS'!$A$376,'[1]BASE DE DONNEES PRODUITS'!$C$376,IF(C84='[1]BASE DE DONNEES PRODUITS'!$A$377,'[1]BASE DE DONNEES PRODUITS'!$C$377, IF(C84='[1]BASE DE DONNEES PRODUITS'!$A$378,'[1]BASE DE DONNEES PRODUITS'!$C$378,IF(C84='[1]BASE DE DONNEES PRODUITS'!$A$379,'[1]BASE DE DONNEES PRODUITS'!$C$379, IF(C84='[1]BASE DE DONNEES PRODUITS'!$A$380,'[1]BASE DE DONNEES PRODUITS'!$C$380,IF(C84='[1]BASE DE DONNEES PRODUITS'!$A$381,'[1]BASE DE DONNEES PRODUITS'!$C$381, IF(C84='[1]BASE DE DONNEES PRODUITS'!$A$382,'[1]BASE DE DONNEES PRODUITS'!$C$382,IF(C84='[1]BASE DE DONNEES PRODUITS'!$A$383,'[1]BASE DE DONNEES PRODUITS'!$C$383, IF(C84='[1]BASE DE DONNEES PRODUITS'!$A$384,'[1]BASE DE DONNEES PRODUITS'!$C$384,IF(C84='[1]BASE DE DONNEES PRODUITS'!$A$385,'[1]BASE DE DONNEES PRODUITS'!$C$385, IF(C84='[1]BASE DE DONNEES PRODUITS'!$A$386,'[1]BASE DE DONNEES PRODUITS'!$C$386,IF(C84='[1]BASE DE DONNEES PRODUITS'!$A$387,'[1]BASE DE DONNEES PRODUITS'!$C$387, IF(C84='[1]BASE DE DONNEES PRODUITS'!$A$388,'[1]BASE DE DONNEES PRODUITS'!$C$388,IF(C84='[1]BASE DE DONNEES PRODUITS'!$A$389,'[1]BASE DE DONNEES PRODUITS'!$C$389, IF(C84='[1]BASE DE DONNEES PRODUITS'!$A$390,'[1]BASE DE DONNEES PRODUITS'!$C$390,"0"))))))))))))))))))))))))))))))))))))))))))))))</f>
        <v>0</v>
      </c>
      <c r="H84" s="208" t="str">
        <f t="shared" si="35"/>
        <v>0,0</v>
      </c>
      <c r="I84" s="221">
        <f>IF(C84='[1]BASE DE DONNEES PRODUITS'!$A$345,'[1]BASE DE DONNEES PRODUITS'!$D$345,IF(C84='[1]BASE DE DONNEES PRODUITS'!$A$346,'[1]BASE DE DONNEES PRODUITS'!$D$346, IF(C84='[1]BASE DE DONNEES PRODUITS'!$A$347,'[1]BASE DE DONNEES PRODUITS'!$D$347,IF(C84='[1]BASE DE DONNEES PRODUITS'!$A$348,'[1]BASE DE DONNEES PRODUITS'!$D$348 IF(C84='[1]BASE DE DONNEES PRODUITS'!$A$349,'[1]BASE DE DONNEES PRODUITS'!$D$349,IF(C84='[1]BASE DE DONNEES PRODUITS'!$A$350,'[1]BASE DE DONNEES PRODUITS'!$D$350,IF(C84='[1]BASE DE DONNEES PRODUITS'!$A$351,'[1]BASE DE DONNEES PRODUITS'!$D$351, IF(C84='[1]BASE DE DONNEES PRODUITS'!$A$352,'[1]BASE DE DONNEES PRODUITS'!$D$352,IF(C84='[1]BASE DE DONNEES PRODUITS'!$A$353,'[1]BASE DE DONNEES PRODUITS'!$D$353, IF(C84='[1]BASE DE DONNEES PRODUITS'!$A$354,'[1]BASE DE DONNEES PRODUITS'!$D$354,IF(C84='[1]BASE DE DONNEES PRODUITS'!$A$355,'[1]BASE DE DONNEES PRODUITS'!$D$355, IF(C84='[1]BASE DE DONNEES PRODUITS'!$A$356,'[1]BASE DE DONNEES PRODUITS'!$D$356,IF(C84='[1]BASE DE DONNEES PRODUITS'!$A$357,'[1]BASE DE DONNEES PRODUITS'!$D$357, IF(C84='[1]BASE DE DONNEES PRODUITS'!$A$358,'[1]BASE DE DONNEES PRODUITS'!$D$358,IF(C84='[1]BASE DE DONNEES PRODUITS'!$A$359,'[1]BASE DE DONNEES PRODUITS'!$D$359, IF(C84='[1]BASE DE DONNEES PRODUITS'!$A$360,'[1]BASE DE DONNEES PRODUITS'!$D$360,IF(C84='[1]BASE DE DONNEES PRODUITS'!$A$361,'[1]BASE DE DONNEES PRODUITS'!$D$361,IF(C84='[1]BASE DE DONNEES PRODUITS'!$A$362,'[1]BASE DE DONNEES PRODUITS'!$D$362,IF(C84='[1]BASE DE DONNEES PRODUITS'!$A$363,'[1]BASE DE DONNEES PRODUITS'!$D$363, IF(C84='[1]BASE DE DONNEES PRODUITS'!$A$364,'[1]BASE DE DONNEES PRODUITS'!$D$364,IF(C84='[1]BASE DE DONNEES PRODUITS'!$A$365,'[1]BASE DE DONNEES PRODUITS'!$D$365,IF(C84='[1]BASE DE DONNEES PRODUITS'!$A$366,'[1]BASE DE DONNEES PRODUITS'!$D$366,IF(C84='[1]BASE DE DONNEES PRODUITS'!$A$367,'[1]BASE DE DONNEES PRODUITS'!$D$367, IF(C84='[1]BASE DE DONNEES PRODUITS'!$A$368,'[1]BASE DE DONNEES PRODUITS'!$D$368,IF(C84='[1]BASE DE DONNEES PRODUITS'!$A$369,'[1]BASE DE DONNEES PRODUITS'!$D$369, IF(C84='[1]BASE DE DONNEES PRODUITS'!$A$370,'[1]BASE DE DONNEES PRODUITS'!$D$370,IF(C84='[1]BASE DE DONNEES PRODUITS'!$A$371,'[1]BASE DE DONNEES PRODUITS'!$D$371, IF(C84='[1]BASE DE DONNEES PRODUITS'!$A$372,'[1]BASE DE DONNEES PRODUITS'!$D$372,IF(C84='[1]BASE DE DONNEES PRODUITS'!$A$373,'[1]BASE DE DONNEES PRODUITS'!$D$373, IF(C84='[1]BASE DE DONNEES PRODUITS'!$A$374,'[1]BASE DE DONNEES PRODUITS'!$D$374,IF(C84='[1]BASE DE DONNEES PRODUITS'!$A$375,'[1]BASE DE DONNEES PRODUITS'!$D$375, IF(C84='[1]BASE DE DONNEES PRODUITS'!$A$376,'[1]BASE DE DONNEES PRODUITS'!$D$376,IF(C84='[1]BASE DE DONNEES PRODUITS'!$A$377,'[1]BASE DE DONNEES PRODUITS'!$D$377, IF(C84='[1]BASE DE DONNEES PRODUITS'!$A$378,'[1]BASE DE DONNEES PRODUITS'!$D$378,IF(C84='[1]BASE DE DONNEES PRODUITS'!$A$379,'[1]BASE DE DONNEES PRODUITS'!$D$379, IF(C84='[1]BASE DE DONNEES PRODUITS'!$A$380,'[1]BASE DE DONNEES PRODUITS'!$D$380,IF(C84='[1]BASE DE DONNEES PRODUITS'!$A$381,'[1]BASE DE DONNEES PRODUITS'!$D$381, IF(C84='[1]BASE DE DONNEES PRODUITS'!$A$382,'[1]BASE DE DONNEES PRODUITS'!$D$382,IF(C84='[1]BASE DE DONNEES PRODUITS'!$A$383,'[1]BASE DE DONNEES PRODUITS'!$D$383, IF(C84='[1]BASE DE DONNEES PRODUITS'!$A$384,'[1]BASE DE DONNEES PRODUITS'!$D$384,IF(C84='[1]BASE DE DONNEES PRODUITS'!$A$385,'[1]BASE DE DONNEES PRODUITS'!$D$385, IF(C84='[1]BASE DE DONNEES PRODUITS'!$A$386,'[1]BASE DE DONNEES PRODUITS'!$D$386,IF(C84='[1]BASE DE DONNEES PRODUITS'!$A$387,'[1]BASE DE DONNEES PRODUITS'!$D$387, IF(C84='[1]BASE DE DONNEES PRODUITS'!$A$388,'[1]BASE DE DONNEES PRODUITS'!$D$388,IF(C84='[1]BASE DE DONNEES PRODUITS'!$A$389,'[1]BASE DE DONNEES PRODUITS'!$D$389, IF(C84='[1]BASE DE DONNEES PRODUITS'!$A$390,'[1]BASE DE DONNEES PRODUITS'!$D$390,"0"))))))))))))))))))))))))))))))))))))))))))))))</f>
        <v>0</v>
      </c>
      <c r="J84" s="220" t="str">
        <f t="shared" si="36"/>
        <v>0,0</v>
      </c>
      <c r="K84" s="233">
        <f>IF(C84='[1]BASE DE DONNEES PRODUITS'!$A$345,'[1]BASE DE DONNEES PRODUITS'!$E$345,IF(C84='[1]BASE DE DONNEES PRODUITS'!$A$346,'[1]BASE DE DONNEES PRODUITS'!$E$346, IF(C84='[1]BASE DE DONNEES PRODUITS'!$A$347,'[1]BASE DE DONNEES PRODUITS'!$E$347,IF(C84='[1]BASE DE DONNEES PRODUITS'!$A$348,'[1]BASE DE DONNEES PRODUITS'!$E$348 IF(C84='[1]BASE DE DONNEES PRODUITS'!$A$349,'[1]BASE DE DONNEES PRODUITS'!$E$349,IF(C84='[1]BASE DE DONNEES PRODUITS'!$A$350,'[1]BASE DE DONNEES PRODUITS'!$E$350,IF(C84='[1]BASE DE DONNEES PRODUITS'!$A$351,'[1]BASE DE DONNEES PRODUITS'!$E$351, IF(C84='[1]BASE DE DONNEES PRODUITS'!$A$352,'[1]BASE DE DONNEES PRODUITS'!$E$352,IF(C84='[1]BASE DE DONNEES PRODUITS'!$A$353,'[1]BASE DE DONNEES PRODUITS'!$E$353, IF(C84='[1]BASE DE DONNEES PRODUITS'!$A$354,'[1]BASE DE DONNEES PRODUITS'!$E$354,IF(C84='[1]BASE DE DONNEES PRODUITS'!$A$355,'[1]BASE DE DONNEES PRODUITS'!$E$355, IF(C84='[1]BASE DE DONNEES PRODUITS'!$A$356,'[1]BASE DE DONNEES PRODUITS'!$E$356,IF(C84='[1]BASE DE DONNEES PRODUITS'!$A$357,'[1]BASE DE DONNEES PRODUITS'!$E$357, IF(C84='[1]BASE DE DONNEES PRODUITS'!$A$358,'[1]BASE DE DONNEES PRODUITS'!$E$358,IF(C84='[1]BASE DE DONNEES PRODUITS'!$A$359,'[1]BASE DE DONNEES PRODUITS'!$E$359, IF(C84='[1]BASE DE DONNEES PRODUITS'!$A$360,'[1]BASE DE DONNEES PRODUITS'!$E$360,IF(C84='[1]BASE DE DONNEES PRODUITS'!$A$361,'[1]BASE DE DONNEES PRODUITS'!$E$361,IF(C84='[1]BASE DE DONNEES PRODUITS'!$A$362,'[1]BASE DE DONNEES PRODUITS'!$E$362,IF(C84='[1]BASE DE DONNEES PRODUITS'!$A$363,'[1]BASE DE DONNEES PRODUITS'!$E$363, IF(C84='[1]BASE DE DONNEES PRODUITS'!$A$364,'[1]BASE DE DONNEES PRODUITS'!$E$364,IF(C84='[1]BASE DE DONNEES PRODUITS'!$A$365,'[1]BASE DE DONNEES PRODUITS'!$E$365,IF(C84='[1]BASE DE DONNEES PRODUITS'!$A$366,'[1]BASE DE DONNEES PRODUITS'!$E$366,IF(C84='[1]BASE DE DONNEES PRODUITS'!$A$367,'[1]BASE DE DONNEES PRODUITS'!$E$367, IF(C84='[1]BASE DE DONNEES PRODUITS'!$A$368,'[1]BASE DE DONNEES PRODUITS'!$E$368,IF(C84='[1]BASE DE DONNEES PRODUITS'!$A$369,'[1]BASE DE DONNEES PRODUITS'!$E$369, IF(C84='[1]BASE DE DONNEES PRODUITS'!$A$370,'[1]BASE DE DONNEES PRODUITS'!$E$370,IF(C84='[1]BASE DE DONNEES PRODUITS'!$A$371,'[1]BASE DE DONNEES PRODUITS'!$E$371, IF(C84='[1]BASE DE DONNEES PRODUITS'!$A$372,'[1]BASE DE DONNEES PRODUITS'!$E$372,IF(C84='[1]BASE DE DONNEES PRODUITS'!$A$373,'[1]BASE DE DONNEES PRODUITS'!$E$373, IF(C84='[1]BASE DE DONNEES PRODUITS'!$A$374,'[1]BASE DE DONNEES PRODUITS'!$E$374,IF(C84='[1]BASE DE DONNEES PRODUITS'!$A$375,'[1]BASE DE DONNEES PRODUITS'!$E$375, IF(C84='[1]BASE DE DONNEES PRODUITS'!$A$376,'[1]BASE DE DONNEES PRODUITS'!$E$376,IF(C84='[1]BASE DE DONNEES PRODUITS'!$A$377,'[1]BASE DE DONNEES PRODUITS'!$E$377, IF(C84='[1]BASE DE DONNEES PRODUITS'!$A$378,'[1]BASE DE DONNEES PRODUITS'!$E$378,IF(C84='[1]BASE DE DONNEES PRODUITS'!$A$379,'[1]BASE DE DONNEES PRODUITS'!$E$379, IF(C84='[1]BASE DE DONNEES PRODUITS'!$A$380,'[1]BASE DE DONNEES PRODUITS'!$E$380,IF(C84='[1]BASE DE DONNEES PRODUITS'!$A$381,'[1]BASE DE DONNEES PRODUITS'!$E$381, IF(C84='[1]BASE DE DONNEES PRODUITS'!$A$382,'[1]BASE DE DONNEES PRODUITS'!$E$382,IF(C84='[1]BASE DE DONNEES PRODUITS'!$A$383,'[1]BASE DE DONNEES PRODUITS'!$E$383, IF(C84='[1]BASE DE DONNEES PRODUITS'!$A$384,'[1]BASE DE DONNEES PRODUITS'!$E$384,IF(C84='[1]BASE DE DONNEES PRODUITS'!$A$385,'[1]BASE DE DONNEES PRODUITS'!$E$385, IF(C84='[1]BASE DE DONNEES PRODUITS'!$A$386,'[1]BASE DE DONNEES PRODUITS'!$E$386,IF(C84='[1]BASE DE DONNEES PRODUITS'!$A$387,'[1]BASE DE DONNEES PRODUITS'!$E$387, IF(C84='[1]BASE DE DONNEES PRODUITS'!$A$388,'[1]BASE DE DONNEES PRODUITS'!$E$388,IF(C84='[1]BASE DE DONNEES PRODUITS'!$A$389,'[1]BASE DE DONNEES PRODUITS'!$E$389, IF(C84='[1]BASE DE DONNEES PRODUITS'!$A$390,'[1]BASE DE DONNEES PRODUITS'!$E$390,"0"))))))))))))))))))))))))))))))))))))))))))))))</f>
        <v>0</v>
      </c>
      <c r="L84" s="232" t="str">
        <f t="shared" si="37"/>
        <v>0,0</v>
      </c>
      <c r="M84" s="245">
        <f>IF(C84='[1]BASE DE DONNEES PRODUITS'!$A$345,'[1]BASE DE DONNEES PRODUITS'!$F$345,IF(C84='[1]BASE DE DONNEES PRODUITS'!$A$346,'[1]BASE DE DONNEES PRODUITS'!$F$346, IF(C84='[1]BASE DE DONNEES PRODUITS'!$A$347,'[1]BASE DE DONNEES PRODUITS'!$F$347,IF(C84='[1]BASE DE DONNEES PRODUITS'!$A$348,'[1]BASE DE DONNEES PRODUITS'!$F$348 IF(C84='[1]BASE DE DONNEES PRODUITS'!$A$349,'[1]BASE DE DONNEES PRODUITS'!$F$349,IF(C84='[1]BASE DE DONNEES PRODUITS'!$A$350,'[1]BASE DE DONNEES PRODUITS'!$F$350,IF(C84='[1]BASE DE DONNEES PRODUITS'!$A$351,'[1]BASE DE DONNEES PRODUITS'!$F$351, IF(C84='[1]BASE DE DONNEES PRODUITS'!$A$352,'[1]BASE DE DONNEES PRODUITS'!$F$352,IF(C84='[1]BASE DE DONNEES PRODUITS'!$A$353,'[1]BASE DE DONNEES PRODUITS'!$F$353, IF(C84='[1]BASE DE DONNEES PRODUITS'!$A$354,'[1]BASE DE DONNEES PRODUITS'!$F$354,IF(C84='[1]BASE DE DONNEES PRODUITS'!$A$355,'[1]BASE DE DONNEES PRODUITS'!$F$355, IF(C84='[1]BASE DE DONNEES PRODUITS'!$A$356,'[1]BASE DE DONNEES PRODUITS'!$F$356,IF(C84='[1]BASE DE DONNEES PRODUITS'!$A$357,'[1]BASE DE DONNEES PRODUITS'!$F$357, IF(C84='[1]BASE DE DONNEES PRODUITS'!$A$358,'[1]BASE DE DONNEES PRODUITS'!$F$358,IF(C84='[1]BASE DE DONNEES PRODUITS'!$A$359,'[1]BASE DE DONNEES PRODUITS'!$F$359, IF(C84='[1]BASE DE DONNEES PRODUITS'!$A$360,'[1]BASE DE DONNEES PRODUITS'!$F$360,IF(C84='[1]BASE DE DONNEES PRODUITS'!$A$361,'[1]BASE DE DONNEES PRODUITS'!$F$361,IF(C84='[1]BASE DE DONNEES PRODUITS'!$A$362,'[1]BASE DE DONNEES PRODUITS'!$F$362,IF(C84='[1]BASE DE DONNEES PRODUITS'!$A$363,'[1]BASE DE DONNEES PRODUITS'!$F$363, IF(C84='[1]BASE DE DONNEES PRODUITS'!$A$364,'[1]BASE DE DONNEES PRODUITS'!$F$364,IF(C84='[1]BASE DE DONNEES PRODUITS'!$A$365,'[1]BASE DE DONNEES PRODUITS'!$F$365,IF(C84='[1]BASE DE DONNEES PRODUITS'!$A$366,'[1]BASE DE DONNEES PRODUITS'!$F$366,IF(C84='[1]BASE DE DONNEES PRODUITS'!$A$367,'[1]BASE DE DONNEES PRODUITS'!$F$367, IF(C84='[1]BASE DE DONNEES PRODUITS'!$A$368,'[1]BASE DE DONNEES PRODUITS'!$F$368,IF(C84='[1]BASE DE DONNEES PRODUITS'!$A$369,'[1]BASE DE DONNEES PRODUITS'!$F$369, IF(C84='[1]BASE DE DONNEES PRODUITS'!$A$370,'[1]BASE DE DONNEES PRODUITS'!$F$370,IF(C84='[1]BASE DE DONNEES PRODUITS'!$A$371,'[1]BASE DE DONNEES PRODUITS'!$F$371, IF(C84='[1]BASE DE DONNEES PRODUITS'!$A$372,'[1]BASE DE DONNEES PRODUITS'!$F$372,IF(C84='[1]BASE DE DONNEES PRODUITS'!$A$373,'[1]BASE DE DONNEES PRODUITS'!$F$373, IF(C84='[1]BASE DE DONNEES PRODUITS'!$A$374,'[1]BASE DE DONNEES PRODUITS'!$F$374,IF(C84='[1]BASE DE DONNEES PRODUITS'!$A$375,'[1]BASE DE DONNEES PRODUITS'!$F$375, IF(C84='[1]BASE DE DONNEES PRODUITS'!$A$376,'[1]BASE DE DONNEES PRODUITS'!$F$376,IF(C84='[1]BASE DE DONNEES PRODUITS'!$A$377,'[1]BASE DE DONNEES PRODUITS'!$F$377, IF(C84='[1]BASE DE DONNEES PRODUITS'!$A$378,'[1]BASE DE DONNEES PRODUITS'!$F$378,IF(C84='[1]BASE DE DONNEES PRODUITS'!$A$379,'[1]BASE DE DONNEES PRODUITS'!$F$379, IF(C84='[1]BASE DE DONNEES PRODUITS'!$A$380,'[1]BASE DE DONNEES PRODUITS'!$F$380,IF(C84='[1]BASE DE DONNEES PRODUITS'!$A$381,'[1]BASE DE DONNEES PRODUITS'!$F$381, IF(C84='[1]BASE DE DONNEES PRODUITS'!$A$382,'[1]BASE DE DONNEES PRODUITS'!$F$382,IF(C84='[1]BASE DE DONNEES PRODUITS'!$A$383,'[1]BASE DE DONNEES PRODUITS'!$F$383, IF(C84='[1]BASE DE DONNEES PRODUITS'!$A$384,'[1]BASE DE DONNEES PRODUITS'!$F$384,IF(C84='[1]BASE DE DONNEES PRODUITS'!$A$385,'[1]BASE DE DONNEES PRODUITS'!$F$385, IF(C84='[1]BASE DE DONNEES PRODUITS'!$A$386,'[1]BASE DE DONNEES PRODUITS'!$F$386,IF(C84='[1]BASE DE DONNEES PRODUITS'!$A$387,'[1]BASE DE DONNEES PRODUITS'!$F$387, IF(C84='[1]BASE DE DONNEES PRODUITS'!$A$388,'[1]BASE DE DONNEES PRODUITS'!$F$388,IF(C84='[1]BASE DE DONNEES PRODUITS'!$A$389,'[1]BASE DE DONNEES PRODUITS'!$F$389, IF(C84='[1]BASE DE DONNEES PRODUITS'!$A$390,'[1]BASE DE DONNEES PRODUITS'!$F$390,"0"))))))))))))))))))))))))))))))))))))))))))))))</f>
        <v>20.309999999999999</v>
      </c>
      <c r="N84" s="244">
        <f t="shared" si="38"/>
        <v>2.0310000000000001</v>
      </c>
      <c r="O84" s="256">
        <f>IF(C84='[1]BASE DE DONNEES PRODUITS'!$A$345,'[1]BASE DE DONNEES PRODUITS'!$G$345,IF(C84='[1]BASE DE DONNEES PRODUITS'!$A$346,'[1]BASE DE DONNEES PRODUITS'!$G$346, IF(C84='[1]BASE DE DONNEES PRODUITS'!$A$347,'[1]BASE DE DONNEES PRODUITS'!$G$347,IF(C84='[1]BASE DE DONNEES PRODUITS'!$A$348,'[1]BASE DE DONNEES PRODUITS'!$G$348 IF(C84='[1]BASE DE DONNEES PRODUITS'!$A$349,'[1]BASE DE DONNEES PRODUITS'!$G$349,IF(C84='[1]BASE DE DONNEES PRODUITS'!$A$350,'[1]BASE DE DONNEES PRODUITS'!$G$350,IF(C84='[1]BASE DE DONNEES PRODUITS'!$A$351,'[1]BASE DE DONNEES PRODUITS'!$G$351, IF(C84='[1]BASE DE DONNEES PRODUITS'!$A$352,'[1]BASE DE DONNEES PRODUITS'!$G$352,IF(C84='[1]BASE DE DONNEES PRODUITS'!$A$353,'[1]BASE DE DONNEES PRODUITS'!$G$353, IF(C84='[1]BASE DE DONNEES PRODUITS'!$A$354,'[1]BASE DE DONNEES PRODUITS'!$G$354,IF(C84='[1]BASE DE DONNEES PRODUITS'!$A$355,'[1]BASE DE DONNEES PRODUITS'!$G$355, IF(C84='[1]BASE DE DONNEES PRODUITS'!$A$356,'[1]BASE DE DONNEES PRODUITS'!$G$356,IF(C84='[1]BASE DE DONNEES PRODUITS'!$A$357,'[1]BASE DE DONNEES PRODUITS'!$G$357, IF(C84='[1]BASE DE DONNEES PRODUITS'!$A$358,'[1]BASE DE DONNEES PRODUITS'!$G$358,IF(C84='[1]BASE DE DONNEES PRODUITS'!$A$359,'[1]BASE DE DONNEES PRODUITS'!$G$359, IF(C84='[1]BASE DE DONNEES PRODUITS'!$A$360,'[1]BASE DE DONNEES PRODUITS'!$G$360,IF(C84='[1]BASE DE DONNEES PRODUITS'!$A$361,'[1]BASE DE DONNEES PRODUITS'!$G$361,IF(C84='[1]BASE DE DONNEES PRODUITS'!$A$362,'[1]BASE DE DONNEES PRODUITS'!$G$362,IF(C84='[1]BASE DE DONNEES PRODUITS'!$A$363,'[1]BASE DE DONNEES PRODUITS'!$G$363, IF(C84='[1]BASE DE DONNEES PRODUITS'!$A$364,'[1]BASE DE DONNEES PRODUITS'!$G$364,IF(C84='[1]BASE DE DONNEES PRODUITS'!$A$365,'[1]BASE DE DONNEES PRODUITS'!$G$365,IF(C84='[1]BASE DE DONNEES PRODUITS'!$A$366,'[1]BASE DE DONNEES PRODUITS'!$G$366,IF(C84='[1]BASE DE DONNEES PRODUITS'!$A$367,'[1]BASE DE DONNEES PRODUITS'!$G$367, IF(C84='[1]BASE DE DONNEES PRODUITS'!$A$368,'[1]BASE DE DONNEES PRODUITS'!$G$368,IF(C84='[1]BASE DE DONNEES PRODUITS'!$A$369,'[1]BASE DE DONNEES PRODUITS'!$G$369, IF(C84='[1]BASE DE DONNEES PRODUITS'!$A$370,'[1]BASE DE DONNEES PRODUITS'!$G$370,IF(C84='[1]BASE DE DONNEES PRODUITS'!$A$371,'[1]BASE DE DONNEES PRODUITS'!$G$371, IF(C84='[1]BASE DE DONNEES PRODUITS'!$A$372,'[1]BASE DE DONNEES PRODUITS'!$G$372,IF(C84='[1]BASE DE DONNEES PRODUITS'!$A$373,'[1]BASE DE DONNEES PRODUITS'!$G$373, IF(C84='[1]BASE DE DONNEES PRODUITS'!$A$374,'[1]BASE DE DONNEES PRODUITS'!$G$374,IF(C84='[1]BASE DE DONNEES PRODUITS'!$A$375,'[1]BASE DE DONNEES PRODUITS'!$G$375, IF(C84='[1]BASE DE DONNEES PRODUITS'!$A$376,'[1]BASE DE DONNEES PRODUITS'!$G$376,IF(C84='[1]BASE DE DONNEES PRODUITS'!$A$377,'[1]BASE DE DONNEES PRODUITS'!$G$377, IF(C84='[1]BASE DE DONNEES PRODUITS'!$A$378,'[1]BASE DE DONNEES PRODUITS'!$G$378,IF(C84='[1]BASE DE DONNEES PRODUITS'!$A$379,'[1]BASE DE DONNEES PRODUITS'!$G$379, IF(C84='[1]BASE DE DONNEES PRODUITS'!$A$380,'[1]BASE DE DONNEES PRODUITS'!$G$380,IF(C84='[1]BASE DE DONNEES PRODUITS'!$A$381,'[1]BASE DE DONNEES PRODUITS'!$G$381, IF(C84='[1]BASE DE DONNEES PRODUITS'!$A$382,'[1]BASE DE DONNEES PRODUITS'!$G$382,IF(C84='[1]BASE DE DONNEES PRODUITS'!$A$383,'[1]BASE DE DONNEES PRODUITS'!$G$383, IF(C84='[1]BASE DE DONNEES PRODUITS'!$A$384,'[1]BASE DE DONNEES PRODUITS'!$G$384,IF(C84='[1]BASE DE DONNEES PRODUITS'!$A$385,'[1]BASE DE DONNEES PRODUITS'!$G$385, IF(C84='[1]BASE DE DONNEES PRODUITS'!$A$386,'[1]BASE DE DONNEES PRODUITS'!$G$386,IF(C84='[1]BASE DE DONNEES PRODUITS'!$A$387,'[1]BASE DE DONNEES PRODUITS'!$G$387, IF(C84='[1]BASE DE DONNEES PRODUITS'!$A$388,'[1]BASE DE DONNEES PRODUITS'!$G$388,IF(C84='[1]BASE DE DONNEES PRODUITS'!$A$389,'[1]BASE DE DONNEES PRODUITS'!$G$389, IF(C84='[1]BASE DE DONNEES PRODUITS'!$A$390,'[1]BASE DE DONNEES PRODUITS'!$G$390,"0"))))))))))))))))))))))))))))))))))))))))))))))</f>
        <v>20.309999999999999</v>
      </c>
      <c r="P84" s="257">
        <f t="shared" si="39"/>
        <v>2.0310000000000001</v>
      </c>
      <c r="Q84" s="83">
        <f>IF(C84='[1]BASE DE DONNEES PRODUITS'!$A$345,'[1]BASE DE DONNEES PRODUITS'!$H$345,IF(C84='[1]BASE DE DONNEES PRODUITS'!$A$346,'[1]BASE DE DONNEES PRODUITS'!$H$346, IF(C84='[1]BASE DE DONNEES PRODUITS'!$A$347,'[1]BASE DE DONNEES PRODUITS'!$H$347,IF(C84='[1]BASE DE DONNEES PRODUITS'!$A$348,'[1]BASE DE DONNEES PRODUITS'!$H$348 IF(C84='[1]BASE DE DONNEES PRODUITS'!$A$349,'[1]BASE DE DONNEES PRODUITS'!$H$349,IF(C84='[1]BASE DE DONNEES PRODUITS'!$A$350,'[1]BASE DE DONNEES PRODUITS'!$H$350,IF(C84='[1]BASE DE DONNEES PRODUITS'!$A$351,'[1]BASE DE DONNEES PRODUITS'!$H$351, IF(C84='[1]BASE DE DONNEES PRODUITS'!$A$352,'[1]BASE DE DONNEES PRODUITS'!$H$352,IF(C84='[1]BASE DE DONNEES PRODUITS'!$A$353,'[1]BASE DE DONNEES PRODUITS'!$H$353, IF(C84='[1]BASE DE DONNEES PRODUITS'!$A$354,'[1]BASE DE DONNEES PRODUITS'!$H$354,IF(C84='[1]BASE DE DONNEES PRODUITS'!$A$355,'[1]BASE DE DONNEES PRODUITS'!$H$355, IF(C84='[1]BASE DE DONNEES PRODUITS'!$A$356,'[1]BASE DE DONNEES PRODUITS'!$H$356,IF(C84='[1]BASE DE DONNEES PRODUITS'!$A$357,'[1]BASE DE DONNEES PRODUITS'!$H$357, IF(C84='[1]BASE DE DONNEES PRODUITS'!$A$358,'[1]BASE DE DONNEES PRODUITS'!$H$358,IF(C84='[1]BASE DE DONNEES PRODUITS'!$A$359,'[1]BASE DE DONNEES PRODUITS'!$H$359, IF(C84='[1]BASE DE DONNEES PRODUITS'!$A$360,'[1]BASE DE DONNEES PRODUITS'!$H$360,IF(C84='[1]BASE DE DONNEES PRODUITS'!$A$361,'[1]BASE DE DONNEES PRODUITS'!$H$361,IF(C84='[1]BASE DE DONNEES PRODUITS'!$A$362,'[1]BASE DE DONNEES PRODUITS'!$H$362,IF(C84='[1]BASE DE DONNEES PRODUITS'!$A$363,'[1]BASE DE DONNEES PRODUITS'!$H$363, IF(C84='[1]BASE DE DONNEES PRODUITS'!$A$364,'[1]BASE DE DONNEES PRODUITS'!$H$364,IF(C84='[1]BASE DE DONNEES PRODUITS'!$A$365,'[1]BASE DE DONNEES PRODUITS'!$H$365,IF(C84='[1]BASE DE DONNEES PRODUITS'!$A$366,'[1]BASE DE DONNEES PRODUITS'!$H$366,IF(C84='[1]BASE DE DONNEES PRODUITS'!$A$367,'[1]BASE DE DONNEES PRODUITS'!$H$367, IF(C84='[1]BASE DE DONNEES PRODUITS'!$A$368,'[1]BASE DE DONNEES PRODUITS'!$H$368,IF(C84='[1]BASE DE DONNEES PRODUITS'!$A$369,'[1]BASE DE DONNEES PRODUITS'!$H$369, IF(C84='[1]BASE DE DONNEES PRODUITS'!$A$370,'[1]BASE DE DONNEES PRODUITS'!$H$370,IF(C84='[1]BASE DE DONNEES PRODUITS'!$A$371,'[1]BASE DE DONNEES PRODUITS'!$H$371, IF(C84='[1]BASE DE DONNEES PRODUITS'!$A$372,'[1]BASE DE DONNEES PRODUITS'!$H$372,IF(C84='[1]BASE DE DONNEES PRODUITS'!$A$373,'[1]BASE DE DONNEES PRODUITS'!$H$373, IF(C84='[1]BASE DE DONNEES PRODUITS'!$A$374,'[1]BASE DE DONNEES PRODUITS'!$H$374,IF(C84='[1]BASE DE DONNEES PRODUITS'!$A$375,'[1]BASE DE DONNEES PRODUITS'!$H$375, IF(C84='[1]BASE DE DONNEES PRODUITS'!$A$376,'[1]BASE DE DONNEES PRODUITS'!$H$376,IF(C84='[1]BASE DE DONNEES PRODUITS'!$A$377,'[1]BASE DE DONNEES PRODUITS'!$H$377, IF(C84='[1]BASE DE DONNEES PRODUITS'!$A$378,'[1]BASE DE DONNEES PRODUITS'!$H$378,IF(C84='[1]BASE DE DONNEES PRODUITS'!$A$379,'[1]BASE DE DONNEES PRODUITS'!$H$379, IF(C84='[1]BASE DE DONNEES PRODUITS'!$A$380,'[1]BASE DE DONNEES PRODUITS'!$H$380,IF(C84='[1]BASE DE DONNEES PRODUITS'!$A$381,'[1]BASE DE DONNEES PRODUITS'!$H$381, IF(C84='[1]BASE DE DONNEES PRODUITS'!$A$382,'[1]BASE DE DONNEES PRODUITS'!$H$382,IF(C84='[1]BASE DE DONNEES PRODUITS'!$A$383,'[1]BASE DE DONNEES PRODUITS'!$H$383, IF(C84='[1]BASE DE DONNEES PRODUITS'!$A$384,'[1]BASE DE DONNEES PRODUITS'!$H$384,IF(C84='[1]BASE DE DONNEES PRODUITS'!$A$385,'[1]BASE DE DONNEES PRODUITS'!$H$385, IF(C84='[1]BASE DE DONNEES PRODUITS'!$A$386,'[1]BASE DE DONNEES PRODUITS'!$H$386,IF(C84='[1]BASE DE DONNEES PRODUITS'!$A$387,'[1]BASE DE DONNEES PRODUITS'!$H$387, IF(C84='[1]BASE DE DONNEES PRODUITS'!$A$388,'[1]BASE DE DONNEES PRODUITS'!$H$388,IF(C84='[1]BASE DE DONNEES PRODUITS'!$A$389,'[1]BASE DE DONNEES PRODUITS'!$H$389, IF(C84='[1]BASE DE DONNEES PRODUITS'!$A$390,'[1]BASE DE DONNEES PRODUITS'!$H$390,"0"))))))))))))))))))))))))))))))))))))))))))))))</f>
        <v>0</v>
      </c>
      <c r="R84" s="156" t="str">
        <f t="shared" si="40"/>
        <v>0,0</v>
      </c>
      <c r="S84" s="82">
        <f>IF(C84='[1]BASE DE DONNEES PRODUITS'!$A$345,'[1]BASE DE DONNEES PRODUITS'!$I$345,IF(C84='[1]BASE DE DONNEES PRODUITS'!$A$346,'[1]BASE DE DONNEES PRODUITS'!$I$346, IF(C84='[1]BASE DE DONNEES PRODUITS'!$A$347,'[1]BASE DE DONNEES PRODUITS'!$I$347,IF(C84='[1]BASE DE DONNEES PRODUITS'!$A$348,'[1]BASE DE DONNEES PRODUITS'!$I$348 IF(C84='[1]BASE DE DONNEES PRODUITS'!$A$349,'[1]BASE DE DONNEES PRODUITS'!$I$349,IF(C84='[1]BASE DE DONNEES PRODUITS'!$A$350,'[1]BASE DE DONNEES PRODUITS'!$I$350,IF(C84='[1]BASE DE DONNEES PRODUITS'!$A$351,'[1]BASE DE DONNEES PRODUITS'!$I$351, IF(C84='[1]BASE DE DONNEES PRODUITS'!$A$352,'[1]BASE DE DONNEES PRODUITS'!$I$352,IF(C84='[1]BASE DE DONNEES PRODUITS'!$A$353,'[1]BASE DE DONNEES PRODUITS'!$I$353, IF(C84='[1]BASE DE DONNEES PRODUITS'!$A$354,'[1]BASE DE DONNEES PRODUITS'!$I$354,IF(C84='[1]BASE DE DONNEES PRODUITS'!$A$355,'[1]BASE DE DONNEES PRODUITS'!$I$355, IF(C84='[1]BASE DE DONNEES PRODUITS'!$A$356,'[1]BASE DE DONNEES PRODUITS'!$I$356,IF(C84='[1]BASE DE DONNEES PRODUITS'!$A$357,'[1]BASE DE DONNEES PRODUITS'!$I$357, IF(C84='[1]BASE DE DONNEES PRODUITS'!$A$358,'[1]BASE DE DONNEES PRODUITS'!$I$358,IF(C84='[1]BASE DE DONNEES PRODUITS'!$A$359,'[1]BASE DE DONNEES PRODUITS'!$I$359, IF(C84='[1]BASE DE DONNEES PRODUITS'!$A$360,'[1]BASE DE DONNEES PRODUITS'!$I$360,IF(C84='[1]BASE DE DONNEES PRODUITS'!$A$361,'[1]BASE DE DONNEES PRODUITS'!$I$361,IF(C84='[1]BASE DE DONNEES PRODUITS'!$A$362,'[1]BASE DE DONNEES PRODUITS'!$I$362,IF(C84='[1]BASE DE DONNEES PRODUITS'!$A$363,'[1]BASE DE DONNEES PRODUITS'!$I$363, IF(C84='[1]BASE DE DONNEES PRODUITS'!$A$364,'[1]BASE DE DONNEES PRODUITS'!$I$364,IF(C84='[1]BASE DE DONNEES PRODUITS'!$A$365,'[1]BASE DE DONNEES PRODUITS'!$I$365,IF(C84='[1]BASE DE DONNEES PRODUITS'!$A$366,'[1]BASE DE DONNEES PRODUITS'!$I$366,IF(C84='[1]BASE DE DONNEES PRODUITS'!$A$367,'[1]BASE DE DONNEES PRODUITS'!$I$367, IF(C84='[1]BASE DE DONNEES PRODUITS'!$A$368,'[1]BASE DE DONNEES PRODUITS'!$I$368,IF(C84='[1]BASE DE DONNEES PRODUITS'!$A$369,'[1]BASE DE DONNEES PRODUITS'!$I$369, IF(C84='[1]BASE DE DONNEES PRODUITS'!$A$370,'[1]BASE DE DONNEES PRODUITS'!$I$370,IF(C84='[1]BASE DE DONNEES PRODUITS'!$A$371,'[1]BASE DE DONNEES PRODUITS'!$I$371, IF(C84='[1]BASE DE DONNEES PRODUITS'!$A$372,'[1]BASE DE DONNEES PRODUITS'!$I$372,IF(C84='[1]BASE DE DONNEES PRODUITS'!$A$373,'[1]BASE DE DONNEES PRODUITS'!$I$373, IF(C84='[1]BASE DE DONNEES PRODUITS'!$A$374,'[1]BASE DE DONNEES PRODUITS'!$I$374,IF(C84='[1]BASE DE DONNEES PRODUITS'!$A$375,'[1]BASE DE DONNEES PRODUITS'!$I$375, IF(C84='[1]BASE DE DONNEES PRODUITS'!$A$376,'[1]BASE DE DONNEES PRODUITS'!$I$376,IF(C84='[1]BASE DE DONNEES PRODUITS'!$A$377,'[1]BASE DE DONNEES PRODUITS'!$I$377, IF(C84='[1]BASE DE DONNEES PRODUITS'!$A$378,'[1]BASE DE DONNEES PRODUITS'!$I$378,IF(C84='[1]BASE DE DONNEES PRODUITS'!$A$379,'[1]BASE DE DONNEES PRODUITS'!$I$379, IF(C84='[1]BASE DE DONNEES PRODUITS'!$A$380,'[1]BASE DE DONNEES PRODUITS'!$I$380,IF(C84='[1]BASE DE DONNEES PRODUITS'!$A$381,'[1]BASE DE DONNEES PRODUITS'!$I$381, IF(C84='[1]BASE DE DONNEES PRODUITS'!$A$382,'[1]BASE DE DONNEES PRODUITS'!$I$382,IF(C84='[1]BASE DE DONNEES PRODUITS'!$A$383,'[1]BASE DE DONNEES PRODUITS'!$I$383, IF(C84='[1]BASE DE DONNEES PRODUITS'!$A$384,'[1]BASE DE DONNEES PRODUITS'!$I$384,IF(C84='[1]BASE DE DONNEES PRODUITS'!$A$385,'[1]BASE DE DONNEES PRODUITS'!$I$385, IF(C84='[1]BASE DE DONNEES PRODUITS'!$A$386,'[1]BASE DE DONNEES PRODUITS'!$I$386,IF(C84='[1]BASE DE DONNEES PRODUITS'!$A$387,'[1]BASE DE DONNEES PRODUITS'!$I$387, IF(C84='[1]BASE DE DONNEES PRODUITS'!$A$388,'[1]BASE DE DONNEES PRODUITS'!$I$388,IF(C84='[1]BASE DE DONNEES PRODUITS'!$A$389,'[1]BASE DE DONNEES PRODUITS'!$I$389, IF(C84='[1]BASE DE DONNEES PRODUITS'!$A$390,'[1]BASE DE DONNEES PRODUITS'!$I$390,"0"))))))))))))))))))))))))))))))))))))))))))))))</f>
        <v>0</v>
      </c>
      <c r="T84" s="165" t="str">
        <f t="shared" si="41"/>
        <v>0</v>
      </c>
      <c r="U84" s="145">
        <f>IF(C84='[1]BASE DE DONNEES PRODUITS'!$A$345,'[1]BASE DE DONNEES PRODUITS'!$J$345,IF(C84='[1]BASE DE DONNEES PRODUITS'!$A$346,'[1]BASE DE DONNEES PRODUITS'!$J$346, IF(C84='[1]BASE DE DONNEES PRODUITS'!$A$347,'[1]BASE DE DONNEES PRODUITS'!$J$347,IF(C84='[1]BASE DE DONNEES PRODUITS'!$A$348,'[1]BASE DE DONNEES PRODUITS'!$J$348 IF(C84='[1]BASE DE DONNEES PRODUITS'!$A$349,'[1]BASE DE DONNEES PRODUITS'!$J$349,IF(C84='[1]BASE DE DONNEES PRODUITS'!$A$350,'[1]BASE DE DONNEES PRODUITS'!$J$350,IF(C84='[1]BASE DE DONNEES PRODUITS'!$A$351,'[1]BASE DE DONNEES PRODUITS'!$J$351, IF(C84='[1]BASE DE DONNEES PRODUITS'!$A$352,'[1]BASE DE DONNEES PRODUITS'!$J$352,IF(C84='[1]BASE DE DONNEES PRODUITS'!$A$353,'[1]BASE DE DONNEES PRODUITS'!$J$353, IF(C84='[1]BASE DE DONNEES PRODUITS'!$A$354,'[1]BASE DE DONNEES PRODUITS'!$J$354,IF(C84='[1]BASE DE DONNEES PRODUITS'!$A$355,'[1]BASE DE DONNEES PRODUITS'!$J$355, IF(C84='[1]BASE DE DONNEES PRODUITS'!$A$356,'[1]BASE DE DONNEES PRODUITS'!$J$356,IF(C84='[1]BASE DE DONNEES PRODUITS'!$A$357,'[1]BASE DE DONNEES PRODUITS'!$J$357, IF(C84='[1]BASE DE DONNEES PRODUITS'!$A$358,'[1]BASE DE DONNEES PRODUITS'!$J$358,IF(C84='[1]BASE DE DONNEES PRODUITS'!$A$359,'[1]BASE DE DONNEES PRODUITS'!$J$359, IF(C84='[1]BASE DE DONNEES PRODUITS'!$A$360,'[1]BASE DE DONNEES PRODUITS'!$J$360,IF(C84='[1]BASE DE DONNEES PRODUITS'!$A$361,'[1]BASE DE DONNEES PRODUITS'!$J$361,IF(C84='[1]BASE DE DONNEES PRODUITS'!$A$362,'[1]BASE DE DONNEES PRODUITS'!$J$362,IF(C84='[1]BASE DE DONNEES PRODUITS'!$A$363,'[1]BASE DE DONNEES PRODUITS'!$J$363, IF(C84='[1]BASE DE DONNEES PRODUITS'!$A$364,'[1]BASE DE DONNEES PRODUITS'!$J$364,IF(C84='[1]BASE DE DONNEES PRODUITS'!$A$365,'[1]BASE DE DONNEES PRODUITS'!$J$365,IF(C84='[1]BASE DE DONNEES PRODUITS'!$A$366,'[1]BASE DE DONNEES PRODUITS'!$J$366,IF(C84='[1]BASE DE DONNEES PRODUITS'!$A$367,'[1]BASE DE DONNEES PRODUITS'!$J$367, IF(C84='[1]BASE DE DONNEES PRODUITS'!$A$368,'[1]BASE DE DONNEES PRODUITS'!$J$368,IF(C84='[1]BASE DE DONNEES PRODUITS'!$A$369,'[1]BASE DE DONNEES PRODUITS'!$J$369, IF(C84='[1]BASE DE DONNEES PRODUITS'!$A$370,'[1]BASE DE DONNEES PRODUITS'!$J$370,IF(C84='[1]BASE DE DONNEES PRODUITS'!$A$371,'[1]BASE DE DONNEES PRODUITS'!$J$371, IF(C84='[1]BASE DE DONNEES PRODUITS'!$A$372,'[1]BASE DE DONNEES PRODUITS'!$J$372,IF(C84='[1]BASE DE DONNEES PRODUITS'!$A$373,'[1]BASE DE DONNEES PRODUITS'!$J$373, IF(C84='[1]BASE DE DONNEES PRODUITS'!$A$374,'[1]BASE DE DONNEES PRODUITS'!$J$374,IF(C84='[1]BASE DE DONNEES PRODUITS'!$A$375,'[1]BASE DE DONNEES PRODUITS'!$J$375, IF(C84='[1]BASE DE DONNEES PRODUITS'!$A$376,'[1]BASE DE DONNEES PRODUITS'!$J$376,IF(C84='[1]BASE DE DONNEES PRODUITS'!$A$377,'[1]BASE DE DONNEES PRODUITS'!$J$377, IF(C84='[1]BASE DE DONNEES PRODUITS'!$A$378,'[1]BASE DE DONNEES PRODUITS'!$J$378,IF(C84='[1]BASE DE DONNEES PRODUITS'!$A$379,'[1]BASE DE DONNEES PRODUITS'!$J$379, IF(C84='[1]BASE DE DONNEES PRODUITS'!$A$380,'[1]BASE DE DONNEES PRODUITS'!$J$380,IF(C84='[1]BASE DE DONNEES PRODUITS'!$A$381,'[1]BASE DE DONNEES PRODUITS'!$J$381, IF(C84='[1]BASE DE DONNEES PRODUITS'!$A$382,'[1]BASE DE DONNEES PRODUITS'!$J$382,IF(C84='[1]BASE DE DONNEES PRODUITS'!$A$383,'[1]BASE DE DONNEES PRODUITS'!$J$383, IF(C84='[1]BASE DE DONNEES PRODUITS'!$A$384,'[1]BASE DE DONNEES PRODUITS'!$J$384,IF(C84='[1]BASE DE DONNEES PRODUITS'!$A$385,'[1]BASE DE DONNEES PRODUITS'!$J$385, IF(C84='[1]BASE DE DONNEES PRODUITS'!$A$386,'[1]BASE DE DONNEES PRODUITS'!$J$386,IF(C84='[1]BASE DE DONNEES PRODUITS'!$A$387,'[1]BASE DE DONNEES PRODUITS'!$J$387, IF(C84='[1]BASE DE DONNEES PRODUITS'!$A$388,'[1]BASE DE DONNEES PRODUITS'!$J$388,IF(C84='[1]BASE DE DONNEES PRODUITS'!$A$389,'[1]BASE DE DONNEES PRODUITS'!$J$389, IF(C84='[1]BASE DE DONNEES PRODUITS'!$A$390,'[1]BASE DE DONNEES PRODUITS'!$J$390,"0"))))))))))))))))))))))))))))))))))))))))))))))</f>
        <v>0</v>
      </c>
      <c r="V84" s="166" t="str">
        <f t="shared" si="42"/>
        <v>0</v>
      </c>
    </row>
    <row r="85" spans="1:22" s="13" customFormat="1" ht="15" customHeight="1" thickBot="1" x14ac:dyDescent="0.3">
      <c r="A85" s="323"/>
      <c r="B85" s="315"/>
      <c r="C85" s="15" t="s">
        <v>141</v>
      </c>
      <c r="D85" s="37">
        <v>10</v>
      </c>
      <c r="E85" s="158">
        <f>IF(C85='[1]BASE DE DONNEES PRODUITS'!$A$345,'[1]BASE DE DONNEES PRODUITS'!$B$345,IF(C85='[1]BASE DE DONNEES PRODUITS'!$A$346,'[1]BASE DE DONNEES PRODUITS'!$B$346, IF(C85='[1]BASE DE DONNEES PRODUITS'!$A$347,'[1]BASE DE DONNEES PRODUITS'!$B$347,IF(C85='[1]BASE DE DONNEES PRODUITS'!$A$348,'[1]BASE DE DONNEES PRODUITS'!$B$348 IF(C85='[1]BASE DE DONNEES PRODUITS'!$A$349,'[1]BASE DE DONNEES PRODUITS'!$B$349,IF(C85='[1]BASE DE DONNEES PRODUITS'!$A$350,'[1]BASE DE DONNEES PRODUITS'!$B$350,IF(C85='[1]BASE DE DONNEES PRODUITS'!$A$351,'[1]BASE DE DONNEES PRODUITS'!$B$351, IF(C85='[1]BASE DE DONNEES PRODUITS'!$A$352,'[1]BASE DE DONNEES PRODUITS'!$B$352,IF(C85='[1]BASE DE DONNEES PRODUITS'!$A$353,'[1]BASE DE DONNEES PRODUITS'!$B$353, IF(C85='[1]BASE DE DONNEES PRODUITS'!$A$354,'[1]BASE DE DONNEES PRODUITS'!$B$354,IF(C85='[1]BASE DE DONNEES PRODUITS'!$A$355,'[1]BASE DE DONNEES PRODUITS'!$B$355, IF(C85='[1]BASE DE DONNEES PRODUITS'!$A$356,'[1]BASE DE DONNEES PRODUITS'!$B$356,IF(C85='[1]BASE DE DONNEES PRODUITS'!$A$357,'[1]BASE DE DONNEES PRODUITS'!$B$357, IF(C85='[1]BASE DE DONNEES PRODUITS'!$A$358,'[1]BASE DE DONNEES PRODUITS'!$B$358,IF(C85='[1]BASE DE DONNEES PRODUITS'!$A$359,'[1]BASE DE DONNEES PRODUITS'!$B$359, IF(C85='[1]BASE DE DONNEES PRODUITS'!$A$360,'[1]BASE DE DONNEES PRODUITS'!$B$360,IF(C85='[1]BASE DE DONNEES PRODUITS'!$A$361,'[1]BASE DE DONNEES PRODUITS'!$B$361,IF(C85='[1]BASE DE DONNEES PRODUITS'!$A$362,'[1]BASE DE DONNEES PRODUITS'!$B$362,IF(C85='[1]BASE DE DONNEES PRODUITS'!$A$363,'[1]BASE DE DONNEES PRODUITS'!$B$363, IF(C85='[1]BASE DE DONNEES PRODUITS'!$A$364,'[1]BASE DE DONNEES PRODUITS'!$B$364,IF(C85='[1]BASE DE DONNEES PRODUITS'!$A$365,'[1]BASE DE DONNEES PRODUITS'!$B$365,IF(C85='[1]BASE DE DONNEES PRODUITS'!$A$366,'[1]BASE DE DONNEES PRODUITS'!$B$366,IF(C85='[1]BASE DE DONNEES PRODUITS'!$A$367,'[1]BASE DE DONNEES PRODUITS'!$B$367, IF(C85='[1]BASE DE DONNEES PRODUITS'!$A$368,'[1]BASE DE DONNEES PRODUITS'!$B$368,IF(C85='[1]BASE DE DONNEES PRODUITS'!$A$369,'[1]BASE DE DONNEES PRODUITS'!$B$369, IF(C85='[1]BASE DE DONNEES PRODUITS'!$A$370,'[1]BASE DE DONNEES PRODUITS'!$B$370,IF(C85='[1]BASE DE DONNEES PRODUITS'!$A$371,'[1]BASE DE DONNEES PRODUITS'!$B$371, IF(C85='[1]BASE DE DONNEES PRODUITS'!$A$372,'[1]BASE DE DONNEES PRODUITS'!$B$372,IF(C85='[1]BASE DE DONNEES PRODUITS'!$A$373,'[1]BASE DE DONNEES PRODUITS'!$B$373, IF(C85='[1]BASE DE DONNEES PRODUITS'!$A$374,'[1]BASE DE DONNEES PRODUITS'!$B$374,IF(C85='[1]BASE DE DONNEES PRODUITS'!$A$375,'[1]BASE DE DONNEES PRODUITS'!$B$375, IF(C85='[1]BASE DE DONNEES PRODUITS'!$A$376,'[1]BASE DE DONNEES PRODUITS'!$B$376,IF(C85='[1]BASE DE DONNEES PRODUITS'!$A$377,'[1]BASE DE DONNEES PRODUITS'!$B$377, IF(C85='[1]BASE DE DONNEES PRODUITS'!$A$378,'[1]BASE DE DONNEES PRODUITS'!$B$378,IF(C85='[1]BASE DE DONNEES PRODUITS'!$A$379,'[1]BASE DE DONNEES PRODUITS'!$B$379, IF(C85='[1]BASE DE DONNEES PRODUITS'!$A$380,'[1]BASE DE DONNEES PRODUITS'!$B$380,IF(C85='[1]BASE DE DONNEES PRODUITS'!$A$381,'[1]BASE DE DONNEES PRODUITS'!$B$381, IF(C85='[1]BASE DE DONNEES PRODUITS'!$A$382,'[1]BASE DE DONNEES PRODUITS'!$B$382,IF(C85='[1]BASE DE DONNEES PRODUITS'!$A$383,'[1]BASE DE DONNEES PRODUITS'!$B$383, IF(C85='[1]BASE DE DONNEES PRODUITS'!$A$384,'[1]BASE DE DONNEES PRODUITS'!$B$384,IF(C85='[1]BASE DE DONNEES PRODUITS'!$A$385,'[1]BASE DE DONNEES PRODUITS'!$B$385, IF(C85='[1]BASE DE DONNEES PRODUITS'!$A$386,'[1]BASE DE DONNEES PRODUITS'!$B$386,IF(C85='[1]BASE DE DONNEES PRODUITS'!$A$387,'[1]BASE DE DONNEES PRODUITS'!$B$387, IF(C85='[1]BASE DE DONNEES PRODUITS'!$A$388,'[1]BASE DE DONNEES PRODUITS'!$B$388,IF(C85='[1]BASE DE DONNEES PRODUITS'!$A$389,'[1]BASE DE DONNEES PRODUITS'!$B$389, IF(C85='[1]BASE DE DONNEES PRODUITS'!$A$390,'[1]BASE DE DONNEES PRODUITS'!$B$390,"0"))))))))))))))))))))))))))))))))))))))))))))))</f>
        <v>0</v>
      </c>
      <c r="F85" s="158" t="str">
        <f t="shared" si="34"/>
        <v>0,0</v>
      </c>
      <c r="G85" s="206">
        <f>IF(C85='[1]BASE DE DONNEES PRODUITS'!$A$345,'[1]BASE DE DONNEES PRODUITS'!$C$345,IF(C85='[1]BASE DE DONNEES PRODUITS'!$A$346,'[1]BASE DE DONNEES PRODUITS'!$C$346, IF(C85='[1]BASE DE DONNEES PRODUITS'!$A$347,'[1]BASE DE DONNEES PRODUITS'!$C$347,IF(C85='[1]BASE DE DONNEES PRODUITS'!$A$348,'[1]BASE DE DONNEES PRODUITS'!$C$348 IF(C85='[1]BASE DE DONNEES PRODUITS'!$A$349,'[1]BASE DE DONNEES PRODUITS'!$C$349,IF(C85='[1]BASE DE DONNEES PRODUITS'!$A$350,'[1]BASE DE DONNEES PRODUITS'!$C$350,IF(C85='[1]BASE DE DONNEES PRODUITS'!$A$351,'[1]BASE DE DONNEES PRODUITS'!$C$351, IF(C85='[1]BASE DE DONNEES PRODUITS'!$A$352,'[1]BASE DE DONNEES PRODUITS'!$C$352,IF(C85='[1]BASE DE DONNEES PRODUITS'!$A$353,'[1]BASE DE DONNEES PRODUITS'!$C$353, IF(C85='[1]BASE DE DONNEES PRODUITS'!$A$354,'[1]BASE DE DONNEES PRODUITS'!$C$354,IF(C85='[1]BASE DE DONNEES PRODUITS'!$A$355,'[1]BASE DE DONNEES PRODUITS'!$C$355, IF(C85='[1]BASE DE DONNEES PRODUITS'!$A$356,'[1]BASE DE DONNEES PRODUITS'!$C$356,IF(C85='[1]BASE DE DONNEES PRODUITS'!$A$357,'[1]BASE DE DONNEES PRODUITS'!$C$357, IF(C85='[1]BASE DE DONNEES PRODUITS'!$A$358,'[1]BASE DE DONNEES PRODUITS'!$C$358,IF(C85='[1]BASE DE DONNEES PRODUITS'!$A$359,'[1]BASE DE DONNEES PRODUITS'!$C$359, IF(C85='[1]BASE DE DONNEES PRODUITS'!$A$360,'[1]BASE DE DONNEES PRODUITS'!$C$360,IF(C85='[1]BASE DE DONNEES PRODUITS'!$A$361,'[1]BASE DE DONNEES PRODUITS'!$C$361,IF(C85='[1]BASE DE DONNEES PRODUITS'!$A$362,'[1]BASE DE DONNEES PRODUITS'!$C$362,IF(C85='[1]BASE DE DONNEES PRODUITS'!$A$363,'[1]BASE DE DONNEES PRODUITS'!$C$363, IF(C85='[1]BASE DE DONNEES PRODUITS'!$A$364,'[1]BASE DE DONNEES PRODUITS'!$C$364,IF(C85='[1]BASE DE DONNEES PRODUITS'!$A$365,'[1]BASE DE DONNEES PRODUITS'!$C$365,IF(C85='[1]BASE DE DONNEES PRODUITS'!$A$366,'[1]BASE DE DONNEES PRODUITS'!$C$366,IF(C85='[1]BASE DE DONNEES PRODUITS'!$A$367,'[1]BASE DE DONNEES PRODUITS'!$C$367, IF(C85='[1]BASE DE DONNEES PRODUITS'!$A$368,'[1]BASE DE DONNEES PRODUITS'!$C$368,IF(C85='[1]BASE DE DONNEES PRODUITS'!$A$369,'[1]BASE DE DONNEES PRODUITS'!$C$369, IF(C85='[1]BASE DE DONNEES PRODUITS'!$A$370,'[1]BASE DE DONNEES PRODUITS'!$C$370,IF(C85='[1]BASE DE DONNEES PRODUITS'!$A$371,'[1]BASE DE DONNEES PRODUITS'!$C$371, IF(C85='[1]BASE DE DONNEES PRODUITS'!$A$372,'[1]BASE DE DONNEES PRODUITS'!$C$372,IF(C85='[1]BASE DE DONNEES PRODUITS'!$A$373,'[1]BASE DE DONNEES PRODUITS'!$C$373, IF(C85='[1]BASE DE DONNEES PRODUITS'!$A$374,'[1]BASE DE DONNEES PRODUITS'!$C$374,IF(C85='[1]BASE DE DONNEES PRODUITS'!$A$375,'[1]BASE DE DONNEES PRODUITS'!$C$375, IF(C85='[1]BASE DE DONNEES PRODUITS'!$A$376,'[1]BASE DE DONNEES PRODUITS'!$C$376,IF(C85='[1]BASE DE DONNEES PRODUITS'!$A$377,'[1]BASE DE DONNEES PRODUITS'!$C$377, IF(C85='[1]BASE DE DONNEES PRODUITS'!$A$378,'[1]BASE DE DONNEES PRODUITS'!$C$378,IF(C85='[1]BASE DE DONNEES PRODUITS'!$A$379,'[1]BASE DE DONNEES PRODUITS'!$C$379, IF(C85='[1]BASE DE DONNEES PRODUITS'!$A$380,'[1]BASE DE DONNEES PRODUITS'!$C$380,IF(C85='[1]BASE DE DONNEES PRODUITS'!$A$381,'[1]BASE DE DONNEES PRODUITS'!$C$381, IF(C85='[1]BASE DE DONNEES PRODUITS'!$A$382,'[1]BASE DE DONNEES PRODUITS'!$C$382,IF(C85='[1]BASE DE DONNEES PRODUITS'!$A$383,'[1]BASE DE DONNEES PRODUITS'!$C$383, IF(C85='[1]BASE DE DONNEES PRODUITS'!$A$384,'[1]BASE DE DONNEES PRODUITS'!$C$384,IF(C85='[1]BASE DE DONNEES PRODUITS'!$A$385,'[1]BASE DE DONNEES PRODUITS'!$C$385, IF(C85='[1]BASE DE DONNEES PRODUITS'!$A$386,'[1]BASE DE DONNEES PRODUITS'!$C$386,IF(C85='[1]BASE DE DONNEES PRODUITS'!$A$387,'[1]BASE DE DONNEES PRODUITS'!$C$387, IF(C85='[1]BASE DE DONNEES PRODUITS'!$A$388,'[1]BASE DE DONNEES PRODUITS'!$C$388,IF(C85='[1]BASE DE DONNEES PRODUITS'!$A$389,'[1]BASE DE DONNEES PRODUITS'!$C$389, IF(C85='[1]BASE DE DONNEES PRODUITS'!$A$390,'[1]BASE DE DONNEES PRODUITS'!$C$390,"0"))))))))))))))))))))))))))))))))))))))))))))))</f>
        <v>0</v>
      </c>
      <c r="H85" s="206" t="str">
        <f t="shared" si="35"/>
        <v>0,0</v>
      </c>
      <c r="I85" s="218">
        <f>IF(C85='[1]BASE DE DONNEES PRODUITS'!$A$345,'[1]BASE DE DONNEES PRODUITS'!$D$345,IF(C85='[1]BASE DE DONNEES PRODUITS'!$A$346,'[1]BASE DE DONNEES PRODUITS'!$D$346, IF(C85='[1]BASE DE DONNEES PRODUITS'!$A$347,'[1]BASE DE DONNEES PRODUITS'!$D$347,IF(C85='[1]BASE DE DONNEES PRODUITS'!$A$348,'[1]BASE DE DONNEES PRODUITS'!$D$348 IF(C85='[1]BASE DE DONNEES PRODUITS'!$A$349,'[1]BASE DE DONNEES PRODUITS'!$D$349,IF(C85='[1]BASE DE DONNEES PRODUITS'!$A$350,'[1]BASE DE DONNEES PRODUITS'!$D$350,IF(C85='[1]BASE DE DONNEES PRODUITS'!$A$351,'[1]BASE DE DONNEES PRODUITS'!$D$351, IF(C85='[1]BASE DE DONNEES PRODUITS'!$A$352,'[1]BASE DE DONNEES PRODUITS'!$D$352,IF(C85='[1]BASE DE DONNEES PRODUITS'!$A$353,'[1]BASE DE DONNEES PRODUITS'!$D$353, IF(C85='[1]BASE DE DONNEES PRODUITS'!$A$354,'[1]BASE DE DONNEES PRODUITS'!$D$354,IF(C85='[1]BASE DE DONNEES PRODUITS'!$A$355,'[1]BASE DE DONNEES PRODUITS'!$D$355, IF(C85='[1]BASE DE DONNEES PRODUITS'!$A$356,'[1]BASE DE DONNEES PRODUITS'!$D$356,IF(C85='[1]BASE DE DONNEES PRODUITS'!$A$357,'[1]BASE DE DONNEES PRODUITS'!$D$357, IF(C85='[1]BASE DE DONNEES PRODUITS'!$A$358,'[1]BASE DE DONNEES PRODUITS'!$D$358,IF(C85='[1]BASE DE DONNEES PRODUITS'!$A$359,'[1]BASE DE DONNEES PRODUITS'!$D$359, IF(C85='[1]BASE DE DONNEES PRODUITS'!$A$360,'[1]BASE DE DONNEES PRODUITS'!$D$360,IF(C85='[1]BASE DE DONNEES PRODUITS'!$A$361,'[1]BASE DE DONNEES PRODUITS'!$D$361,IF(C85='[1]BASE DE DONNEES PRODUITS'!$A$362,'[1]BASE DE DONNEES PRODUITS'!$D$362,IF(C85='[1]BASE DE DONNEES PRODUITS'!$A$363,'[1]BASE DE DONNEES PRODUITS'!$D$363, IF(C85='[1]BASE DE DONNEES PRODUITS'!$A$364,'[1]BASE DE DONNEES PRODUITS'!$D$364,IF(C85='[1]BASE DE DONNEES PRODUITS'!$A$365,'[1]BASE DE DONNEES PRODUITS'!$D$365,IF(C85='[1]BASE DE DONNEES PRODUITS'!$A$366,'[1]BASE DE DONNEES PRODUITS'!$D$366,IF(C85='[1]BASE DE DONNEES PRODUITS'!$A$367,'[1]BASE DE DONNEES PRODUITS'!$D$367, IF(C85='[1]BASE DE DONNEES PRODUITS'!$A$368,'[1]BASE DE DONNEES PRODUITS'!$D$368,IF(C85='[1]BASE DE DONNEES PRODUITS'!$A$369,'[1]BASE DE DONNEES PRODUITS'!$D$369, IF(C85='[1]BASE DE DONNEES PRODUITS'!$A$370,'[1]BASE DE DONNEES PRODUITS'!$D$370,IF(C85='[1]BASE DE DONNEES PRODUITS'!$A$371,'[1]BASE DE DONNEES PRODUITS'!$D$371, IF(C85='[1]BASE DE DONNEES PRODUITS'!$A$372,'[1]BASE DE DONNEES PRODUITS'!$D$372,IF(C85='[1]BASE DE DONNEES PRODUITS'!$A$373,'[1]BASE DE DONNEES PRODUITS'!$D$373, IF(C85='[1]BASE DE DONNEES PRODUITS'!$A$374,'[1]BASE DE DONNEES PRODUITS'!$D$374,IF(C85='[1]BASE DE DONNEES PRODUITS'!$A$375,'[1]BASE DE DONNEES PRODUITS'!$D$375, IF(C85='[1]BASE DE DONNEES PRODUITS'!$A$376,'[1]BASE DE DONNEES PRODUITS'!$D$376,IF(C85='[1]BASE DE DONNEES PRODUITS'!$A$377,'[1]BASE DE DONNEES PRODUITS'!$D$377, IF(C85='[1]BASE DE DONNEES PRODUITS'!$A$378,'[1]BASE DE DONNEES PRODUITS'!$D$378,IF(C85='[1]BASE DE DONNEES PRODUITS'!$A$379,'[1]BASE DE DONNEES PRODUITS'!$D$379, IF(C85='[1]BASE DE DONNEES PRODUITS'!$A$380,'[1]BASE DE DONNEES PRODUITS'!$D$380,IF(C85='[1]BASE DE DONNEES PRODUITS'!$A$381,'[1]BASE DE DONNEES PRODUITS'!$D$381, IF(C85='[1]BASE DE DONNEES PRODUITS'!$A$382,'[1]BASE DE DONNEES PRODUITS'!$D$382,IF(C85='[1]BASE DE DONNEES PRODUITS'!$A$383,'[1]BASE DE DONNEES PRODUITS'!$D$383, IF(C85='[1]BASE DE DONNEES PRODUITS'!$A$384,'[1]BASE DE DONNEES PRODUITS'!$D$384,IF(C85='[1]BASE DE DONNEES PRODUITS'!$A$385,'[1]BASE DE DONNEES PRODUITS'!$D$385, IF(C85='[1]BASE DE DONNEES PRODUITS'!$A$386,'[1]BASE DE DONNEES PRODUITS'!$D$386,IF(C85='[1]BASE DE DONNEES PRODUITS'!$A$387,'[1]BASE DE DONNEES PRODUITS'!$D$387, IF(C85='[1]BASE DE DONNEES PRODUITS'!$A$388,'[1]BASE DE DONNEES PRODUITS'!$D$388,IF(C85='[1]BASE DE DONNEES PRODUITS'!$A$389,'[1]BASE DE DONNEES PRODUITS'!$D$389, IF(C85='[1]BASE DE DONNEES PRODUITS'!$A$390,'[1]BASE DE DONNEES PRODUITS'!$D$390,"0"))))))))))))))))))))))))))))))))))))))))))))))</f>
        <v>0</v>
      </c>
      <c r="J85" s="218" t="str">
        <f t="shared" si="36"/>
        <v>0,0</v>
      </c>
      <c r="K85" s="230">
        <f>IF(C85='[1]BASE DE DONNEES PRODUITS'!$A$345,'[1]BASE DE DONNEES PRODUITS'!$E$345,IF(C85='[1]BASE DE DONNEES PRODUITS'!$A$346,'[1]BASE DE DONNEES PRODUITS'!$E$346, IF(C85='[1]BASE DE DONNEES PRODUITS'!$A$347,'[1]BASE DE DONNEES PRODUITS'!$E$347,IF(C85='[1]BASE DE DONNEES PRODUITS'!$A$348,'[1]BASE DE DONNEES PRODUITS'!$E$348 IF(C85='[1]BASE DE DONNEES PRODUITS'!$A$349,'[1]BASE DE DONNEES PRODUITS'!$E$349,IF(C85='[1]BASE DE DONNEES PRODUITS'!$A$350,'[1]BASE DE DONNEES PRODUITS'!$E$350,IF(C85='[1]BASE DE DONNEES PRODUITS'!$A$351,'[1]BASE DE DONNEES PRODUITS'!$E$351, IF(C85='[1]BASE DE DONNEES PRODUITS'!$A$352,'[1]BASE DE DONNEES PRODUITS'!$E$352,IF(C85='[1]BASE DE DONNEES PRODUITS'!$A$353,'[1]BASE DE DONNEES PRODUITS'!$E$353, IF(C85='[1]BASE DE DONNEES PRODUITS'!$A$354,'[1]BASE DE DONNEES PRODUITS'!$E$354,IF(C85='[1]BASE DE DONNEES PRODUITS'!$A$355,'[1]BASE DE DONNEES PRODUITS'!$E$355, IF(C85='[1]BASE DE DONNEES PRODUITS'!$A$356,'[1]BASE DE DONNEES PRODUITS'!$E$356,IF(C85='[1]BASE DE DONNEES PRODUITS'!$A$357,'[1]BASE DE DONNEES PRODUITS'!$E$357, IF(C85='[1]BASE DE DONNEES PRODUITS'!$A$358,'[1]BASE DE DONNEES PRODUITS'!$E$358,IF(C85='[1]BASE DE DONNEES PRODUITS'!$A$359,'[1]BASE DE DONNEES PRODUITS'!$E$359, IF(C85='[1]BASE DE DONNEES PRODUITS'!$A$360,'[1]BASE DE DONNEES PRODUITS'!$E$360,IF(C85='[1]BASE DE DONNEES PRODUITS'!$A$361,'[1]BASE DE DONNEES PRODUITS'!$E$361,IF(C85='[1]BASE DE DONNEES PRODUITS'!$A$362,'[1]BASE DE DONNEES PRODUITS'!$E$362,IF(C85='[1]BASE DE DONNEES PRODUITS'!$A$363,'[1]BASE DE DONNEES PRODUITS'!$E$363, IF(C85='[1]BASE DE DONNEES PRODUITS'!$A$364,'[1]BASE DE DONNEES PRODUITS'!$E$364,IF(C85='[1]BASE DE DONNEES PRODUITS'!$A$365,'[1]BASE DE DONNEES PRODUITS'!$E$365,IF(C85='[1]BASE DE DONNEES PRODUITS'!$A$366,'[1]BASE DE DONNEES PRODUITS'!$E$366,IF(C85='[1]BASE DE DONNEES PRODUITS'!$A$367,'[1]BASE DE DONNEES PRODUITS'!$E$367, IF(C85='[1]BASE DE DONNEES PRODUITS'!$A$368,'[1]BASE DE DONNEES PRODUITS'!$E$368,IF(C85='[1]BASE DE DONNEES PRODUITS'!$A$369,'[1]BASE DE DONNEES PRODUITS'!$E$369, IF(C85='[1]BASE DE DONNEES PRODUITS'!$A$370,'[1]BASE DE DONNEES PRODUITS'!$E$370,IF(C85='[1]BASE DE DONNEES PRODUITS'!$A$371,'[1]BASE DE DONNEES PRODUITS'!$E$371, IF(C85='[1]BASE DE DONNEES PRODUITS'!$A$372,'[1]BASE DE DONNEES PRODUITS'!$E$372,IF(C85='[1]BASE DE DONNEES PRODUITS'!$A$373,'[1]BASE DE DONNEES PRODUITS'!$E$373, IF(C85='[1]BASE DE DONNEES PRODUITS'!$A$374,'[1]BASE DE DONNEES PRODUITS'!$E$374,IF(C85='[1]BASE DE DONNEES PRODUITS'!$A$375,'[1]BASE DE DONNEES PRODUITS'!$E$375, IF(C85='[1]BASE DE DONNEES PRODUITS'!$A$376,'[1]BASE DE DONNEES PRODUITS'!$E$376,IF(C85='[1]BASE DE DONNEES PRODUITS'!$A$377,'[1]BASE DE DONNEES PRODUITS'!$E$377, IF(C85='[1]BASE DE DONNEES PRODUITS'!$A$378,'[1]BASE DE DONNEES PRODUITS'!$E$378,IF(C85='[1]BASE DE DONNEES PRODUITS'!$A$379,'[1]BASE DE DONNEES PRODUITS'!$E$379, IF(C85='[1]BASE DE DONNEES PRODUITS'!$A$380,'[1]BASE DE DONNEES PRODUITS'!$E$380,IF(C85='[1]BASE DE DONNEES PRODUITS'!$A$381,'[1]BASE DE DONNEES PRODUITS'!$E$381, IF(C85='[1]BASE DE DONNEES PRODUITS'!$A$382,'[1]BASE DE DONNEES PRODUITS'!$E$382,IF(C85='[1]BASE DE DONNEES PRODUITS'!$A$383,'[1]BASE DE DONNEES PRODUITS'!$E$383, IF(C85='[1]BASE DE DONNEES PRODUITS'!$A$384,'[1]BASE DE DONNEES PRODUITS'!$E$384,IF(C85='[1]BASE DE DONNEES PRODUITS'!$A$385,'[1]BASE DE DONNEES PRODUITS'!$E$385, IF(C85='[1]BASE DE DONNEES PRODUITS'!$A$386,'[1]BASE DE DONNEES PRODUITS'!$E$386,IF(C85='[1]BASE DE DONNEES PRODUITS'!$A$387,'[1]BASE DE DONNEES PRODUITS'!$E$387, IF(C85='[1]BASE DE DONNEES PRODUITS'!$A$388,'[1]BASE DE DONNEES PRODUITS'!$E$388,IF(C85='[1]BASE DE DONNEES PRODUITS'!$A$389,'[1]BASE DE DONNEES PRODUITS'!$E$389, IF(C85='[1]BASE DE DONNEES PRODUITS'!$A$390,'[1]BASE DE DONNEES PRODUITS'!$E$390,"0"))))))))))))))))))))))))))))))))))))))))))))))</f>
        <v>0</v>
      </c>
      <c r="L85" s="230" t="str">
        <f t="shared" si="37"/>
        <v>0,0</v>
      </c>
      <c r="M85" s="242">
        <f>IF(C85='[1]BASE DE DONNEES PRODUITS'!$A$345,'[1]BASE DE DONNEES PRODUITS'!$F$345,IF(C85='[1]BASE DE DONNEES PRODUITS'!$A$346,'[1]BASE DE DONNEES PRODUITS'!$F$346, IF(C85='[1]BASE DE DONNEES PRODUITS'!$A$347,'[1]BASE DE DONNEES PRODUITS'!$F$347,IF(C85='[1]BASE DE DONNEES PRODUITS'!$A$348,'[1]BASE DE DONNEES PRODUITS'!$F$348 IF(C85='[1]BASE DE DONNEES PRODUITS'!$A$349,'[1]BASE DE DONNEES PRODUITS'!$F$349,IF(C85='[1]BASE DE DONNEES PRODUITS'!$A$350,'[1]BASE DE DONNEES PRODUITS'!$F$350,IF(C85='[1]BASE DE DONNEES PRODUITS'!$A$351,'[1]BASE DE DONNEES PRODUITS'!$F$351, IF(C85='[1]BASE DE DONNEES PRODUITS'!$A$352,'[1]BASE DE DONNEES PRODUITS'!$F$352,IF(C85='[1]BASE DE DONNEES PRODUITS'!$A$353,'[1]BASE DE DONNEES PRODUITS'!$F$353, IF(C85='[1]BASE DE DONNEES PRODUITS'!$A$354,'[1]BASE DE DONNEES PRODUITS'!$F$354,IF(C85='[1]BASE DE DONNEES PRODUITS'!$A$355,'[1]BASE DE DONNEES PRODUITS'!$F$355, IF(C85='[1]BASE DE DONNEES PRODUITS'!$A$356,'[1]BASE DE DONNEES PRODUITS'!$F$356,IF(C85='[1]BASE DE DONNEES PRODUITS'!$A$357,'[1]BASE DE DONNEES PRODUITS'!$F$357, IF(C85='[1]BASE DE DONNEES PRODUITS'!$A$358,'[1]BASE DE DONNEES PRODUITS'!$F$358,IF(C85='[1]BASE DE DONNEES PRODUITS'!$A$359,'[1]BASE DE DONNEES PRODUITS'!$F$359, IF(C85='[1]BASE DE DONNEES PRODUITS'!$A$360,'[1]BASE DE DONNEES PRODUITS'!$F$360,IF(C85='[1]BASE DE DONNEES PRODUITS'!$A$361,'[1]BASE DE DONNEES PRODUITS'!$F$361,IF(C85='[1]BASE DE DONNEES PRODUITS'!$A$362,'[1]BASE DE DONNEES PRODUITS'!$F$362,IF(C85='[1]BASE DE DONNEES PRODUITS'!$A$363,'[1]BASE DE DONNEES PRODUITS'!$F$363, IF(C85='[1]BASE DE DONNEES PRODUITS'!$A$364,'[1]BASE DE DONNEES PRODUITS'!$F$364,IF(C85='[1]BASE DE DONNEES PRODUITS'!$A$365,'[1]BASE DE DONNEES PRODUITS'!$F$365,IF(C85='[1]BASE DE DONNEES PRODUITS'!$A$366,'[1]BASE DE DONNEES PRODUITS'!$F$366,IF(C85='[1]BASE DE DONNEES PRODUITS'!$A$367,'[1]BASE DE DONNEES PRODUITS'!$F$367, IF(C85='[1]BASE DE DONNEES PRODUITS'!$A$368,'[1]BASE DE DONNEES PRODUITS'!$F$368,IF(C85='[1]BASE DE DONNEES PRODUITS'!$A$369,'[1]BASE DE DONNEES PRODUITS'!$F$369, IF(C85='[1]BASE DE DONNEES PRODUITS'!$A$370,'[1]BASE DE DONNEES PRODUITS'!$F$370,IF(C85='[1]BASE DE DONNEES PRODUITS'!$A$371,'[1]BASE DE DONNEES PRODUITS'!$F$371, IF(C85='[1]BASE DE DONNEES PRODUITS'!$A$372,'[1]BASE DE DONNEES PRODUITS'!$F$372,IF(C85='[1]BASE DE DONNEES PRODUITS'!$A$373,'[1]BASE DE DONNEES PRODUITS'!$F$373, IF(C85='[1]BASE DE DONNEES PRODUITS'!$A$374,'[1]BASE DE DONNEES PRODUITS'!$F$374,IF(C85='[1]BASE DE DONNEES PRODUITS'!$A$375,'[1]BASE DE DONNEES PRODUITS'!$F$375, IF(C85='[1]BASE DE DONNEES PRODUITS'!$A$376,'[1]BASE DE DONNEES PRODUITS'!$F$376,IF(C85='[1]BASE DE DONNEES PRODUITS'!$A$377,'[1]BASE DE DONNEES PRODUITS'!$F$377, IF(C85='[1]BASE DE DONNEES PRODUITS'!$A$378,'[1]BASE DE DONNEES PRODUITS'!$F$378,IF(C85='[1]BASE DE DONNEES PRODUITS'!$A$379,'[1]BASE DE DONNEES PRODUITS'!$F$379, IF(C85='[1]BASE DE DONNEES PRODUITS'!$A$380,'[1]BASE DE DONNEES PRODUITS'!$F$380,IF(C85='[1]BASE DE DONNEES PRODUITS'!$A$381,'[1]BASE DE DONNEES PRODUITS'!$F$381, IF(C85='[1]BASE DE DONNEES PRODUITS'!$A$382,'[1]BASE DE DONNEES PRODUITS'!$F$382,IF(C85='[1]BASE DE DONNEES PRODUITS'!$A$383,'[1]BASE DE DONNEES PRODUITS'!$F$383, IF(C85='[1]BASE DE DONNEES PRODUITS'!$A$384,'[1]BASE DE DONNEES PRODUITS'!$F$384,IF(C85='[1]BASE DE DONNEES PRODUITS'!$A$385,'[1]BASE DE DONNEES PRODUITS'!$F$385, IF(C85='[1]BASE DE DONNEES PRODUITS'!$A$386,'[1]BASE DE DONNEES PRODUITS'!$F$386,IF(C85='[1]BASE DE DONNEES PRODUITS'!$A$387,'[1]BASE DE DONNEES PRODUITS'!$F$387, IF(C85='[1]BASE DE DONNEES PRODUITS'!$A$388,'[1]BASE DE DONNEES PRODUITS'!$F$388,IF(C85='[1]BASE DE DONNEES PRODUITS'!$A$389,'[1]BASE DE DONNEES PRODUITS'!$F$389, IF(C85='[1]BASE DE DONNEES PRODUITS'!$A$390,'[1]BASE DE DONNEES PRODUITS'!$F$390,"0"))))))))))))))))))))))))))))))))))))))))))))))</f>
        <v>20.309999999999999</v>
      </c>
      <c r="N85" s="242">
        <f t="shared" si="38"/>
        <v>2.0310000000000001</v>
      </c>
      <c r="O85" s="255">
        <f>IF(C85='[1]BASE DE DONNEES PRODUITS'!$A$345,'[1]BASE DE DONNEES PRODUITS'!$G$345,IF(C85='[1]BASE DE DONNEES PRODUITS'!$A$346,'[1]BASE DE DONNEES PRODUITS'!$G$346, IF(C85='[1]BASE DE DONNEES PRODUITS'!$A$347,'[1]BASE DE DONNEES PRODUITS'!$G$347,IF(C85='[1]BASE DE DONNEES PRODUITS'!$A$348,'[1]BASE DE DONNEES PRODUITS'!$G$348 IF(C85='[1]BASE DE DONNEES PRODUITS'!$A$349,'[1]BASE DE DONNEES PRODUITS'!$G$349,IF(C85='[1]BASE DE DONNEES PRODUITS'!$A$350,'[1]BASE DE DONNEES PRODUITS'!$G$350,IF(C85='[1]BASE DE DONNEES PRODUITS'!$A$351,'[1]BASE DE DONNEES PRODUITS'!$G$351, IF(C85='[1]BASE DE DONNEES PRODUITS'!$A$352,'[1]BASE DE DONNEES PRODUITS'!$G$352,IF(C85='[1]BASE DE DONNEES PRODUITS'!$A$353,'[1]BASE DE DONNEES PRODUITS'!$G$353, IF(C85='[1]BASE DE DONNEES PRODUITS'!$A$354,'[1]BASE DE DONNEES PRODUITS'!$G$354,IF(C85='[1]BASE DE DONNEES PRODUITS'!$A$355,'[1]BASE DE DONNEES PRODUITS'!$G$355, IF(C85='[1]BASE DE DONNEES PRODUITS'!$A$356,'[1]BASE DE DONNEES PRODUITS'!$G$356,IF(C85='[1]BASE DE DONNEES PRODUITS'!$A$357,'[1]BASE DE DONNEES PRODUITS'!$G$357, IF(C85='[1]BASE DE DONNEES PRODUITS'!$A$358,'[1]BASE DE DONNEES PRODUITS'!$G$358,IF(C85='[1]BASE DE DONNEES PRODUITS'!$A$359,'[1]BASE DE DONNEES PRODUITS'!$G$359, IF(C85='[1]BASE DE DONNEES PRODUITS'!$A$360,'[1]BASE DE DONNEES PRODUITS'!$G$360,IF(C85='[1]BASE DE DONNEES PRODUITS'!$A$361,'[1]BASE DE DONNEES PRODUITS'!$G$361,IF(C85='[1]BASE DE DONNEES PRODUITS'!$A$362,'[1]BASE DE DONNEES PRODUITS'!$G$362,IF(C85='[1]BASE DE DONNEES PRODUITS'!$A$363,'[1]BASE DE DONNEES PRODUITS'!$G$363, IF(C85='[1]BASE DE DONNEES PRODUITS'!$A$364,'[1]BASE DE DONNEES PRODUITS'!$G$364,IF(C85='[1]BASE DE DONNEES PRODUITS'!$A$365,'[1]BASE DE DONNEES PRODUITS'!$G$365,IF(C85='[1]BASE DE DONNEES PRODUITS'!$A$366,'[1]BASE DE DONNEES PRODUITS'!$G$366,IF(C85='[1]BASE DE DONNEES PRODUITS'!$A$367,'[1]BASE DE DONNEES PRODUITS'!$G$367, IF(C85='[1]BASE DE DONNEES PRODUITS'!$A$368,'[1]BASE DE DONNEES PRODUITS'!$G$368,IF(C85='[1]BASE DE DONNEES PRODUITS'!$A$369,'[1]BASE DE DONNEES PRODUITS'!$G$369, IF(C85='[1]BASE DE DONNEES PRODUITS'!$A$370,'[1]BASE DE DONNEES PRODUITS'!$G$370,IF(C85='[1]BASE DE DONNEES PRODUITS'!$A$371,'[1]BASE DE DONNEES PRODUITS'!$G$371, IF(C85='[1]BASE DE DONNEES PRODUITS'!$A$372,'[1]BASE DE DONNEES PRODUITS'!$G$372,IF(C85='[1]BASE DE DONNEES PRODUITS'!$A$373,'[1]BASE DE DONNEES PRODUITS'!$G$373, IF(C85='[1]BASE DE DONNEES PRODUITS'!$A$374,'[1]BASE DE DONNEES PRODUITS'!$G$374,IF(C85='[1]BASE DE DONNEES PRODUITS'!$A$375,'[1]BASE DE DONNEES PRODUITS'!$G$375, IF(C85='[1]BASE DE DONNEES PRODUITS'!$A$376,'[1]BASE DE DONNEES PRODUITS'!$G$376,IF(C85='[1]BASE DE DONNEES PRODUITS'!$A$377,'[1]BASE DE DONNEES PRODUITS'!$G$377, IF(C85='[1]BASE DE DONNEES PRODUITS'!$A$378,'[1]BASE DE DONNEES PRODUITS'!$G$378,IF(C85='[1]BASE DE DONNEES PRODUITS'!$A$379,'[1]BASE DE DONNEES PRODUITS'!$G$379, IF(C85='[1]BASE DE DONNEES PRODUITS'!$A$380,'[1]BASE DE DONNEES PRODUITS'!$G$380,IF(C85='[1]BASE DE DONNEES PRODUITS'!$A$381,'[1]BASE DE DONNEES PRODUITS'!$G$381, IF(C85='[1]BASE DE DONNEES PRODUITS'!$A$382,'[1]BASE DE DONNEES PRODUITS'!$G$382,IF(C85='[1]BASE DE DONNEES PRODUITS'!$A$383,'[1]BASE DE DONNEES PRODUITS'!$G$383, IF(C85='[1]BASE DE DONNEES PRODUITS'!$A$384,'[1]BASE DE DONNEES PRODUITS'!$G$384,IF(C85='[1]BASE DE DONNEES PRODUITS'!$A$385,'[1]BASE DE DONNEES PRODUITS'!$G$385, IF(C85='[1]BASE DE DONNEES PRODUITS'!$A$386,'[1]BASE DE DONNEES PRODUITS'!$G$386,IF(C85='[1]BASE DE DONNEES PRODUITS'!$A$387,'[1]BASE DE DONNEES PRODUITS'!$G$387, IF(C85='[1]BASE DE DONNEES PRODUITS'!$A$388,'[1]BASE DE DONNEES PRODUITS'!$G$388,IF(C85='[1]BASE DE DONNEES PRODUITS'!$A$389,'[1]BASE DE DONNEES PRODUITS'!$G$389, IF(C85='[1]BASE DE DONNEES PRODUITS'!$A$390,'[1]BASE DE DONNEES PRODUITS'!$G$390,"0"))))))))))))))))))))))))))))))))))))))))))))))</f>
        <v>20.309999999999999</v>
      </c>
      <c r="P85" s="255">
        <f t="shared" si="39"/>
        <v>2.0310000000000001</v>
      </c>
      <c r="Q85" s="158">
        <f>IF(C85='[1]BASE DE DONNEES PRODUITS'!$A$345,'[1]BASE DE DONNEES PRODUITS'!$H$345,IF(C85='[1]BASE DE DONNEES PRODUITS'!$A$346,'[1]BASE DE DONNEES PRODUITS'!$H$346, IF(C85='[1]BASE DE DONNEES PRODUITS'!$A$347,'[1]BASE DE DONNEES PRODUITS'!$H$347,IF(C85='[1]BASE DE DONNEES PRODUITS'!$A$348,'[1]BASE DE DONNEES PRODUITS'!$H$348 IF(C85='[1]BASE DE DONNEES PRODUITS'!$A$349,'[1]BASE DE DONNEES PRODUITS'!$H$349,IF(C85='[1]BASE DE DONNEES PRODUITS'!$A$350,'[1]BASE DE DONNEES PRODUITS'!$H$350,IF(C85='[1]BASE DE DONNEES PRODUITS'!$A$351,'[1]BASE DE DONNEES PRODUITS'!$H$351, IF(C85='[1]BASE DE DONNEES PRODUITS'!$A$352,'[1]BASE DE DONNEES PRODUITS'!$H$352,IF(C85='[1]BASE DE DONNEES PRODUITS'!$A$353,'[1]BASE DE DONNEES PRODUITS'!$H$353, IF(C85='[1]BASE DE DONNEES PRODUITS'!$A$354,'[1]BASE DE DONNEES PRODUITS'!$H$354,IF(C85='[1]BASE DE DONNEES PRODUITS'!$A$355,'[1]BASE DE DONNEES PRODUITS'!$H$355, IF(C85='[1]BASE DE DONNEES PRODUITS'!$A$356,'[1]BASE DE DONNEES PRODUITS'!$H$356,IF(C85='[1]BASE DE DONNEES PRODUITS'!$A$357,'[1]BASE DE DONNEES PRODUITS'!$H$357, IF(C85='[1]BASE DE DONNEES PRODUITS'!$A$358,'[1]BASE DE DONNEES PRODUITS'!$H$358,IF(C85='[1]BASE DE DONNEES PRODUITS'!$A$359,'[1]BASE DE DONNEES PRODUITS'!$H$359, IF(C85='[1]BASE DE DONNEES PRODUITS'!$A$360,'[1]BASE DE DONNEES PRODUITS'!$H$360,IF(C85='[1]BASE DE DONNEES PRODUITS'!$A$361,'[1]BASE DE DONNEES PRODUITS'!$H$361,IF(C85='[1]BASE DE DONNEES PRODUITS'!$A$362,'[1]BASE DE DONNEES PRODUITS'!$H$362,IF(C85='[1]BASE DE DONNEES PRODUITS'!$A$363,'[1]BASE DE DONNEES PRODUITS'!$H$363, IF(C85='[1]BASE DE DONNEES PRODUITS'!$A$364,'[1]BASE DE DONNEES PRODUITS'!$H$364,IF(C85='[1]BASE DE DONNEES PRODUITS'!$A$365,'[1]BASE DE DONNEES PRODUITS'!$H$365,IF(C85='[1]BASE DE DONNEES PRODUITS'!$A$366,'[1]BASE DE DONNEES PRODUITS'!$H$366,IF(C85='[1]BASE DE DONNEES PRODUITS'!$A$367,'[1]BASE DE DONNEES PRODUITS'!$H$367, IF(C85='[1]BASE DE DONNEES PRODUITS'!$A$368,'[1]BASE DE DONNEES PRODUITS'!$H$368,IF(C85='[1]BASE DE DONNEES PRODUITS'!$A$369,'[1]BASE DE DONNEES PRODUITS'!$H$369, IF(C85='[1]BASE DE DONNEES PRODUITS'!$A$370,'[1]BASE DE DONNEES PRODUITS'!$H$370,IF(C85='[1]BASE DE DONNEES PRODUITS'!$A$371,'[1]BASE DE DONNEES PRODUITS'!$H$371, IF(C85='[1]BASE DE DONNEES PRODUITS'!$A$372,'[1]BASE DE DONNEES PRODUITS'!$H$372,IF(C85='[1]BASE DE DONNEES PRODUITS'!$A$373,'[1]BASE DE DONNEES PRODUITS'!$H$373, IF(C85='[1]BASE DE DONNEES PRODUITS'!$A$374,'[1]BASE DE DONNEES PRODUITS'!$H$374,IF(C85='[1]BASE DE DONNEES PRODUITS'!$A$375,'[1]BASE DE DONNEES PRODUITS'!$H$375, IF(C85='[1]BASE DE DONNEES PRODUITS'!$A$376,'[1]BASE DE DONNEES PRODUITS'!$H$376,IF(C85='[1]BASE DE DONNEES PRODUITS'!$A$377,'[1]BASE DE DONNEES PRODUITS'!$H$377, IF(C85='[1]BASE DE DONNEES PRODUITS'!$A$378,'[1]BASE DE DONNEES PRODUITS'!$H$378,IF(C85='[1]BASE DE DONNEES PRODUITS'!$A$379,'[1]BASE DE DONNEES PRODUITS'!$H$379, IF(C85='[1]BASE DE DONNEES PRODUITS'!$A$380,'[1]BASE DE DONNEES PRODUITS'!$H$380,IF(C85='[1]BASE DE DONNEES PRODUITS'!$A$381,'[1]BASE DE DONNEES PRODUITS'!$H$381, IF(C85='[1]BASE DE DONNEES PRODUITS'!$A$382,'[1]BASE DE DONNEES PRODUITS'!$H$382,IF(C85='[1]BASE DE DONNEES PRODUITS'!$A$383,'[1]BASE DE DONNEES PRODUITS'!$H$383, IF(C85='[1]BASE DE DONNEES PRODUITS'!$A$384,'[1]BASE DE DONNEES PRODUITS'!$H$384,IF(C85='[1]BASE DE DONNEES PRODUITS'!$A$385,'[1]BASE DE DONNEES PRODUITS'!$H$385, IF(C85='[1]BASE DE DONNEES PRODUITS'!$A$386,'[1]BASE DE DONNEES PRODUITS'!$H$386,IF(C85='[1]BASE DE DONNEES PRODUITS'!$A$387,'[1]BASE DE DONNEES PRODUITS'!$H$387, IF(C85='[1]BASE DE DONNEES PRODUITS'!$A$388,'[1]BASE DE DONNEES PRODUITS'!$H$388,IF(C85='[1]BASE DE DONNEES PRODUITS'!$A$389,'[1]BASE DE DONNEES PRODUITS'!$H$389, IF(C85='[1]BASE DE DONNEES PRODUITS'!$A$390,'[1]BASE DE DONNEES PRODUITS'!$H$390,"0"))))))))))))))))))))))))))))))))))))))))))))))</f>
        <v>0</v>
      </c>
      <c r="R85" s="158" t="str">
        <f t="shared" si="40"/>
        <v>0,0</v>
      </c>
      <c r="S85" s="162">
        <f>IF(C85='[1]BASE DE DONNEES PRODUITS'!$A$345,'[1]BASE DE DONNEES PRODUITS'!$I$345,IF(C85='[1]BASE DE DONNEES PRODUITS'!$A$346,'[1]BASE DE DONNEES PRODUITS'!$I$346, IF(C85='[1]BASE DE DONNEES PRODUITS'!$A$347,'[1]BASE DE DONNEES PRODUITS'!$I$347,IF(C85='[1]BASE DE DONNEES PRODUITS'!$A$348,'[1]BASE DE DONNEES PRODUITS'!$I$348 IF(C85='[1]BASE DE DONNEES PRODUITS'!$A$349,'[1]BASE DE DONNEES PRODUITS'!$I$349,IF(C85='[1]BASE DE DONNEES PRODUITS'!$A$350,'[1]BASE DE DONNEES PRODUITS'!$I$350,IF(C85='[1]BASE DE DONNEES PRODUITS'!$A$351,'[1]BASE DE DONNEES PRODUITS'!$I$351, IF(C85='[1]BASE DE DONNEES PRODUITS'!$A$352,'[1]BASE DE DONNEES PRODUITS'!$I$352,IF(C85='[1]BASE DE DONNEES PRODUITS'!$A$353,'[1]BASE DE DONNEES PRODUITS'!$I$353, IF(C85='[1]BASE DE DONNEES PRODUITS'!$A$354,'[1]BASE DE DONNEES PRODUITS'!$I$354,IF(C85='[1]BASE DE DONNEES PRODUITS'!$A$355,'[1]BASE DE DONNEES PRODUITS'!$I$355, IF(C85='[1]BASE DE DONNEES PRODUITS'!$A$356,'[1]BASE DE DONNEES PRODUITS'!$I$356,IF(C85='[1]BASE DE DONNEES PRODUITS'!$A$357,'[1]BASE DE DONNEES PRODUITS'!$I$357, IF(C85='[1]BASE DE DONNEES PRODUITS'!$A$358,'[1]BASE DE DONNEES PRODUITS'!$I$358,IF(C85='[1]BASE DE DONNEES PRODUITS'!$A$359,'[1]BASE DE DONNEES PRODUITS'!$I$359, IF(C85='[1]BASE DE DONNEES PRODUITS'!$A$360,'[1]BASE DE DONNEES PRODUITS'!$I$360,IF(C85='[1]BASE DE DONNEES PRODUITS'!$A$361,'[1]BASE DE DONNEES PRODUITS'!$I$361,IF(C85='[1]BASE DE DONNEES PRODUITS'!$A$362,'[1]BASE DE DONNEES PRODUITS'!$I$362,IF(C85='[1]BASE DE DONNEES PRODUITS'!$A$363,'[1]BASE DE DONNEES PRODUITS'!$I$363, IF(C85='[1]BASE DE DONNEES PRODUITS'!$A$364,'[1]BASE DE DONNEES PRODUITS'!$I$364,IF(C85='[1]BASE DE DONNEES PRODUITS'!$A$365,'[1]BASE DE DONNEES PRODUITS'!$I$365,IF(C85='[1]BASE DE DONNEES PRODUITS'!$A$366,'[1]BASE DE DONNEES PRODUITS'!$I$366,IF(C85='[1]BASE DE DONNEES PRODUITS'!$A$367,'[1]BASE DE DONNEES PRODUITS'!$I$367, IF(C85='[1]BASE DE DONNEES PRODUITS'!$A$368,'[1]BASE DE DONNEES PRODUITS'!$I$368,IF(C85='[1]BASE DE DONNEES PRODUITS'!$A$369,'[1]BASE DE DONNEES PRODUITS'!$I$369, IF(C85='[1]BASE DE DONNEES PRODUITS'!$A$370,'[1]BASE DE DONNEES PRODUITS'!$I$370,IF(C85='[1]BASE DE DONNEES PRODUITS'!$A$371,'[1]BASE DE DONNEES PRODUITS'!$I$371, IF(C85='[1]BASE DE DONNEES PRODUITS'!$A$372,'[1]BASE DE DONNEES PRODUITS'!$I$372,IF(C85='[1]BASE DE DONNEES PRODUITS'!$A$373,'[1]BASE DE DONNEES PRODUITS'!$I$373, IF(C85='[1]BASE DE DONNEES PRODUITS'!$A$374,'[1]BASE DE DONNEES PRODUITS'!$I$374,IF(C85='[1]BASE DE DONNEES PRODUITS'!$A$375,'[1]BASE DE DONNEES PRODUITS'!$I$375, IF(C85='[1]BASE DE DONNEES PRODUITS'!$A$376,'[1]BASE DE DONNEES PRODUITS'!$I$376,IF(C85='[1]BASE DE DONNEES PRODUITS'!$A$377,'[1]BASE DE DONNEES PRODUITS'!$I$377, IF(C85='[1]BASE DE DONNEES PRODUITS'!$A$378,'[1]BASE DE DONNEES PRODUITS'!$I$378,IF(C85='[1]BASE DE DONNEES PRODUITS'!$A$379,'[1]BASE DE DONNEES PRODUITS'!$I$379, IF(C85='[1]BASE DE DONNEES PRODUITS'!$A$380,'[1]BASE DE DONNEES PRODUITS'!$I$380,IF(C85='[1]BASE DE DONNEES PRODUITS'!$A$381,'[1]BASE DE DONNEES PRODUITS'!$I$381, IF(C85='[1]BASE DE DONNEES PRODUITS'!$A$382,'[1]BASE DE DONNEES PRODUITS'!$I$382,IF(C85='[1]BASE DE DONNEES PRODUITS'!$A$383,'[1]BASE DE DONNEES PRODUITS'!$I$383, IF(C85='[1]BASE DE DONNEES PRODUITS'!$A$384,'[1]BASE DE DONNEES PRODUITS'!$I$384,IF(C85='[1]BASE DE DONNEES PRODUITS'!$A$385,'[1]BASE DE DONNEES PRODUITS'!$I$385, IF(C85='[1]BASE DE DONNEES PRODUITS'!$A$386,'[1]BASE DE DONNEES PRODUITS'!$I$386,IF(C85='[1]BASE DE DONNEES PRODUITS'!$A$387,'[1]BASE DE DONNEES PRODUITS'!$I$387, IF(C85='[1]BASE DE DONNEES PRODUITS'!$A$388,'[1]BASE DE DONNEES PRODUITS'!$I$388,IF(C85='[1]BASE DE DONNEES PRODUITS'!$A$389,'[1]BASE DE DONNEES PRODUITS'!$I$389, IF(C85='[1]BASE DE DONNEES PRODUITS'!$A$390,'[1]BASE DE DONNEES PRODUITS'!$I$390,"0"))))))))))))))))))))))))))))))))))))))))))))))</f>
        <v>0</v>
      </c>
      <c r="T85" s="167" t="str">
        <f t="shared" si="41"/>
        <v>0</v>
      </c>
      <c r="U85" s="160">
        <f>IF(C85='[1]BASE DE DONNEES PRODUITS'!$A$345,'[1]BASE DE DONNEES PRODUITS'!$J$345,IF(C85='[1]BASE DE DONNEES PRODUITS'!$A$346,'[1]BASE DE DONNEES PRODUITS'!$J$346, IF(C85='[1]BASE DE DONNEES PRODUITS'!$A$347,'[1]BASE DE DONNEES PRODUITS'!$J$347,IF(C85='[1]BASE DE DONNEES PRODUITS'!$A$348,'[1]BASE DE DONNEES PRODUITS'!$J$348 IF(C85='[1]BASE DE DONNEES PRODUITS'!$A$349,'[1]BASE DE DONNEES PRODUITS'!$J$349,IF(C85='[1]BASE DE DONNEES PRODUITS'!$A$350,'[1]BASE DE DONNEES PRODUITS'!$J$350,IF(C85='[1]BASE DE DONNEES PRODUITS'!$A$351,'[1]BASE DE DONNEES PRODUITS'!$J$351, IF(C85='[1]BASE DE DONNEES PRODUITS'!$A$352,'[1]BASE DE DONNEES PRODUITS'!$J$352,IF(C85='[1]BASE DE DONNEES PRODUITS'!$A$353,'[1]BASE DE DONNEES PRODUITS'!$J$353, IF(C85='[1]BASE DE DONNEES PRODUITS'!$A$354,'[1]BASE DE DONNEES PRODUITS'!$J$354,IF(C85='[1]BASE DE DONNEES PRODUITS'!$A$355,'[1]BASE DE DONNEES PRODUITS'!$J$355, IF(C85='[1]BASE DE DONNEES PRODUITS'!$A$356,'[1]BASE DE DONNEES PRODUITS'!$J$356,IF(C85='[1]BASE DE DONNEES PRODUITS'!$A$357,'[1]BASE DE DONNEES PRODUITS'!$J$357, IF(C85='[1]BASE DE DONNEES PRODUITS'!$A$358,'[1]BASE DE DONNEES PRODUITS'!$J$358,IF(C85='[1]BASE DE DONNEES PRODUITS'!$A$359,'[1]BASE DE DONNEES PRODUITS'!$J$359, IF(C85='[1]BASE DE DONNEES PRODUITS'!$A$360,'[1]BASE DE DONNEES PRODUITS'!$J$360,IF(C85='[1]BASE DE DONNEES PRODUITS'!$A$361,'[1]BASE DE DONNEES PRODUITS'!$J$361,IF(C85='[1]BASE DE DONNEES PRODUITS'!$A$362,'[1]BASE DE DONNEES PRODUITS'!$J$362,IF(C85='[1]BASE DE DONNEES PRODUITS'!$A$363,'[1]BASE DE DONNEES PRODUITS'!$J$363, IF(C85='[1]BASE DE DONNEES PRODUITS'!$A$364,'[1]BASE DE DONNEES PRODUITS'!$J$364,IF(C85='[1]BASE DE DONNEES PRODUITS'!$A$365,'[1]BASE DE DONNEES PRODUITS'!$J$365,IF(C85='[1]BASE DE DONNEES PRODUITS'!$A$366,'[1]BASE DE DONNEES PRODUITS'!$J$366,IF(C85='[1]BASE DE DONNEES PRODUITS'!$A$367,'[1]BASE DE DONNEES PRODUITS'!$J$367, IF(C85='[1]BASE DE DONNEES PRODUITS'!$A$368,'[1]BASE DE DONNEES PRODUITS'!$J$368,IF(C85='[1]BASE DE DONNEES PRODUITS'!$A$369,'[1]BASE DE DONNEES PRODUITS'!$J$369, IF(C85='[1]BASE DE DONNEES PRODUITS'!$A$370,'[1]BASE DE DONNEES PRODUITS'!$J$370,IF(C85='[1]BASE DE DONNEES PRODUITS'!$A$371,'[1]BASE DE DONNEES PRODUITS'!$J$371, IF(C85='[1]BASE DE DONNEES PRODUITS'!$A$372,'[1]BASE DE DONNEES PRODUITS'!$J$372,IF(C85='[1]BASE DE DONNEES PRODUITS'!$A$373,'[1]BASE DE DONNEES PRODUITS'!$J$373, IF(C85='[1]BASE DE DONNEES PRODUITS'!$A$374,'[1]BASE DE DONNEES PRODUITS'!$J$374,IF(C85='[1]BASE DE DONNEES PRODUITS'!$A$375,'[1]BASE DE DONNEES PRODUITS'!$J$375, IF(C85='[1]BASE DE DONNEES PRODUITS'!$A$376,'[1]BASE DE DONNEES PRODUITS'!$J$376,IF(C85='[1]BASE DE DONNEES PRODUITS'!$A$377,'[1]BASE DE DONNEES PRODUITS'!$J$377, IF(C85='[1]BASE DE DONNEES PRODUITS'!$A$378,'[1]BASE DE DONNEES PRODUITS'!$J$378,IF(C85='[1]BASE DE DONNEES PRODUITS'!$A$379,'[1]BASE DE DONNEES PRODUITS'!$J$379, IF(C85='[1]BASE DE DONNEES PRODUITS'!$A$380,'[1]BASE DE DONNEES PRODUITS'!$J$380,IF(C85='[1]BASE DE DONNEES PRODUITS'!$A$381,'[1]BASE DE DONNEES PRODUITS'!$J$381, IF(C85='[1]BASE DE DONNEES PRODUITS'!$A$382,'[1]BASE DE DONNEES PRODUITS'!$J$382,IF(C85='[1]BASE DE DONNEES PRODUITS'!$A$383,'[1]BASE DE DONNEES PRODUITS'!$J$383, IF(C85='[1]BASE DE DONNEES PRODUITS'!$A$384,'[1]BASE DE DONNEES PRODUITS'!$J$384,IF(C85='[1]BASE DE DONNEES PRODUITS'!$A$385,'[1]BASE DE DONNEES PRODUITS'!$J$385, IF(C85='[1]BASE DE DONNEES PRODUITS'!$A$386,'[1]BASE DE DONNEES PRODUITS'!$J$386,IF(C85='[1]BASE DE DONNEES PRODUITS'!$A$387,'[1]BASE DE DONNEES PRODUITS'!$J$387, IF(C85='[1]BASE DE DONNEES PRODUITS'!$A$388,'[1]BASE DE DONNEES PRODUITS'!$J$388,IF(C85='[1]BASE DE DONNEES PRODUITS'!$A$389,'[1]BASE DE DONNEES PRODUITS'!$J$389, IF(C85='[1]BASE DE DONNEES PRODUITS'!$A$390,'[1]BASE DE DONNEES PRODUITS'!$J$390,"0"))))))))))))))))))))))))))))))))))))))))))))))</f>
        <v>0</v>
      </c>
      <c r="V85" s="174" t="str">
        <f t="shared" si="42"/>
        <v>0</v>
      </c>
    </row>
    <row r="86" spans="1:22" s="13" customFormat="1" ht="15" customHeight="1" x14ac:dyDescent="0.25">
      <c r="A86" s="323"/>
      <c r="B86" s="314" t="s">
        <v>5</v>
      </c>
      <c r="C86" s="2" t="s">
        <v>142</v>
      </c>
      <c r="D86" s="36">
        <v>10</v>
      </c>
      <c r="E86" s="83">
        <f>IF(C86='[1]BASE DE DONNEES PRODUITS'!$A$393,'[1]BASE DE DONNEES PRODUITS'!$B$393,IF(C86='[1]BASE DE DONNEES PRODUITS'!$A$394,'[1]BASE DE DONNEES PRODUITS'!$B$394,IF(C86='[1]BASE DE DONNEES PRODUITS'!$A$395,'[1]BASE DE DONNEES PRODUITS'!$B$395,IF(C86='[1]BASE DE DONNEES PRODUITS'!$A$396,'[1]BASE DE DONNEES PRODUITS'!$B$396,IF(C86='[1]BASE DE DONNEES PRODUITS'!$A$397,'[1]BASE DE DONNEES PRODUITS'!$B$397,IF(C86='[1]BASE DE DONNEES PRODUITS'!$A$398,'[1]BASE DE DONNEES PRODUITS'!$B$398,IF(C86='[1]BASE DE DONNEES PRODUITS'!$A$399,'[1]BASE DE DONNEES PRODUITS'!$B$399, IF(C86='[1]BASE DE DONNEES PRODUITS'!$A$400,'[1]BASE DE DONNEES PRODUITS'!$B$400,IF(C86='[1]BASE DE DONNEES PRODUITS'!$A$401,'[1]BASE DE DONNEES PRODUITS'!$B$401,IF(C86='[1]BASE DE DONNEES PRODUITS'!$A$402,'[1]BASE DE DONNEES PRODUITS'!$B$402,IF(C86='[1]BASE DE DONNEES PRODUITS'!$A$403,'[1]BASE DE DONNEES PRODUITS'!$B$403,IF(C86='[1]BASE DE DONNEES PRODUITS'!$A$404,'[1]BASE DE DONNEES PRODUITS'!$B$404,IF(C86='[1]BASE DE DONNEES PRODUITS'!$A$405,'[1]BASE DE DONNEES PRODUITS'!$B$405,IF(C86='[1]BASE DE DONNEES PRODUITS'!$A$406,'[1]BASE DE DONNEES PRODUITS'!$B$406,IF(C86='[1]BASE DE DONNEES PRODUITS'!$A$407,'[1]BASE DE DONNEES PRODUITS'!$B$407,IF(C86='[1]BASE DE DONNEES PRODUITS'!$A$408,'[1]BASE DE DONNEES PRODUITS'!$B$408,IF(C86='[1]BASE DE DONNEES PRODUITS'!$A$409,'[1]BASE DE DONNEES PRODUITS'!$B$409,IF(C86='[1]BASE DE DONNEES PRODUITS'!$A$410,'[1]BASE DE DONNEES PRODUITS'!$B$410,IF(C86='[1]BASE DE DONNEES PRODUITS'!$A$411,'[1]BASE DE DONNEES PRODUITS'!$B$411,IF(C86='[1]BASE DE DONNEES PRODUITS'!$A$412,'[1]BASE DE DONNEES PRODUITS'!$B$412,IF(C86='[1]BASE DE DONNEES PRODUITS'!$A$413,'[1]BASE DE DONNEES PRODUITS'!$B$413,IF(C86='[1]BASE DE DONNEES PRODUITS'!$A$414,'[1]BASE DE DONNEES PRODUITS'!$B$414,IF(C86='[1]BASE DE DONNEES PRODUITS'!$A$415,'[1]BASE DE DONNEES PRODUITS'!$B$415,IF(C86='[1]BASE DE DONNEES PRODUITS'!$A$416,'[1]BASE DE DONNEES PRODUITS'!$B$416,IF(C86='[1]BASE DE DONNEES PRODUITS'!$A$417,'[1]BASE DE DONNEES PRODUITS'!$B$417,IF(C86='[1]BASE DE DONNEES PRODUITS'!$A$418,'[1]BASE DE DONNEES PRODUITS'!$B$418,IF(C86='[1]BASE DE DONNEES PRODUITS'!$A$419,'[1]BASE DE DONNEES PRODUITS'!$B$419,IF(C86='[1]BASE DE DONNEES PRODUITS'!$A$420,'[1]BASE DE DONNEES PRODUITS'!$B$420,IF(C86='[1]BASE DE DONNEES PRODUITS'!$A$421,'[1]BASE DE DONNEES PRODUITS'!$B$421,IF(C86='[1]BASE DE DONNEES PRODUITS'!$A$422,'[1]BASE DE DONNEES PRODUITS'!$B$422,IF(C86='[1]BASE DE DONNEES PRODUITS'!$A$423,'[1]BASE DE DONNEES PRODUITS'!$B$423,IF(C86='[1]BASE DE DONNEES PRODUITS'!$A$424,'[1]BASE DE DONNEES PRODUITS'!$B$424,IF(C86='[1]BASE DE DONNEES PRODUITS'!$A$425,'[1]BASE DE DONNEES PRODUITS'!$B$425,IF(C86='[1]BASE DE DONNEES PRODUITS'!$A$426,'[1]BASE DE DONNEES PRODUITS'!$B$426,IF(C86='[1]BASE DE DONNEES PRODUITS'!$A$427,'[1]BASE DE DONNEES PRODUITS'!$B$427,IF(C86='[1]BASE DE DONNEES PRODUITS'!$A$428,'[1]BASE DE DONNEES PRODUITS'!$B$428,IF(C86='[1]BASE DE DONNEES PRODUITS'!$A$429,'[1]BASE DE DONNEES PRODUITS'!$B$429,IF(C86='[1]BASE DE DONNEES PRODUITS'!$A$430,'[1]BASE DE DONNEES PRODUITS'!$B$430,IF(C86='[1]BASE DE DONNEES PRODUITS'!$A$431,'[1]BASE DE DONNEES PRODUITS'!$B$431,IF(C86='[1]BASE DE DONNEES PRODUITS'!$A$432,'[1]BASE DE DONNEES PRODUITS'!$B$432,IF(C86='[1]BASE DE DONNEES PRODUITS'!$A$433,'[1]BASE DE DONNEES PRODUITS'!$B$433,IF(C86='[1]BASE DE DONNEES PRODUITS'!$A$434,'[1]BASE DE DONNEES PRODUITS'!$B$434,IF(C86='[1]BASE DE DONNEES PRODUITS'!$A$435,'[1]BASE DE DONNEES PRODUITS'!$B$435, IF(C86='[1]BASE DE DONNEES PRODUITS'!$A$436,'[1]BASE DE DONNEES PRODUITS'!$B$436,IF(C86='[1]BASE DE DONNEES PRODUITS'!$A$437,'[1]BASE DE DONNEES PRODUITS'!$B$437,IF(C86='[1]BASE DE DONNEES PRODUITS'!$A$438,'[1]BASE DE DONNEES PRODUITS'!$B$438,"0"))))))))))))))))))))))))))))))))))))))))))))))</f>
        <v>49.1</v>
      </c>
      <c r="F86" s="100">
        <f t="shared" si="34"/>
        <v>4.91</v>
      </c>
      <c r="G86" s="209">
        <f>IF(C86='[1]BASE DE DONNEES PRODUITS'!$A$393,'[1]BASE DE DONNEES PRODUITS'!$C$393,IF(C86='[1]BASE DE DONNEES PRODUITS'!$A$394,'[1]BASE DE DONNEES PRODUITS'!$C$394,IF(C86='[1]BASE DE DONNEES PRODUITS'!$A$395,'[1]BASE DE DONNEES PRODUITS'!$C$395,IF(C86='[1]BASE DE DONNEES PRODUITS'!$A$396,'[1]BASE DE DONNEES PRODUITS'!$C$396,IF(C86='[1]BASE DE DONNEES PRODUITS'!$A$397,'[1]BASE DE DONNEES PRODUITS'!$C$397,IF(C86='[1]BASE DE DONNEES PRODUITS'!$A$398,'[1]BASE DE DONNEES PRODUITS'!$C$398,IF(C86='[1]BASE DE DONNEES PRODUITS'!$A$399,'[1]BASE DE DONNEES PRODUITS'!$C$399, IF(C86='[1]BASE DE DONNEES PRODUITS'!$A$400,'[1]BASE DE DONNEES PRODUITS'!$C$400,IF(C86='[1]BASE DE DONNEES PRODUITS'!$A$401,'[1]BASE DE DONNEES PRODUITS'!$C$401,IF(C86='[1]BASE DE DONNEES PRODUITS'!$A$402,'[1]BASE DE DONNEES PRODUITS'!$C$402,IF(C86='[1]BASE DE DONNEES PRODUITS'!$A$403,'[1]BASE DE DONNEES PRODUITS'!$C$403,IF(C86='[1]BASE DE DONNEES PRODUITS'!$A$404,'[1]BASE DE DONNEES PRODUITS'!$C$404,IF(C86='[1]BASE DE DONNEES PRODUITS'!$A$405,'[1]BASE DE DONNEES PRODUITS'!$C$405,IF(C86='[1]BASE DE DONNEES PRODUITS'!$A$406,'[1]BASE DE DONNEES PRODUITS'!$C$406,IF(C86='[1]BASE DE DONNEES PRODUITS'!$A$407,'[1]BASE DE DONNEES PRODUITS'!$C$407,IF(C86='[1]BASE DE DONNEES PRODUITS'!$A$408,'[1]BASE DE DONNEES PRODUITS'!$C$408,IF(C86='[1]BASE DE DONNEES PRODUITS'!$A$409,'[1]BASE DE DONNEES PRODUITS'!$C$409,IF(C86='[1]BASE DE DONNEES PRODUITS'!$A$410,'[1]BASE DE DONNEES PRODUITS'!$C$410,IF(C86='[1]BASE DE DONNEES PRODUITS'!$A$411,'[1]BASE DE DONNEES PRODUITS'!$C$411,IF(C86='[1]BASE DE DONNEES PRODUITS'!$A$412,'[1]BASE DE DONNEES PRODUITS'!$C$412,IF(C86='[1]BASE DE DONNEES PRODUITS'!$A$413,'[1]BASE DE DONNEES PRODUITS'!$C$413,IF(C86='[1]BASE DE DONNEES PRODUITS'!$A$414,'[1]BASE DE DONNEES PRODUITS'!$C$414,IF(C86='[1]BASE DE DONNEES PRODUITS'!$A$415,'[1]BASE DE DONNEES PRODUITS'!$C$415,IF(C86='[1]BASE DE DONNEES PRODUITS'!$A$416,'[1]BASE DE DONNEES PRODUITS'!$C$416,IF(C86='[1]BASE DE DONNEES PRODUITS'!$A$417,'[1]BASE DE DONNEES PRODUITS'!$C$417,IF(C86='[1]BASE DE DONNEES PRODUITS'!$A$418,'[1]BASE DE DONNEES PRODUITS'!$C$418,IF(C86='[1]BASE DE DONNEES PRODUITS'!$A$419,'[1]BASE DE DONNEES PRODUITS'!$C$419,IF(C86='[1]BASE DE DONNEES PRODUITS'!$A$420,'[1]BASE DE DONNEES PRODUITS'!$C$420,IF(C86='[1]BASE DE DONNEES PRODUITS'!$A$421,'[1]BASE DE DONNEES PRODUITS'!$C$421,IF(C86='[1]BASE DE DONNEES PRODUITS'!$A$422,'[1]BASE DE DONNEES PRODUITS'!$C$422,IF(C86='[1]BASE DE DONNEES PRODUITS'!$A$423,'[1]BASE DE DONNEES PRODUITS'!$C$423,IF(C86='[1]BASE DE DONNEES PRODUITS'!$A$424,'[1]BASE DE DONNEES PRODUITS'!$C$424,IF(C86='[1]BASE DE DONNEES PRODUITS'!$A$425,'[1]BASE DE DONNEES PRODUITS'!$C$425,IF(C86='[1]BASE DE DONNEES PRODUITS'!$A$426,'[1]BASE DE DONNEES PRODUITS'!$C$426,IF(C86='[1]BASE DE DONNEES PRODUITS'!$A$427,'[1]BASE DE DONNEES PRODUITS'!$C$427,IF(C86='[1]BASE DE DONNEES PRODUITS'!$A$428,'[1]BASE DE DONNEES PRODUITS'!$C$428,IF(C86='[1]BASE DE DONNEES PRODUITS'!$A$429,'[1]BASE DE DONNEES PRODUITS'!$C$429,IF(C86='[1]BASE DE DONNEES PRODUITS'!$A$430,'[1]BASE DE DONNEES PRODUITS'!$C$430,IF(C86='[1]BASE DE DONNEES PRODUITS'!$A$431,'[1]BASE DE DONNEES PRODUITS'!$C$431,IF(C86='[1]BASE DE DONNEES PRODUITS'!$A$432,'[1]BASE DE DONNEES PRODUITS'!$C$432,IF(C86='[1]BASE DE DONNEES PRODUITS'!$A$433,'[1]BASE DE DONNEES PRODUITS'!$C$433,IF(C86='[1]BASE DE DONNEES PRODUITS'!$A$434,'[1]BASE DE DONNEES PRODUITS'!$C$434,IF(C86='[1]BASE DE DONNEES PRODUITS'!$A$435,'[1]BASE DE DONNEES PRODUITS'!$C$435, IF(C86='[1]BASE DE DONNEES PRODUITS'!$A$436,'[1]BASE DE DONNEES PRODUITS'!$C$436,IF(C86='[1]BASE DE DONNEES PRODUITS'!$A$437,'[1]BASE DE DONNEES PRODUITS'!$C$437,IF(C86='[1]BASE DE DONNEES PRODUITS'!$A$438,'[1]BASE DE DONNEES PRODUITS'!$C$438,"0"))))))))))))))))))))))))))))))))))))))))))))))</f>
        <v>0.9</v>
      </c>
      <c r="H86" s="213">
        <f t="shared" si="35"/>
        <v>0.09</v>
      </c>
      <c r="I86" s="221">
        <f>IF(C86='[1]BASE DE DONNEES PRODUITS'!$A$393,'[1]BASE DE DONNEES PRODUITS'!$D$393,IF(C86='[1]BASE DE DONNEES PRODUITS'!$A$394,'[1]BASE DE DONNEES PRODUITS'!$D$394,IF(C86='[1]BASE DE DONNEES PRODUITS'!$A$395,'[1]BASE DE DONNEES PRODUITS'!$D$395,IF(C86='[1]BASE DE DONNEES PRODUITS'!$A$396,'[1]BASE DE DONNEES PRODUITS'!$D$396,IF(C86='[1]BASE DE DONNEES PRODUITS'!$A$397,'[1]BASE DE DONNEES PRODUITS'!$D$397,IF(C86='[1]BASE DE DONNEES PRODUITS'!$A$398,'[1]BASE DE DONNEES PRODUITS'!$D$398,IF(C86='[1]BASE DE DONNEES PRODUITS'!$A$399,'[1]BASE DE DONNEES PRODUITS'!$D$399, IF(C86='[1]BASE DE DONNEES PRODUITS'!$A$400,'[1]BASE DE DONNEES PRODUITS'!$D$400,IF(C86='[1]BASE DE DONNEES PRODUITS'!$A$401,'[1]BASE DE DONNEES PRODUITS'!$D$401,IF(C86='[1]BASE DE DONNEES PRODUITS'!$A$402,'[1]BASE DE DONNEES PRODUITS'!$D$402,IF(C86='[1]BASE DE DONNEES PRODUITS'!$A$403,'[1]BASE DE DONNEES PRODUITS'!$D$403,IF(C86='[1]BASE DE DONNEES PRODUITS'!$A$404,'[1]BASE DE DONNEES PRODUITS'!$D$404,IF(C86='[1]BASE DE DONNEES PRODUITS'!$A$405,'[1]BASE DE DONNEES PRODUITS'!$D$405,IF(C86='[1]BASE DE DONNEES PRODUITS'!$A$406,'[1]BASE DE DONNEES PRODUITS'!$D$406,IF(C86='[1]BASE DE DONNEES PRODUITS'!$A$407,'[1]BASE DE DONNEES PRODUITS'!$D$407,IF(C86='[1]BASE DE DONNEES PRODUITS'!$A$408,'[1]BASE DE DONNEES PRODUITS'!$D$408,IF(C86='[1]BASE DE DONNEES PRODUITS'!$A$409,'[1]BASE DE DONNEES PRODUITS'!$D$409,IF(C86='[1]BASE DE DONNEES PRODUITS'!$A$410,'[1]BASE DE DONNEES PRODUITS'!$D$410,IF(C86='[1]BASE DE DONNEES PRODUITS'!$A$411,'[1]BASE DE DONNEES PRODUITS'!$D$411,IF(C86='[1]BASE DE DONNEES PRODUITS'!$A$412,'[1]BASE DE DONNEES PRODUITS'!$D$412,IF(C86='[1]BASE DE DONNEES PRODUITS'!$A$413,'[1]BASE DE DONNEES PRODUITS'!$D$413,IF(C86='[1]BASE DE DONNEES PRODUITS'!$A$414,'[1]BASE DE DONNEES PRODUITS'!$D$414,IF(C86='[1]BASE DE DONNEES PRODUITS'!$A$415,'[1]BASE DE DONNEES PRODUITS'!$D$415,IF(C86='[1]BASE DE DONNEES PRODUITS'!$A$416,'[1]BASE DE DONNEES PRODUITS'!$D$416,IF(C86='[1]BASE DE DONNEES PRODUITS'!$A$417,'[1]BASE DE DONNEES PRODUITS'!$D$417,IF(C86='[1]BASE DE DONNEES PRODUITS'!$A$418,'[1]BASE DE DONNEES PRODUITS'!$D$418,IF(C86='[1]BASE DE DONNEES PRODUITS'!$A$419,'[1]BASE DE DONNEES PRODUITS'!$D$419,IF(C86='[1]BASE DE DONNEES PRODUITS'!$A$420,'[1]BASE DE DONNEES PRODUITS'!$D$420,IF(C86='[1]BASE DE DONNEES PRODUITS'!$A$421,'[1]BASE DE DONNEES PRODUITS'!$D$421,IF(C86='[1]BASE DE DONNEES PRODUITS'!$A$422,'[1]BASE DE DONNEES PRODUITS'!$D$422,IF(C86='[1]BASE DE DONNEES PRODUITS'!$A$423,'[1]BASE DE DONNEES PRODUITS'!$D$423,IF(C86='[1]BASE DE DONNEES PRODUITS'!$A$424,'[1]BASE DE DONNEES PRODUITS'!$D$424,IF(C86='[1]BASE DE DONNEES PRODUITS'!$A$425,'[1]BASE DE DONNEES PRODUITS'!$D$425,IF(C86='[1]BASE DE DONNEES PRODUITS'!$A$426,'[1]BASE DE DONNEES PRODUITS'!$D$426,IF(C86='[1]BASE DE DONNEES PRODUITS'!$A$427,'[1]BASE DE DONNEES PRODUITS'!$D$427,IF(C86='[1]BASE DE DONNEES PRODUITS'!$A$428,'[1]BASE DE DONNEES PRODUITS'!$D$428,IF(C86='[1]BASE DE DONNEES PRODUITS'!$A$429,'[1]BASE DE DONNEES PRODUITS'!$D$429,IF(C86='[1]BASE DE DONNEES PRODUITS'!$A$430,'[1]BASE DE DONNEES PRODUITS'!$D$430,IF(C86='[1]BASE DE DONNEES PRODUITS'!$A$431,'[1]BASE DE DONNEES PRODUITS'!$D$431,IF(C86='[1]BASE DE DONNEES PRODUITS'!$A$432,'[1]BASE DE DONNEES PRODUITS'!$D$432,IF(C86='[1]BASE DE DONNEES PRODUITS'!$A$433,'[1]BASE DE DONNEES PRODUITS'!$D$433,IF(C86='[1]BASE DE DONNEES PRODUITS'!$A$434,'[1]BASE DE DONNEES PRODUITS'!$D$434,IF(C86='[1]BASE DE DONNEES PRODUITS'!$A$435,'[1]BASE DE DONNEES PRODUITS'!$D$435, IF(C86='[1]BASE DE DONNEES PRODUITS'!$A$436,'[1]BASE DE DONNEES PRODUITS'!$D$436,IF(C86='[1]BASE DE DONNEES PRODUITS'!$A$437,'[1]BASE DE DONNEES PRODUITS'!$D$437,IF(C86='[1]BASE DE DONNEES PRODUITS'!$A$438,'[1]BASE DE DONNEES PRODUITS'!$D$438,"0"))))))))))))))))))))))))))))))))))))))))))))))</f>
        <v>0.2</v>
      </c>
      <c r="J86" s="225">
        <f t="shared" si="36"/>
        <v>0.02</v>
      </c>
      <c r="K86" s="233">
        <f>IF(C86='[1]BASE DE DONNEES PRODUITS'!$A$393,'[1]BASE DE DONNEES PRODUITS'!$E$393,IF(C86='[1]BASE DE DONNEES PRODUITS'!$A$394,'[1]BASE DE DONNEES PRODUITS'!$E$394,IF(C86='[1]BASE DE DONNEES PRODUITS'!$A$395,'[1]BASE DE DONNEES PRODUITS'!$E$395,IF(C86='[1]BASE DE DONNEES PRODUITS'!$A$396,'[1]BASE DE DONNEES PRODUITS'!$E$396,IF(C86='[1]BASE DE DONNEES PRODUITS'!$A$397,'[1]BASE DE DONNEES PRODUITS'!$E$397,IF(C86='[1]BASE DE DONNEES PRODUITS'!$A$398,'[1]BASE DE DONNEES PRODUITS'!$E$398,IF(C86='[1]BASE DE DONNEES PRODUITS'!$A$399,'[1]BASE DE DONNEES PRODUITS'!$E$399, IF(C86='[1]BASE DE DONNEES PRODUITS'!$A$400,'[1]BASE DE DONNEES PRODUITS'!$E$400,IF(C86='[1]BASE DE DONNEES PRODUITS'!$A$401,'[1]BASE DE DONNEES PRODUITS'!$E$401,IF(C86='[1]BASE DE DONNEES PRODUITS'!$A$402,'[1]BASE DE DONNEES PRODUITS'!$E$402,IF(C86='[1]BASE DE DONNEES PRODUITS'!$A$403,'[1]BASE DE DONNEES PRODUITS'!$E$403,IF(C86='[1]BASE DE DONNEES PRODUITS'!$A$404,'[1]BASE DE DONNEES PRODUITS'!$E$404,IF(C86='[1]BASE DE DONNEES PRODUITS'!$A$405,'[1]BASE DE DONNEES PRODUITS'!$E$405,IF(C86='[1]BASE DE DONNEES PRODUITS'!$A$406,'[1]BASE DE DONNEES PRODUITS'!$E$406,IF(C86='[1]BASE DE DONNEES PRODUITS'!$A$407,'[1]BASE DE DONNEES PRODUITS'!$E$407,IF(C86='[1]BASE DE DONNEES PRODUITS'!$A$408,'[1]BASE DE DONNEES PRODUITS'!$E$408,IF(C86='[1]BASE DE DONNEES PRODUITS'!$A$409,'[1]BASE DE DONNEES PRODUITS'!$E$409,IF(C86='[1]BASE DE DONNEES PRODUITS'!$A$410,'[1]BASE DE DONNEES PRODUITS'!$E$410,IF(C86='[1]BASE DE DONNEES PRODUITS'!$A$411,'[1]BASE DE DONNEES PRODUITS'!$E$411,IF(C86='[1]BASE DE DONNEES PRODUITS'!$A$412,'[1]BASE DE DONNEES PRODUITS'!$E$412,IF(C86='[1]BASE DE DONNEES PRODUITS'!$A$413,'[1]BASE DE DONNEES PRODUITS'!$E$413,IF(C86='[1]BASE DE DONNEES PRODUITS'!$A$414,'[1]BASE DE DONNEES PRODUITS'!$E$414,IF(C86='[1]BASE DE DONNEES PRODUITS'!$A$415,'[1]BASE DE DONNEES PRODUITS'!$E$415,IF(C86='[1]BASE DE DONNEES PRODUITS'!$A$416,'[1]BASE DE DONNEES PRODUITS'!$E$416,IF(C86='[1]BASE DE DONNEES PRODUITS'!$A$417,'[1]BASE DE DONNEES PRODUITS'!$E$417,IF(C86='[1]BASE DE DONNEES PRODUITS'!$A$418,'[1]BASE DE DONNEES PRODUITS'!$E$418,IF(C86='[1]BASE DE DONNEES PRODUITS'!$A$419,'[1]BASE DE DONNEES PRODUITS'!$E$419,IF(C86='[1]BASE DE DONNEES PRODUITS'!$A$420,'[1]BASE DE DONNEES PRODUITS'!$E$420,IF(C86='[1]BASE DE DONNEES PRODUITS'!$A$421,'[1]BASE DE DONNEES PRODUITS'!$E$421,IF(C86='[1]BASE DE DONNEES PRODUITS'!$A$422,'[1]BASE DE DONNEES PRODUITS'!$E$422,IF(C86='[1]BASE DE DONNEES PRODUITS'!$A$423,'[1]BASE DE DONNEES PRODUITS'!$E$423,IF(C86='[1]BASE DE DONNEES PRODUITS'!$A$424,'[1]BASE DE DONNEES PRODUITS'!$E$424,IF(C86='[1]BASE DE DONNEES PRODUITS'!$A$425,'[1]BASE DE DONNEES PRODUITS'!$E$425,IF(C86='[1]BASE DE DONNEES PRODUITS'!$A$426,'[1]BASE DE DONNEES PRODUITS'!$E$426,IF(C86='[1]BASE DE DONNEES PRODUITS'!$A$427,'[1]BASE DE DONNEES PRODUITS'!$E$427,IF(C86='[1]BASE DE DONNEES PRODUITS'!$A$428,'[1]BASE DE DONNEES PRODUITS'!$E$428,IF(C86='[1]BASE DE DONNEES PRODUITS'!$A$429,'[1]BASE DE DONNEES PRODUITS'!$E$429,IF(C86='[1]BASE DE DONNEES PRODUITS'!$A$430,'[1]BASE DE DONNEES PRODUITS'!$E$430,IF(C86='[1]BASE DE DONNEES PRODUITS'!$A$431,'[1]BASE DE DONNEES PRODUITS'!$E$431,IF(C86='[1]BASE DE DONNEES PRODUITS'!$A$432,'[1]BASE DE DONNEES PRODUITS'!$E$432,IF(C86='[1]BASE DE DONNEES PRODUITS'!$A$433,'[1]BASE DE DONNEES PRODUITS'!$E$433,IF(C86='[1]BASE DE DONNEES PRODUITS'!$A$434,'[1]BASE DE DONNEES PRODUITS'!$E$434,IF(C86='[1]BASE DE DONNEES PRODUITS'!$A$435,'[1]BASE DE DONNEES PRODUITS'!$E$435, IF(C86='[1]BASE DE DONNEES PRODUITS'!$A$436,'[1]BASE DE DONNEES PRODUITS'!$E$436,IF(C86='[1]BASE DE DONNEES PRODUITS'!$A$437,'[1]BASE DE DONNEES PRODUITS'!$E$437,IF(C86='[1]BASE DE DONNEES PRODUITS'!$A$438,'[1]BASE DE DONNEES PRODUITS'!$E$438,"0"))))))))))))))))))))))))))))))))))))))))))))))</f>
        <v>0.01</v>
      </c>
      <c r="L86" s="237">
        <f t="shared" si="37"/>
        <v>1E-3</v>
      </c>
      <c r="M86" s="249">
        <f>IF(C86='[1]BASE DE DONNEES PRODUITS'!$A$393,'[1]BASE DE DONNEES PRODUITS'!$F$393,IF(C86='[1]BASE DE DONNEES PRODUITS'!$A$394,'[1]BASE DE DONNEES PRODUITS'!$F$394,IF(C86='[1]BASE DE DONNEES PRODUITS'!$A$395,'[1]BASE DE DONNEES PRODUITS'!$F$395,IF(C86='[1]BASE DE DONNEES PRODUITS'!$A$396,'[1]BASE DE DONNEES PRODUITS'!$F$396,IF(C86='[1]BASE DE DONNEES PRODUITS'!$A$397,'[1]BASE DE DONNEES PRODUITS'!$F$397,IF(C86='[1]BASE DE DONNEES PRODUITS'!$A$398,'[1]BASE DE DONNEES PRODUITS'!$F$398,IF(C86='[1]BASE DE DONNEES PRODUITS'!$A$399,'[1]BASE DE DONNEES PRODUITS'!$F$399, IF(C86='[1]BASE DE DONNEES PRODUITS'!$A$400,'[1]BASE DE DONNEES PRODUITS'!$F$400,IF(C86='[1]BASE DE DONNEES PRODUITS'!$A$401,'[1]BASE DE DONNEES PRODUITS'!$F$401,IF(C86='[1]BASE DE DONNEES PRODUITS'!$A$402,'[1]BASE DE DONNEES PRODUITS'!$F$402,IF(C86='[1]BASE DE DONNEES PRODUITS'!$A$403,'[1]BASE DE DONNEES PRODUITS'!$F$403,IF(C86='[1]BASE DE DONNEES PRODUITS'!$A$404,'[1]BASE DE DONNEES PRODUITS'!$F$404,IF(C86='[1]BASE DE DONNEES PRODUITS'!$A$405,'[1]BASE DE DONNEES PRODUITS'!$F$405,IF(C86='[1]BASE DE DONNEES PRODUITS'!$A$406,'[1]BASE DE DONNEES PRODUITS'!$F$406,IF(C86='[1]BASE DE DONNEES PRODUITS'!$A$407,'[1]BASE DE DONNEES PRODUITS'!$F$407,IF(C86='[1]BASE DE DONNEES PRODUITS'!$A$408,'[1]BASE DE DONNEES PRODUITS'!$F$408,IF(C86='[1]BASE DE DONNEES PRODUITS'!$A$409,'[1]BASE DE DONNEES PRODUITS'!$F$409,IF(C86='[1]BASE DE DONNEES PRODUITS'!$A$410,'[1]BASE DE DONNEES PRODUITS'!$F$410,IF(C86='[1]BASE DE DONNEES PRODUITS'!$A$411,'[1]BASE DE DONNEES PRODUITS'!$F$411,IF(C86='[1]BASE DE DONNEES PRODUITS'!$A$412,'[1]BASE DE DONNEES PRODUITS'!$F$412,IF(C86='[1]BASE DE DONNEES PRODUITS'!$A$413,'[1]BASE DE DONNEES PRODUITS'!$F$413,IF(C86='[1]BASE DE DONNEES PRODUITS'!$A$414,'[1]BASE DE DONNEES PRODUITS'!$F$414,IF(C86='[1]BASE DE DONNEES PRODUITS'!$A$415,'[1]BASE DE DONNEES PRODUITS'!$F$415,IF(C86='[1]BASE DE DONNEES PRODUITS'!$A$416,'[1]BASE DE DONNEES PRODUITS'!$F$416,IF(C86='[1]BASE DE DONNEES PRODUITS'!$A$417,'[1]BASE DE DONNEES PRODUITS'!$F$417,IF(C86='[1]BASE DE DONNEES PRODUITS'!$A$418,'[1]BASE DE DONNEES PRODUITS'!$F$418,IF(C86='[1]BASE DE DONNEES PRODUITS'!$A$419,'[1]BASE DE DONNEES PRODUITS'!$F$419,IF(C86='[1]BASE DE DONNEES PRODUITS'!$A$420,'[1]BASE DE DONNEES PRODUITS'!$F$420,IF(C86='[1]BASE DE DONNEES PRODUITS'!$A$421,'[1]BASE DE DONNEES PRODUITS'!$F$421,IF(C86='[1]BASE DE DONNEES PRODUITS'!$A$422,'[1]BASE DE DONNEES PRODUITS'!$F$422,IF(C86='[1]BASE DE DONNEES PRODUITS'!$A$423,'[1]BASE DE DONNEES PRODUITS'!$F$423,IF(C86='[1]BASE DE DONNEES PRODUITS'!$A$424,'[1]BASE DE DONNEES PRODUITS'!$F$424,IF(C86='[1]BASE DE DONNEES PRODUITS'!$A$425,'[1]BASE DE DONNEES PRODUITS'!$F$425,IF(C86='[1]BASE DE DONNEES PRODUITS'!$A$426,'[1]BASE DE DONNEES PRODUITS'!$F$426,IF(C86='[1]BASE DE DONNEES PRODUITS'!$A$427,'[1]BASE DE DONNEES PRODUITS'!$F$427,IF(C86='[1]BASE DE DONNEES PRODUITS'!$A$428,'[1]BASE DE DONNEES PRODUITS'!$F$428,IF(C86='[1]BASE DE DONNEES PRODUITS'!$A$429,'[1]BASE DE DONNEES PRODUITS'!$F$429,IF(C86='[1]BASE DE DONNEES PRODUITS'!$A$430,'[1]BASE DE DONNEES PRODUITS'!$F$430,IF(C86='[1]BASE DE DONNEES PRODUITS'!$A$431,'[1]BASE DE DONNEES PRODUITS'!$F$431,IF(C86='[1]BASE DE DONNEES PRODUITS'!$A$432,'[1]BASE DE DONNEES PRODUITS'!$F$432,IF(C86='[1]BASE DE DONNEES PRODUITS'!$A$433,'[1]BASE DE DONNEES PRODUITS'!$F$433,IF(C86='[1]BASE DE DONNEES PRODUITS'!$A$434,'[1]BASE DE DONNEES PRODUITS'!$F$434,IF(C86='[1]BASE DE DONNEES PRODUITS'!$A$435,'[1]BASE DE DONNEES PRODUITS'!$F$435, IF(C86='[1]BASE DE DONNEES PRODUITS'!$A$436,'[1]BASE DE DONNEES PRODUITS'!$F$436,IF(C86='[1]BASE DE DONNEES PRODUITS'!$A$437,'[1]BASE DE DONNEES PRODUITS'!$F$437,IF(C86='[1]BASE DE DONNEES PRODUITS'!$A$438,'[1]BASE DE DONNEES PRODUITS'!$F$438,"0"))))))))))))))))))))))))))))))))))))))))))))))</f>
        <v>9.01</v>
      </c>
      <c r="N86" s="250">
        <f t="shared" si="38"/>
        <v>0.90099999999999991</v>
      </c>
      <c r="O86" s="256">
        <f>IF(C86='[1]BASE DE DONNEES PRODUITS'!$A$393,'[1]BASE DE DONNEES PRODUITS'!$G$393,IF(C86='[1]BASE DE DONNEES PRODUITS'!$A$394,'[1]BASE DE DONNEES PRODUITS'!$G$394,IF(C86='[1]BASE DE DONNEES PRODUITS'!$A$395,'[1]BASE DE DONNEES PRODUITS'!$G$395,IF(C86='[1]BASE DE DONNEES PRODUITS'!$A$396,'[1]BASE DE DONNEES PRODUITS'!$G$396,IF(C86='[1]BASE DE DONNEES PRODUITS'!$A$397,'[1]BASE DE DONNEES PRODUITS'!$G$397,IF(C86='[1]BASE DE DONNEES PRODUITS'!$A$398,'[1]BASE DE DONNEES PRODUITS'!$G$398,IF(C86='[1]BASE DE DONNEES PRODUITS'!$A$399,'[1]BASE DE DONNEES PRODUITS'!$G$399, IF(C86='[1]BASE DE DONNEES PRODUITS'!$A$400,'[1]BASE DE DONNEES PRODUITS'!$G$400,IF(C86='[1]BASE DE DONNEES PRODUITS'!$A$401,'[1]BASE DE DONNEES PRODUITS'!$G$401,IF(C86='[1]BASE DE DONNEES PRODUITS'!$A$402,'[1]BASE DE DONNEES PRODUITS'!$G$402,IF(C86='[1]BASE DE DONNEES PRODUITS'!$A$403,'[1]BASE DE DONNEES PRODUITS'!$G$403,IF(C86='[1]BASE DE DONNEES PRODUITS'!$A$404,'[1]BASE DE DONNEES PRODUITS'!$G$404,IF(C86='[1]BASE DE DONNEES PRODUITS'!$A$405,'[1]BASE DE DONNEES PRODUITS'!$G$405,IF(C86='[1]BASE DE DONNEES PRODUITS'!$A$406,'[1]BASE DE DONNEES PRODUITS'!$G$406,IF(C86='[1]BASE DE DONNEES PRODUITS'!$A$407,'[1]BASE DE DONNEES PRODUITS'!$G$407,IF(C86='[1]BASE DE DONNEES PRODUITS'!$A$408,'[1]BASE DE DONNEES PRODUITS'!$G$408,IF(C86='[1]BASE DE DONNEES PRODUITS'!$A$409,'[1]BASE DE DONNEES PRODUITS'!$G$409,IF(C86='[1]BASE DE DONNEES PRODUITS'!$A$410,'[1]BASE DE DONNEES PRODUITS'!$G$410,IF(C86='[1]BASE DE DONNEES PRODUITS'!$A$411,'[1]BASE DE DONNEES PRODUITS'!$G$411,IF(C86='[1]BASE DE DONNEES PRODUITS'!$A$412,'[1]BASE DE DONNEES PRODUITS'!$G$412,IF(C86='[1]BASE DE DONNEES PRODUITS'!$A$413,'[1]BASE DE DONNEES PRODUITS'!$G$413,IF(C86='[1]BASE DE DONNEES PRODUITS'!$A$414,'[1]BASE DE DONNEES PRODUITS'!$G$414,IF(C86='[1]BASE DE DONNEES PRODUITS'!$A$415,'[1]BASE DE DONNEES PRODUITS'!$G$415,IF(C86='[1]BASE DE DONNEES PRODUITS'!$A$416,'[1]BASE DE DONNEES PRODUITS'!$G$416,IF(C86='[1]BASE DE DONNEES PRODUITS'!$A$417,'[1]BASE DE DONNEES PRODUITS'!$G$417,IF(C86='[1]BASE DE DONNEES PRODUITS'!$A$418,'[1]BASE DE DONNEES PRODUITS'!$G$418,IF(C86='[1]BASE DE DONNEES PRODUITS'!$A$419,'[1]BASE DE DONNEES PRODUITS'!$G$419,IF(C86='[1]BASE DE DONNEES PRODUITS'!$A$420,'[1]BASE DE DONNEES PRODUITS'!$G$420,IF(C86='[1]BASE DE DONNEES PRODUITS'!$A$421,'[1]BASE DE DONNEES PRODUITS'!$G$421,IF(C86='[1]BASE DE DONNEES PRODUITS'!$A$422,'[1]BASE DE DONNEES PRODUITS'!$G$422,IF(C86='[1]BASE DE DONNEES PRODUITS'!$A$423,'[1]BASE DE DONNEES PRODUITS'!$G$423,IF(C86='[1]BASE DE DONNEES PRODUITS'!$A$424,'[1]BASE DE DONNEES PRODUITS'!$G$424,IF(C86='[1]BASE DE DONNEES PRODUITS'!$A$425,'[1]BASE DE DONNEES PRODUITS'!$G$425,IF(C86='[1]BASE DE DONNEES PRODUITS'!$A$426,'[1]BASE DE DONNEES PRODUITS'!$G$426,IF(C86='[1]BASE DE DONNEES PRODUITS'!$A$427,'[1]BASE DE DONNEES PRODUITS'!$G$427,IF(C86='[1]BASE DE DONNEES PRODUITS'!$A$428,'[1]BASE DE DONNEES PRODUITS'!$G$428,IF(C86='[1]BASE DE DONNEES PRODUITS'!$A$429,'[1]BASE DE DONNEES PRODUITS'!$G$429,IF(C86='[1]BASE DE DONNEES PRODUITS'!$A$430,'[1]BASE DE DONNEES PRODUITS'!$G$430,IF(C86='[1]BASE DE DONNEES PRODUITS'!$A$431,'[1]BASE DE DONNEES PRODUITS'!$G$431,IF(C86='[1]BASE DE DONNEES PRODUITS'!$A$432,'[1]BASE DE DONNEES PRODUITS'!$G$432,IF(C86='[1]BASE DE DONNEES PRODUITS'!$A$433,'[1]BASE DE DONNEES PRODUITS'!$G$433,IF(C86='[1]BASE DE DONNEES PRODUITS'!$A$434,'[1]BASE DE DONNEES PRODUITS'!$G$434,IF(C86='[1]BASE DE DONNEES PRODUITS'!$A$435,'[1]BASE DE DONNEES PRODUITS'!$G$435, IF(C86='[1]BASE DE DONNEES PRODUITS'!$A$436,'[1]BASE DE DONNEES PRODUITS'!$G$436,IF(C86='[1]BASE DE DONNEES PRODUITS'!$A$437,'[1]BASE DE DONNEES PRODUITS'!$G$437,IF(C86='[1]BASE DE DONNEES PRODUITS'!$A$438,'[1]BASE DE DONNEES PRODUITS'!$G$438,"0"))))))))))))))))))))))))))))))))))))))))))))))</f>
        <v>8.02</v>
      </c>
      <c r="P86" s="261">
        <f t="shared" si="39"/>
        <v>0.80199999999999994</v>
      </c>
      <c r="Q86" s="83">
        <f>IF(C86='[1]BASE DE DONNEES PRODUITS'!$A$393,'[1]BASE DE DONNEES PRODUITS'!$H$393,IF(C86='[1]BASE DE DONNEES PRODUITS'!$A$394,'[1]BASE DE DONNEES PRODUITS'!$H$394,IF(C86='[1]BASE DE DONNEES PRODUITS'!$A$395,'[1]BASE DE DONNEES PRODUITS'!$H$395,IF(C86='[1]BASE DE DONNEES PRODUITS'!$A$396,'[1]BASE DE DONNEES PRODUITS'!$H$396,IF(C86='[1]BASE DE DONNEES PRODUITS'!$A$397,'[1]BASE DE DONNEES PRODUITS'!$H$397,IF(C86='[1]BASE DE DONNEES PRODUITS'!$A$398,'[1]BASE DE DONNEES PRODUITS'!$H$398,IF(C86='[1]BASE DE DONNEES PRODUITS'!$A$399,'[1]BASE DE DONNEES PRODUITS'!$H$399, IF(C86='[1]BASE DE DONNEES PRODUITS'!$A$400,'[1]BASE DE DONNEES PRODUITS'!$H$400,IF(C86='[1]BASE DE DONNEES PRODUITS'!$A$401,'[1]BASE DE DONNEES PRODUITS'!$H$401,IF(C86='[1]BASE DE DONNEES PRODUITS'!$A$402,'[1]BASE DE DONNEES PRODUITS'!$H$402,IF(C86='[1]BASE DE DONNEES PRODUITS'!$A$403,'[1]BASE DE DONNEES PRODUITS'!$H$403,IF(C86='[1]BASE DE DONNEES PRODUITS'!$A$404,'[1]BASE DE DONNEES PRODUITS'!$H$404,IF(C86='[1]BASE DE DONNEES PRODUITS'!$A$405,'[1]BASE DE DONNEES PRODUITS'!$H$405,IF(C86='[1]BASE DE DONNEES PRODUITS'!$A$406,'[1]BASE DE DONNEES PRODUITS'!$H$406,IF(C86='[1]BASE DE DONNEES PRODUITS'!$A$407,'[1]BASE DE DONNEES PRODUITS'!$H$407,IF(C86='[1]BASE DE DONNEES PRODUITS'!$A$408,'[1]BASE DE DONNEES PRODUITS'!$H$408,IF(C86='[1]BASE DE DONNEES PRODUITS'!$A$409,'[1]BASE DE DONNEES PRODUITS'!$H$409,IF(C86='[1]BASE DE DONNEES PRODUITS'!$A$410,'[1]BASE DE DONNEES PRODUITS'!$H$410,IF(C86='[1]BASE DE DONNEES PRODUITS'!$A$411,'[1]BASE DE DONNEES PRODUITS'!$H$411,IF(C86='[1]BASE DE DONNEES PRODUITS'!$A$412,'[1]BASE DE DONNEES PRODUITS'!$H$412,IF(C86='[1]BASE DE DONNEES PRODUITS'!$A$413,'[1]BASE DE DONNEES PRODUITS'!$H$413,IF(C86='[1]BASE DE DONNEES PRODUITS'!$A$414,'[1]BASE DE DONNEES PRODUITS'!$H$414,IF(C86='[1]BASE DE DONNEES PRODUITS'!$A$415,'[1]BASE DE DONNEES PRODUITS'!$H$415,IF(C86='[1]BASE DE DONNEES PRODUITS'!$A$416,'[1]BASE DE DONNEES PRODUITS'!$H$416,IF(C86='[1]BASE DE DONNEES PRODUITS'!$A$417,'[1]BASE DE DONNEES PRODUITS'!$H$417,IF(C86='[1]BASE DE DONNEES PRODUITS'!$A$418,'[1]BASE DE DONNEES PRODUITS'!$H$418,IF(C86='[1]BASE DE DONNEES PRODUITS'!$A$419,'[1]BASE DE DONNEES PRODUITS'!$H$419,IF(C86='[1]BASE DE DONNEES PRODUITS'!$A$420,'[1]BASE DE DONNEES PRODUITS'!$H$420,IF(C86='[1]BASE DE DONNEES PRODUITS'!$A$421,'[1]BASE DE DONNEES PRODUITS'!$H$421,IF(C86='[1]BASE DE DONNEES PRODUITS'!$A$422,'[1]BASE DE DONNEES PRODUITS'!$H$422,IF(C86='[1]BASE DE DONNEES PRODUITS'!$A$423,'[1]BASE DE DONNEES PRODUITS'!$H$423,IF(C86='[1]BASE DE DONNEES PRODUITS'!$A$424,'[1]BASE DE DONNEES PRODUITS'!$H$424,IF(C86='[1]BASE DE DONNEES PRODUITS'!$A$425,'[1]BASE DE DONNEES PRODUITS'!$H$425,IF(C86='[1]BASE DE DONNEES PRODUITS'!$A$426,'[1]BASE DE DONNEES PRODUITS'!$H$426,IF(C86='[1]BASE DE DONNEES PRODUITS'!$A$427,'[1]BASE DE DONNEES PRODUITS'!$H$427,IF(C86='[1]BASE DE DONNEES PRODUITS'!$A$428,'[1]BASE DE DONNEES PRODUITS'!$H$428,IF(C86='[1]BASE DE DONNEES PRODUITS'!$A$429,'[1]BASE DE DONNEES PRODUITS'!$H$429,IF(C86='[1]BASE DE DONNEES PRODUITS'!$A$430,'[1]BASE DE DONNEES PRODUITS'!$H$430,IF(C86='[1]BASE DE DONNEES PRODUITS'!$A$431,'[1]BASE DE DONNEES PRODUITS'!$H$431,IF(C86='[1]BASE DE DONNEES PRODUITS'!$A$432,'[1]BASE DE DONNEES PRODUITS'!$H$432,IF(C86='[1]BASE DE DONNEES PRODUITS'!$A$433,'[1]BASE DE DONNEES PRODUITS'!$H$433,IF(C86='[1]BASE DE DONNEES PRODUITS'!$A$434,'[1]BASE DE DONNEES PRODUITS'!$H$434,IF(C86='[1]BASE DE DONNEES PRODUITS'!$A$435,'[1]BASE DE DONNEES PRODUITS'!$H$435, IF(C86='[1]BASE DE DONNEES PRODUITS'!$A$436,'[1]BASE DE DONNEES PRODUITS'!$H$436,IF(C86='[1]BASE DE DONNEES PRODUITS'!$A$437,'[1]BASE DE DONNEES PRODUITS'!$H$437,IF(C86='[1]BASE DE DONNEES PRODUITS'!$A$438,'[1]BASE DE DONNEES PRODUITS'!$H$438,"0"))))))))))))))))))))))))))))))))))))))))))))))</f>
        <v>1.7</v>
      </c>
      <c r="R86" s="100">
        <f t="shared" si="40"/>
        <v>0.17</v>
      </c>
      <c r="S86" s="82">
        <f>IF(C86='[1]BASE DE DONNEES PRODUITS'!$A$393,'[1]BASE DE DONNEES PRODUITS'!$I$393,IF(C86='[1]BASE DE DONNEES PRODUITS'!$A$394,'[1]BASE DE DONNEES PRODUITS'!$I$394,IF(C86='[1]BASE DE DONNEES PRODUITS'!$A$395,'[1]BASE DE DONNEES PRODUITS'!$I$395,IF(C86='[1]BASE DE DONNEES PRODUITS'!$A$396,'[1]BASE DE DONNEES PRODUITS'!$I$396,IF(C86='[1]BASE DE DONNEES PRODUITS'!$A$397,'[1]BASE DE DONNEES PRODUITS'!$I$397,IF(C86='[1]BASE DE DONNEES PRODUITS'!$A$398,'[1]BASE DE DONNEES PRODUITS'!$I$398,IF(C86='[1]BASE DE DONNEES PRODUITS'!$A$399,'[1]BASE DE DONNEES PRODUITS'!$I$399, IF(C86='[1]BASE DE DONNEES PRODUITS'!$A$400,'[1]BASE DE DONNEES PRODUITS'!$I$400,IF(C86='[1]BASE DE DONNEES PRODUITS'!$A$401,'[1]BASE DE DONNEES PRODUITS'!$I$401,IF(C86='[1]BASE DE DONNEES PRODUITS'!$A$402,'[1]BASE DE DONNEES PRODUITS'!$I$402,IF(C86='[1]BASE DE DONNEES PRODUITS'!$A$403,'[1]BASE DE DONNEES PRODUITS'!$I$403,IF(C86='[1]BASE DE DONNEES PRODUITS'!$A$404,'[1]BASE DE DONNEES PRODUITS'!$I$404,IF(C86='[1]BASE DE DONNEES PRODUITS'!$A$405,'[1]BASE DE DONNEES PRODUITS'!$I$405,IF(C86='[1]BASE DE DONNEES PRODUITS'!$A$406,'[1]BASE DE DONNEES PRODUITS'!$I$406,IF(C86='[1]BASE DE DONNEES PRODUITS'!$A$407,'[1]BASE DE DONNEES PRODUITS'!$I$407,IF(C86='[1]BASE DE DONNEES PRODUITS'!$A$408,'[1]BASE DE DONNEES PRODUITS'!$I$408,IF(C86='[1]BASE DE DONNEES PRODUITS'!$A$409,'[1]BASE DE DONNEES PRODUITS'!$I$409,IF(C86='[1]BASE DE DONNEES PRODUITS'!$A$410,'[1]BASE DE DONNEES PRODUITS'!$I$410,IF(C86='[1]BASE DE DONNEES PRODUITS'!$A$411,'[1]BASE DE DONNEES PRODUITS'!$I$411,IF(C86='[1]BASE DE DONNEES PRODUITS'!$A$412,'[1]BASE DE DONNEES PRODUITS'!$I$412,IF(C86='[1]BASE DE DONNEES PRODUITS'!$A$413,'[1]BASE DE DONNEES PRODUITS'!$I$413,IF(C86='[1]BASE DE DONNEES PRODUITS'!$A$414,'[1]BASE DE DONNEES PRODUITS'!$I$414,IF(C86='[1]BASE DE DONNEES PRODUITS'!$A$415,'[1]BASE DE DONNEES PRODUITS'!$I$415,IF(C86='[1]BASE DE DONNEES PRODUITS'!$A$416,'[1]BASE DE DONNEES PRODUITS'!$I$416,IF(C86='[1]BASE DE DONNEES PRODUITS'!$A$417,'[1]BASE DE DONNEES PRODUITS'!$I$417,IF(C86='[1]BASE DE DONNEES PRODUITS'!$A$418,'[1]BASE DE DONNEES PRODUITS'!$I$418,IF(C86='[1]BASE DE DONNEES PRODUITS'!$A$419,'[1]BASE DE DONNEES PRODUITS'!$I$419,IF(C86='[1]BASE DE DONNEES PRODUITS'!$A$420,'[1]BASE DE DONNEES PRODUITS'!$I$420,IF(C86='[1]BASE DE DONNEES PRODUITS'!$A$421,'[1]BASE DE DONNEES PRODUITS'!$I$421,IF(C86='[1]BASE DE DONNEES PRODUITS'!$A$422,'[1]BASE DE DONNEES PRODUITS'!$I$422,IF(C86='[1]BASE DE DONNEES PRODUITS'!$A$423,'[1]BASE DE DONNEES PRODUITS'!$I$423,IF(C86='[1]BASE DE DONNEES PRODUITS'!$A$424,'[1]BASE DE DONNEES PRODUITS'!$I$424,IF(C86='[1]BASE DE DONNEES PRODUITS'!$A$425,'[1]BASE DE DONNEES PRODUITS'!$I$425,IF(C86='[1]BASE DE DONNEES PRODUITS'!$A$426,'[1]BASE DE DONNEES PRODUITS'!$I$426,IF(C86='[1]BASE DE DONNEES PRODUITS'!$A$427,'[1]BASE DE DONNEES PRODUITS'!$I$427,IF(C86='[1]BASE DE DONNEES PRODUITS'!$A$428,'[1]BASE DE DONNEES PRODUITS'!$I$428,IF(C86='[1]BASE DE DONNEES PRODUITS'!$A$429,'[1]BASE DE DONNEES PRODUITS'!$I$429,IF(C86='[1]BASE DE DONNEES PRODUITS'!$A$430,'[1]BASE DE DONNEES PRODUITS'!$I$430,IF(C86='[1]BASE DE DONNEES PRODUITS'!$A$431,'[1]BASE DE DONNEES PRODUITS'!$I$431,IF(C86='[1]BASE DE DONNEES PRODUITS'!$A$432,'[1]BASE DE DONNEES PRODUITS'!$I$432,IF(C86='[1]BASE DE DONNEES PRODUITS'!$A$433,'[1]BASE DE DONNEES PRODUITS'!$I$433,IF(C86='[1]BASE DE DONNEES PRODUITS'!$A$434,'[1]BASE DE DONNEES PRODUITS'!$I$434,IF(C86='[1]BASE DE DONNEES PRODUITS'!$A$435,'[1]BASE DE DONNEES PRODUITS'!$I$435, IF(C86='[1]BASE DE DONNEES PRODUITS'!$A$436,'[1]BASE DE DONNEES PRODUITS'!$I$436,IF(C86='[1]BASE DE DONNEES PRODUITS'!$A$437,'[1]BASE DE DONNEES PRODUITS'!$I$437,IF(C86='[1]BASE DE DONNEES PRODUITS'!$A$438,'[1]BASE DE DONNEES PRODUITS'!$I$438,"0"))))))))))))))))))))))))))))))))))))))))))))))</f>
        <v>35</v>
      </c>
      <c r="T86" s="169">
        <f t="shared" si="41"/>
        <v>4.91</v>
      </c>
      <c r="U86" s="75">
        <f>IF(C86='[1]BASE DE DONNEES PRODUITS'!$A$393,'[1]BASE DE DONNEES PRODUITS'!$J$393,IF(C86='[1]BASE DE DONNEES PRODUITS'!$A$394,'[1]BASE DE DONNEES PRODUITS'!$J$394,IF(C86='[1]BASE DE DONNEES PRODUITS'!$A$395,'[1]BASE DE DONNEES PRODUITS'!$J$395,IF(C86='[1]BASE DE DONNEES PRODUITS'!$A$396,'[1]BASE DE DONNEES PRODUITS'!$J$396,IF(C86='[1]BASE DE DONNEES PRODUITS'!$A$397,'[1]BASE DE DONNEES PRODUITS'!$J$397,IF(C86='[1]BASE DE DONNEES PRODUITS'!$A$398,'[1]BASE DE DONNEES PRODUITS'!$J$398,IF(C86='[1]BASE DE DONNEES PRODUITS'!$A$399,'[1]BASE DE DONNEES PRODUITS'!$J$399, IF(C86='[1]BASE DE DONNEES PRODUITS'!$A$400,'[1]BASE DE DONNEES PRODUITS'!$J$400,IF(C86='[1]BASE DE DONNEES PRODUITS'!$A$401,'[1]BASE DE DONNEES PRODUITS'!$J$401,IF(C86='[1]BASE DE DONNEES PRODUITS'!$A$402,'[1]BASE DE DONNEES PRODUITS'!$J$402,IF(C86='[1]BASE DE DONNEES PRODUITS'!$A$403,'[1]BASE DE DONNEES PRODUITS'!$J$403,IF(C86='[1]BASE DE DONNEES PRODUITS'!$A$404,'[1]BASE DE DONNEES PRODUITS'!$J$404,IF(C86='[1]BASE DE DONNEES PRODUITS'!$A$405,'[1]BASE DE DONNEES PRODUITS'!$J$405,IF(C86='[1]BASE DE DONNEES PRODUITS'!$A$406,'[1]BASE DE DONNEES PRODUITS'!$J$406,IF(C86='[1]BASE DE DONNEES PRODUITS'!$A$407,'[1]BASE DE DONNEES PRODUITS'!$J$407,IF(C86='[1]BASE DE DONNEES PRODUITS'!$A$408,'[1]BASE DE DONNEES PRODUITS'!$J$408,IF(C86='[1]BASE DE DONNEES PRODUITS'!$A$409,'[1]BASE DE DONNEES PRODUITS'!$J$409,IF(C86='[1]BASE DE DONNEES PRODUITS'!$A$410,'[1]BASE DE DONNEES PRODUITS'!$J$410,IF(C86='[1]BASE DE DONNEES PRODUITS'!$A$411,'[1]BASE DE DONNEES PRODUITS'!$J$411,IF(C86='[1]BASE DE DONNEES PRODUITS'!$A$412,'[1]BASE DE DONNEES PRODUITS'!$J$412,IF(C86='[1]BASE DE DONNEES PRODUITS'!$A$413,'[1]BASE DE DONNEES PRODUITS'!$J$413,IF(C86='[1]BASE DE DONNEES PRODUITS'!$A$414,'[1]BASE DE DONNEES PRODUITS'!$J$414,IF(C86='[1]BASE DE DONNEES PRODUITS'!$A$415,'[1]BASE DE DONNEES PRODUITS'!$J$415,IF(C86='[1]BASE DE DONNEES PRODUITS'!$A$416,'[1]BASE DE DONNEES PRODUITS'!$J$416,IF(C86='[1]BASE DE DONNEES PRODUITS'!$A$417,'[1]BASE DE DONNEES PRODUITS'!$J$417,IF(C86='[1]BASE DE DONNEES PRODUITS'!$A$418,'[1]BASE DE DONNEES PRODUITS'!$J$418,IF(C86='[1]BASE DE DONNEES PRODUITS'!$A$419,'[1]BASE DE DONNEES PRODUITS'!$J$419,IF(C86='[1]BASE DE DONNEES PRODUITS'!$A$420,'[1]BASE DE DONNEES PRODUITS'!$J$420,IF(C86='[1]BASE DE DONNEES PRODUITS'!$A$421,'[1]BASE DE DONNEES PRODUITS'!$J$421,IF(C86='[1]BASE DE DONNEES PRODUITS'!$A$422,'[1]BASE DE DONNEES PRODUITS'!$J$422,IF(C86='[1]BASE DE DONNEES PRODUITS'!$A$423,'[1]BASE DE DONNEES PRODUITS'!$J$423,IF(C86='[1]BASE DE DONNEES PRODUITS'!$A$424,'[1]BASE DE DONNEES PRODUITS'!$J$424,IF(C86='[1]BASE DE DONNEES PRODUITS'!$A$425,'[1]BASE DE DONNEES PRODUITS'!$J$425,IF(C86='[1]BASE DE DONNEES PRODUITS'!$A$426,'[1]BASE DE DONNEES PRODUITS'!$J$426,IF(C86='[1]BASE DE DONNEES PRODUITS'!$A$427,'[1]BASE DE DONNEES PRODUITS'!$J$427,IF(C86='[1]BASE DE DONNEES PRODUITS'!$A$428,'[1]BASE DE DONNEES PRODUITS'!$J$428,IF(C86='[1]BASE DE DONNEES PRODUITS'!$A$429,'[1]BASE DE DONNEES PRODUITS'!$J$429,IF(C86='[1]BASE DE DONNEES PRODUITS'!$A$430,'[1]BASE DE DONNEES PRODUITS'!$J$430,IF(C86='[1]BASE DE DONNEES PRODUITS'!$A$431,'[1]BASE DE DONNEES PRODUITS'!$J$431,IF(C86='[1]BASE DE DONNEES PRODUITS'!$A$432,'[1]BASE DE DONNEES PRODUITS'!$J$432,IF(C86='[1]BASE DE DONNEES PRODUITS'!$A$433,'[1]BASE DE DONNEES PRODUITS'!$J$433,IF(C86='[1]BASE DE DONNEES PRODUITS'!$A$434,'[1]BASE DE DONNEES PRODUITS'!$J$434,IF(C86='[1]BASE DE DONNEES PRODUITS'!$A$435,'[1]BASE DE DONNEES PRODUITS'!$J$435, IF(C86='[1]BASE DE DONNEES PRODUITS'!$A$436,'[1]BASE DE DONNEES PRODUITS'!$J$436,IF(C86='[1]BASE DE DONNEES PRODUITS'!$A$437,'[1]BASE DE DONNEES PRODUITS'!$J$437,IF(C86='[1]BASE DE DONNEES PRODUITS'!$A$438,'[1]BASE DE DONNEES PRODUITS'!$J$438,"0"))))))))))))))))))))))))))))))))))))))))))))))</f>
        <v>3.1534999999999997</v>
      </c>
      <c r="V86" s="159">
        <f t="shared" si="42"/>
        <v>4.91</v>
      </c>
    </row>
    <row r="87" spans="1:22" s="13" customFormat="1" ht="15" customHeight="1" thickBot="1" x14ac:dyDescent="0.3">
      <c r="A87" s="323"/>
      <c r="B87" s="315"/>
      <c r="C87" s="15" t="s">
        <v>142</v>
      </c>
      <c r="D87" s="175">
        <v>10</v>
      </c>
      <c r="E87" s="154">
        <f>IF(C87='[1]BASE DE DONNEES PRODUITS'!$A$393,'[1]BASE DE DONNEES PRODUITS'!$B$393,IF(C87='[1]BASE DE DONNEES PRODUITS'!$A$394,'[1]BASE DE DONNEES PRODUITS'!$B$394,IF(C87='[1]BASE DE DONNEES PRODUITS'!$A$395,'[1]BASE DE DONNEES PRODUITS'!$B$395,IF(C87='[1]BASE DE DONNEES PRODUITS'!$A$396,'[1]BASE DE DONNEES PRODUITS'!$B$396,IF(C87='[1]BASE DE DONNEES PRODUITS'!$A$397,'[1]BASE DE DONNEES PRODUITS'!$B$397,IF(C87='[1]BASE DE DONNEES PRODUITS'!$A$398,'[1]BASE DE DONNEES PRODUITS'!$B$398,IF(C87='[1]BASE DE DONNEES PRODUITS'!$A$399,'[1]BASE DE DONNEES PRODUITS'!$B$399, IF(C87='[1]BASE DE DONNEES PRODUITS'!$A$400,'[1]BASE DE DONNEES PRODUITS'!$B$400,IF(C87='[1]BASE DE DONNEES PRODUITS'!$A$401,'[1]BASE DE DONNEES PRODUITS'!$B$401,IF(C87='[1]BASE DE DONNEES PRODUITS'!$A$402,'[1]BASE DE DONNEES PRODUITS'!$B$402,IF(C87='[1]BASE DE DONNEES PRODUITS'!$A$403,'[1]BASE DE DONNEES PRODUITS'!$B$403,IF(C87='[1]BASE DE DONNEES PRODUITS'!$A$404,'[1]BASE DE DONNEES PRODUITS'!$B$404,IF(C87='[1]BASE DE DONNEES PRODUITS'!$A$405,'[1]BASE DE DONNEES PRODUITS'!$B$405,IF(C87='[1]BASE DE DONNEES PRODUITS'!$A$406,'[1]BASE DE DONNEES PRODUITS'!$B$406,IF(C87='[1]BASE DE DONNEES PRODUITS'!$A$407,'[1]BASE DE DONNEES PRODUITS'!$B$407,IF(C87='[1]BASE DE DONNEES PRODUITS'!$A$408,'[1]BASE DE DONNEES PRODUITS'!$B$408,IF(C87='[1]BASE DE DONNEES PRODUITS'!$A$409,'[1]BASE DE DONNEES PRODUITS'!$B$409,IF(C87='[1]BASE DE DONNEES PRODUITS'!$A$410,'[1]BASE DE DONNEES PRODUITS'!$B$410,IF(C87='[1]BASE DE DONNEES PRODUITS'!$A$411,'[1]BASE DE DONNEES PRODUITS'!$B$411,IF(C87='[1]BASE DE DONNEES PRODUITS'!$A$412,'[1]BASE DE DONNEES PRODUITS'!$B$412,IF(C87='[1]BASE DE DONNEES PRODUITS'!$A$413,'[1]BASE DE DONNEES PRODUITS'!$B$413,IF(C87='[1]BASE DE DONNEES PRODUITS'!$A$414,'[1]BASE DE DONNEES PRODUITS'!$B$414,IF(C87='[1]BASE DE DONNEES PRODUITS'!$A$415,'[1]BASE DE DONNEES PRODUITS'!$B$415,IF(C87='[1]BASE DE DONNEES PRODUITS'!$A$416,'[1]BASE DE DONNEES PRODUITS'!$B$416,IF(C87='[1]BASE DE DONNEES PRODUITS'!$A$417,'[1]BASE DE DONNEES PRODUITS'!$B$417,IF(C87='[1]BASE DE DONNEES PRODUITS'!$A$418,'[1]BASE DE DONNEES PRODUITS'!$B$418,IF(C87='[1]BASE DE DONNEES PRODUITS'!$A$419,'[1]BASE DE DONNEES PRODUITS'!$B$419,IF(C87='[1]BASE DE DONNEES PRODUITS'!$A$420,'[1]BASE DE DONNEES PRODUITS'!$B$420,IF(C87='[1]BASE DE DONNEES PRODUITS'!$A$421,'[1]BASE DE DONNEES PRODUITS'!$B$421,IF(C87='[1]BASE DE DONNEES PRODUITS'!$A$422,'[1]BASE DE DONNEES PRODUITS'!$B$422,IF(C87='[1]BASE DE DONNEES PRODUITS'!$A$423,'[1]BASE DE DONNEES PRODUITS'!$B$423,IF(C87='[1]BASE DE DONNEES PRODUITS'!$A$424,'[1]BASE DE DONNEES PRODUITS'!$B$424,IF(C87='[1]BASE DE DONNEES PRODUITS'!$A$425,'[1]BASE DE DONNEES PRODUITS'!$B$425,IF(C87='[1]BASE DE DONNEES PRODUITS'!$A$426,'[1]BASE DE DONNEES PRODUITS'!$B$426,IF(C87='[1]BASE DE DONNEES PRODUITS'!$A$427,'[1]BASE DE DONNEES PRODUITS'!$B$427,IF(C87='[1]BASE DE DONNEES PRODUITS'!$A$428,'[1]BASE DE DONNEES PRODUITS'!$B$428,IF(C87='[1]BASE DE DONNEES PRODUITS'!$A$429,'[1]BASE DE DONNEES PRODUITS'!$B$429,IF(C87='[1]BASE DE DONNEES PRODUITS'!$A$430,'[1]BASE DE DONNEES PRODUITS'!$B$430,IF(C87='[1]BASE DE DONNEES PRODUITS'!$A$431,'[1]BASE DE DONNEES PRODUITS'!$B$431,IF(C87='[1]BASE DE DONNEES PRODUITS'!$A$432,'[1]BASE DE DONNEES PRODUITS'!$B$432,IF(C87='[1]BASE DE DONNEES PRODUITS'!$A$433,'[1]BASE DE DONNEES PRODUITS'!$B$433,IF(C87='[1]BASE DE DONNEES PRODUITS'!$A$434,'[1]BASE DE DONNEES PRODUITS'!$B$434,IF(C87='[1]BASE DE DONNEES PRODUITS'!$A$435,'[1]BASE DE DONNEES PRODUITS'!$B$435, IF(C87='[1]BASE DE DONNEES PRODUITS'!$A$436,'[1]BASE DE DONNEES PRODUITS'!$B$436,IF(C87='[1]BASE DE DONNEES PRODUITS'!$A$437,'[1]BASE DE DONNEES PRODUITS'!$B$437,IF(C87='[1]BASE DE DONNEES PRODUITS'!$A$438,'[1]BASE DE DONNEES PRODUITS'!$B$438,"0"))))))))))))))))))))))))))))))))))))))))))))))</f>
        <v>49.1</v>
      </c>
      <c r="F87" s="154">
        <f t="shared" si="34"/>
        <v>4.91</v>
      </c>
      <c r="G87" s="210">
        <f>IF(C87='[1]BASE DE DONNEES PRODUITS'!$A$393,'[1]BASE DE DONNEES PRODUITS'!$C$393,IF(C87='[1]BASE DE DONNEES PRODUITS'!$A$394,'[1]BASE DE DONNEES PRODUITS'!$C$394,IF(C87='[1]BASE DE DONNEES PRODUITS'!$A$395,'[1]BASE DE DONNEES PRODUITS'!$C$395,IF(C87='[1]BASE DE DONNEES PRODUITS'!$A$396,'[1]BASE DE DONNEES PRODUITS'!$C$396,IF(C87='[1]BASE DE DONNEES PRODUITS'!$A$397,'[1]BASE DE DONNEES PRODUITS'!$C$397,IF(C87='[1]BASE DE DONNEES PRODUITS'!$A$398,'[1]BASE DE DONNEES PRODUITS'!$C$398,IF(C87='[1]BASE DE DONNEES PRODUITS'!$A$399,'[1]BASE DE DONNEES PRODUITS'!$C$399, IF(C87='[1]BASE DE DONNEES PRODUITS'!$A$400,'[1]BASE DE DONNEES PRODUITS'!$C$400,IF(C87='[1]BASE DE DONNEES PRODUITS'!$A$401,'[1]BASE DE DONNEES PRODUITS'!$C$401,IF(C87='[1]BASE DE DONNEES PRODUITS'!$A$402,'[1]BASE DE DONNEES PRODUITS'!$C$402,IF(C87='[1]BASE DE DONNEES PRODUITS'!$A$403,'[1]BASE DE DONNEES PRODUITS'!$C$403,IF(C87='[1]BASE DE DONNEES PRODUITS'!$A$404,'[1]BASE DE DONNEES PRODUITS'!$C$404,IF(C87='[1]BASE DE DONNEES PRODUITS'!$A$405,'[1]BASE DE DONNEES PRODUITS'!$C$405,IF(C87='[1]BASE DE DONNEES PRODUITS'!$A$406,'[1]BASE DE DONNEES PRODUITS'!$C$406,IF(C87='[1]BASE DE DONNEES PRODUITS'!$A$407,'[1]BASE DE DONNEES PRODUITS'!$C$407,IF(C87='[1]BASE DE DONNEES PRODUITS'!$A$408,'[1]BASE DE DONNEES PRODUITS'!$C$408,IF(C87='[1]BASE DE DONNEES PRODUITS'!$A$409,'[1]BASE DE DONNEES PRODUITS'!$C$409,IF(C87='[1]BASE DE DONNEES PRODUITS'!$A$410,'[1]BASE DE DONNEES PRODUITS'!$C$410,IF(C87='[1]BASE DE DONNEES PRODUITS'!$A$411,'[1]BASE DE DONNEES PRODUITS'!$C$411,IF(C87='[1]BASE DE DONNEES PRODUITS'!$A$412,'[1]BASE DE DONNEES PRODUITS'!$C$412,IF(C87='[1]BASE DE DONNEES PRODUITS'!$A$413,'[1]BASE DE DONNEES PRODUITS'!$C$413,IF(C87='[1]BASE DE DONNEES PRODUITS'!$A$414,'[1]BASE DE DONNEES PRODUITS'!$C$414,IF(C87='[1]BASE DE DONNEES PRODUITS'!$A$415,'[1]BASE DE DONNEES PRODUITS'!$C$415,IF(C87='[1]BASE DE DONNEES PRODUITS'!$A$416,'[1]BASE DE DONNEES PRODUITS'!$C$416,IF(C87='[1]BASE DE DONNEES PRODUITS'!$A$417,'[1]BASE DE DONNEES PRODUITS'!$C$417,IF(C87='[1]BASE DE DONNEES PRODUITS'!$A$418,'[1]BASE DE DONNEES PRODUITS'!$C$418,IF(C87='[1]BASE DE DONNEES PRODUITS'!$A$419,'[1]BASE DE DONNEES PRODUITS'!$C$419,IF(C87='[1]BASE DE DONNEES PRODUITS'!$A$420,'[1]BASE DE DONNEES PRODUITS'!$C$420,IF(C87='[1]BASE DE DONNEES PRODUITS'!$A$421,'[1]BASE DE DONNEES PRODUITS'!$C$421,IF(C87='[1]BASE DE DONNEES PRODUITS'!$A$422,'[1]BASE DE DONNEES PRODUITS'!$C$422,IF(C87='[1]BASE DE DONNEES PRODUITS'!$A$423,'[1]BASE DE DONNEES PRODUITS'!$C$423,IF(C87='[1]BASE DE DONNEES PRODUITS'!$A$424,'[1]BASE DE DONNEES PRODUITS'!$C$424,IF(C87='[1]BASE DE DONNEES PRODUITS'!$A$425,'[1]BASE DE DONNEES PRODUITS'!$C$425,IF(C87='[1]BASE DE DONNEES PRODUITS'!$A$426,'[1]BASE DE DONNEES PRODUITS'!$C$426,IF(C87='[1]BASE DE DONNEES PRODUITS'!$A$427,'[1]BASE DE DONNEES PRODUITS'!$C$427,IF(C87='[1]BASE DE DONNEES PRODUITS'!$A$428,'[1]BASE DE DONNEES PRODUITS'!$C$428,IF(C87='[1]BASE DE DONNEES PRODUITS'!$A$429,'[1]BASE DE DONNEES PRODUITS'!$C$429,IF(C87='[1]BASE DE DONNEES PRODUITS'!$A$430,'[1]BASE DE DONNEES PRODUITS'!$C$430,IF(C87='[1]BASE DE DONNEES PRODUITS'!$A$431,'[1]BASE DE DONNEES PRODUITS'!$C$431,IF(C87='[1]BASE DE DONNEES PRODUITS'!$A$432,'[1]BASE DE DONNEES PRODUITS'!$C$432,IF(C87='[1]BASE DE DONNEES PRODUITS'!$A$433,'[1]BASE DE DONNEES PRODUITS'!$C$433,IF(C87='[1]BASE DE DONNEES PRODUITS'!$A$434,'[1]BASE DE DONNEES PRODUITS'!$C$434,IF(C87='[1]BASE DE DONNEES PRODUITS'!$A$435,'[1]BASE DE DONNEES PRODUITS'!$C$435, IF(C87='[1]BASE DE DONNEES PRODUITS'!$A$436,'[1]BASE DE DONNEES PRODUITS'!$C$436,IF(C87='[1]BASE DE DONNEES PRODUITS'!$A$437,'[1]BASE DE DONNEES PRODUITS'!$C$437,IF(C87='[1]BASE DE DONNEES PRODUITS'!$A$438,'[1]BASE DE DONNEES PRODUITS'!$C$438,"0"))))))))))))))))))))))))))))))))))))))))))))))</f>
        <v>0.9</v>
      </c>
      <c r="H87" s="210">
        <f t="shared" si="35"/>
        <v>0.09</v>
      </c>
      <c r="I87" s="222">
        <f>IF(C87='[1]BASE DE DONNEES PRODUITS'!$A$393,'[1]BASE DE DONNEES PRODUITS'!$D$393,IF(C87='[1]BASE DE DONNEES PRODUITS'!$A$394,'[1]BASE DE DONNEES PRODUITS'!$D$394,IF(C87='[1]BASE DE DONNEES PRODUITS'!$A$395,'[1]BASE DE DONNEES PRODUITS'!$D$395,IF(C87='[1]BASE DE DONNEES PRODUITS'!$A$396,'[1]BASE DE DONNEES PRODUITS'!$D$396,IF(C87='[1]BASE DE DONNEES PRODUITS'!$A$397,'[1]BASE DE DONNEES PRODUITS'!$D$397,IF(C87='[1]BASE DE DONNEES PRODUITS'!$A$398,'[1]BASE DE DONNEES PRODUITS'!$D$398,IF(C87='[1]BASE DE DONNEES PRODUITS'!$A$399,'[1]BASE DE DONNEES PRODUITS'!$D$399, IF(C87='[1]BASE DE DONNEES PRODUITS'!$A$400,'[1]BASE DE DONNEES PRODUITS'!$D$400,IF(C87='[1]BASE DE DONNEES PRODUITS'!$A$401,'[1]BASE DE DONNEES PRODUITS'!$D$401,IF(C87='[1]BASE DE DONNEES PRODUITS'!$A$402,'[1]BASE DE DONNEES PRODUITS'!$D$402,IF(C87='[1]BASE DE DONNEES PRODUITS'!$A$403,'[1]BASE DE DONNEES PRODUITS'!$D$403,IF(C87='[1]BASE DE DONNEES PRODUITS'!$A$404,'[1]BASE DE DONNEES PRODUITS'!$D$404,IF(C87='[1]BASE DE DONNEES PRODUITS'!$A$405,'[1]BASE DE DONNEES PRODUITS'!$D$405,IF(C87='[1]BASE DE DONNEES PRODUITS'!$A$406,'[1]BASE DE DONNEES PRODUITS'!$D$406,IF(C87='[1]BASE DE DONNEES PRODUITS'!$A$407,'[1]BASE DE DONNEES PRODUITS'!$D$407,IF(C87='[1]BASE DE DONNEES PRODUITS'!$A$408,'[1]BASE DE DONNEES PRODUITS'!$D$408,IF(C87='[1]BASE DE DONNEES PRODUITS'!$A$409,'[1]BASE DE DONNEES PRODUITS'!$D$409,IF(C87='[1]BASE DE DONNEES PRODUITS'!$A$410,'[1]BASE DE DONNEES PRODUITS'!$D$410,IF(C87='[1]BASE DE DONNEES PRODUITS'!$A$411,'[1]BASE DE DONNEES PRODUITS'!$D$411,IF(C87='[1]BASE DE DONNEES PRODUITS'!$A$412,'[1]BASE DE DONNEES PRODUITS'!$D$412,IF(C87='[1]BASE DE DONNEES PRODUITS'!$A$413,'[1]BASE DE DONNEES PRODUITS'!$D$413,IF(C87='[1]BASE DE DONNEES PRODUITS'!$A$414,'[1]BASE DE DONNEES PRODUITS'!$D$414,IF(C87='[1]BASE DE DONNEES PRODUITS'!$A$415,'[1]BASE DE DONNEES PRODUITS'!$D$415,IF(C87='[1]BASE DE DONNEES PRODUITS'!$A$416,'[1]BASE DE DONNEES PRODUITS'!$D$416,IF(C87='[1]BASE DE DONNEES PRODUITS'!$A$417,'[1]BASE DE DONNEES PRODUITS'!$D$417,IF(C87='[1]BASE DE DONNEES PRODUITS'!$A$418,'[1]BASE DE DONNEES PRODUITS'!$D$418,IF(C87='[1]BASE DE DONNEES PRODUITS'!$A$419,'[1]BASE DE DONNEES PRODUITS'!$D$419,IF(C87='[1]BASE DE DONNEES PRODUITS'!$A$420,'[1]BASE DE DONNEES PRODUITS'!$D$420,IF(C87='[1]BASE DE DONNEES PRODUITS'!$A$421,'[1]BASE DE DONNEES PRODUITS'!$D$421,IF(C87='[1]BASE DE DONNEES PRODUITS'!$A$422,'[1]BASE DE DONNEES PRODUITS'!$D$422,IF(C87='[1]BASE DE DONNEES PRODUITS'!$A$423,'[1]BASE DE DONNEES PRODUITS'!$D$423,IF(C87='[1]BASE DE DONNEES PRODUITS'!$A$424,'[1]BASE DE DONNEES PRODUITS'!$D$424,IF(C87='[1]BASE DE DONNEES PRODUITS'!$A$425,'[1]BASE DE DONNEES PRODUITS'!$D$425,IF(C87='[1]BASE DE DONNEES PRODUITS'!$A$426,'[1]BASE DE DONNEES PRODUITS'!$D$426,IF(C87='[1]BASE DE DONNEES PRODUITS'!$A$427,'[1]BASE DE DONNEES PRODUITS'!$D$427,IF(C87='[1]BASE DE DONNEES PRODUITS'!$A$428,'[1]BASE DE DONNEES PRODUITS'!$D$428,IF(C87='[1]BASE DE DONNEES PRODUITS'!$A$429,'[1]BASE DE DONNEES PRODUITS'!$D$429,IF(C87='[1]BASE DE DONNEES PRODUITS'!$A$430,'[1]BASE DE DONNEES PRODUITS'!$D$430,IF(C87='[1]BASE DE DONNEES PRODUITS'!$A$431,'[1]BASE DE DONNEES PRODUITS'!$D$431,IF(C87='[1]BASE DE DONNEES PRODUITS'!$A$432,'[1]BASE DE DONNEES PRODUITS'!$D$432,IF(C87='[1]BASE DE DONNEES PRODUITS'!$A$433,'[1]BASE DE DONNEES PRODUITS'!$D$433,IF(C87='[1]BASE DE DONNEES PRODUITS'!$A$434,'[1]BASE DE DONNEES PRODUITS'!$D$434,IF(C87='[1]BASE DE DONNEES PRODUITS'!$A$435,'[1]BASE DE DONNEES PRODUITS'!$D$435, IF(C87='[1]BASE DE DONNEES PRODUITS'!$A$436,'[1]BASE DE DONNEES PRODUITS'!$D$436,IF(C87='[1]BASE DE DONNEES PRODUITS'!$A$437,'[1]BASE DE DONNEES PRODUITS'!$D$437,IF(C87='[1]BASE DE DONNEES PRODUITS'!$A$438,'[1]BASE DE DONNEES PRODUITS'!$D$438,"0"))))))))))))))))))))))))))))))))))))))))))))))</f>
        <v>0.2</v>
      </c>
      <c r="J87" s="222">
        <f t="shared" si="36"/>
        <v>0.02</v>
      </c>
      <c r="K87" s="234">
        <f>IF(C87='[1]BASE DE DONNEES PRODUITS'!$A$393,'[1]BASE DE DONNEES PRODUITS'!$E$393,IF(C87='[1]BASE DE DONNEES PRODUITS'!$A$394,'[1]BASE DE DONNEES PRODUITS'!$E$394,IF(C87='[1]BASE DE DONNEES PRODUITS'!$A$395,'[1]BASE DE DONNEES PRODUITS'!$E$395,IF(C87='[1]BASE DE DONNEES PRODUITS'!$A$396,'[1]BASE DE DONNEES PRODUITS'!$E$396,IF(C87='[1]BASE DE DONNEES PRODUITS'!$A$397,'[1]BASE DE DONNEES PRODUITS'!$E$397,IF(C87='[1]BASE DE DONNEES PRODUITS'!$A$398,'[1]BASE DE DONNEES PRODUITS'!$E$398,IF(C87='[1]BASE DE DONNEES PRODUITS'!$A$399,'[1]BASE DE DONNEES PRODUITS'!$E$399, IF(C87='[1]BASE DE DONNEES PRODUITS'!$A$400,'[1]BASE DE DONNEES PRODUITS'!$E$400,IF(C87='[1]BASE DE DONNEES PRODUITS'!$A$401,'[1]BASE DE DONNEES PRODUITS'!$E$401,IF(C87='[1]BASE DE DONNEES PRODUITS'!$A$402,'[1]BASE DE DONNEES PRODUITS'!$E$402,IF(C87='[1]BASE DE DONNEES PRODUITS'!$A$403,'[1]BASE DE DONNEES PRODUITS'!$E$403,IF(C87='[1]BASE DE DONNEES PRODUITS'!$A$404,'[1]BASE DE DONNEES PRODUITS'!$E$404,IF(C87='[1]BASE DE DONNEES PRODUITS'!$A$405,'[1]BASE DE DONNEES PRODUITS'!$E$405,IF(C87='[1]BASE DE DONNEES PRODUITS'!$A$406,'[1]BASE DE DONNEES PRODUITS'!$E$406,IF(C87='[1]BASE DE DONNEES PRODUITS'!$A$407,'[1]BASE DE DONNEES PRODUITS'!$E$407,IF(C87='[1]BASE DE DONNEES PRODUITS'!$A$408,'[1]BASE DE DONNEES PRODUITS'!$E$408,IF(C87='[1]BASE DE DONNEES PRODUITS'!$A$409,'[1]BASE DE DONNEES PRODUITS'!$E$409,IF(C87='[1]BASE DE DONNEES PRODUITS'!$A$410,'[1]BASE DE DONNEES PRODUITS'!$E$410,IF(C87='[1]BASE DE DONNEES PRODUITS'!$A$411,'[1]BASE DE DONNEES PRODUITS'!$E$411,IF(C87='[1]BASE DE DONNEES PRODUITS'!$A$412,'[1]BASE DE DONNEES PRODUITS'!$E$412,IF(C87='[1]BASE DE DONNEES PRODUITS'!$A$413,'[1]BASE DE DONNEES PRODUITS'!$E$413,IF(C87='[1]BASE DE DONNEES PRODUITS'!$A$414,'[1]BASE DE DONNEES PRODUITS'!$E$414,IF(C87='[1]BASE DE DONNEES PRODUITS'!$A$415,'[1]BASE DE DONNEES PRODUITS'!$E$415,IF(C87='[1]BASE DE DONNEES PRODUITS'!$A$416,'[1]BASE DE DONNEES PRODUITS'!$E$416,IF(C87='[1]BASE DE DONNEES PRODUITS'!$A$417,'[1]BASE DE DONNEES PRODUITS'!$E$417,IF(C87='[1]BASE DE DONNEES PRODUITS'!$A$418,'[1]BASE DE DONNEES PRODUITS'!$E$418,IF(C87='[1]BASE DE DONNEES PRODUITS'!$A$419,'[1]BASE DE DONNEES PRODUITS'!$E$419,IF(C87='[1]BASE DE DONNEES PRODUITS'!$A$420,'[1]BASE DE DONNEES PRODUITS'!$E$420,IF(C87='[1]BASE DE DONNEES PRODUITS'!$A$421,'[1]BASE DE DONNEES PRODUITS'!$E$421,IF(C87='[1]BASE DE DONNEES PRODUITS'!$A$422,'[1]BASE DE DONNEES PRODUITS'!$E$422,IF(C87='[1]BASE DE DONNEES PRODUITS'!$A$423,'[1]BASE DE DONNEES PRODUITS'!$E$423,IF(C87='[1]BASE DE DONNEES PRODUITS'!$A$424,'[1]BASE DE DONNEES PRODUITS'!$E$424,IF(C87='[1]BASE DE DONNEES PRODUITS'!$A$425,'[1]BASE DE DONNEES PRODUITS'!$E$425,IF(C87='[1]BASE DE DONNEES PRODUITS'!$A$426,'[1]BASE DE DONNEES PRODUITS'!$E$426,IF(C87='[1]BASE DE DONNEES PRODUITS'!$A$427,'[1]BASE DE DONNEES PRODUITS'!$E$427,IF(C87='[1]BASE DE DONNEES PRODUITS'!$A$428,'[1]BASE DE DONNEES PRODUITS'!$E$428,IF(C87='[1]BASE DE DONNEES PRODUITS'!$A$429,'[1]BASE DE DONNEES PRODUITS'!$E$429,IF(C87='[1]BASE DE DONNEES PRODUITS'!$A$430,'[1]BASE DE DONNEES PRODUITS'!$E$430,IF(C87='[1]BASE DE DONNEES PRODUITS'!$A$431,'[1]BASE DE DONNEES PRODUITS'!$E$431,IF(C87='[1]BASE DE DONNEES PRODUITS'!$A$432,'[1]BASE DE DONNEES PRODUITS'!$E$432,IF(C87='[1]BASE DE DONNEES PRODUITS'!$A$433,'[1]BASE DE DONNEES PRODUITS'!$E$433,IF(C87='[1]BASE DE DONNEES PRODUITS'!$A$434,'[1]BASE DE DONNEES PRODUITS'!$E$434,IF(C87='[1]BASE DE DONNEES PRODUITS'!$A$435,'[1]BASE DE DONNEES PRODUITS'!$E$435, IF(C87='[1]BASE DE DONNEES PRODUITS'!$A$436,'[1]BASE DE DONNEES PRODUITS'!$E$436,IF(C87='[1]BASE DE DONNEES PRODUITS'!$A$437,'[1]BASE DE DONNEES PRODUITS'!$E$437,IF(C87='[1]BASE DE DONNEES PRODUITS'!$A$438,'[1]BASE DE DONNEES PRODUITS'!$E$438,"0"))))))))))))))))))))))))))))))))))))))))))))))</f>
        <v>0.01</v>
      </c>
      <c r="L87" s="234">
        <f t="shared" si="37"/>
        <v>1E-3</v>
      </c>
      <c r="M87" s="246">
        <f>IF(C87='[1]BASE DE DONNEES PRODUITS'!$A$393,'[1]BASE DE DONNEES PRODUITS'!$F$393,IF(C87='[1]BASE DE DONNEES PRODUITS'!$A$394,'[1]BASE DE DONNEES PRODUITS'!$F$394,IF(C87='[1]BASE DE DONNEES PRODUITS'!$A$395,'[1]BASE DE DONNEES PRODUITS'!$F$395,IF(C87='[1]BASE DE DONNEES PRODUITS'!$A$396,'[1]BASE DE DONNEES PRODUITS'!$F$396,IF(C87='[1]BASE DE DONNEES PRODUITS'!$A$397,'[1]BASE DE DONNEES PRODUITS'!$F$397,IF(C87='[1]BASE DE DONNEES PRODUITS'!$A$398,'[1]BASE DE DONNEES PRODUITS'!$F$398,IF(C87='[1]BASE DE DONNEES PRODUITS'!$A$399,'[1]BASE DE DONNEES PRODUITS'!$F$399, IF(C87='[1]BASE DE DONNEES PRODUITS'!$A$400,'[1]BASE DE DONNEES PRODUITS'!$F$400,IF(C87='[1]BASE DE DONNEES PRODUITS'!$A$401,'[1]BASE DE DONNEES PRODUITS'!$F$401,IF(C87='[1]BASE DE DONNEES PRODUITS'!$A$402,'[1]BASE DE DONNEES PRODUITS'!$F$402,IF(C87='[1]BASE DE DONNEES PRODUITS'!$A$403,'[1]BASE DE DONNEES PRODUITS'!$F$403,IF(C87='[1]BASE DE DONNEES PRODUITS'!$A$404,'[1]BASE DE DONNEES PRODUITS'!$F$404,IF(C87='[1]BASE DE DONNEES PRODUITS'!$A$405,'[1]BASE DE DONNEES PRODUITS'!$F$405,IF(C87='[1]BASE DE DONNEES PRODUITS'!$A$406,'[1]BASE DE DONNEES PRODUITS'!$F$406,IF(C87='[1]BASE DE DONNEES PRODUITS'!$A$407,'[1]BASE DE DONNEES PRODUITS'!$F$407,IF(C87='[1]BASE DE DONNEES PRODUITS'!$A$408,'[1]BASE DE DONNEES PRODUITS'!$F$408,IF(C87='[1]BASE DE DONNEES PRODUITS'!$A$409,'[1]BASE DE DONNEES PRODUITS'!$F$409,IF(C87='[1]BASE DE DONNEES PRODUITS'!$A$410,'[1]BASE DE DONNEES PRODUITS'!$F$410,IF(C87='[1]BASE DE DONNEES PRODUITS'!$A$411,'[1]BASE DE DONNEES PRODUITS'!$F$411,IF(C87='[1]BASE DE DONNEES PRODUITS'!$A$412,'[1]BASE DE DONNEES PRODUITS'!$F$412,IF(C87='[1]BASE DE DONNEES PRODUITS'!$A$413,'[1]BASE DE DONNEES PRODUITS'!$F$413,IF(C87='[1]BASE DE DONNEES PRODUITS'!$A$414,'[1]BASE DE DONNEES PRODUITS'!$F$414,IF(C87='[1]BASE DE DONNEES PRODUITS'!$A$415,'[1]BASE DE DONNEES PRODUITS'!$F$415,IF(C87='[1]BASE DE DONNEES PRODUITS'!$A$416,'[1]BASE DE DONNEES PRODUITS'!$F$416,IF(C87='[1]BASE DE DONNEES PRODUITS'!$A$417,'[1]BASE DE DONNEES PRODUITS'!$F$417,IF(C87='[1]BASE DE DONNEES PRODUITS'!$A$418,'[1]BASE DE DONNEES PRODUITS'!$F$418,IF(C87='[1]BASE DE DONNEES PRODUITS'!$A$419,'[1]BASE DE DONNEES PRODUITS'!$F$419,IF(C87='[1]BASE DE DONNEES PRODUITS'!$A$420,'[1]BASE DE DONNEES PRODUITS'!$F$420,IF(C87='[1]BASE DE DONNEES PRODUITS'!$A$421,'[1]BASE DE DONNEES PRODUITS'!$F$421,IF(C87='[1]BASE DE DONNEES PRODUITS'!$A$422,'[1]BASE DE DONNEES PRODUITS'!$F$422,IF(C87='[1]BASE DE DONNEES PRODUITS'!$A$423,'[1]BASE DE DONNEES PRODUITS'!$F$423,IF(C87='[1]BASE DE DONNEES PRODUITS'!$A$424,'[1]BASE DE DONNEES PRODUITS'!$F$424,IF(C87='[1]BASE DE DONNEES PRODUITS'!$A$425,'[1]BASE DE DONNEES PRODUITS'!$F$425,IF(C87='[1]BASE DE DONNEES PRODUITS'!$A$426,'[1]BASE DE DONNEES PRODUITS'!$F$426,IF(C87='[1]BASE DE DONNEES PRODUITS'!$A$427,'[1]BASE DE DONNEES PRODUITS'!$F$427,IF(C87='[1]BASE DE DONNEES PRODUITS'!$A$428,'[1]BASE DE DONNEES PRODUITS'!$F$428,IF(C87='[1]BASE DE DONNEES PRODUITS'!$A$429,'[1]BASE DE DONNEES PRODUITS'!$F$429,IF(C87='[1]BASE DE DONNEES PRODUITS'!$A$430,'[1]BASE DE DONNEES PRODUITS'!$F$430,IF(C87='[1]BASE DE DONNEES PRODUITS'!$A$431,'[1]BASE DE DONNEES PRODUITS'!$F$431,IF(C87='[1]BASE DE DONNEES PRODUITS'!$A$432,'[1]BASE DE DONNEES PRODUITS'!$F$432,IF(C87='[1]BASE DE DONNEES PRODUITS'!$A$433,'[1]BASE DE DONNEES PRODUITS'!$F$433,IF(C87='[1]BASE DE DONNEES PRODUITS'!$A$434,'[1]BASE DE DONNEES PRODUITS'!$F$434,IF(C87='[1]BASE DE DONNEES PRODUITS'!$A$435,'[1]BASE DE DONNEES PRODUITS'!$F$435, IF(C87='[1]BASE DE DONNEES PRODUITS'!$A$436,'[1]BASE DE DONNEES PRODUITS'!$F$436,IF(C87='[1]BASE DE DONNEES PRODUITS'!$A$437,'[1]BASE DE DONNEES PRODUITS'!$F$437,IF(C87='[1]BASE DE DONNEES PRODUITS'!$A$438,'[1]BASE DE DONNEES PRODUITS'!$F$438,"0"))))))))))))))))))))))))))))))))))))))))))))))</f>
        <v>9.01</v>
      </c>
      <c r="N87" s="246">
        <f t="shared" si="38"/>
        <v>0.90099999999999991</v>
      </c>
      <c r="O87" s="258">
        <f>IF(C87='[1]BASE DE DONNEES PRODUITS'!$A$393,'[1]BASE DE DONNEES PRODUITS'!$G$393,IF(C87='[1]BASE DE DONNEES PRODUITS'!$A$394,'[1]BASE DE DONNEES PRODUITS'!$G$394,IF(C87='[1]BASE DE DONNEES PRODUITS'!$A$395,'[1]BASE DE DONNEES PRODUITS'!$G$395,IF(C87='[1]BASE DE DONNEES PRODUITS'!$A$396,'[1]BASE DE DONNEES PRODUITS'!$G$396,IF(C87='[1]BASE DE DONNEES PRODUITS'!$A$397,'[1]BASE DE DONNEES PRODUITS'!$G$397,IF(C87='[1]BASE DE DONNEES PRODUITS'!$A$398,'[1]BASE DE DONNEES PRODUITS'!$G$398,IF(C87='[1]BASE DE DONNEES PRODUITS'!$A$399,'[1]BASE DE DONNEES PRODUITS'!$G$399, IF(C87='[1]BASE DE DONNEES PRODUITS'!$A$400,'[1]BASE DE DONNEES PRODUITS'!$G$400,IF(C87='[1]BASE DE DONNEES PRODUITS'!$A$401,'[1]BASE DE DONNEES PRODUITS'!$G$401,IF(C87='[1]BASE DE DONNEES PRODUITS'!$A$402,'[1]BASE DE DONNEES PRODUITS'!$G$402,IF(C87='[1]BASE DE DONNEES PRODUITS'!$A$403,'[1]BASE DE DONNEES PRODUITS'!$G$403,IF(C87='[1]BASE DE DONNEES PRODUITS'!$A$404,'[1]BASE DE DONNEES PRODUITS'!$G$404,IF(C87='[1]BASE DE DONNEES PRODUITS'!$A$405,'[1]BASE DE DONNEES PRODUITS'!$G$405,IF(C87='[1]BASE DE DONNEES PRODUITS'!$A$406,'[1]BASE DE DONNEES PRODUITS'!$G$406,IF(C87='[1]BASE DE DONNEES PRODUITS'!$A$407,'[1]BASE DE DONNEES PRODUITS'!$G$407,IF(C87='[1]BASE DE DONNEES PRODUITS'!$A$408,'[1]BASE DE DONNEES PRODUITS'!$G$408,IF(C87='[1]BASE DE DONNEES PRODUITS'!$A$409,'[1]BASE DE DONNEES PRODUITS'!$G$409,IF(C87='[1]BASE DE DONNEES PRODUITS'!$A$410,'[1]BASE DE DONNEES PRODUITS'!$G$410,IF(C87='[1]BASE DE DONNEES PRODUITS'!$A$411,'[1]BASE DE DONNEES PRODUITS'!$G$411,IF(C87='[1]BASE DE DONNEES PRODUITS'!$A$412,'[1]BASE DE DONNEES PRODUITS'!$G$412,IF(C87='[1]BASE DE DONNEES PRODUITS'!$A$413,'[1]BASE DE DONNEES PRODUITS'!$G$413,IF(C87='[1]BASE DE DONNEES PRODUITS'!$A$414,'[1]BASE DE DONNEES PRODUITS'!$G$414,IF(C87='[1]BASE DE DONNEES PRODUITS'!$A$415,'[1]BASE DE DONNEES PRODUITS'!$G$415,IF(C87='[1]BASE DE DONNEES PRODUITS'!$A$416,'[1]BASE DE DONNEES PRODUITS'!$G$416,IF(C87='[1]BASE DE DONNEES PRODUITS'!$A$417,'[1]BASE DE DONNEES PRODUITS'!$G$417,IF(C87='[1]BASE DE DONNEES PRODUITS'!$A$418,'[1]BASE DE DONNEES PRODUITS'!$G$418,IF(C87='[1]BASE DE DONNEES PRODUITS'!$A$419,'[1]BASE DE DONNEES PRODUITS'!$G$419,IF(C87='[1]BASE DE DONNEES PRODUITS'!$A$420,'[1]BASE DE DONNEES PRODUITS'!$G$420,IF(C87='[1]BASE DE DONNEES PRODUITS'!$A$421,'[1]BASE DE DONNEES PRODUITS'!$G$421,IF(C87='[1]BASE DE DONNEES PRODUITS'!$A$422,'[1]BASE DE DONNEES PRODUITS'!$G$422,IF(C87='[1]BASE DE DONNEES PRODUITS'!$A$423,'[1]BASE DE DONNEES PRODUITS'!$G$423,IF(C87='[1]BASE DE DONNEES PRODUITS'!$A$424,'[1]BASE DE DONNEES PRODUITS'!$G$424,IF(C87='[1]BASE DE DONNEES PRODUITS'!$A$425,'[1]BASE DE DONNEES PRODUITS'!$G$425,IF(C87='[1]BASE DE DONNEES PRODUITS'!$A$426,'[1]BASE DE DONNEES PRODUITS'!$G$426,IF(C87='[1]BASE DE DONNEES PRODUITS'!$A$427,'[1]BASE DE DONNEES PRODUITS'!$G$427,IF(C87='[1]BASE DE DONNEES PRODUITS'!$A$428,'[1]BASE DE DONNEES PRODUITS'!$G$428,IF(C87='[1]BASE DE DONNEES PRODUITS'!$A$429,'[1]BASE DE DONNEES PRODUITS'!$G$429,IF(C87='[1]BASE DE DONNEES PRODUITS'!$A$430,'[1]BASE DE DONNEES PRODUITS'!$G$430,IF(C87='[1]BASE DE DONNEES PRODUITS'!$A$431,'[1]BASE DE DONNEES PRODUITS'!$G$431,IF(C87='[1]BASE DE DONNEES PRODUITS'!$A$432,'[1]BASE DE DONNEES PRODUITS'!$G$432,IF(C87='[1]BASE DE DONNEES PRODUITS'!$A$433,'[1]BASE DE DONNEES PRODUITS'!$G$433,IF(C87='[1]BASE DE DONNEES PRODUITS'!$A$434,'[1]BASE DE DONNEES PRODUITS'!$G$434,IF(C87='[1]BASE DE DONNEES PRODUITS'!$A$435,'[1]BASE DE DONNEES PRODUITS'!$G$435, IF(C87='[1]BASE DE DONNEES PRODUITS'!$A$436,'[1]BASE DE DONNEES PRODUITS'!$G$436,IF(C87='[1]BASE DE DONNEES PRODUITS'!$A$437,'[1]BASE DE DONNEES PRODUITS'!$G$437,IF(C87='[1]BASE DE DONNEES PRODUITS'!$A$438,'[1]BASE DE DONNEES PRODUITS'!$G$438,"0"))))))))))))))))))))))))))))))))))))))))))))))</f>
        <v>8.02</v>
      </c>
      <c r="P87" s="258">
        <f t="shared" si="39"/>
        <v>0.80199999999999994</v>
      </c>
      <c r="Q87" s="154">
        <f>IF(C87='[1]BASE DE DONNEES PRODUITS'!$A$393,'[1]BASE DE DONNEES PRODUITS'!$H$393,IF(C87='[1]BASE DE DONNEES PRODUITS'!$A$394,'[1]BASE DE DONNEES PRODUITS'!$H$394,IF(C87='[1]BASE DE DONNEES PRODUITS'!$A$395,'[1]BASE DE DONNEES PRODUITS'!$H$395,IF(C87='[1]BASE DE DONNEES PRODUITS'!$A$396,'[1]BASE DE DONNEES PRODUITS'!$H$396,IF(C87='[1]BASE DE DONNEES PRODUITS'!$A$397,'[1]BASE DE DONNEES PRODUITS'!$H$397,IF(C87='[1]BASE DE DONNEES PRODUITS'!$A$398,'[1]BASE DE DONNEES PRODUITS'!$H$398,IF(C87='[1]BASE DE DONNEES PRODUITS'!$A$399,'[1]BASE DE DONNEES PRODUITS'!$H$399, IF(C87='[1]BASE DE DONNEES PRODUITS'!$A$400,'[1]BASE DE DONNEES PRODUITS'!$H$400,IF(C87='[1]BASE DE DONNEES PRODUITS'!$A$401,'[1]BASE DE DONNEES PRODUITS'!$H$401,IF(C87='[1]BASE DE DONNEES PRODUITS'!$A$402,'[1]BASE DE DONNEES PRODUITS'!$H$402,IF(C87='[1]BASE DE DONNEES PRODUITS'!$A$403,'[1]BASE DE DONNEES PRODUITS'!$H$403,IF(C87='[1]BASE DE DONNEES PRODUITS'!$A$404,'[1]BASE DE DONNEES PRODUITS'!$H$404,IF(C87='[1]BASE DE DONNEES PRODUITS'!$A$405,'[1]BASE DE DONNEES PRODUITS'!$H$405,IF(C87='[1]BASE DE DONNEES PRODUITS'!$A$406,'[1]BASE DE DONNEES PRODUITS'!$H$406,IF(C87='[1]BASE DE DONNEES PRODUITS'!$A$407,'[1]BASE DE DONNEES PRODUITS'!$H$407,IF(C87='[1]BASE DE DONNEES PRODUITS'!$A$408,'[1]BASE DE DONNEES PRODUITS'!$H$408,IF(C87='[1]BASE DE DONNEES PRODUITS'!$A$409,'[1]BASE DE DONNEES PRODUITS'!$H$409,IF(C87='[1]BASE DE DONNEES PRODUITS'!$A$410,'[1]BASE DE DONNEES PRODUITS'!$H$410,IF(C87='[1]BASE DE DONNEES PRODUITS'!$A$411,'[1]BASE DE DONNEES PRODUITS'!$H$411,IF(C87='[1]BASE DE DONNEES PRODUITS'!$A$412,'[1]BASE DE DONNEES PRODUITS'!$H$412,IF(C87='[1]BASE DE DONNEES PRODUITS'!$A$413,'[1]BASE DE DONNEES PRODUITS'!$H$413,IF(C87='[1]BASE DE DONNEES PRODUITS'!$A$414,'[1]BASE DE DONNEES PRODUITS'!$H$414,IF(C87='[1]BASE DE DONNEES PRODUITS'!$A$415,'[1]BASE DE DONNEES PRODUITS'!$H$415,IF(C87='[1]BASE DE DONNEES PRODUITS'!$A$416,'[1]BASE DE DONNEES PRODUITS'!$H$416,IF(C87='[1]BASE DE DONNEES PRODUITS'!$A$417,'[1]BASE DE DONNEES PRODUITS'!$H$417,IF(C87='[1]BASE DE DONNEES PRODUITS'!$A$418,'[1]BASE DE DONNEES PRODUITS'!$H$418,IF(C87='[1]BASE DE DONNEES PRODUITS'!$A$419,'[1]BASE DE DONNEES PRODUITS'!$H$419,IF(C87='[1]BASE DE DONNEES PRODUITS'!$A$420,'[1]BASE DE DONNEES PRODUITS'!$H$420,IF(C87='[1]BASE DE DONNEES PRODUITS'!$A$421,'[1]BASE DE DONNEES PRODUITS'!$H$421,IF(C87='[1]BASE DE DONNEES PRODUITS'!$A$422,'[1]BASE DE DONNEES PRODUITS'!$H$422,IF(C87='[1]BASE DE DONNEES PRODUITS'!$A$423,'[1]BASE DE DONNEES PRODUITS'!$H$423,IF(C87='[1]BASE DE DONNEES PRODUITS'!$A$424,'[1]BASE DE DONNEES PRODUITS'!$H$424,IF(C87='[1]BASE DE DONNEES PRODUITS'!$A$425,'[1]BASE DE DONNEES PRODUITS'!$H$425,IF(C87='[1]BASE DE DONNEES PRODUITS'!$A$426,'[1]BASE DE DONNEES PRODUITS'!$H$426,IF(C87='[1]BASE DE DONNEES PRODUITS'!$A$427,'[1]BASE DE DONNEES PRODUITS'!$H$427,IF(C87='[1]BASE DE DONNEES PRODUITS'!$A$428,'[1]BASE DE DONNEES PRODUITS'!$H$428,IF(C87='[1]BASE DE DONNEES PRODUITS'!$A$429,'[1]BASE DE DONNEES PRODUITS'!$H$429,IF(C87='[1]BASE DE DONNEES PRODUITS'!$A$430,'[1]BASE DE DONNEES PRODUITS'!$H$430,IF(C87='[1]BASE DE DONNEES PRODUITS'!$A$431,'[1]BASE DE DONNEES PRODUITS'!$H$431,IF(C87='[1]BASE DE DONNEES PRODUITS'!$A$432,'[1]BASE DE DONNEES PRODUITS'!$H$432,IF(C87='[1]BASE DE DONNEES PRODUITS'!$A$433,'[1]BASE DE DONNEES PRODUITS'!$H$433,IF(C87='[1]BASE DE DONNEES PRODUITS'!$A$434,'[1]BASE DE DONNEES PRODUITS'!$H$434,IF(C87='[1]BASE DE DONNEES PRODUITS'!$A$435,'[1]BASE DE DONNEES PRODUITS'!$H$435, IF(C87='[1]BASE DE DONNEES PRODUITS'!$A$436,'[1]BASE DE DONNEES PRODUITS'!$H$436,IF(C87='[1]BASE DE DONNEES PRODUITS'!$A$437,'[1]BASE DE DONNEES PRODUITS'!$H$437,IF(C87='[1]BASE DE DONNEES PRODUITS'!$A$438,'[1]BASE DE DONNEES PRODUITS'!$H$438,"0"))))))))))))))))))))))))))))))))))))))))))))))</f>
        <v>1.7</v>
      </c>
      <c r="R87" s="154">
        <f t="shared" si="40"/>
        <v>0.17</v>
      </c>
      <c r="S87" s="160">
        <f>IF(C87='[1]BASE DE DONNEES PRODUITS'!$A$393,'[1]BASE DE DONNEES PRODUITS'!$I$393,IF(C87='[1]BASE DE DONNEES PRODUITS'!$A$394,'[1]BASE DE DONNEES PRODUITS'!$I$394,IF(C87='[1]BASE DE DONNEES PRODUITS'!$A$395,'[1]BASE DE DONNEES PRODUITS'!$I$395,IF(C87='[1]BASE DE DONNEES PRODUITS'!$A$396,'[1]BASE DE DONNEES PRODUITS'!$I$396,IF(C87='[1]BASE DE DONNEES PRODUITS'!$A$397,'[1]BASE DE DONNEES PRODUITS'!$I$397,IF(C87='[1]BASE DE DONNEES PRODUITS'!$A$398,'[1]BASE DE DONNEES PRODUITS'!$I$398,IF(C87='[1]BASE DE DONNEES PRODUITS'!$A$399,'[1]BASE DE DONNEES PRODUITS'!$I$399, IF(C87='[1]BASE DE DONNEES PRODUITS'!$A$400,'[1]BASE DE DONNEES PRODUITS'!$I$400,IF(C87='[1]BASE DE DONNEES PRODUITS'!$A$401,'[1]BASE DE DONNEES PRODUITS'!$I$401,IF(C87='[1]BASE DE DONNEES PRODUITS'!$A$402,'[1]BASE DE DONNEES PRODUITS'!$I$402,IF(C87='[1]BASE DE DONNEES PRODUITS'!$A$403,'[1]BASE DE DONNEES PRODUITS'!$I$403,IF(C87='[1]BASE DE DONNEES PRODUITS'!$A$404,'[1]BASE DE DONNEES PRODUITS'!$I$404,IF(C87='[1]BASE DE DONNEES PRODUITS'!$A$405,'[1]BASE DE DONNEES PRODUITS'!$I$405,IF(C87='[1]BASE DE DONNEES PRODUITS'!$A$406,'[1]BASE DE DONNEES PRODUITS'!$I$406,IF(C87='[1]BASE DE DONNEES PRODUITS'!$A$407,'[1]BASE DE DONNEES PRODUITS'!$I$407,IF(C87='[1]BASE DE DONNEES PRODUITS'!$A$408,'[1]BASE DE DONNEES PRODUITS'!$I$408,IF(C87='[1]BASE DE DONNEES PRODUITS'!$A$409,'[1]BASE DE DONNEES PRODUITS'!$I$409,IF(C87='[1]BASE DE DONNEES PRODUITS'!$A$410,'[1]BASE DE DONNEES PRODUITS'!$I$410,IF(C87='[1]BASE DE DONNEES PRODUITS'!$A$411,'[1]BASE DE DONNEES PRODUITS'!$I$411,IF(C87='[1]BASE DE DONNEES PRODUITS'!$A$412,'[1]BASE DE DONNEES PRODUITS'!$I$412,IF(C87='[1]BASE DE DONNEES PRODUITS'!$A$413,'[1]BASE DE DONNEES PRODUITS'!$I$413,IF(C87='[1]BASE DE DONNEES PRODUITS'!$A$414,'[1]BASE DE DONNEES PRODUITS'!$I$414,IF(C87='[1]BASE DE DONNEES PRODUITS'!$A$415,'[1]BASE DE DONNEES PRODUITS'!$I$415,IF(C87='[1]BASE DE DONNEES PRODUITS'!$A$416,'[1]BASE DE DONNEES PRODUITS'!$I$416,IF(C87='[1]BASE DE DONNEES PRODUITS'!$A$417,'[1]BASE DE DONNEES PRODUITS'!$I$417,IF(C87='[1]BASE DE DONNEES PRODUITS'!$A$418,'[1]BASE DE DONNEES PRODUITS'!$I$418,IF(C87='[1]BASE DE DONNEES PRODUITS'!$A$419,'[1]BASE DE DONNEES PRODUITS'!$I$419,IF(C87='[1]BASE DE DONNEES PRODUITS'!$A$420,'[1]BASE DE DONNEES PRODUITS'!$I$420,IF(C87='[1]BASE DE DONNEES PRODUITS'!$A$421,'[1]BASE DE DONNEES PRODUITS'!$I$421,IF(C87='[1]BASE DE DONNEES PRODUITS'!$A$422,'[1]BASE DE DONNEES PRODUITS'!$I$422,IF(C87='[1]BASE DE DONNEES PRODUITS'!$A$423,'[1]BASE DE DONNEES PRODUITS'!$I$423,IF(C87='[1]BASE DE DONNEES PRODUITS'!$A$424,'[1]BASE DE DONNEES PRODUITS'!$I$424,IF(C87='[1]BASE DE DONNEES PRODUITS'!$A$425,'[1]BASE DE DONNEES PRODUITS'!$I$425,IF(C87='[1]BASE DE DONNEES PRODUITS'!$A$426,'[1]BASE DE DONNEES PRODUITS'!$I$426,IF(C87='[1]BASE DE DONNEES PRODUITS'!$A$427,'[1]BASE DE DONNEES PRODUITS'!$I$427,IF(C87='[1]BASE DE DONNEES PRODUITS'!$A$428,'[1]BASE DE DONNEES PRODUITS'!$I$428,IF(C87='[1]BASE DE DONNEES PRODUITS'!$A$429,'[1]BASE DE DONNEES PRODUITS'!$I$429,IF(C87='[1]BASE DE DONNEES PRODUITS'!$A$430,'[1]BASE DE DONNEES PRODUITS'!$I$430,IF(C87='[1]BASE DE DONNEES PRODUITS'!$A$431,'[1]BASE DE DONNEES PRODUITS'!$I$431,IF(C87='[1]BASE DE DONNEES PRODUITS'!$A$432,'[1]BASE DE DONNEES PRODUITS'!$I$432,IF(C87='[1]BASE DE DONNEES PRODUITS'!$A$433,'[1]BASE DE DONNEES PRODUITS'!$I$433,IF(C87='[1]BASE DE DONNEES PRODUITS'!$A$434,'[1]BASE DE DONNEES PRODUITS'!$I$434,IF(C87='[1]BASE DE DONNEES PRODUITS'!$A$435,'[1]BASE DE DONNEES PRODUITS'!$I$435, IF(C87='[1]BASE DE DONNEES PRODUITS'!$A$436,'[1]BASE DE DONNEES PRODUITS'!$I$436,IF(C87='[1]BASE DE DONNEES PRODUITS'!$A$437,'[1]BASE DE DONNEES PRODUITS'!$I$437,IF(C87='[1]BASE DE DONNEES PRODUITS'!$A$438,'[1]BASE DE DONNEES PRODUITS'!$I$438,"0"))))))))))))))))))))))))))))))))))))))))))))))</f>
        <v>35</v>
      </c>
      <c r="T87" s="173">
        <f t="shared" si="41"/>
        <v>4.91</v>
      </c>
      <c r="U87" s="162">
        <f>IF(C87='[1]BASE DE DONNEES PRODUITS'!$A$393,'[1]BASE DE DONNEES PRODUITS'!$J$393,IF(C87='[1]BASE DE DONNEES PRODUITS'!$A$394,'[1]BASE DE DONNEES PRODUITS'!$J$394,IF(C87='[1]BASE DE DONNEES PRODUITS'!$A$395,'[1]BASE DE DONNEES PRODUITS'!$J$395,IF(C87='[1]BASE DE DONNEES PRODUITS'!$A$396,'[1]BASE DE DONNEES PRODUITS'!$J$396,IF(C87='[1]BASE DE DONNEES PRODUITS'!$A$397,'[1]BASE DE DONNEES PRODUITS'!$J$397,IF(C87='[1]BASE DE DONNEES PRODUITS'!$A$398,'[1]BASE DE DONNEES PRODUITS'!$J$398,IF(C87='[1]BASE DE DONNEES PRODUITS'!$A$399,'[1]BASE DE DONNEES PRODUITS'!$J$399, IF(C87='[1]BASE DE DONNEES PRODUITS'!$A$400,'[1]BASE DE DONNEES PRODUITS'!$J$400,IF(C87='[1]BASE DE DONNEES PRODUITS'!$A$401,'[1]BASE DE DONNEES PRODUITS'!$J$401,IF(C87='[1]BASE DE DONNEES PRODUITS'!$A$402,'[1]BASE DE DONNEES PRODUITS'!$J$402,IF(C87='[1]BASE DE DONNEES PRODUITS'!$A$403,'[1]BASE DE DONNEES PRODUITS'!$J$403,IF(C87='[1]BASE DE DONNEES PRODUITS'!$A$404,'[1]BASE DE DONNEES PRODUITS'!$J$404,IF(C87='[1]BASE DE DONNEES PRODUITS'!$A$405,'[1]BASE DE DONNEES PRODUITS'!$J$405,IF(C87='[1]BASE DE DONNEES PRODUITS'!$A$406,'[1]BASE DE DONNEES PRODUITS'!$J$406,IF(C87='[1]BASE DE DONNEES PRODUITS'!$A$407,'[1]BASE DE DONNEES PRODUITS'!$J$407,IF(C87='[1]BASE DE DONNEES PRODUITS'!$A$408,'[1]BASE DE DONNEES PRODUITS'!$J$408,IF(C87='[1]BASE DE DONNEES PRODUITS'!$A$409,'[1]BASE DE DONNEES PRODUITS'!$J$409,IF(C87='[1]BASE DE DONNEES PRODUITS'!$A$410,'[1]BASE DE DONNEES PRODUITS'!$J$410,IF(C87='[1]BASE DE DONNEES PRODUITS'!$A$411,'[1]BASE DE DONNEES PRODUITS'!$J$411,IF(C87='[1]BASE DE DONNEES PRODUITS'!$A$412,'[1]BASE DE DONNEES PRODUITS'!$J$412,IF(C87='[1]BASE DE DONNEES PRODUITS'!$A$413,'[1]BASE DE DONNEES PRODUITS'!$J$413,IF(C87='[1]BASE DE DONNEES PRODUITS'!$A$414,'[1]BASE DE DONNEES PRODUITS'!$J$414,IF(C87='[1]BASE DE DONNEES PRODUITS'!$A$415,'[1]BASE DE DONNEES PRODUITS'!$J$415,IF(C87='[1]BASE DE DONNEES PRODUITS'!$A$416,'[1]BASE DE DONNEES PRODUITS'!$J$416,IF(C87='[1]BASE DE DONNEES PRODUITS'!$A$417,'[1]BASE DE DONNEES PRODUITS'!$J$417,IF(C87='[1]BASE DE DONNEES PRODUITS'!$A$418,'[1]BASE DE DONNEES PRODUITS'!$J$418,IF(C87='[1]BASE DE DONNEES PRODUITS'!$A$419,'[1]BASE DE DONNEES PRODUITS'!$J$419,IF(C87='[1]BASE DE DONNEES PRODUITS'!$A$420,'[1]BASE DE DONNEES PRODUITS'!$J$420,IF(C87='[1]BASE DE DONNEES PRODUITS'!$A$421,'[1]BASE DE DONNEES PRODUITS'!$J$421,IF(C87='[1]BASE DE DONNEES PRODUITS'!$A$422,'[1]BASE DE DONNEES PRODUITS'!$J$422,IF(C87='[1]BASE DE DONNEES PRODUITS'!$A$423,'[1]BASE DE DONNEES PRODUITS'!$J$423,IF(C87='[1]BASE DE DONNEES PRODUITS'!$A$424,'[1]BASE DE DONNEES PRODUITS'!$J$424,IF(C87='[1]BASE DE DONNEES PRODUITS'!$A$425,'[1]BASE DE DONNEES PRODUITS'!$J$425,IF(C87='[1]BASE DE DONNEES PRODUITS'!$A$426,'[1]BASE DE DONNEES PRODUITS'!$J$426,IF(C87='[1]BASE DE DONNEES PRODUITS'!$A$427,'[1]BASE DE DONNEES PRODUITS'!$J$427,IF(C87='[1]BASE DE DONNEES PRODUITS'!$A$428,'[1]BASE DE DONNEES PRODUITS'!$J$428,IF(C87='[1]BASE DE DONNEES PRODUITS'!$A$429,'[1]BASE DE DONNEES PRODUITS'!$J$429,IF(C87='[1]BASE DE DONNEES PRODUITS'!$A$430,'[1]BASE DE DONNEES PRODUITS'!$J$430,IF(C87='[1]BASE DE DONNEES PRODUITS'!$A$431,'[1]BASE DE DONNEES PRODUITS'!$J$431,IF(C87='[1]BASE DE DONNEES PRODUITS'!$A$432,'[1]BASE DE DONNEES PRODUITS'!$J$432,IF(C87='[1]BASE DE DONNEES PRODUITS'!$A$433,'[1]BASE DE DONNEES PRODUITS'!$J$433,IF(C87='[1]BASE DE DONNEES PRODUITS'!$A$434,'[1]BASE DE DONNEES PRODUITS'!$J$434,IF(C87='[1]BASE DE DONNEES PRODUITS'!$A$435,'[1]BASE DE DONNEES PRODUITS'!$J$435, IF(C87='[1]BASE DE DONNEES PRODUITS'!$A$436,'[1]BASE DE DONNEES PRODUITS'!$J$436,IF(C87='[1]BASE DE DONNEES PRODUITS'!$A$437,'[1]BASE DE DONNEES PRODUITS'!$J$437,IF(C87='[1]BASE DE DONNEES PRODUITS'!$A$438,'[1]BASE DE DONNEES PRODUITS'!$J$438,"0"))))))))))))))))))))))))))))))))))))))))))))))</f>
        <v>3.1534999999999997</v>
      </c>
      <c r="V87" s="163">
        <f t="shared" si="42"/>
        <v>4.91</v>
      </c>
    </row>
    <row r="88" spans="1:22" s="13" customFormat="1" ht="15" customHeight="1" x14ac:dyDescent="0.25">
      <c r="A88" s="323"/>
      <c r="B88" s="314" t="s">
        <v>32</v>
      </c>
      <c r="C88" s="116" t="s">
        <v>178</v>
      </c>
      <c r="D88" s="67">
        <v>10</v>
      </c>
      <c r="E88" s="76">
        <f>IF(C88='[1]BASE DE DONNEES PRODUITS'!$A$441,'[1]BASE DE DONNEES PRODUITS'!$B$441,IF(C88='[1]BASE DE DONNEES PRODUITS'!$A$442,'[1]BASE DE DONNEES PRODUITS'!$B$442,IF(C88='[1]BASE DE DONNEES PRODUITS'!$A$443,'[1]BASE DE DONNEES PRODUITS'!$B$443,IF(C88='[1]BASE DE DONNEES PRODUITS'!$A$444,'[1]BASE DE DONNEES PRODUITS'!$B$444,IF(C88='[1]BASE DE DONNEES PRODUITS'!$A$445,'[1]BASE DE DONNEES PRODUITS'!$B$445,IF(C88='[1]BASE DE DONNEES PRODUITS'!$A$446,'[1]BASE DE DONNEES PRODUITS'!$B$446,IF(C88='[1]BASE DE DONNEES PRODUITS'!$A$447,'[1]BASE DE DONNEES PRODUITS'!$B$447, IF(C88='[1]BASE DE DONNEES PRODUITS'!$A$448,'[1]BASE DE DONNEES PRODUITS'!$B$448, IF(C88='[1]BASE DE DONNEES PRODUITS'!$A$449,'[1]BASE DE DONNEES PRODUITS'!$B$449,IF(C88='[1]BASE DE DONNEES PRODUITS'!$A$450,'[1]BASE DE DONNEES PRODUITS'!$B$450,IF(C88='[1]BASE DE DONNEES PRODUITS'!$A$451,'[1]BASE DE DONNEES PRODUITS'!$B$451,IF(C88='[1]BASE DE DONNEES PRODUITS'!$A$452,'[1]BASE DE DONNEES PRODUITS'!$B$452,IF(C88='[1]BASE DE DONNEES PRODUITS'!$A$453,'[1]BASE DE DONNEES PRODUITS'!$B$453,IF(C88='[1]BASE DE DONNEES PRODUITS'!$A$454,'[1]BASE DE DONNEES PRODUITS'!$B$454,IF(C88='[1]BASE DE DONNEES PRODUITS'!$A$455,'[1]BASE DE DONNEES PRODUITS'!$B$455,IF(C88='[1]BASE DE DONNEES PRODUITS'!$A$456,'[1]BASE DE DONNEES PRODUITS'!$B$456,IF(C88='[1]BASE DE DONNEES PRODUITS'!$A$457,'[1]BASE DE DONNEES PRODUITS'!$B$457,IF(C88='[1]BASE DE DONNEES PRODUITS'!$A$458,'[1]BASE DE DONNEES PRODUITS'!$B$458,IF(C88='[1]BASE DE DONNEES PRODUITS'!$A$459,'[1]BASE DE DONNEES PRODUITS'!$B$459,IF(C88='[1]BASE DE DONNEES PRODUITS'!$A$460,'[1]BASE DE DONNEES PRODUITS'!$B$460,IF(C88='[1]BASE DE DONNEES PRODUITS'!$A$461,'[1]BASE DE DONNEES PRODUITS'!$B$461,IF(C88='[1]BASE DE DONNEES PRODUITS'!$A$462,'[1]BASE DE DONNEES PRODUITS'!$B$462,IF(C88='[1]BASE DE DONNEES PRODUITS'!$A$463,'[1]BASE DE DONNEES PRODUITS'!$B$463,IF(C88='[1]BASE DE DONNEES PRODUITS'!$A$464,'[1]BASE DE DONNEES PRODUITS'!$B$464,IF(C88='[1]BASE DE DONNEES PRODUITS'!$A$465,'[1]BASE DE DONNEES PRODUITS'!$B$465,IF(C88='[1]BASE DE DONNEES PRODUITS'!$A$466,'[1]BASE DE DONNEES PRODUITS'!$B$466,IF(C88='[1]BASE DE DONNEES PRODUITS'!$A$467,'[1]BASE DE DONNEES PRODUITS'!$B$467,IF(C88='[1]BASE DE DONNEES PRODUITS'!$A$468,'[1]BASE DE DONNEES PRODUITS'!$B$468,IF(C88='[1]BASE DE DONNEES PRODUITS'!$A$469,'[1]BASE DE DONNEES PRODUITS'!$B$469,IF(C88='[1]BASE DE DONNEES PRODUITS'!$A$470,'[1]BASE DE DONNEES PRODUITS'!$B$470,IF(C88='[1]BASE DE DONNEES PRODUITS'!$A$471,'[1]BASE DE DONNEES PRODUITS'!$B$471,IF(C88='[1]BASE DE DONNEES PRODUITS'!$A$472,'[1]BASE DE DONNEES PRODUITS'!$B$472,IF(C88='[1]BASE DE DONNEES PRODUITS'!$A$473,'[1]BASE DE DONNEES PRODUITS'!$B$473,IF(C88='[1]BASE DE DONNEES PRODUITS'!$A$474,'[1]BASE DE DONNEES PRODUITS'!$B$474, IF(C88='[1]BASE DE DONNEES PRODUITS'!$A$475,'[1]BASE DE DONNEES PRODUITS'!$B$475,IF(C88='[1]BASE DE DONNEES PRODUITS'!$A$476,'[1]BASE DE DONNEES PRODUITS'!$B$476,IF(C88='[1]BASE DE DONNEES PRODUITS'!$A$477,'[1]BASE DE DONNEES PRODUITS'!$B$477,IF(C88='[1]BASE DE DONNEES PRODUITS'!$A$478,'[1]BASE DE DONNEES PRODUITS'!$B$478,IF(C88='[1]BASE DE DONNEES PRODUITS'!$A$479,'[1]BASE DE DONNEES PRODUITS'!$B$479, IF(C88='[1]BASE DE DONNEES PRODUITS'!$A$480,'[1]BASE DE DONNEES PRODUITS'!$B$480,IF(C88='[1]BASE DE DONNEES PRODUITS'!$A$481,'[1]BASE DE DONNEES PRODUITS'!$B$481,IF(C88='[1]BASE DE DONNEES PRODUITS'!$A$482,'[1]BASE DE DONNEES PRODUITS'!$B$482, IF(C88='[1]BASE DE DONNEES PRODUITS'!$A$483,'[1]BASE DE DONNEES PRODUITS'!$B$483, IF(C88='[1]BASE DE DONNEES PRODUITS'!$A$484,'[1]BASE DE DONNEES PRODUITS'!$B$484,IF(C88='[1]BASE DE DONNEES PRODUITS'!$A$485,'[1]BASE DE DONNEES PRODUITS'!$B$485,IF(C88='[1]BASE DE DONNEES PRODUITS'!$A$486,'[1]BASE DE DONNEES PRODUITS'!$B$486,"0"))))))))))))))))))))))))))))))))))))))))))))))</f>
        <v>266</v>
      </c>
      <c r="F88" s="151">
        <f t="shared" si="34"/>
        <v>26.6</v>
      </c>
      <c r="G88" s="211">
        <f>IF(C88='[1]BASE DE DONNEES PRODUITS'!$A$441,'[1]BASE DE DONNEES PRODUITS'!$C$441,IF(C88='[1]BASE DE DONNEES PRODUITS'!$A$442,'[1]BASE DE DONNEES PRODUITS'!$C$442,IF(C88='[1]BASE DE DONNEES PRODUITS'!$A$443,'[1]BASE DE DONNEES PRODUITS'!$C$443,IF(C88='[1]BASE DE DONNEES PRODUITS'!$A$444,'[1]BASE DE DONNEES PRODUITS'!$C$444,IF(C88='[1]BASE DE DONNEES PRODUITS'!$A$445,'[1]BASE DE DONNEES PRODUITS'!$C$445,IF(C88='[1]BASE DE DONNEES PRODUITS'!$A$446,'[1]BASE DE DONNEES PRODUITS'!$C$446,IF(C88='[1]BASE DE DONNEES PRODUITS'!$A$447,'[1]BASE DE DONNEES PRODUITS'!$C$447, IF(C88='[1]BASE DE DONNEES PRODUITS'!$A$448,'[1]BASE DE DONNEES PRODUITS'!$C$448, IF(C88='[1]BASE DE DONNEES PRODUITS'!$A$449,'[1]BASE DE DONNEES PRODUITS'!$C$449,IF(C88='[1]BASE DE DONNEES PRODUITS'!$A$450,'[1]BASE DE DONNEES PRODUITS'!$C$450,IF(C88='[1]BASE DE DONNEES PRODUITS'!$A$451,'[1]BASE DE DONNEES PRODUITS'!$C$451,IF(C88='[1]BASE DE DONNEES PRODUITS'!$A$452,'[1]BASE DE DONNEES PRODUITS'!$C$452,IF(C88='[1]BASE DE DONNEES PRODUITS'!$A$453,'[1]BASE DE DONNEES PRODUITS'!$C$453,IF(C88='[1]BASE DE DONNEES PRODUITS'!$A$454,'[1]BASE DE DONNEES PRODUITS'!$C$454,IF(C88='[1]BASE DE DONNEES PRODUITS'!$A$455,'[1]BASE DE DONNEES PRODUITS'!$C$455,IF(C88='[1]BASE DE DONNEES PRODUITS'!$A$456,'[1]BASE DE DONNEES PRODUITS'!$C$456,IF(C88='[1]BASE DE DONNEES PRODUITS'!$A$457,'[1]BASE DE DONNEES PRODUITS'!$C$457,IF(C88='[1]BASE DE DONNEES PRODUITS'!$A$458,'[1]BASE DE DONNEES PRODUITS'!$C$458,IF(C88='[1]BASE DE DONNEES PRODUITS'!$A$459,'[1]BASE DE DONNEES PRODUITS'!$C$459,IF(C88='[1]BASE DE DONNEES PRODUITS'!$A$460,'[1]BASE DE DONNEES PRODUITS'!$C$460,IF(C88='[1]BASE DE DONNEES PRODUITS'!$A$461,'[1]BASE DE DONNEES PRODUITS'!$C$461,IF(C88='[1]BASE DE DONNEES PRODUITS'!$A$462,'[1]BASE DE DONNEES PRODUITS'!$C$462,IF(C88='[1]BASE DE DONNEES PRODUITS'!$A$463,'[1]BASE DE DONNEES PRODUITS'!$C$463,IF(C88='[1]BASE DE DONNEES PRODUITS'!$A$464,'[1]BASE DE DONNEES PRODUITS'!$C$464,IF(C88='[1]BASE DE DONNEES PRODUITS'!$A$465,'[1]BASE DE DONNEES PRODUITS'!$C$465,IF(C88='[1]BASE DE DONNEES PRODUITS'!$A$466,'[1]BASE DE DONNEES PRODUITS'!$C$466,IF(C88='[1]BASE DE DONNEES PRODUITS'!$A$467,'[1]BASE DE DONNEES PRODUITS'!$C$467,IF(C88='[1]BASE DE DONNEES PRODUITS'!$A$468,'[1]BASE DE DONNEES PRODUITS'!$C$468,IF(C88='[1]BASE DE DONNEES PRODUITS'!$A$469,'[1]BASE DE DONNEES PRODUITS'!$C$469,IF(C88='[1]BASE DE DONNEES PRODUITS'!$A$470,'[1]BASE DE DONNEES PRODUITS'!$C$470,IF(C88='[1]BASE DE DONNEES PRODUITS'!$A$471,'[1]BASE DE DONNEES PRODUITS'!$C$471,IF(C88='[1]BASE DE DONNEES PRODUITS'!$A$472,'[1]BASE DE DONNEES PRODUITS'!$C$472,IF(C88='[1]BASE DE DONNEES PRODUITS'!$A$473,'[1]BASE DE DONNEES PRODUITS'!$C$473,IF(C88='[1]BASE DE DONNEES PRODUITS'!$A$474,'[1]BASE DE DONNEES PRODUITS'!$C$474, IF(C88='[1]BASE DE DONNEES PRODUITS'!$A$475,'[1]BASE DE DONNEES PRODUITS'!$C$475,IF(C88='[1]BASE DE DONNEES PRODUITS'!$A$476,'[1]BASE DE DONNEES PRODUITS'!$C$476,IF(C88='[1]BASE DE DONNEES PRODUITS'!$A$477,'[1]BASE DE DONNEES PRODUITS'!$C$477,IF(C88='[1]BASE DE DONNEES PRODUITS'!$A$478,'[1]BASE DE DONNEES PRODUITS'!$C$478,IF(C88='[1]BASE DE DONNEES PRODUITS'!$A$479,'[1]BASE DE DONNEES PRODUITS'!$C$479, IF(C88='[1]BASE DE DONNEES PRODUITS'!$A$480,'[1]BASE DE DONNEES PRODUITS'!$C$480,IF(C88='[1]BASE DE DONNEES PRODUITS'!$A$481,'[1]BASE DE DONNEES PRODUITS'!$C$481,IF(C88='[1]BASE DE DONNEES PRODUITS'!$A$482,'[1]BASE DE DONNEES PRODUITS'!$C$482, IF(C88='[1]BASE DE DONNEES PRODUITS'!$A$483,'[1]BASE DE DONNEES PRODUITS'!$C$483, IF(C88='[1]BASE DE DONNEES PRODUITS'!$A$484,'[1]BASE DE DONNEES PRODUITS'!$C$484,IF(C88='[1]BASE DE DONNEES PRODUITS'!$A$485,'[1]BASE DE DONNEES PRODUITS'!$C$485,IF(C88='[1]BASE DE DONNEES PRODUITS'!$A$486,'[1]BASE DE DONNEES PRODUITS'!$C$486,"0"))))))))))))))))))))))))))))))))))))))))))))))</f>
        <v>3.96</v>
      </c>
      <c r="H88" s="205">
        <f t="shared" si="35"/>
        <v>0.39600000000000002</v>
      </c>
      <c r="I88" s="223">
        <f>IF(C88='[1]BASE DE DONNEES PRODUITS'!$A$441,'[1]BASE DE DONNEES PRODUITS'!$D$441,IF(C88='[1]BASE DE DONNEES PRODUITS'!$A$442,'[1]BASE DE DONNEES PRODUITS'!$D$442,IF(C88='[1]BASE DE DONNEES PRODUITS'!$A$443,'[1]BASE DE DONNEES PRODUITS'!$D$443,IF(C88='[1]BASE DE DONNEES PRODUITS'!$A$444,'[1]BASE DE DONNEES PRODUITS'!$D$444,IF(C88='[1]BASE DE DONNEES PRODUITS'!$A$445,'[1]BASE DE DONNEES PRODUITS'!$D$445,IF(C88='[1]BASE DE DONNEES PRODUITS'!$A$446,'[1]BASE DE DONNEES PRODUITS'!$D$446,IF(C88='[1]BASE DE DONNEES PRODUITS'!$A$447,'[1]BASE DE DONNEES PRODUITS'!$D$447, IF(C88='[1]BASE DE DONNEES PRODUITS'!$A$448,'[1]BASE DE DONNEES PRODUITS'!$D$448, IF(C88='[1]BASE DE DONNEES PRODUITS'!$A$449,'[1]BASE DE DONNEES PRODUITS'!$D$449,IF(C88='[1]BASE DE DONNEES PRODUITS'!$A$450,'[1]BASE DE DONNEES PRODUITS'!$D$450,IF(C88='[1]BASE DE DONNEES PRODUITS'!$A$451,'[1]BASE DE DONNEES PRODUITS'!$D$451,IF(C88='[1]BASE DE DONNEES PRODUITS'!$A$452,'[1]BASE DE DONNEES PRODUITS'!$D$452,IF(C88='[1]BASE DE DONNEES PRODUITS'!$A$453,'[1]BASE DE DONNEES PRODUITS'!$D$453,IF(C88='[1]BASE DE DONNEES PRODUITS'!$A$454,'[1]BASE DE DONNEES PRODUITS'!$D$454,IF(C88='[1]BASE DE DONNEES PRODUITS'!$A$455,'[1]BASE DE DONNEES PRODUITS'!$D$455,IF(C88='[1]BASE DE DONNEES PRODUITS'!$A$456,'[1]BASE DE DONNEES PRODUITS'!$D$456,IF(C88='[1]BASE DE DONNEES PRODUITS'!$A$457,'[1]BASE DE DONNEES PRODUITS'!$D$457,IF(C88='[1]BASE DE DONNEES PRODUITS'!$A$458,'[1]BASE DE DONNEES PRODUITS'!$D$458,IF(C88='[1]BASE DE DONNEES PRODUITS'!$A$459,'[1]BASE DE DONNEES PRODUITS'!$D$459,IF(C88='[1]BASE DE DONNEES PRODUITS'!$A$460,'[1]BASE DE DONNEES PRODUITS'!$D$460,IF(C88='[1]BASE DE DONNEES PRODUITS'!$A$461,'[1]BASE DE DONNEES PRODUITS'!$D$461,IF(C88='[1]BASE DE DONNEES PRODUITS'!$A$462,'[1]BASE DE DONNEES PRODUITS'!$D$462,IF(C88='[1]BASE DE DONNEES PRODUITS'!$A$463,'[1]BASE DE DONNEES PRODUITS'!$D$463,IF(C88='[1]BASE DE DONNEES PRODUITS'!$A$464,'[1]BASE DE DONNEES PRODUITS'!$D$464,IF(C88='[1]BASE DE DONNEES PRODUITS'!$A$465,'[1]BASE DE DONNEES PRODUITS'!$D$465,IF(C88='[1]BASE DE DONNEES PRODUITS'!$A$466,'[1]BASE DE DONNEES PRODUITS'!$D$466,IF(C88='[1]BASE DE DONNEES PRODUITS'!$A$467,'[1]BASE DE DONNEES PRODUITS'!$D$467,IF(C88='[1]BASE DE DONNEES PRODUITS'!$A$468,'[1]BASE DE DONNEES PRODUITS'!$D$468,IF(C88='[1]BASE DE DONNEES PRODUITS'!$A$469,'[1]BASE DE DONNEES PRODUITS'!$D$469,IF(C88='[1]BASE DE DONNEES PRODUITS'!$A$470,'[1]BASE DE DONNEES PRODUITS'!$D$470,IF(C88='[1]BASE DE DONNEES PRODUITS'!$A$471,'[1]BASE DE DONNEES PRODUITS'!$D$471,IF(C88='[1]BASE DE DONNEES PRODUITS'!$A$472,'[1]BASE DE DONNEES PRODUITS'!$D$472,IF(C88='[1]BASE DE DONNEES PRODUITS'!$A$473,'[1]BASE DE DONNEES PRODUITS'!$D$473,IF(C88='[1]BASE DE DONNEES PRODUITS'!$A$474,'[1]BASE DE DONNEES PRODUITS'!$D$474, IF(C88='[1]BASE DE DONNEES PRODUITS'!$A$475,'[1]BASE DE DONNEES PRODUITS'!$D$475,IF(C88='[1]BASE DE DONNEES PRODUITS'!$A$476,'[1]BASE DE DONNEES PRODUITS'!$D$476,IF(C88='[1]BASE DE DONNEES PRODUITS'!$A$477,'[1]BASE DE DONNEES PRODUITS'!$D$477,IF(C88='[1]BASE DE DONNEES PRODUITS'!$A$478,'[1]BASE DE DONNEES PRODUITS'!$D$478,IF(C88='[1]BASE DE DONNEES PRODUITS'!$A$479,'[1]BASE DE DONNEES PRODUITS'!$D$479, IF(C88='[1]BASE DE DONNEES PRODUITS'!$A$480,'[1]BASE DE DONNEES PRODUITS'!$D$480,IF(C88='[1]BASE DE DONNEES PRODUITS'!$A$481,'[1]BASE DE DONNEES PRODUITS'!$D$481,IF(C88='[1]BASE DE DONNEES PRODUITS'!$A$482,'[1]BASE DE DONNEES PRODUITS'!$D$482, IF(C88='[1]BASE DE DONNEES PRODUITS'!$A$483,'[1]BASE DE DONNEES PRODUITS'!$D$483, IF(C88='[1]BASE DE DONNEES PRODUITS'!$A$484,'[1]BASE DE DONNEES PRODUITS'!$D$484,IF(C88='[1]BASE DE DONNEES PRODUITS'!$A$485,'[1]BASE DE DONNEES PRODUITS'!$D$485,IF(C88='[1]BASE DE DONNEES PRODUITS'!$A$486,'[1]BASE DE DONNEES PRODUITS'!$D$486,"0"))))))))))))))))))))))))))))))))))))))))))))))</f>
        <v>1.88</v>
      </c>
      <c r="J88" s="217">
        <f t="shared" si="36"/>
        <v>0.18799999999999997</v>
      </c>
      <c r="K88" s="235">
        <f>IF(C88='[1]BASE DE DONNEES PRODUITS'!$A$441,'[1]BASE DE DONNEES PRODUITS'!$E$441,IF(C88='[1]BASE DE DONNEES PRODUITS'!$A$442,'[1]BASE DE DONNEES PRODUITS'!$E$442,IF(C88='[1]BASE DE DONNEES PRODUITS'!$A$443,'[1]BASE DE DONNEES PRODUITS'!$E$443,IF(C88='[1]BASE DE DONNEES PRODUITS'!$A$444,'[1]BASE DE DONNEES PRODUITS'!$E$444,IF(C88='[1]BASE DE DONNEES PRODUITS'!$A$445,'[1]BASE DE DONNEES PRODUITS'!$E$445,IF(C88='[1]BASE DE DONNEES PRODUITS'!$A$446,'[1]BASE DE DONNEES PRODUITS'!$E$446,IF(C88='[1]BASE DE DONNEES PRODUITS'!$A$447,'[1]BASE DE DONNEES PRODUITS'!$E$447, IF(C88='[1]BASE DE DONNEES PRODUITS'!$A$448,'[1]BASE DE DONNEES PRODUITS'!$E$448, IF(C88='[1]BASE DE DONNEES PRODUITS'!$A$449,'[1]BASE DE DONNEES PRODUITS'!$E$449,IF(C88='[1]BASE DE DONNEES PRODUITS'!$A$450,'[1]BASE DE DONNEES PRODUITS'!$E$450,IF(C88='[1]BASE DE DONNEES PRODUITS'!$A$451,'[1]BASE DE DONNEES PRODUITS'!$E$451,IF(C88='[1]BASE DE DONNEES PRODUITS'!$A$452,'[1]BASE DE DONNEES PRODUITS'!$E$452,IF(C88='[1]BASE DE DONNEES PRODUITS'!$A$453,'[1]BASE DE DONNEES PRODUITS'!$E$453,IF(C88='[1]BASE DE DONNEES PRODUITS'!$A$454,'[1]BASE DE DONNEES PRODUITS'!$E$454,IF(C88='[1]BASE DE DONNEES PRODUITS'!$A$455,'[1]BASE DE DONNEES PRODUITS'!$E$455,IF(C88='[1]BASE DE DONNEES PRODUITS'!$A$456,'[1]BASE DE DONNEES PRODUITS'!$E$456,IF(C88='[1]BASE DE DONNEES PRODUITS'!$A$457,'[1]BASE DE DONNEES PRODUITS'!$E$457,IF(C88='[1]BASE DE DONNEES PRODUITS'!$A$458,'[1]BASE DE DONNEES PRODUITS'!$E$458,IF(C88='[1]BASE DE DONNEES PRODUITS'!$A$459,'[1]BASE DE DONNEES PRODUITS'!$E$459,IF(C88='[1]BASE DE DONNEES PRODUITS'!$A$460,'[1]BASE DE DONNEES PRODUITS'!$E$460,IF(C88='[1]BASE DE DONNEES PRODUITS'!$A$461,'[1]BASE DE DONNEES PRODUITS'!$E$461,IF(C88='[1]BASE DE DONNEES PRODUITS'!$A$462,'[1]BASE DE DONNEES PRODUITS'!$E$462,IF(C88='[1]BASE DE DONNEES PRODUITS'!$A$463,'[1]BASE DE DONNEES PRODUITS'!$E$463,IF(C88='[1]BASE DE DONNEES PRODUITS'!$A$464,'[1]BASE DE DONNEES PRODUITS'!$E$464,IF(C88='[1]BASE DE DONNEES PRODUITS'!$A$465,'[1]BASE DE DONNEES PRODUITS'!$E$465,IF(C88='[1]BASE DE DONNEES PRODUITS'!$A$466,'[1]BASE DE DONNEES PRODUITS'!$E$466,IF(C88='[1]BASE DE DONNEES PRODUITS'!$A$467,'[1]BASE DE DONNEES PRODUITS'!$E$467,IF(C88='[1]BASE DE DONNEES PRODUITS'!$A$468,'[1]BASE DE DONNEES PRODUITS'!$E$468,IF(C88='[1]BASE DE DONNEES PRODUITS'!$A$469,'[1]BASE DE DONNEES PRODUITS'!$E$469,IF(C88='[1]BASE DE DONNEES PRODUITS'!$A$470,'[1]BASE DE DONNEES PRODUITS'!$E$470,IF(C88='[1]BASE DE DONNEES PRODUITS'!$A$471,'[1]BASE DE DONNEES PRODUITS'!$E$471,IF(C88='[1]BASE DE DONNEES PRODUITS'!$A$472,'[1]BASE DE DONNEES PRODUITS'!$E$472,IF(C88='[1]BASE DE DONNEES PRODUITS'!$A$473,'[1]BASE DE DONNEES PRODUITS'!$E$473,IF(C88='[1]BASE DE DONNEES PRODUITS'!$A$474,'[1]BASE DE DONNEES PRODUITS'!$E$474, IF(C88='[1]BASE DE DONNEES PRODUITS'!$A$475,'[1]BASE DE DONNEES PRODUITS'!$E$475,IF(C88='[1]BASE DE DONNEES PRODUITS'!$A$476,'[1]BASE DE DONNEES PRODUITS'!$E$476,IF(C88='[1]BASE DE DONNEES PRODUITS'!$A$477,'[1]BASE DE DONNEES PRODUITS'!$E$477,IF(C88='[1]BASE DE DONNEES PRODUITS'!$A$478,'[1]BASE DE DONNEES PRODUITS'!$E$478,IF(C88='[1]BASE DE DONNEES PRODUITS'!$A$479,'[1]BASE DE DONNEES PRODUITS'!$E$479, IF(C88='[1]BASE DE DONNEES PRODUITS'!$A$480,'[1]BASE DE DONNEES PRODUITS'!$E$480,IF(C88='[1]BASE DE DONNEES PRODUITS'!$A$481,'[1]BASE DE DONNEES PRODUITS'!$E$481,IF(C88='[1]BASE DE DONNEES PRODUITS'!$A$482,'[1]BASE DE DONNEES PRODUITS'!$E$482, IF(C88='[1]BASE DE DONNEES PRODUITS'!$A$483,'[1]BASE DE DONNEES PRODUITS'!$E$483, IF(C88='[1]BASE DE DONNEES PRODUITS'!$A$484,'[1]BASE DE DONNEES PRODUITS'!$E$484,IF(C88='[1]BASE DE DONNEES PRODUITS'!$A$485,'[1]BASE DE DONNEES PRODUITS'!$E$485,IF(C88='[1]BASE DE DONNEES PRODUITS'!$A$486,'[1]BASE DE DONNEES PRODUITS'!$E$486,"0"))))))))))))))))))))))))))))))))))))))))))))))</f>
        <v>0.5</v>
      </c>
      <c r="L88" s="229">
        <f t="shared" si="37"/>
        <v>0.05</v>
      </c>
      <c r="M88" s="247">
        <f>IF(C88='[1]BASE DE DONNEES PRODUITS'!$A$441,'[1]BASE DE DONNEES PRODUITS'!$F$441,IF(C88='[1]BASE DE DONNEES PRODUITS'!$A$442,'[1]BASE DE DONNEES PRODUITS'!$F$442,IF(C88='[1]BASE DE DONNEES PRODUITS'!$A$443,'[1]BASE DE DONNEES PRODUITS'!$F$443,IF(C88='[1]BASE DE DONNEES PRODUITS'!$A$444,'[1]BASE DE DONNEES PRODUITS'!$F$444,IF(C88='[1]BASE DE DONNEES PRODUITS'!$A$445,'[1]BASE DE DONNEES PRODUITS'!$F$445,IF(C88='[1]BASE DE DONNEES PRODUITS'!$A$446,'[1]BASE DE DONNEES PRODUITS'!$F$446,IF(C88='[1]BASE DE DONNEES PRODUITS'!$A$447,'[1]BASE DE DONNEES PRODUITS'!$F$447, IF(C88='[1]BASE DE DONNEES PRODUITS'!$A$448,'[1]BASE DE DONNEES PRODUITS'!$F$448, IF(C88='[1]BASE DE DONNEES PRODUITS'!$A$449,'[1]BASE DE DONNEES PRODUITS'!$F$449,IF(C88='[1]BASE DE DONNEES PRODUITS'!$A$450,'[1]BASE DE DONNEES PRODUITS'!$F$450,IF(C88='[1]BASE DE DONNEES PRODUITS'!$A$451,'[1]BASE DE DONNEES PRODUITS'!$F$451,IF(C88='[1]BASE DE DONNEES PRODUITS'!$A$452,'[1]BASE DE DONNEES PRODUITS'!$F$452,IF(C88='[1]BASE DE DONNEES PRODUITS'!$A$453,'[1]BASE DE DONNEES PRODUITS'!$F$453,IF(C88='[1]BASE DE DONNEES PRODUITS'!$A$454,'[1]BASE DE DONNEES PRODUITS'!$F$454,IF(C88='[1]BASE DE DONNEES PRODUITS'!$A$455,'[1]BASE DE DONNEES PRODUITS'!$F$455,IF(C88='[1]BASE DE DONNEES PRODUITS'!$A$456,'[1]BASE DE DONNEES PRODUITS'!$F$456,IF(C88='[1]BASE DE DONNEES PRODUITS'!$A$457,'[1]BASE DE DONNEES PRODUITS'!$F$457,IF(C88='[1]BASE DE DONNEES PRODUITS'!$A$458,'[1]BASE DE DONNEES PRODUITS'!$F$458,IF(C88='[1]BASE DE DONNEES PRODUITS'!$A$459,'[1]BASE DE DONNEES PRODUITS'!$F$459,IF(C88='[1]BASE DE DONNEES PRODUITS'!$A$460,'[1]BASE DE DONNEES PRODUITS'!$F$460,IF(C88='[1]BASE DE DONNEES PRODUITS'!$A$461,'[1]BASE DE DONNEES PRODUITS'!$F$461,IF(C88='[1]BASE DE DONNEES PRODUITS'!$A$462,'[1]BASE DE DONNEES PRODUITS'!$F$462,IF(C88='[1]BASE DE DONNEES PRODUITS'!$A$463,'[1]BASE DE DONNEES PRODUITS'!$F$463,IF(C88='[1]BASE DE DONNEES PRODUITS'!$A$464,'[1]BASE DE DONNEES PRODUITS'!$F$464,IF(C88='[1]BASE DE DONNEES PRODUITS'!$A$465,'[1]BASE DE DONNEES PRODUITS'!$F$465,IF(C88='[1]BASE DE DONNEES PRODUITS'!$A$466,'[1]BASE DE DONNEES PRODUITS'!$F$466,IF(C88='[1]BASE DE DONNEES PRODUITS'!$A$467,'[1]BASE DE DONNEES PRODUITS'!$F$467,IF(C88='[1]BASE DE DONNEES PRODUITS'!$A$468,'[1]BASE DE DONNEES PRODUITS'!$F$468,IF(C88='[1]BASE DE DONNEES PRODUITS'!$A$469,'[1]BASE DE DONNEES PRODUITS'!$F$469,IF(C88='[1]BASE DE DONNEES PRODUITS'!$A$470,'[1]BASE DE DONNEES PRODUITS'!$F$470,IF(C88='[1]BASE DE DONNEES PRODUITS'!$A$471,'[1]BASE DE DONNEES PRODUITS'!$F$471,IF(C88='[1]BASE DE DONNEES PRODUITS'!$A$472,'[1]BASE DE DONNEES PRODUITS'!$F$472,IF(C88='[1]BASE DE DONNEES PRODUITS'!$A$473,'[1]BASE DE DONNEES PRODUITS'!$F$473,IF(C88='[1]BASE DE DONNEES PRODUITS'!$A$474,'[1]BASE DE DONNEES PRODUITS'!$F$474, IF(C88='[1]BASE DE DONNEES PRODUITS'!$A$475,'[1]BASE DE DONNEES PRODUITS'!$F$475,IF(C88='[1]BASE DE DONNEES PRODUITS'!$A$476,'[1]BASE DE DONNEES PRODUITS'!$F$476,IF(C88='[1]BASE DE DONNEES PRODUITS'!$A$477,'[1]BASE DE DONNEES PRODUITS'!$F$477,IF(C88='[1]BASE DE DONNEES PRODUITS'!$A$478,'[1]BASE DE DONNEES PRODUITS'!$F$478,IF(C88='[1]BASE DE DONNEES PRODUITS'!$A$479,'[1]BASE DE DONNEES PRODUITS'!$F$479, IF(C88='[1]BASE DE DONNEES PRODUITS'!$A$480,'[1]BASE DE DONNEES PRODUITS'!$F$480,IF(C88='[1]BASE DE DONNEES PRODUITS'!$A$481,'[1]BASE DE DONNEES PRODUITS'!$F$481,IF(C88='[1]BASE DE DONNEES PRODUITS'!$A$482,'[1]BASE DE DONNEES PRODUITS'!$F$482, IF(C88='[1]BASE DE DONNEES PRODUITS'!$A$483,'[1]BASE DE DONNEES PRODUITS'!$F$483, IF(C88='[1]BASE DE DONNEES PRODUITS'!$A$484,'[1]BASE DE DONNEES PRODUITS'!$F$484,IF(C88='[1]BASE DE DONNEES PRODUITS'!$A$485,'[1]BASE DE DONNEES PRODUITS'!$F$485,IF(C88='[1]BASE DE DONNEES PRODUITS'!$A$486,'[1]BASE DE DONNEES PRODUITS'!$F$486,"0"))))))))))))))))))))))))))))))))))))))))))))))</f>
        <v>36.6</v>
      </c>
      <c r="N88" s="241">
        <f t="shared" si="38"/>
        <v>3.66</v>
      </c>
      <c r="O88" s="259">
        <f>IF(C88='[1]BASE DE DONNEES PRODUITS'!$A$441,'[1]BASE DE DONNEES PRODUITS'!$G$441,IF(C88='[1]BASE DE DONNEES PRODUITS'!$A$442,'[1]BASE DE DONNEES PRODUITS'!$G$442,IF(C88='[1]BASE DE DONNEES PRODUITS'!$A$443,'[1]BASE DE DONNEES PRODUITS'!$G$443,IF(C88='[1]BASE DE DONNEES PRODUITS'!$A$444,'[1]BASE DE DONNEES PRODUITS'!$G$444,IF(C88='[1]BASE DE DONNEES PRODUITS'!$A$445,'[1]BASE DE DONNEES PRODUITS'!$G$445,IF(C88='[1]BASE DE DONNEES PRODUITS'!$A$446,'[1]BASE DE DONNEES PRODUITS'!$G$446,IF(C88='[1]BASE DE DONNEES PRODUITS'!$A$447,'[1]BASE DE DONNEES PRODUITS'!$G$447, IF(C88='[1]BASE DE DONNEES PRODUITS'!$A$448,'[1]BASE DE DONNEES PRODUITS'!$G$448, IF(C88='[1]BASE DE DONNEES PRODUITS'!$A$449,'[1]BASE DE DONNEES PRODUITS'!$G$449,IF(C88='[1]BASE DE DONNEES PRODUITS'!$A$450,'[1]BASE DE DONNEES PRODUITS'!$G$450,IF(C88='[1]BASE DE DONNEES PRODUITS'!$A$451,'[1]BASE DE DONNEES PRODUITS'!$G$451,IF(C88='[1]BASE DE DONNEES PRODUITS'!$A$452,'[1]BASE DE DONNEES PRODUITS'!$G$452,IF(C88='[1]BASE DE DONNEES PRODUITS'!$A$453,'[1]BASE DE DONNEES PRODUITS'!$G$453,IF(C88='[1]BASE DE DONNEES PRODUITS'!$A$454,'[1]BASE DE DONNEES PRODUITS'!$G$454,IF(C88='[1]BASE DE DONNEES PRODUITS'!$A$455,'[1]BASE DE DONNEES PRODUITS'!$G$455,IF(C88='[1]BASE DE DONNEES PRODUITS'!$A$456,'[1]BASE DE DONNEES PRODUITS'!$G$456,IF(C88='[1]BASE DE DONNEES PRODUITS'!$A$457,'[1]BASE DE DONNEES PRODUITS'!$G$457,IF(C88='[1]BASE DE DONNEES PRODUITS'!$A$458,'[1]BASE DE DONNEES PRODUITS'!$G$458,IF(C88='[1]BASE DE DONNEES PRODUITS'!$A$459,'[1]BASE DE DONNEES PRODUITS'!$G$459,IF(C88='[1]BASE DE DONNEES PRODUITS'!$A$460,'[1]BASE DE DONNEES PRODUITS'!$G$460,IF(C88='[1]BASE DE DONNEES PRODUITS'!$A$461,'[1]BASE DE DONNEES PRODUITS'!$G$461,IF(C88='[1]BASE DE DONNEES PRODUITS'!$A$462,'[1]BASE DE DONNEES PRODUITS'!$G$462,IF(C88='[1]BASE DE DONNEES PRODUITS'!$A$463,'[1]BASE DE DONNEES PRODUITS'!$G$463,IF(C88='[1]BASE DE DONNEES PRODUITS'!$A$464,'[1]BASE DE DONNEES PRODUITS'!$G$464,IF(C88='[1]BASE DE DONNEES PRODUITS'!$A$465,'[1]BASE DE DONNEES PRODUITS'!$G$465,IF(C88='[1]BASE DE DONNEES PRODUITS'!$A$466,'[1]BASE DE DONNEES PRODUITS'!$G$466,IF(C88='[1]BASE DE DONNEES PRODUITS'!$A$467,'[1]BASE DE DONNEES PRODUITS'!$G$467,IF(C88='[1]BASE DE DONNEES PRODUITS'!$A$468,'[1]BASE DE DONNEES PRODUITS'!$G$468,IF(C88='[1]BASE DE DONNEES PRODUITS'!$A$469,'[1]BASE DE DONNEES PRODUITS'!$G$469,IF(C88='[1]BASE DE DONNEES PRODUITS'!$A$470,'[1]BASE DE DONNEES PRODUITS'!$G$470,IF(C88='[1]BASE DE DONNEES PRODUITS'!$A$471,'[1]BASE DE DONNEES PRODUITS'!$G$471,IF(C88='[1]BASE DE DONNEES PRODUITS'!$A$472,'[1]BASE DE DONNEES PRODUITS'!$G$472,IF(C88='[1]BASE DE DONNEES PRODUITS'!$A$473,'[1]BASE DE DONNEES PRODUITS'!$G$473,IF(C88='[1]BASE DE DONNEES PRODUITS'!$A$474,'[1]BASE DE DONNEES PRODUITS'!$G$474, IF(C88='[1]BASE DE DONNEES PRODUITS'!$A$475,'[1]BASE DE DONNEES PRODUITS'!$G$475,IF(C88='[1]BASE DE DONNEES PRODUITS'!$A$476,'[1]BASE DE DONNEES PRODUITS'!$G$476,IF(C88='[1]BASE DE DONNEES PRODUITS'!$A$477,'[1]BASE DE DONNEES PRODUITS'!$G$477,IF(C88='[1]BASE DE DONNEES PRODUITS'!$A$478,'[1]BASE DE DONNEES PRODUITS'!$G$478,IF(C88='[1]BASE DE DONNEES PRODUITS'!$A$479,'[1]BASE DE DONNEES PRODUITS'!$G$479, IF(C88='[1]BASE DE DONNEES PRODUITS'!$A$480,'[1]BASE DE DONNEES PRODUITS'!$G$480,IF(C88='[1]BASE DE DONNEES PRODUITS'!$A$481,'[1]BASE DE DONNEES PRODUITS'!$G$481,IF(C88='[1]BASE DE DONNEES PRODUITS'!$A$482,'[1]BASE DE DONNEES PRODUITS'!$G$482, IF(C88='[1]BASE DE DONNEES PRODUITS'!$A$483,'[1]BASE DE DONNEES PRODUITS'!$G$483, IF(C88='[1]BASE DE DONNEES PRODUITS'!$A$484,'[1]BASE DE DONNEES PRODUITS'!$G$484,IF(C88='[1]BASE DE DONNEES PRODUITS'!$A$485,'[1]BASE DE DONNEES PRODUITS'!$G$485,IF(C88='[1]BASE DE DONNEES PRODUITS'!$A$486,'[1]BASE DE DONNEES PRODUITS'!$G$486,"0"))))))))))))))))))))))))))))))))))))))))))))))</f>
        <v>28.8</v>
      </c>
      <c r="P88" s="254">
        <f t="shared" si="39"/>
        <v>2.88</v>
      </c>
      <c r="Q88" s="76">
        <f>IF(C88='[1]BASE DE DONNEES PRODUITS'!$A$441,'[1]BASE DE DONNEES PRODUITS'!$H$441,IF(C88='[1]BASE DE DONNEES PRODUITS'!$A$442,'[1]BASE DE DONNEES PRODUITS'!$H$442,IF(C88='[1]BASE DE DONNEES PRODUITS'!$A$443,'[1]BASE DE DONNEES PRODUITS'!$H$443,IF(C88='[1]BASE DE DONNEES PRODUITS'!$A$444,'[1]BASE DE DONNEES PRODUITS'!$H$444,IF(C88='[1]BASE DE DONNEES PRODUITS'!$A$445,'[1]BASE DE DONNEES PRODUITS'!$H$445,IF(C88='[1]BASE DE DONNEES PRODUITS'!$A$446,'[1]BASE DE DONNEES PRODUITS'!$H$446,IF(C88='[1]BASE DE DONNEES PRODUITS'!$A$447,'[1]BASE DE DONNEES PRODUITS'!$H$447, IF(C88='[1]BASE DE DONNEES PRODUITS'!$A$448,'[1]BASE DE DONNEES PRODUITS'!$H$448, IF(C88='[1]BASE DE DONNEES PRODUITS'!$A$449,'[1]BASE DE DONNEES PRODUITS'!$H$449,IF(C88='[1]BASE DE DONNEES PRODUITS'!$A$450,'[1]BASE DE DONNEES PRODUITS'!$H$450,IF(C88='[1]BASE DE DONNEES PRODUITS'!$A$451,'[1]BASE DE DONNEES PRODUITS'!$H$451,IF(C88='[1]BASE DE DONNEES PRODUITS'!$A$452,'[1]BASE DE DONNEES PRODUITS'!$H$452,IF(C88='[1]BASE DE DONNEES PRODUITS'!$A$453,'[1]BASE DE DONNEES PRODUITS'!$H$453,IF(C88='[1]BASE DE DONNEES PRODUITS'!$A$454,'[1]BASE DE DONNEES PRODUITS'!$H$454,IF(C88='[1]BASE DE DONNEES PRODUITS'!$A$455,'[1]BASE DE DONNEES PRODUITS'!$H$455,IF(C88='[1]BASE DE DONNEES PRODUITS'!$A$456,'[1]BASE DE DONNEES PRODUITS'!$H$456,IF(C88='[1]BASE DE DONNEES PRODUITS'!$A$457,'[1]BASE DE DONNEES PRODUITS'!$H$457,IF(C88='[1]BASE DE DONNEES PRODUITS'!$A$458,'[1]BASE DE DONNEES PRODUITS'!$H$458,IF(C88='[1]BASE DE DONNEES PRODUITS'!$A$459,'[1]BASE DE DONNEES PRODUITS'!$H$459,IF(C88='[1]BASE DE DONNEES PRODUITS'!$A$460,'[1]BASE DE DONNEES PRODUITS'!$H$460,IF(C88='[1]BASE DE DONNEES PRODUITS'!$A$461,'[1]BASE DE DONNEES PRODUITS'!$H$461,IF(C88='[1]BASE DE DONNEES PRODUITS'!$A$462,'[1]BASE DE DONNEES PRODUITS'!$H$462,IF(C88='[1]BASE DE DONNEES PRODUITS'!$A$463,'[1]BASE DE DONNEES PRODUITS'!$H$463,IF(C88='[1]BASE DE DONNEES PRODUITS'!$A$464,'[1]BASE DE DONNEES PRODUITS'!$H$464,IF(C88='[1]BASE DE DONNEES PRODUITS'!$A$465,'[1]BASE DE DONNEES PRODUITS'!$H$465,IF(C88='[1]BASE DE DONNEES PRODUITS'!$A$466,'[1]BASE DE DONNEES PRODUITS'!$H$466,IF(C88='[1]BASE DE DONNEES PRODUITS'!$A$467,'[1]BASE DE DONNEES PRODUITS'!$H$467,IF(C88='[1]BASE DE DONNEES PRODUITS'!$A$468,'[1]BASE DE DONNEES PRODUITS'!$H$468,IF(C88='[1]BASE DE DONNEES PRODUITS'!$A$469,'[1]BASE DE DONNEES PRODUITS'!$H$469,IF(C88='[1]BASE DE DONNEES PRODUITS'!$A$470,'[1]BASE DE DONNEES PRODUITS'!$H$470,IF(C88='[1]BASE DE DONNEES PRODUITS'!$A$471,'[1]BASE DE DONNEES PRODUITS'!$H$471,IF(C88='[1]BASE DE DONNEES PRODUITS'!$A$472,'[1]BASE DE DONNEES PRODUITS'!$H$472,IF(C88='[1]BASE DE DONNEES PRODUITS'!$A$473,'[1]BASE DE DONNEES PRODUITS'!$H$473,IF(C88='[1]BASE DE DONNEES PRODUITS'!$A$474,'[1]BASE DE DONNEES PRODUITS'!$H$474, IF(C88='[1]BASE DE DONNEES PRODUITS'!$A$475,'[1]BASE DE DONNEES PRODUITS'!$H$475,IF(C88='[1]BASE DE DONNEES PRODUITS'!$A$476,'[1]BASE DE DONNEES PRODUITS'!$H$476,IF(C88='[1]BASE DE DONNEES PRODUITS'!$A$477,'[1]BASE DE DONNEES PRODUITS'!$H$477,IF(C88='[1]BASE DE DONNEES PRODUITS'!$A$478,'[1]BASE DE DONNEES PRODUITS'!$H$478,IF(C88='[1]BASE DE DONNEES PRODUITS'!$A$479,'[1]BASE DE DONNEES PRODUITS'!$H$479, IF(C88='[1]BASE DE DONNEES PRODUITS'!$A$480,'[1]BASE DE DONNEES PRODUITS'!$H$480,IF(C88='[1]BASE DE DONNEES PRODUITS'!$A$481,'[1]BASE DE DONNEES PRODUITS'!$H$481,IF(C88='[1]BASE DE DONNEES PRODUITS'!$A$482,'[1]BASE DE DONNEES PRODUITS'!$H$482, IF(C88='[1]BASE DE DONNEES PRODUITS'!$A$483,'[1]BASE DE DONNEES PRODUITS'!$H$483, IF(C88='[1]BASE DE DONNEES PRODUITS'!$A$484,'[1]BASE DE DONNEES PRODUITS'!$H$484,IF(C88='[1]BASE DE DONNEES PRODUITS'!$A$485,'[1]BASE DE DONNEES PRODUITS'!$H$485,IF(C88='[1]BASE DE DONNEES PRODUITS'!$A$486,'[1]BASE DE DONNEES PRODUITS'!$H$486,"0"))))))))))))))))))))))))))))))))))))))))))))))</f>
        <v>43.5</v>
      </c>
      <c r="R88" s="151">
        <f t="shared" si="40"/>
        <v>4.3499999999999996</v>
      </c>
      <c r="S88" s="75">
        <f>IF(C88='[1]BASE DE DONNEES PRODUITS'!$A$441,'[1]BASE DE DONNEES PRODUITS'!$I$441,IF(C88='[1]BASE DE DONNEES PRODUITS'!$A$442,'[1]BASE DE DONNEES PRODUITS'!$I$442,IF(C88='[1]BASE DE DONNEES PRODUITS'!$A$443,'[1]BASE DE DONNEES PRODUITS'!$I$443,IF(C88='[1]BASE DE DONNEES PRODUITS'!$A$444,'[1]BASE DE DONNEES PRODUITS'!$I$444,IF(C88='[1]BASE DE DONNEES PRODUITS'!$A$445,'[1]BASE DE DONNEES PRODUITS'!$I$445,IF(C88='[1]BASE DE DONNEES PRODUITS'!$A$446,'[1]BASE DE DONNEES PRODUITS'!$I$446,IF(C88='[1]BASE DE DONNEES PRODUITS'!$A$447,'[1]BASE DE DONNEES PRODUITS'!$I$447, IF(C88='[1]BASE DE DONNEES PRODUITS'!$A$448,'[1]BASE DE DONNEES PRODUITS'!$I$448, IF(C88='[1]BASE DE DONNEES PRODUITS'!$A$449,'[1]BASE DE DONNEES PRODUITS'!$I$449,IF(C88='[1]BASE DE DONNEES PRODUITS'!$A$450,'[1]BASE DE DONNEES PRODUITS'!$I$450,IF(C88='[1]BASE DE DONNEES PRODUITS'!$A$451,'[1]BASE DE DONNEES PRODUITS'!$I$451,IF(C88='[1]BASE DE DONNEES PRODUITS'!$A$452,'[1]BASE DE DONNEES PRODUITS'!$I$452,IF(C88='[1]BASE DE DONNEES PRODUITS'!$A$453,'[1]BASE DE DONNEES PRODUITS'!$I$453,IF(C88='[1]BASE DE DONNEES PRODUITS'!$A$454,'[1]BASE DE DONNEES PRODUITS'!$I$454,IF(C88='[1]BASE DE DONNEES PRODUITS'!$A$455,'[1]BASE DE DONNEES PRODUITS'!$I$455,IF(C88='[1]BASE DE DONNEES PRODUITS'!$A$456,'[1]BASE DE DONNEES PRODUITS'!$I$456,IF(C88='[1]BASE DE DONNEES PRODUITS'!$A$457,'[1]BASE DE DONNEES PRODUITS'!$I$457,IF(C88='[1]BASE DE DONNEES PRODUITS'!$A$458,'[1]BASE DE DONNEES PRODUITS'!$I$458,IF(C88='[1]BASE DE DONNEES PRODUITS'!$A$459,'[1]BASE DE DONNEES PRODUITS'!$I$459,IF(C88='[1]BASE DE DONNEES PRODUITS'!$A$460,'[1]BASE DE DONNEES PRODUITS'!$I$460,IF(C88='[1]BASE DE DONNEES PRODUITS'!$A$461,'[1]BASE DE DONNEES PRODUITS'!$I$461,IF(C88='[1]BASE DE DONNEES PRODUITS'!$A$462,'[1]BASE DE DONNEES PRODUITS'!$I$462,IF(C88='[1]BASE DE DONNEES PRODUITS'!$A$463,'[1]BASE DE DONNEES PRODUITS'!$I$463,IF(C88='[1]BASE DE DONNEES PRODUITS'!$A$464,'[1]BASE DE DONNEES PRODUITS'!$I$464,IF(C88='[1]BASE DE DONNEES PRODUITS'!$A$465,'[1]BASE DE DONNEES PRODUITS'!$I$465,IF(C88='[1]BASE DE DONNEES PRODUITS'!$A$466,'[1]BASE DE DONNEES PRODUITS'!$I$466,IF(C88='[1]BASE DE DONNEES PRODUITS'!$A$467,'[1]BASE DE DONNEES PRODUITS'!$I$467,IF(C88='[1]BASE DE DONNEES PRODUITS'!$A$468,'[1]BASE DE DONNEES PRODUITS'!$I$468,IF(C88='[1]BASE DE DONNEES PRODUITS'!$A$469,'[1]BASE DE DONNEES PRODUITS'!$I$469,IF(C88='[1]BASE DE DONNEES PRODUITS'!$A$470,'[1]BASE DE DONNEES PRODUITS'!$I$470,IF(C88='[1]BASE DE DONNEES PRODUITS'!$A$471,'[1]BASE DE DONNEES PRODUITS'!$I$471,IF(C88='[1]BASE DE DONNEES PRODUITS'!$A$472,'[1]BASE DE DONNEES PRODUITS'!$I$472,IF(C88='[1]BASE DE DONNEES PRODUITS'!$A$473,'[1]BASE DE DONNEES PRODUITS'!$I$473,IF(C88='[1]BASE DE DONNEES PRODUITS'!$A$474,'[1]BASE DE DONNEES PRODUITS'!$I$474, IF(C88='[1]BASE DE DONNEES PRODUITS'!$A$475,'[1]BASE DE DONNEES PRODUITS'!$I$475,IF(C88='[1]BASE DE DONNEES PRODUITS'!$A$476,'[1]BASE DE DONNEES PRODUITS'!$I$476,IF(C88='[1]BASE DE DONNEES PRODUITS'!$A$477,'[1]BASE DE DONNEES PRODUITS'!$I$477,IF(C88='[1]BASE DE DONNEES PRODUITS'!$A$478,'[1]BASE DE DONNEES PRODUITS'!$I$478,IF(C88='[1]BASE DE DONNEES PRODUITS'!$A$479,'[1]BASE DE DONNEES PRODUITS'!$I$479, IF(C88='[1]BASE DE DONNEES PRODUITS'!$A$480,'[1]BASE DE DONNEES PRODUITS'!$I$480,IF(C88='[1]BASE DE DONNEES PRODUITS'!$A$481,'[1]BASE DE DONNEES PRODUITS'!$I$481,IF(C88='[1]BASE DE DONNEES PRODUITS'!$A$482,'[1]BASE DE DONNEES PRODUITS'!$I$482, IF(C88='[1]BASE DE DONNEES PRODUITS'!$A$483,'[1]BASE DE DONNEES PRODUITS'!$I$483, IF(C88='[1]BASE DE DONNEES PRODUITS'!$A$484,'[1]BASE DE DONNEES PRODUITS'!$I$484,IF(C88='[1]BASE DE DONNEES PRODUITS'!$A$485,'[1]BASE DE DONNEES PRODUITS'!$I$485,IF(C88='[1]BASE DE DONNEES PRODUITS'!$A$486,'[1]BASE DE DONNEES PRODUITS'!$I$486,"0"))))))))))))))))))))))))))))))))))))))))))))))</f>
        <v>5</v>
      </c>
      <c r="T88" s="171">
        <f t="shared" si="41"/>
        <v>26.6</v>
      </c>
      <c r="U88" s="185">
        <f>IF(C88='[1]BASE DE DONNEES PRODUITS'!$A$441,'[1]BASE DE DONNEES PRODUITS'!$J$441,IF(C88='[1]BASE DE DONNEES PRODUITS'!$A$442,'[1]BASE DE DONNEES PRODUITS'!$J$442,IF(C88='[1]BASE DE DONNEES PRODUITS'!$A$443,'[1]BASE DE DONNEES PRODUITS'!$J$443,IF(C88='[1]BASE DE DONNEES PRODUITS'!$A$444,'[1]BASE DE DONNEES PRODUITS'!$J$444,IF(C88='[1]BASE DE DONNEES PRODUITS'!$A$445,'[1]BASE DE DONNEES PRODUITS'!$J$445,IF(C88='[1]BASE DE DONNEES PRODUITS'!$A$446,'[1]BASE DE DONNEES PRODUITS'!$J$446,IF(C88='[1]BASE DE DONNEES PRODUITS'!$A$447,'[1]BASE DE DONNEES PRODUITS'!$J$447, IF(C88='[1]BASE DE DONNEES PRODUITS'!$A$448,'[1]BASE DE DONNEES PRODUITS'!$J$448, IF(C88='[1]BASE DE DONNEES PRODUITS'!$A$449,'[1]BASE DE DONNEES PRODUITS'!$J$449,IF(C88='[1]BASE DE DONNEES PRODUITS'!$A$450,'[1]BASE DE DONNEES PRODUITS'!$J$450,IF(C88='[1]BASE DE DONNEES PRODUITS'!$A$451,'[1]BASE DE DONNEES PRODUITS'!$J$451,IF(C88='[1]BASE DE DONNEES PRODUITS'!$A$452,'[1]BASE DE DONNEES PRODUITS'!$J$452,IF(C88='[1]BASE DE DONNEES PRODUITS'!$A$453,'[1]BASE DE DONNEES PRODUITS'!$J$453,IF(C88='[1]BASE DE DONNEES PRODUITS'!$A$454,'[1]BASE DE DONNEES PRODUITS'!$J$454,IF(C88='[1]BASE DE DONNEES PRODUITS'!$A$455,'[1]BASE DE DONNEES PRODUITS'!$J$455,IF(C88='[1]BASE DE DONNEES PRODUITS'!$A$456,'[1]BASE DE DONNEES PRODUITS'!$J$456,IF(C88='[1]BASE DE DONNEES PRODUITS'!$A$457,'[1]BASE DE DONNEES PRODUITS'!$J$457,IF(C88='[1]BASE DE DONNEES PRODUITS'!$A$458,'[1]BASE DE DONNEES PRODUITS'!$J$458,IF(C88='[1]BASE DE DONNEES PRODUITS'!$A$459,'[1]BASE DE DONNEES PRODUITS'!$J$459,IF(C88='[1]BASE DE DONNEES PRODUITS'!$A$460,'[1]BASE DE DONNEES PRODUITS'!$J$460,IF(C88='[1]BASE DE DONNEES PRODUITS'!$A$461,'[1]BASE DE DONNEES PRODUITS'!$J$461,IF(C88='[1]BASE DE DONNEES PRODUITS'!$A$462,'[1]BASE DE DONNEES PRODUITS'!$J$462,IF(C88='[1]BASE DE DONNEES PRODUITS'!$A$463,'[1]BASE DE DONNEES PRODUITS'!$J$463,IF(C88='[1]BASE DE DONNEES PRODUITS'!$A$464,'[1]BASE DE DONNEES PRODUITS'!$J$464,IF(C88='[1]BASE DE DONNEES PRODUITS'!$A$465,'[1]BASE DE DONNEES PRODUITS'!$J$465,IF(C88='[1]BASE DE DONNEES PRODUITS'!$A$466,'[1]BASE DE DONNEES PRODUITS'!$J$466,IF(C88='[1]BASE DE DONNEES PRODUITS'!$A$467,'[1]BASE DE DONNEES PRODUITS'!$J$467,IF(C88='[1]BASE DE DONNEES PRODUITS'!$A$468,'[1]BASE DE DONNEES PRODUITS'!$J$468,IF(C88='[1]BASE DE DONNEES PRODUITS'!$A$469,'[1]BASE DE DONNEES PRODUITS'!$J$469,IF(C88='[1]BASE DE DONNEES PRODUITS'!$A$470,'[1]BASE DE DONNEES PRODUITS'!$J$470,IF(C88='[1]BASE DE DONNEES PRODUITS'!$A$471,'[1]BASE DE DONNEES PRODUITS'!$J$471,IF(C88='[1]BASE DE DONNEES PRODUITS'!$A$472,'[1]BASE DE DONNEES PRODUITS'!$J$472,IF(C88='[1]BASE DE DONNEES PRODUITS'!$A$473,'[1]BASE DE DONNEES PRODUITS'!$J$473,IF(C88='[1]BASE DE DONNEES PRODUITS'!$A$474,'[1]BASE DE DONNEES PRODUITS'!$J$474, IF(C88='[1]BASE DE DONNEES PRODUITS'!$A$475,'[1]BASE DE DONNEES PRODUITS'!$J$475,IF(C88='[1]BASE DE DONNEES PRODUITS'!$A$476,'[1]BASE DE DONNEES PRODUITS'!$J$476,IF(C88='[1]BASE DE DONNEES PRODUITS'!$A$477,'[1]BASE DE DONNEES PRODUITS'!$J$477,IF(C88='[1]BASE DE DONNEES PRODUITS'!$A$478,'[1]BASE DE DONNEES PRODUITS'!$J$478,IF(C88='[1]BASE DE DONNEES PRODUITS'!$A$479,'[1]BASE DE DONNEES PRODUITS'!$J$479, IF(C88='[1]BASE DE DONNEES PRODUITS'!$A$480,'[1]BASE DE DONNEES PRODUITS'!$J$480,IF(C88='[1]BASE DE DONNEES PRODUITS'!$A$481,'[1]BASE DE DONNEES PRODUITS'!$J$481,IF(C88='[1]BASE DE DONNEES PRODUITS'!$A$482,'[1]BASE DE DONNEES PRODUITS'!$J$482, IF(C88='[1]BASE DE DONNEES PRODUITS'!$A$483,'[1]BASE DE DONNEES PRODUITS'!$J$483, IF(C88='[1]BASE DE DONNEES PRODUITS'!$A$484,'[1]BASE DE DONNEES PRODUITS'!$J$484,IF(C88='[1]BASE DE DONNEES PRODUITS'!$A$485,'[1]BASE DE DONNEES PRODUITS'!$J$485,IF(C88='[1]BASE DE DONNEES PRODUITS'!$A$486,'[1]BASE DE DONNEES PRODUITS'!$J$486,"0"))))))))))))))))))))))))))))))))))))))))))))))</f>
        <v>1.83</v>
      </c>
      <c r="V88" s="164">
        <f t="shared" si="42"/>
        <v>26.6</v>
      </c>
    </row>
    <row r="89" spans="1:22" s="13" customFormat="1" ht="15" customHeight="1" thickBot="1" x14ac:dyDescent="0.3">
      <c r="A89" s="323"/>
      <c r="B89" s="315"/>
      <c r="C89" s="170" t="s">
        <v>178</v>
      </c>
      <c r="D89" s="114">
        <v>10</v>
      </c>
      <c r="E89" s="180">
        <f>IF(C89='[1]BASE DE DONNEES PRODUITS'!$A$441,'[1]BASE DE DONNEES PRODUITS'!$B$441,IF(C89='[1]BASE DE DONNEES PRODUITS'!$A$442,'[1]BASE DE DONNEES PRODUITS'!$B$442,IF(C89='[1]BASE DE DONNEES PRODUITS'!$A$443,'[1]BASE DE DONNEES PRODUITS'!$B$443,IF(C89='[1]BASE DE DONNEES PRODUITS'!$A$444,'[1]BASE DE DONNEES PRODUITS'!$B$444,IF(C89='[1]BASE DE DONNEES PRODUITS'!$A$445,'[1]BASE DE DONNEES PRODUITS'!$B$445,IF(C89='[1]BASE DE DONNEES PRODUITS'!$A$446,'[1]BASE DE DONNEES PRODUITS'!$B$446,IF(C89='[1]BASE DE DONNEES PRODUITS'!$A$447,'[1]BASE DE DONNEES PRODUITS'!$B$447, IF(C89='[1]BASE DE DONNEES PRODUITS'!$A$448,'[1]BASE DE DONNEES PRODUITS'!$B$448, IF(C89='[1]BASE DE DONNEES PRODUITS'!$A$449,'[1]BASE DE DONNEES PRODUITS'!$B$449,IF(C89='[1]BASE DE DONNEES PRODUITS'!$A$450,'[1]BASE DE DONNEES PRODUITS'!$B$450,IF(C89='[1]BASE DE DONNEES PRODUITS'!$A$451,'[1]BASE DE DONNEES PRODUITS'!$B$451,IF(C89='[1]BASE DE DONNEES PRODUITS'!$A$452,'[1]BASE DE DONNEES PRODUITS'!$B$452,IF(C89='[1]BASE DE DONNEES PRODUITS'!$A$453,'[1]BASE DE DONNEES PRODUITS'!$B$453,IF(C89='[1]BASE DE DONNEES PRODUITS'!$A$454,'[1]BASE DE DONNEES PRODUITS'!$B$454,IF(C89='[1]BASE DE DONNEES PRODUITS'!$A$455,'[1]BASE DE DONNEES PRODUITS'!$B$455,IF(C89='[1]BASE DE DONNEES PRODUITS'!$A$456,'[1]BASE DE DONNEES PRODUITS'!$B$456,IF(C89='[1]BASE DE DONNEES PRODUITS'!$A$457,'[1]BASE DE DONNEES PRODUITS'!$B$457,IF(C89='[1]BASE DE DONNEES PRODUITS'!$A$458,'[1]BASE DE DONNEES PRODUITS'!$B$458,IF(C89='[1]BASE DE DONNEES PRODUITS'!$A$459,'[1]BASE DE DONNEES PRODUITS'!$B$459,IF(C89='[1]BASE DE DONNEES PRODUITS'!$A$460,'[1]BASE DE DONNEES PRODUITS'!$B$460,IF(C89='[1]BASE DE DONNEES PRODUITS'!$A$461,'[1]BASE DE DONNEES PRODUITS'!$B$461,IF(C89='[1]BASE DE DONNEES PRODUITS'!$A$462,'[1]BASE DE DONNEES PRODUITS'!$B$462,IF(C89='[1]BASE DE DONNEES PRODUITS'!$A$463,'[1]BASE DE DONNEES PRODUITS'!$B$463,IF(C89='[1]BASE DE DONNEES PRODUITS'!$A$464,'[1]BASE DE DONNEES PRODUITS'!$B$464,IF(C89='[1]BASE DE DONNEES PRODUITS'!$A$465,'[1]BASE DE DONNEES PRODUITS'!$B$465,IF(C89='[1]BASE DE DONNEES PRODUITS'!$A$466,'[1]BASE DE DONNEES PRODUITS'!$B$466,IF(C89='[1]BASE DE DONNEES PRODUITS'!$A$467,'[1]BASE DE DONNEES PRODUITS'!$B$467,IF(C89='[1]BASE DE DONNEES PRODUITS'!$A$468,'[1]BASE DE DONNEES PRODUITS'!$B$468,IF(C89='[1]BASE DE DONNEES PRODUITS'!$A$469,'[1]BASE DE DONNEES PRODUITS'!$B$469,IF(C89='[1]BASE DE DONNEES PRODUITS'!$A$470,'[1]BASE DE DONNEES PRODUITS'!$B$470,IF(C89='[1]BASE DE DONNEES PRODUITS'!$A$471,'[1]BASE DE DONNEES PRODUITS'!$B$471,IF(C89='[1]BASE DE DONNEES PRODUITS'!$A$472,'[1]BASE DE DONNEES PRODUITS'!$B$472,IF(C89='[1]BASE DE DONNEES PRODUITS'!$A$473,'[1]BASE DE DONNEES PRODUITS'!$B$473,IF(C89='[1]BASE DE DONNEES PRODUITS'!$A$474,'[1]BASE DE DONNEES PRODUITS'!$B$474, IF(C89='[1]BASE DE DONNEES PRODUITS'!$A$475,'[1]BASE DE DONNEES PRODUITS'!$B$475,IF(C89='[1]BASE DE DONNEES PRODUITS'!$A$476,'[1]BASE DE DONNEES PRODUITS'!$B$476,IF(C89='[1]BASE DE DONNEES PRODUITS'!$A$477,'[1]BASE DE DONNEES PRODUITS'!$B$477,IF(C89='[1]BASE DE DONNEES PRODUITS'!$A$478,'[1]BASE DE DONNEES PRODUITS'!$B$478,IF(C89='[1]BASE DE DONNEES PRODUITS'!$A$479,'[1]BASE DE DONNEES PRODUITS'!$B$479, IF(C89='[1]BASE DE DONNEES PRODUITS'!$A$480,'[1]BASE DE DONNEES PRODUITS'!$B$480,IF(C89='[1]BASE DE DONNEES PRODUITS'!$A$481,'[1]BASE DE DONNEES PRODUITS'!$B$481,IF(C89='[1]BASE DE DONNEES PRODUITS'!$A$482,'[1]BASE DE DONNEES PRODUITS'!$B$482, IF(C89='[1]BASE DE DONNEES PRODUITS'!$A$483,'[1]BASE DE DONNEES PRODUITS'!$B$483, IF(C89='[1]BASE DE DONNEES PRODUITS'!$A$484,'[1]BASE DE DONNEES PRODUITS'!$B$484,IF(C89='[1]BASE DE DONNEES PRODUITS'!$A$485,'[1]BASE DE DONNEES PRODUITS'!$B$485,IF(C89='[1]BASE DE DONNEES PRODUITS'!$A$486,'[1]BASE DE DONNEES PRODUITS'!$B$486,"0"))))))))))))))))))))))))))))))))))))))))))))))</f>
        <v>266</v>
      </c>
      <c r="F89" s="153">
        <f t="shared" si="34"/>
        <v>26.6</v>
      </c>
      <c r="G89" s="214">
        <f>IF(C89='[1]BASE DE DONNEES PRODUITS'!$A$441,'[1]BASE DE DONNEES PRODUITS'!$C$441,IF(C89='[1]BASE DE DONNEES PRODUITS'!$A$442,'[1]BASE DE DONNEES PRODUITS'!$C$442,IF(C89='[1]BASE DE DONNEES PRODUITS'!$A$443,'[1]BASE DE DONNEES PRODUITS'!$C$443,IF(C89='[1]BASE DE DONNEES PRODUITS'!$A$444,'[1]BASE DE DONNEES PRODUITS'!$C$444,IF(C89='[1]BASE DE DONNEES PRODUITS'!$A$445,'[1]BASE DE DONNEES PRODUITS'!$C$445,IF(C89='[1]BASE DE DONNEES PRODUITS'!$A$446,'[1]BASE DE DONNEES PRODUITS'!$C$446,IF(C89='[1]BASE DE DONNEES PRODUITS'!$A$447,'[1]BASE DE DONNEES PRODUITS'!$C$447, IF(C89='[1]BASE DE DONNEES PRODUITS'!$A$448,'[1]BASE DE DONNEES PRODUITS'!$C$448, IF(C89='[1]BASE DE DONNEES PRODUITS'!$A$449,'[1]BASE DE DONNEES PRODUITS'!$C$449,IF(C89='[1]BASE DE DONNEES PRODUITS'!$A$450,'[1]BASE DE DONNEES PRODUITS'!$C$450,IF(C89='[1]BASE DE DONNEES PRODUITS'!$A$451,'[1]BASE DE DONNEES PRODUITS'!$C$451,IF(C89='[1]BASE DE DONNEES PRODUITS'!$A$452,'[1]BASE DE DONNEES PRODUITS'!$C$452,IF(C89='[1]BASE DE DONNEES PRODUITS'!$A$453,'[1]BASE DE DONNEES PRODUITS'!$C$453,IF(C89='[1]BASE DE DONNEES PRODUITS'!$A$454,'[1]BASE DE DONNEES PRODUITS'!$C$454,IF(C89='[1]BASE DE DONNEES PRODUITS'!$A$455,'[1]BASE DE DONNEES PRODUITS'!$C$455,IF(C89='[1]BASE DE DONNEES PRODUITS'!$A$456,'[1]BASE DE DONNEES PRODUITS'!$C$456,IF(C89='[1]BASE DE DONNEES PRODUITS'!$A$457,'[1]BASE DE DONNEES PRODUITS'!$C$457,IF(C89='[1]BASE DE DONNEES PRODUITS'!$A$458,'[1]BASE DE DONNEES PRODUITS'!$C$458,IF(C89='[1]BASE DE DONNEES PRODUITS'!$A$459,'[1]BASE DE DONNEES PRODUITS'!$C$459,IF(C89='[1]BASE DE DONNEES PRODUITS'!$A$460,'[1]BASE DE DONNEES PRODUITS'!$C$460,IF(C89='[1]BASE DE DONNEES PRODUITS'!$A$461,'[1]BASE DE DONNEES PRODUITS'!$C$461,IF(C89='[1]BASE DE DONNEES PRODUITS'!$A$462,'[1]BASE DE DONNEES PRODUITS'!$C$462,IF(C89='[1]BASE DE DONNEES PRODUITS'!$A$463,'[1]BASE DE DONNEES PRODUITS'!$C$463,IF(C89='[1]BASE DE DONNEES PRODUITS'!$A$464,'[1]BASE DE DONNEES PRODUITS'!$C$464,IF(C89='[1]BASE DE DONNEES PRODUITS'!$A$465,'[1]BASE DE DONNEES PRODUITS'!$C$465,IF(C89='[1]BASE DE DONNEES PRODUITS'!$A$466,'[1]BASE DE DONNEES PRODUITS'!$C$466,IF(C89='[1]BASE DE DONNEES PRODUITS'!$A$467,'[1]BASE DE DONNEES PRODUITS'!$C$467,IF(C89='[1]BASE DE DONNEES PRODUITS'!$A$468,'[1]BASE DE DONNEES PRODUITS'!$C$468,IF(C89='[1]BASE DE DONNEES PRODUITS'!$A$469,'[1]BASE DE DONNEES PRODUITS'!$C$469,IF(C89='[1]BASE DE DONNEES PRODUITS'!$A$470,'[1]BASE DE DONNEES PRODUITS'!$C$470,IF(C89='[1]BASE DE DONNEES PRODUITS'!$A$471,'[1]BASE DE DONNEES PRODUITS'!$C$471,IF(C89='[1]BASE DE DONNEES PRODUITS'!$A$472,'[1]BASE DE DONNEES PRODUITS'!$C$472,IF(C89='[1]BASE DE DONNEES PRODUITS'!$A$473,'[1]BASE DE DONNEES PRODUITS'!$C$473,IF(C89='[1]BASE DE DONNEES PRODUITS'!$A$474,'[1]BASE DE DONNEES PRODUITS'!$C$474, IF(C89='[1]BASE DE DONNEES PRODUITS'!$A$475,'[1]BASE DE DONNEES PRODUITS'!$C$475,IF(C89='[1]BASE DE DONNEES PRODUITS'!$A$476,'[1]BASE DE DONNEES PRODUITS'!$C$476,IF(C89='[1]BASE DE DONNEES PRODUITS'!$A$477,'[1]BASE DE DONNEES PRODUITS'!$C$477,IF(C89='[1]BASE DE DONNEES PRODUITS'!$A$478,'[1]BASE DE DONNEES PRODUITS'!$C$478,IF(C89='[1]BASE DE DONNEES PRODUITS'!$A$479,'[1]BASE DE DONNEES PRODUITS'!$C$479, IF(C89='[1]BASE DE DONNEES PRODUITS'!$A$480,'[1]BASE DE DONNEES PRODUITS'!$C$480,IF(C89='[1]BASE DE DONNEES PRODUITS'!$A$481,'[1]BASE DE DONNEES PRODUITS'!$C$481,IF(C89='[1]BASE DE DONNEES PRODUITS'!$A$482,'[1]BASE DE DONNEES PRODUITS'!$C$482, IF(C89='[1]BASE DE DONNEES PRODUITS'!$A$483,'[1]BASE DE DONNEES PRODUITS'!$C$483, IF(C89='[1]BASE DE DONNEES PRODUITS'!$A$484,'[1]BASE DE DONNEES PRODUITS'!$C$484,IF(C89='[1]BASE DE DONNEES PRODUITS'!$A$485,'[1]BASE DE DONNEES PRODUITS'!$C$485,IF(C89='[1]BASE DE DONNEES PRODUITS'!$A$486,'[1]BASE DE DONNEES PRODUITS'!$C$486,"0"))))))))))))))))))))))))))))))))))))))))))))))</f>
        <v>3.96</v>
      </c>
      <c r="H89" s="210">
        <f t="shared" si="35"/>
        <v>0.39600000000000002</v>
      </c>
      <c r="I89" s="226">
        <f>IF(C89='[1]BASE DE DONNEES PRODUITS'!$A$441,'[1]BASE DE DONNEES PRODUITS'!$D$441,IF(C89='[1]BASE DE DONNEES PRODUITS'!$A$442,'[1]BASE DE DONNEES PRODUITS'!$D$442,IF(C89='[1]BASE DE DONNEES PRODUITS'!$A$443,'[1]BASE DE DONNEES PRODUITS'!$D$443,IF(C89='[1]BASE DE DONNEES PRODUITS'!$A$444,'[1]BASE DE DONNEES PRODUITS'!$D$444,IF(C89='[1]BASE DE DONNEES PRODUITS'!$A$445,'[1]BASE DE DONNEES PRODUITS'!$D$445,IF(C89='[1]BASE DE DONNEES PRODUITS'!$A$446,'[1]BASE DE DONNEES PRODUITS'!$D$446,IF(C89='[1]BASE DE DONNEES PRODUITS'!$A$447,'[1]BASE DE DONNEES PRODUITS'!$D$447, IF(C89='[1]BASE DE DONNEES PRODUITS'!$A$448,'[1]BASE DE DONNEES PRODUITS'!$D$448, IF(C89='[1]BASE DE DONNEES PRODUITS'!$A$449,'[1]BASE DE DONNEES PRODUITS'!$D$449,IF(C89='[1]BASE DE DONNEES PRODUITS'!$A$450,'[1]BASE DE DONNEES PRODUITS'!$D$450,IF(C89='[1]BASE DE DONNEES PRODUITS'!$A$451,'[1]BASE DE DONNEES PRODUITS'!$D$451,IF(C89='[1]BASE DE DONNEES PRODUITS'!$A$452,'[1]BASE DE DONNEES PRODUITS'!$D$452,IF(C89='[1]BASE DE DONNEES PRODUITS'!$A$453,'[1]BASE DE DONNEES PRODUITS'!$D$453,IF(C89='[1]BASE DE DONNEES PRODUITS'!$A$454,'[1]BASE DE DONNEES PRODUITS'!$D$454,IF(C89='[1]BASE DE DONNEES PRODUITS'!$A$455,'[1]BASE DE DONNEES PRODUITS'!$D$455,IF(C89='[1]BASE DE DONNEES PRODUITS'!$A$456,'[1]BASE DE DONNEES PRODUITS'!$D$456,IF(C89='[1]BASE DE DONNEES PRODUITS'!$A$457,'[1]BASE DE DONNEES PRODUITS'!$D$457,IF(C89='[1]BASE DE DONNEES PRODUITS'!$A$458,'[1]BASE DE DONNEES PRODUITS'!$D$458,IF(C89='[1]BASE DE DONNEES PRODUITS'!$A$459,'[1]BASE DE DONNEES PRODUITS'!$D$459,IF(C89='[1]BASE DE DONNEES PRODUITS'!$A$460,'[1]BASE DE DONNEES PRODUITS'!$D$460,IF(C89='[1]BASE DE DONNEES PRODUITS'!$A$461,'[1]BASE DE DONNEES PRODUITS'!$D$461,IF(C89='[1]BASE DE DONNEES PRODUITS'!$A$462,'[1]BASE DE DONNEES PRODUITS'!$D$462,IF(C89='[1]BASE DE DONNEES PRODUITS'!$A$463,'[1]BASE DE DONNEES PRODUITS'!$D$463,IF(C89='[1]BASE DE DONNEES PRODUITS'!$A$464,'[1]BASE DE DONNEES PRODUITS'!$D$464,IF(C89='[1]BASE DE DONNEES PRODUITS'!$A$465,'[1]BASE DE DONNEES PRODUITS'!$D$465,IF(C89='[1]BASE DE DONNEES PRODUITS'!$A$466,'[1]BASE DE DONNEES PRODUITS'!$D$466,IF(C89='[1]BASE DE DONNEES PRODUITS'!$A$467,'[1]BASE DE DONNEES PRODUITS'!$D$467,IF(C89='[1]BASE DE DONNEES PRODUITS'!$A$468,'[1]BASE DE DONNEES PRODUITS'!$D$468,IF(C89='[1]BASE DE DONNEES PRODUITS'!$A$469,'[1]BASE DE DONNEES PRODUITS'!$D$469,IF(C89='[1]BASE DE DONNEES PRODUITS'!$A$470,'[1]BASE DE DONNEES PRODUITS'!$D$470,IF(C89='[1]BASE DE DONNEES PRODUITS'!$A$471,'[1]BASE DE DONNEES PRODUITS'!$D$471,IF(C89='[1]BASE DE DONNEES PRODUITS'!$A$472,'[1]BASE DE DONNEES PRODUITS'!$D$472,IF(C89='[1]BASE DE DONNEES PRODUITS'!$A$473,'[1]BASE DE DONNEES PRODUITS'!$D$473,IF(C89='[1]BASE DE DONNEES PRODUITS'!$A$474,'[1]BASE DE DONNEES PRODUITS'!$D$474, IF(C89='[1]BASE DE DONNEES PRODUITS'!$A$475,'[1]BASE DE DONNEES PRODUITS'!$D$475,IF(C89='[1]BASE DE DONNEES PRODUITS'!$A$476,'[1]BASE DE DONNEES PRODUITS'!$D$476,IF(C89='[1]BASE DE DONNEES PRODUITS'!$A$477,'[1]BASE DE DONNEES PRODUITS'!$D$477,IF(C89='[1]BASE DE DONNEES PRODUITS'!$A$478,'[1]BASE DE DONNEES PRODUITS'!$D$478,IF(C89='[1]BASE DE DONNEES PRODUITS'!$A$479,'[1]BASE DE DONNEES PRODUITS'!$D$479, IF(C89='[1]BASE DE DONNEES PRODUITS'!$A$480,'[1]BASE DE DONNEES PRODUITS'!$D$480,IF(C89='[1]BASE DE DONNEES PRODUITS'!$A$481,'[1]BASE DE DONNEES PRODUITS'!$D$481,IF(C89='[1]BASE DE DONNEES PRODUITS'!$A$482,'[1]BASE DE DONNEES PRODUITS'!$D$482, IF(C89='[1]BASE DE DONNEES PRODUITS'!$A$483,'[1]BASE DE DONNEES PRODUITS'!$D$483, IF(C89='[1]BASE DE DONNEES PRODUITS'!$A$484,'[1]BASE DE DONNEES PRODUITS'!$D$484,IF(C89='[1]BASE DE DONNEES PRODUITS'!$A$485,'[1]BASE DE DONNEES PRODUITS'!$D$485,IF(C89='[1]BASE DE DONNEES PRODUITS'!$A$486,'[1]BASE DE DONNEES PRODUITS'!$D$486,"0"))))))))))))))))))))))))))))))))))))))))))))))</f>
        <v>1.88</v>
      </c>
      <c r="J89" s="222">
        <f t="shared" si="36"/>
        <v>0.18799999999999997</v>
      </c>
      <c r="K89" s="238">
        <f>IF(C89='[1]BASE DE DONNEES PRODUITS'!$A$441,'[1]BASE DE DONNEES PRODUITS'!$E$441,IF(C89='[1]BASE DE DONNEES PRODUITS'!$A$442,'[1]BASE DE DONNEES PRODUITS'!$E$442,IF(C89='[1]BASE DE DONNEES PRODUITS'!$A$443,'[1]BASE DE DONNEES PRODUITS'!$E$443,IF(C89='[1]BASE DE DONNEES PRODUITS'!$A$444,'[1]BASE DE DONNEES PRODUITS'!$E$444,IF(C89='[1]BASE DE DONNEES PRODUITS'!$A$445,'[1]BASE DE DONNEES PRODUITS'!$E$445,IF(C89='[1]BASE DE DONNEES PRODUITS'!$A$446,'[1]BASE DE DONNEES PRODUITS'!$E$446,IF(C89='[1]BASE DE DONNEES PRODUITS'!$A$447,'[1]BASE DE DONNEES PRODUITS'!$E$447, IF(C89='[1]BASE DE DONNEES PRODUITS'!$A$448,'[1]BASE DE DONNEES PRODUITS'!$E$448, IF(C89='[1]BASE DE DONNEES PRODUITS'!$A$449,'[1]BASE DE DONNEES PRODUITS'!$E$449,IF(C89='[1]BASE DE DONNEES PRODUITS'!$A$450,'[1]BASE DE DONNEES PRODUITS'!$E$450,IF(C89='[1]BASE DE DONNEES PRODUITS'!$A$451,'[1]BASE DE DONNEES PRODUITS'!$E$451,IF(C89='[1]BASE DE DONNEES PRODUITS'!$A$452,'[1]BASE DE DONNEES PRODUITS'!$E$452,IF(C89='[1]BASE DE DONNEES PRODUITS'!$A$453,'[1]BASE DE DONNEES PRODUITS'!$E$453,IF(C89='[1]BASE DE DONNEES PRODUITS'!$A$454,'[1]BASE DE DONNEES PRODUITS'!$E$454,IF(C89='[1]BASE DE DONNEES PRODUITS'!$A$455,'[1]BASE DE DONNEES PRODUITS'!$E$455,IF(C89='[1]BASE DE DONNEES PRODUITS'!$A$456,'[1]BASE DE DONNEES PRODUITS'!$E$456,IF(C89='[1]BASE DE DONNEES PRODUITS'!$A$457,'[1]BASE DE DONNEES PRODUITS'!$E$457,IF(C89='[1]BASE DE DONNEES PRODUITS'!$A$458,'[1]BASE DE DONNEES PRODUITS'!$E$458,IF(C89='[1]BASE DE DONNEES PRODUITS'!$A$459,'[1]BASE DE DONNEES PRODUITS'!$E$459,IF(C89='[1]BASE DE DONNEES PRODUITS'!$A$460,'[1]BASE DE DONNEES PRODUITS'!$E$460,IF(C89='[1]BASE DE DONNEES PRODUITS'!$A$461,'[1]BASE DE DONNEES PRODUITS'!$E$461,IF(C89='[1]BASE DE DONNEES PRODUITS'!$A$462,'[1]BASE DE DONNEES PRODUITS'!$E$462,IF(C89='[1]BASE DE DONNEES PRODUITS'!$A$463,'[1]BASE DE DONNEES PRODUITS'!$E$463,IF(C89='[1]BASE DE DONNEES PRODUITS'!$A$464,'[1]BASE DE DONNEES PRODUITS'!$E$464,IF(C89='[1]BASE DE DONNEES PRODUITS'!$A$465,'[1]BASE DE DONNEES PRODUITS'!$E$465,IF(C89='[1]BASE DE DONNEES PRODUITS'!$A$466,'[1]BASE DE DONNEES PRODUITS'!$E$466,IF(C89='[1]BASE DE DONNEES PRODUITS'!$A$467,'[1]BASE DE DONNEES PRODUITS'!$E$467,IF(C89='[1]BASE DE DONNEES PRODUITS'!$A$468,'[1]BASE DE DONNEES PRODUITS'!$E$468,IF(C89='[1]BASE DE DONNEES PRODUITS'!$A$469,'[1]BASE DE DONNEES PRODUITS'!$E$469,IF(C89='[1]BASE DE DONNEES PRODUITS'!$A$470,'[1]BASE DE DONNEES PRODUITS'!$E$470,IF(C89='[1]BASE DE DONNEES PRODUITS'!$A$471,'[1]BASE DE DONNEES PRODUITS'!$E$471,IF(C89='[1]BASE DE DONNEES PRODUITS'!$A$472,'[1]BASE DE DONNEES PRODUITS'!$E$472,IF(C89='[1]BASE DE DONNEES PRODUITS'!$A$473,'[1]BASE DE DONNEES PRODUITS'!$E$473,IF(C89='[1]BASE DE DONNEES PRODUITS'!$A$474,'[1]BASE DE DONNEES PRODUITS'!$E$474, IF(C89='[1]BASE DE DONNEES PRODUITS'!$A$475,'[1]BASE DE DONNEES PRODUITS'!$E$475,IF(C89='[1]BASE DE DONNEES PRODUITS'!$A$476,'[1]BASE DE DONNEES PRODUITS'!$E$476,IF(C89='[1]BASE DE DONNEES PRODUITS'!$A$477,'[1]BASE DE DONNEES PRODUITS'!$E$477,IF(C89='[1]BASE DE DONNEES PRODUITS'!$A$478,'[1]BASE DE DONNEES PRODUITS'!$E$478,IF(C89='[1]BASE DE DONNEES PRODUITS'!$A$479,'[1]BASE DE DONNEES PRODUITS'!$E$479, IF(C89='[1]BASE DE DONNEES PRODUITS'!$A$480,'[1]BASE DE DONNEES PRODUITS'!$E$480,IF(C89='[1]BASE DE DONNEES PRODUITS'!$A$481,'[1]BASE DE DONNEES PRODUITS'!$E$481,IF(C89='[1]BASE DE DONNEES PRODUITS'!$A$482,'[1]BASE DE DONNEES PRODUITS'!$E$482, IF(C89='[1]BASE DE DONNEES PRODUITS'!$A$483,'[1]BASE DE DONNEES PRODUITS'!$E$483, IF(C89='[1]BASE DE DONNEES PRODUITS'!$A$484,'[1]BASE DE DONNEES PRODUITS'!$E$484,IF(C89='[1]BASE DE DONNEES PRODUITS'!$A$485,'[1]BASE DE DONNEES PRODUITS'!$E$485,IF(C89='[1]BASE DE DONNEES PRODUITS'!$A$486,'[1]BASE DE DONNEES PRODUITS'!$E$486,"0"))))))))))))))))))))))))))))))))))))))))))))))</f>
        <v>0.5</v>
      </c>
      <c r="L89" s="234">
        <f t="shared" si="37"/>
        <v>0.05</v>
      </c>
      <c r="M89" s="251">
        <f>IF(C89='[1]BASE DE DONNEES PRODUITS'!$A$441,'[1]BASE DE DONNEES PRODUITS'!$F$441,IF(C89='[1]BASE DE DONNEES PRODUITS'!$A$442,'[1]BASE DE DONNEES PRODUITS'!$F$442,IF(C89='[1]BASE DE DONNEES PRODUITS'!$A$443,'[1]BASE DE DONNEES PRODUITS'!$F$443,IF(C89='[1]BASE DE DONNEES PRODUITS'!$A$444,'[1]BASE DE DONNEES PRODUITS'!$F$444,IF(C89='[1]BASE DE DONNEES PRODUITS'!$A$445,'[1]BASE DE DONNEES PRODUITS'!$F$445,IF(C89='[1]BASE DE DONNEES PRODUITS'!$A$446,'[1]BASE DE DONNEES PRODUITS'!$F$446,IF(C89='[1]BASE DE DONNEES PRODUITS'!$A$447,'[1]BASE DE DONNEES PRODUITS'!$F$447, IF(C89='[1]BASE DE DONNEES PRODUITS'!$A$448,'[1]BASE DE DONNEES PRODUITS'!$F$448, IF(C89='[1]BASE DE DONNEES PRODUITS'!$A$449,'[1]BASE DE DONNEES PRODUITS'!$F$449,IF(C89='[1]BASE DE DONNEES PRODUITS'!$A$450,'[1]BASE DE DONNEES PRODUITS'!$F$450,IF(C89='[1]BASE DE DONNEES PRODUITS'!$A$451,'[1]BASE DE DONNEES PRODUITS'!$F$451,IF(C89='[1]BASE DE DONNEES PRODUITS'!$A$452,'[1]BASE DE DONNEES PRODUITS'!$F$452,IF(C89='[1]BASE DE DONNEES PRODUITS'!$A$453,'[1]BASE DE DONNEES PRODUITS'!$F$453,IF(C89='[1]BASE DE DONNEES PRODUITS'!$A$454,'[1]BASE DE DONNEES PRODUITS'!$F$454,IF(C89='[1]BASE DE DONNEES PRODUITS'!$A$455,'[1]BASE DE DONNEES PRODUITS'!$F$455,IF(C89='[1]BASE DE DONNEES PRODUITS'!$A$456,'[1]BASE DE DONNEES PRODUITS'!$F$456,IF(C89='[1]BASE DE DONNEES PRODUITS'!$A$457,'[1]BASE DE DONNEES PRODUITS'!$F$457,IF(C89='[1]BASE DE DONNEES PRODUITS'!$A$458,'[1]BASE DE DONNEES PRODUITS'!$F$458,IF(C89='[1]BASE DE DONNEES PRODUITS'!$A$459,'[1]BASE DE DONNEES PRODUITS'!$F$459,IF(C89='[1]BASE DE DONNEES PRODUITS'!$A$460,'[1]BASE DE DONNEES PRODUITS'!$F$460,IF(C89='[1]BASE DE DONNEES PRODUITS'!$A$461,'[1]BASE DE DONNEES PRODUITS'!$F$461,IF(C89='[1]BASE DE DONNEES PRODUITS'!$A$462,'[1]BASE DE DONNEES PRODUITS'!$F$462,IF(C89='[1]BASE DE DONNEES PRODUITS'!$A$463,'[1]BASE DE DONNEES PRODUITS'!$F$463,IF(C89='[1]BASE DE DONNEES PRODUITS'!$A$464,'[1]BASE DE DONNEES PRODUITS'!$F$464,IF(C89='[1]BASE DE DONNEES PRODUITS'!$A$465,'[1]BASE DE DONNEES PRODUITS'!$F$465,IF(C89='[1]BASE DE DONNEES PRODUITS'!$A$466,'[1]BASE DE DONNEES PRODUITS'!$F$466,IF(C89='[1]BASE DE DONNEES PRODUITS'!$A$467,'[1]BASE DE DONNEES PRODUITS'!$F$467,IF(C89='[1]BASE DE DONNEES PRODUITS'!$A$468,'[1]BASE DE DONNEES PRODUITS'!$F$468,IF(C89='[1]BASE DE DONNEES PRODUITS'!$A$469,'[1]BASE DE DONNEES PRODUITS'!$F$469,IF(C89='[1]BASE DE DONNEES PRODUITS'!$A$470,'[1]BASE DE DONNEES PRODUITS'!$F$470,IF(C89='[1]BASE DE DONNEES PRODUITS'!$A$471,'[1]BASE DE DONNEES PRODUITS'!$F$471,IF(C89='[1]BASE DE DONNEES PRODUITS'!$A$472,'[1]BASE DE DONNEES PRODUITS'!$F$472,IF(C89='[1]BASE DE DONNEES PRODUITS'!$A$473,'[1]BASE DE DONNEES PRODUITS'!$F$473,IF(C89='[1]BASE DE DONNEES PRODUITS'!$A$474,'[1]BASE DE DONNEES PRODUITS'!$F$474, IF(C89='[1]BASE DE DONNEES PRODUITS'!$A$475,'[1]BASE DE DONNEES PRODUITS'!$F$475,IF(C89='[1]BASE DE DONNEES PRODUITS'!$A$476,'[1]BASE DE DONNEES PRODUITS'!$F$476,IF(C89='[1]BASE DE DONNEES PRODUITS'!$A$477,'[1]BASE DE DONNEES PRODUITS'!$F$477,IF(C89='[1]BASE DE DONNEES PRODUITS'!$A$478,'[1]BASE DE DONNEES PRODUITS'!$F$478,IF(C89='[1]BASE DE DONNEES PRODUITS'!$A$479,'[1]BASE DE DONNEES PRODUITS'!$F$479, IF(C89='[1]BASE DE DONNEES PRODUITS'!$A$480,'[1]BASE DE DONNEES PRODUITS'!$F$480,IF(C89='[1]BASE DE DONNEES PRODUITS'!$A$481,'[1]BASE DE DONNEES PRODUITS'!$F$481,IF(C89='[1]BASE DE DONNEES PRODUITS'!$A$482,'[1]BASE DE DONNEES PRODUITS'!$F$482, IF(C89='[1]BASE DE DONNEES PRODUITS'!$A$483,'[1]BASE DE DONNEES PRODUITS'!$F$483, IF(C89='[1]BASE DE DONNEES PRODUITS'!$A$484,'[1]BASE DE DONNEES PRODUITS'!$F$484,IF(C89='[1]BASE DE DONNEES PRODUITS'!$A$485,'[1]BASE DE DONNEES PRODUITS'!$F$485,IF(C89='[1]BASE DE DONNEES PRODUITS'!$A$486,'[1]BASE DE DONNEES PRODUITS'!$F$486,"0"))))))))))))))))))))))))))))))))))))))))))))))</f>
        <v>36.6</v>
      </c>
      <c r="N89" s="246">
        <f t="shared" si="38"/>
        <v>3.66</v>
      </c>
      <c r="O89" s="262">
        <f>IF(C89='[1]BASE DE DONNEES PRODUITS'!$A$441,'[1]BASE DE DONNEES PRODUITS'!$G$441,IF(C89='[1]BASE DE DONNEES PRODUITS'!$A$442,'[1]BASE DE DONNEES PRODUITS'!$G$442,IF(C89='[1]BASE DE DONNEES PRODUITS'!$A$443,'[1]BASE DE DONNEES PRODUITS'!$G$443,IF(C89='[1]BASE DE DONNEES PRODUITS'!$A$444,'[1]BASE DE DONNEES PRODUITS'!$G$444,IF(C89='[1]BASE DE DONNEES PRODUITS'!$A$445,'[1]BASE DE DONNEES PRODUITS'!$G$445,IF(C89='[1]BASE DE DONNEES PRODUITS'!$A$446,'[1]BASE DE DONNEES PRODUITS'!$G$446,IF(C89='[1]BASE DE DONNEES PRODUITS'!$A$447,'[1]BASE DE DONNEES PRODUITS'!$G$447, IF(C89='[1]BASE DE DONNEES PRODUITS'!$A$448,'[1]BASE DE DONNEES PRODUITS'!$G$448, IF(C89='[1]BASE DE DONNEES PRODUITS'!$A$449,'[1]BASE DE DONNEES PRODUITS'!$G$449,IF(C89='[1]BASE DE DONNEES PRODUITS'!$A$450,'[1]BASE DE DONNEES PRODUITS'!$G$450,IF(C89='[1]BASE DE DONNEES PRODUITS'!$A$451,'[1]BASE DE DONNEES PRODUITS'!$G$451,IF(C89='[1]BASE DE DONNEES PRODUITS'!$A$452,'[1]BASE DE DONNEES PRODUITS'!$G$452,IF(C89='[1]BASE DE DONNEES PRODUITS'!$A$453,'[1]BASE DE DONNEES PRODUITS'!$G$453,IF(C89='[1]BASE DE DONNEES PRODUITS'!$A$454,'[1]BASE DE DONNEES PRODUITS'!$G$454,IF(C89='[1]BASE DE DONNEES PRODUITS'!$A$455,'[1]BASE DE DONNEES PRODUITS'!$G$455,IF(C89='[1]BASE DE DONNEES PRODUITS'!$A$456,'[1]BASE DE DONNEES PRODUITS'!$G$456,IF(C89='[1]BASE DE DONNEES PRODUITS'!$A$457,'[1]BASE DE DONNEES PRODUITS'!$G$457,IF(C89='[1]BASE DE DONNEES PRODUITS'!$A$458,'[1]BASE DE DONNEES PRODUITS'!$G$458,IF(C89='[1]BASE DE DONNEES PRODUITS'!$A$459,'[1]BASE DE DONNEES PRODUITS'!$G$459,IF(C89='[1]BASE DE DONNEES PRODUITS'!$A$460,'[1]BASE DE DONNEES PRODUITS'!$G$460,IF(C89='[1]BASE DE DONNEES PRODUITS'!$A$461,'[1]BASE DE DONNEES PRODUITS'!$G$461,IF(C89='[1]BASE DE DONNEES PRODUITS'!$A$462,'[1]BASE DE DONNEES PRODUITS'!$G$462,IF(C89='[1]BASE DE DONNEES PRODUITS'!$A$463,'[1]BASE DE DONNEES PRODUITS'!$G$463,IF(C89='[1]BASE DE DONNEES PRODUITS'!$A$464,'[1]BASE DE DONNEES PRODUITS'!$G$464,IF(C89='[1]BASE DE DONNEES PRODUITS'!$A$465,'[1]BASE DE DONNEES PRODUITS'!$G$465,IF(C89='[1]BASE DE DONNEES PRODUITS'!$A$466,'[1]BASE DE DONNEES PRODUITS'!$G$466,IF(C89='[1]BASE DE DONNEES PRODUITS'!$A$467,'[1]BASE DE DONNEES PRODUITS'!$G$467,IF(C89='[1]BASE DE DONNEES PRODUITS'!$A$468,'[1]BASE DE DONNEES PRODUITS'!$G$468,IF(C89='[1]BASE DE DONNEES PRODUITS'!$A$469,'[1]BASE DE DONNEES PRODUITS'!$G$469,IF(C89='[1]BASE DE DONNEES PRODUITS'!$A$470,'[1]BASE DE DONNEES PRODUITS'!$G$470,IF(C89='[1]BASE DE DONNEES PRODUITS'!$A$471,'[1]BASE DE DONNEES PRODUITS'!$G$471,IF(C89='[1]BASE DE DONNEES PRODUITS'!$A$472,'[1]BASE DE DONNEES PRODUITS'!$G$472,IF(C89='[1]BASE DE DONNEES PRODUITS'!$A$473,'[1]BASE DE DONNEES PRODUITS'!$G$473,IF(C89='[1]BASE DE DONNEES PRODUITS'!$A$474,'[1]BASE DE DONNEES PRODUITS'!$G$474, IF(C89='[1]BASE DE DONNEES PRODUITS'!$A$475,'[1]BASE DE DONNEES PRODUITS'!$G$475,IF(C89='[1]BASE DE DONNEES PRODUITS'!$A$476,'[1]BASE DE DONNEES PRODUITS'!$G$476,IF(C89='[1]BASE DE DONNEES PRODUITS'!$A$477,'[1]BASE DE DONNEES PRODUITS'!$G$477,IF(C89='[1]BASE DE DONNEES PRODUITS'!$A$478,'[1]BASE DE DONNEES PRODUITS'!$G$478,IF(C89='[1]BASE DE DONNEES PRODUITS'!$A$479,'[1]BASE DE DONNEES PRODUITS'!$G$479, IF(C89='[1]BASE DE DONNEES PRODUITS'!$A$480,'[1]BASE DE DONNEES PRODUITS'!$G$480,IF(C89='[1]BASE DE DONNEES PRODUITS'!$A$481,'[1]BASE DE DONNEES PRODUITS'!$G$481,IF(C89='[1]BASE DE DONNEES PRODUITS'!$A$482,'[1]BASE DE DONNEES PRODUITS'!$G$482, IF(C89='[1]BASE DE DONNEES PRODUITS'!$A$483,'[1]BASE DE DONNEES PRODUITS'!$G$483, IF(C89='[1]BASE DE DONNEES PRODUITS'!$A$484,'[1]BASE DE DONNEES PRODUITS'!$G$484,IF(C89='[1]BASE DE DONNEES PRODUITS'!$A$485,'[1]BASE DE DONNEES PRODUITS'!$G$485,IF(C89='[1]BASE DE DONNEES PRODUITS'!$A$486,'[1]BASE DE DONNEES PRODUITS'!$G$486,"0"))))))))))))))))))))))))))))))))))))))))))))))</f>
        <v>28.8</v>
      </c>
      <c r="P89" s="258">
        <f t="shared" si="39"/>
        <v>2.88</v>
      </c>
      <c r="Q89" s="180">
        <f>IF(C89='[1]BASE DE DONNEES PRODUITS'!$A$441,'[1]BASE DE DONNEES PRODUITS'!$H$441,IF(C89='[1]BASE DE DONNEES PRODUITS'!$A$442,'[1]BASE DE DONNEES PRODUITS'!$H$442,IF(C89='[1]BASE DE DONNEES PRODUITS'!$A$443,'[1]BASE DE DONNEES PRODUITS'!$H$443,IF(C89='[1]BASE DE DONNEES PRODUITS'!$A$444,'[1]BASE DE DONNEES PRODUITS'!$H$444,IF(C89='[1]BASE DE DONNEES PRODUITS'!$A$445,'[1]BASE DE DONNEES PRODUITS'!$H$445,IF(C89='[1]BASE DE DONNEES PRODUITS'!$A$446,'[1]BASE DE DONNEES PRODUITS'!$H$446,IF(C89='[1]BASE DE DONNEES PRODUITS'!$A$447,'[1]BASE DE DONNEES PRODUITS'!$H$447, IF(C89='[1]BASE DE DONNEES PRODUITS'!$A$448,'[1]BASE DE DONNEES PRODUITS'!$H$448, IF(C89='[1]BASE DE DONNEES PRODUITS'!$A$449,'[1]BASE DE DONNEES PRODUITS'!$H$449,IF(C89='[1]BASE DE DONNEES PRODUITS'!$A$450,'[1]BASE DE DONNEES PRODUITS'!$H$450,IF(C89='[1]BASE DE DONNEES PRODUITS'!$A$451,'[1]BASE DE DONNEES PRODUITS'!$H$451,IF(C89='[1]BASE DE DONNEES PRODUITS'!$A$452,'[1]BASE DE DONNEES PRODUITS'!$H$452,IF(C89='[1]BASE DE DONNEES PRODUITS'!$A$453,'[1]BASE DE DONNEES PRODUITS'!$H$453,IF(C89='[1]BASE DE DONNEES PRODUITS'!$A$454,'[1]BASE DE DONNEES PRODUITS'!$H$454,IF(C89='[1]BASE DE DONNEES PRODUITS'!$A$455,'[1]BASE DE DONNEES PRODUITS'!$H$455,IF(C89='[1]BASE DE DONNEES PRODUITS'!$A$456,'[1]BASE DE DONNEES PRODUITS'!$H$456,IF(C89='[1]BASE DE DONNEES PRODUITS'!$A$457,'[1]BASE DE DONNEES PRODUITS'!$H$457,IF(C89='[1]BASE DE DONNEES PRODUITS'!$A$458,'[1]BASE DE DONNEES PRODUITS'!$H$458,IF(C89='[1]BASE DE DONNEES PRODUITS'!$A$459,'[1]BASE DE DONNEES PRODUITS'!$H$459,IF(C89='[1]BASE DE DONNEES PRODUITS'!$A$460,'[1]BASE DE DONNEES PRODUITS'!$H$460,IF(C89='[1]BASE DE DONNEES PRODUITS'!$A$461,'[1]BASE DE DONNEES PRODUITS'!$H$461,IF(C89='[1]BASE DE DONNEES PRODUITS'!$A$462,'[1]BASE DE DONNEES PRODUITS'!$H$462,IF(C89='[1]BASE DE DONNEES PRODUITS'!$A$463,'[1]BASE DE DONNEES PRODUITS'!$H$463,IF(C89='[1]BASE DE DONNEES PRODUITS'!$A$464,'[1]BASE DE DONNEES PRODUITS'!$H$464,IF(C89='[1]BASE DE DONNEES PRODUITS'!$A$465,'[1]BASE DE DONNEES PRODUITS'!$H$465,IF(C89='[1]BASE DE DONNEES PRODUITS'!$A$466,'[1]BASE DE DONNEES PRODUITS'!$H$466,IF(C89='[1]BASE DE DONNEES PRODUITS'!$A$467,'[1]BASE DE DONNEES PRODUITS'!$H$467,IF(C89='[1]BASE DE DONNEES PRODUITS'!$A$468,'[1]BASE DE DONNEES PRODUITS'!$H$468,IF(C89='[1]BASE DE DONNEES PRODUITS'!$A$469,'[1]BASE DE DONNEES PRODUITS'!$H$469,IF(C89='[1]BASE DE DONNEES PRODUITS'!$A$470,'[1]BASE DE DONNEES PRODUITS'!$H$470,IF(C89='[1]BASE DE DONNEES PRODUITS'!$A$471,'[1]BASE DE DONNEES PRODUITS'!$H$471,IF(C89='[1]BASE DE DONNEES PRODUITS'!$A$472,'[1]BASE DE DONNEES PRODUITS'!$H$472,IF(C89='[1]BASE DE DONNEES PRODUITS'!$A$473,'[1]BASE DE DONNEES PRODUITS'!$H$473,IF(C89='[1]BASE DE DONNEES PRODUITS'!$A$474,'[1]BASE DE DONNEES PRODUITS'!$H$474, IF(C89='[1]BASE DE DONNEES PRODUITS'!$A$475,'[1]BASE DE DONNEES PRODUITS'!$H$475,IF(C89='[1]BASE DE DONNEES PRODUITS'!$A$476,'[1]BASE DE DONNEES PRODUITS'!$H$476,IF(C89='[1]BASE DE DONNEES PRODUITS'!$A$477,'[1]BASE DE DONNEES PRODUITS'!$H$477,IF(C89='[1]BASE DE DONNEES PRODUITS'!$A$478,'[1]BASE DE DONNEES PRODUITS'!$H$478,IF(C89='[1]BASE DE DONNEES PRODUITS'!$A$479,'[1]BASE DE DONNEES PRODUITS'!$H$479, IF(C89='[1]BASE DE DONNEES PRODUITS'!$A$480,'[1]BASE DE DONNEES PRODUITS'!$H$480,IF(C89='[1]BASE DE DONNEES PRODUITS'!$A$481,'[1]BASE DE DONNEES PRODUITS'!$H$481,IF(C89='[1]BASE DE DONNEES PRODUITS'!$A$482,'[1]BASE DE DONNEES PRODUITS'!$H$482, IF(C89='[1]BASE DE DONNEES PRODUITS'!$A$483,'[1]BASE DE DONNEES PRODUITS'!$H$483, IF(C89='[1]BASE DE DONNEES PRODUITS'!$A$484,'[1]BASE DE DONNEES PRODUITS'!$H$484,IF(C89='[1]BASE DE DONNEES PRODUITS'!$A$485,'[1]BASE DE DONNEES PRODUITS'!$H$485,IF(C89='[1]BASE DE DONNEES PRODUITS'!$A$486,'[1]BASE DE DONNEES PRODUITS'!$H$486,"0"))))))))))))))))))))))))))))))))))))))))))))))</f>
        <v>43.5</v>
      </c>
      <c r="R89" s="153">
        <f t="shared" si="40"/>
        <v>4.3499999999999996</v>
      </c>
      <c r="S89" s="186">
        <f>IF(C89='[1]BASE DE DONNEES PRODUITS'!$A$441,'[1]BASE DE DONNEES PRODUITS'!$I$441,IF(C89='[1]BASE DE DONNEES PRODUITS'!$A$442,'[1]BASE DE DONNEES PRODUITS'!$I$442,IF(C89='[1]BASE DE DONNEES PRODUITS'!$A$443,'[1]BASE DE DONNEES PRODUITS'!$I$443,IF(C89='[1]BASE DE DONNEES PRODUITS'!$A$444,'[1]BASE DE DONNEES PRODUITS'!$I$444,IF(C89='[1]BASE DE DONNEES PRODUITS'!$A$445,'[1]BASE DE DONNEES PRODUITS'!$I$445,IF(C89='[1]BASE DE DONNEES PRODUITS'!$A$446,'[1]BASE DE DONNEES PRODUITS'!$I$446,IF(C89='[1]BASE DE DONNEES PRODUITS'!$A$447,'[1]BASE DE DONNEES PRODUITS'!$I$447, IF(C89='[1]BASE DE DONNEES PRODUITS'!$A$448,'[1]BASE DE DONNEES PRODUITS'!$I$448, IF(C89='[1]BASE DE DONNEES PRODUITS'!$A$449,'[1]BASE DE DONNEES PRODUITS'!$I$449,IF(C89='[1]BASE DE DONNEES PRODUITS'!$A$450,'[1]BASE DE DONNEES PRODUITS'!$I$450,IF(C89='[1]BASE DE DONNEES PRODUITS'!$A$451,'[1]BASE DE DONNEES PRODUITS'!$I$451,IF(C89='[1]BASE DE DONNEES PRODUITS'!$A$452,'[1]BASE DE DONNEES PRODUITS'!$I$452,IF(C89='[1]BASE DE DONNEES PRODUITS'!$A$453,'[1]BASE DE DONNEES PRODUITS'!$I$453,IF(C89='[1]BASE DE DONNEES PRODUITS'!$A$454,'[1]BASE DE DONNEES PRODUITS'!$I$454,IF(C89='[1]BASE DE DONNEES PRODUITS'!$A$455,'[1]BASE DE DONNEES PRODUITS'!$I$455,IF(C89='[1]BASE DE DONNEES PRODUITS'!$A$456,'[1]BASE DE DONNEES PRODUITS'!$I$456,IF(C89='[1]BASE DE DONNEES PRODUITS'!$A$457,'[1]BASE DE DONNEES PRODUITS'!$I$457,IF(C89='[1]BASE DE DONNEES PRODUITS'!$A$458,'[1]BASE DE DONNEES PRODUITS'!$I$458,IF(C89='[1]BASE DE DONNEES PRODUITS'!$A$459,'[1]BASE DE DONNEES PRODUITS'!$I$459,IF(C89='[1]BASE DE DONNEES PRODUITS'!$A$460,'[1]BASE DE DONNEES PRODUITS'!$I$460,IF(C89='[1]BASE DE DONNEES PRODUITS'!$A$461,'[1]BASE DE DONNEES PRODUITS'!$I$461,IF(C89='[1]BASE DE DONNEES PRODUITS'!$A$462,'[1]BASE DE DONNEES PRODUITS'!$I$462,IF(C89='[1]BASE DE DONNEES PRODUITS'!$A$463,'[1]BASE DE DONNEES PRODUITS'!$I$463,IF(C89='[1]BASE DE DONNEES PRODUITS'!$A$464,'[1]BASE DE DONNEES PRODUITS'!$I$464,IF(C89='[1]BASE DE DONNEES PRODUITS'!$A$465,'[1]BASE DE DONNEES PRODUITS'!$I$465,IF(C89='[1]BASE DE DONNEES PRODUITS'!$A$466,'[1]BASE DE DONNEES PRODUITS'!$I$466,IF(C89='[1]BASE DE DONNEES PRODUITS'!$A$467,'[1]BASE DE DONNEES PRODUITS'!$I$467,IF(C89='[1]BASE DE DONNEES PRODUITS'!$A$468,'[1]BASE DE DONNEES PRODUITS'!$I$468,IF(C89='[1]BASE DE DONNEES PRODUITS'!$A$469,'[1]BASE DE DONNEES PRODUITS'!$I$469,IF(C89='[1]BASE DE DONNEES PRODUITS'!$A$470,'[1]BASE DE DONNEES PRODUITS'!$I$470,IF(C89='[1]BASE DE DONNEES PRODUITS'!$A$471,'[1]BASE DE DONNEES PRODUITS'!$I$471,IF(C89='[1]BASE DE DONNEES PRODUITS'!$A$472,'[1]BASE DE DONNEES PRODUITS'!$I$472,IF(C89='[1]BASE DE DONNEES PRODUITS'!$A$473,'[1]BASE DE DONNEES PRODUITS'!$I$473,IF(C89='[1]BASE DE DONNEES PRODUITS'!$A$474,'[1]BASE DE DONNEES PRODUITS'!$I$474, IF(C89='[1]BASE DE DONNEES PRODUITS'!$A$475,'[1]BASE DE DONNEES PRODUITS'!$I$475,IF(C89='[1]BASE DE DONNEES PRODUITS'!$A$476,'[1]BASE DE DONNEES PRODUITS'!$I$476,IF(C89='[1]BASE DE DONNEES PRODUITS'!$A$477,'[1]BASE DE DONNEES PRODUITS'!$I$477,IF(C89='[1]BASE DE DONNEES PRODUITS'!$A$478,'[1]BASE DE DONNEES PRODUITS'!$I$478,IF(C89='[1]BASE DE DONNEES PRODUITS'!$A$479,'[1]BASE DE DONNEES PRODUITS'!$I$479, IF(C89='[1]BASE DE DONNEES PRODUITS'!$A$480,'[1]BASE DE DONNEES PRODUITS'!$I$480,IF(C89='[1]BASE DE DONNEES PRODUITS'!$A$481,'[1]BASE DE DONNEES PRODUITS'!$I$481,IF(C89='[1]BASE DE DONNEES PRODUITS'!$A$482,'[1]BASE DE DONNEES PRODUITS'!$I$482, IF(C89='[1]BASE DE DONNEES PRODUITS'!$A$483,'[1]BASE DE DONNEES PRODUITS'!$I$483, IF(C89='[1]BASE DE DONNEES PRODUITS'!$A$484,'[1]BASE DE DONNEES PRODUITS'!$I$484,IF(C89='[1]BASE DE DONNEES PRODUITS'!$A$485,'[1]BASE DE DONNEES PRODUITS'!$I$485,IF(C89='[1]BASE DE DONNEES PRODUITS'!$A$486,'[1]BASE DE DONNEES PRODUITS'!$I$486,"0"))))))))))))))))))))))))))))))))))))))))))))))</f>
        <v>5</v>
      </c>
      <c r="T89" s="173">
        <f t="shared" si="41"/>
        <v>26.6</v>
      </c>
      <c r="U89" s="186">
        <f>IF(C89='[1]BASE DE DONNEES PRODUITS'!$A$441,'[1]BASE DE DONNEES PRODUITS'!$J$441,IF(C89='[1]BASE DE DONNEES PRODUITS'!$A$442,'[1]BASE DE DONNEES PRODUITS'!$J$442,IF(C89='[1]BASE DE DONNEES PRODUITS'!$A$443,'[1]BASE DE DONNEES PRODUITS'!$J$443,IF(C89='[1]BASE DE DONNEES PRODUITS'!$A$444,'[1]BASE DE DONNEES PRODUITS'!$J$444,IF(C89='[1]BASE DE DONNEES PRODUITS'!$A$445,'[1]BASE DE DONNEES PRODUITS'!$J$445,IF(C89='[1]BASE DE DONNEES PRODUITS'!$A$446,'[1]BASE DE DONNEES PRODUITS'!$J$446,IF(C89='[1]BASE DE DONNEES PRODUITS'!$A$447,'[1]BASE DE DONNEES PRODUITS'!$J$447, IF(C89='[1]BASE DE DONNEES PRODUITS'!$A$448,'[1]BASE DE DONNEES PRODUITS'!$J$448, IF(C89='[1]BASE DE DONNEES PRODUITS'!$A$449,'[1]BASE DE DONNEES PRODUITS'!$J$449,IF(C89='[1]BASE DE DONNEES PRODUITS'!$A$450,'[1]BASE DE DONNEES PRODUITS'!$J$450,IF(C89='[1]BASE DE DONNEES PRODUITS'!$A$451,'[1]BASE DE DONNEES PRODUITS'!$J$451,IF(C89='[1]BASE DE DONNEES PRODUITS'!$A$452,'[1]BASE DE DONNEES PRODUITS'!$J$452,IF(C89='[1]BASE DE DONNEES PRODUITS'!$A$453,'[1]BASE DE DONNEES PRODUITS'!$J$453,IF(C89='[1]BASE DE DONNEES PRODUITS'!$A$454,'[1]BASE DE DONNEES PRODUITS'!$J$454,IF(C89='[1]BASE DE DONNEES PRODUITS'!$A$455,'[1]BASE DE DONNEES PRODUITS'!$J$455,IF(C89='[1]BASE DE DONNEES PRODUITS'!$A$456,'[1]BASE DE DONNEES PRODUITS'!$J$456,IF(C89='[1]BASE DE DONNEES PRODUITS'!$A$457,'[1]BASE DE DONNEES PRODUITS'!$J$457,IF(C89='[1]BASE DE DONNEES PRODUITS'!$A$458,'[1]BASE DE DONNEES PRODUITS'!$J$458,IF(C89='[1]BASE DE DONNEES PRODUITS'!$A$459,'[1]BASE DE DONNEES PRODUITS'!$J$459,IF(C89='[1]BASE DE DONNEES PRODUITS'!$A$460,'[1]BASE DE DONNEES PRODUITS'!$J$460,IF(C89='[1]BASE DE DONNEES PRODUITS'!$A$461,'[1]BASE DE DONNEES PRODUITS'!$J$461,IF(C89='[1]BASE DE DONNEES PRODUITS'!$A$462,'[1]BASE DE DONNEES PRODUITS'!$J$462,IF(C89='[1]BASE DE DONNEES PRODUITS'!$A$463,'[1]BASE DE DONNEES PRODUITS'!$J$463,IF(C89='[1]BASE DE DONNEES PRODUITS'!$A$464,'[1]BASE DE DONNEES PRODUITS'!$J$464,IF(C89='[1]BASE DE DONNEES PRODUITS'!$A$465,'[1]BASE DE DONNEES PRODUITS'!$J$465,IF(C89='[1]BASE DE DONNEES PRODUITS'!$A$466,'[1]BASE DE DONNEES PRODUITS'!$J$466,IF(C89='[1]BASE DE DONNEES PRODUITS'!$A$467,'[1]BASE DE DONNEES PRODUITS'!$J$467,IF(C89='[1]BASE DE DONNEES PRODUITS'!$A$468,'[1]BASE DE DONNEES PRODUITS'!$J$468,IF(C89='[1]BASE DE DONNEES PRODUITS'!$A$469,'[1]BASE DE DONNEES PRODUITS'!$J$469,IF(C89='[1]BASE DE DONNEES PRODUITS'!$A$470,'[1]BASE DE DONNEES PRODUITS'!$J$470,IF(C89='[1]BASE DE DONNEES PRODUITS'!$A$471,'[1]BASE DE DONNEES PRODUITS'!$J$471,IF(C89='[1]BASE DE DONNEES PRODUITS'!$A$472,'[1]BASE DE DONNEES PRODUITS'!$J$472,IF(C89='[1]BASE DE DONNEES PRODUITS'!$A$473,'[1]BASE DE DONNEES PRODUITS'!$J$473,IF(C89='[1]BASE DE DONNEES PRODUITS'!$A$474,'[1]BASE DE DONNEES PRODUITS'!$J$474, IF(C89='[1]BASE DE DONNEES PRODUITS'!$A$475,'[1]BASE DE DONNEES PRODUITS'!$J$475,IF(C89='[1]BASE DE DONNEES PRODUITS'!$A$476,'[1]BASE DE DONNEES PRODUITS'!$J$476,IF(C89='[1]BASE DE DONNEES PRODUITS'!$A$477,'[1]BASE DE DONNEES PRODUITS'!$J$477,IF(C89='[1]BASE DE DONNEES PRODUITS'!$A$478,'[1]BASE DE DONNEES PRODUITS'!$J$478,IF(C89='[1]BASE DE DONNEES PRODUITS'!$A$479,'[1]BASE DE DONNEES PRODUITS'!$J$479, IF(C89='[1]BASE DE DONNEES PRODUITS'!$A$480,'[1]BASE DE DONNEES PRODUITS'!$J$480,IF(C89='[1]BASE DE DONNEES PRODUITS'!$A$481,'[1]BASE DE DONNEES PRODUITS'!$J$481,IF(C89='[1]BASE DE DONNEES PRODUITS'!$A$482,'[1]BASE DE DONNEES PRODUITS'!$J$482, IF(C89='[1]BASE DE DONNEES PRODUITS'!$A$483,'[1]BASE DE DONNEES PRODUITS'!$J$483, IF(C89='[1]BASE DE DONNEES PRODUITS'!$A$484,'[1]BASE DE DONNEES PRODUITS'!$J$484,IF(C89='[1]BASE DE DONNEES PRODUITS'!$A$485,'[1]BASE DE DONNEES PRODUITS'!$J$485,IF(C89='[1]BASE DE DONNEES PRODUITS'!$A$486,'[1]BASE DE DONNEES PRODUITS'!$J$486,"0"))))))))))))))))))))))))))))))))))))))))))))))</f>
        <v>1.83</v>
      </c>
      <c r="V89" s="161">
        <f t="shared" si="42"/>
        <v>26.6</v>
      </c>
    </row>
    <row r="90" spans="1:22" s="13" customFormat="1" ht="15" customHeight="1" x14ac:dyDescent="0.25">
      <c r="A90" s="323"/>
      <c r="B90" s="314" t="s">
        <v>12</v>
      </c>
      <c r="C90" s="116" t="s">
        <v>185</v>
      </c>
      <c r="D90" s="109">
        <v>10</v>
      </c>
      <c r="E90" s="76">
        <f>IF(C90='[1]BASE DE DONNEES PRODUITS'!$A$489,'[1]BASE DE DONNEES PRODUITS'!$B$489,IF(C90='[1]BASE DE DONNEES PRODUITS'!$A$490,'[1]BASE DE DONNEES PRODUITS'!$B$490,IF(C90='[1]BASE DE DONNEES PRODUITS'!$A$491,'[1]BASE DE DONNEES PRODUITS'!$B$491,IF(C90='[1]BASE DE DONNEES PRODUITS'!$A$492,'[1]BASE DE DONNEES PRODUITS'!$B$492,IF(C90='[1]BASE DE DONNEES PRODUITS'!$A$493,'[1]BASE DE DONNEES PRODUITS'!$B$493, IF(C90='[1]BASE DE DONNEES PRODUITS'!$A$494,'[1]BASE DE DONNEES PRODUITS'!$B$494,IF(C90='[1]BASE DE DONNEES PRODUITS'!$A$495,'[1]BASE DE DONNEES PRODUITS'!$B$495, IF(C90='[1]BASE DE DONNEES PRODUITS'!$A$496,'[1]BASE DE DONNEES PRODUITS'!$B$496,IF(C90='[1]BASE DE DONNEES PRODUITS'!$A$497,'[1]BASE DE DONNEES PRODUITS'!$B$497, IF(C90='[1]BASE DE DONNEES PRODUITS'!$A$498,'[1]BASE DE DONNEES PRODUITS'!$B$498, IF(C90='[1]BASE DE DONNEES PRODUITS'!$A$499,'[1]BASE DE DONNEES PRODUITS'!$B$499,IF(C90='[1]BASE DE DONNEES PRODUITS'!$A$500,'[1]BASE DE DONNEES PRODUITS'!$B$500,IF(C90='[1]BASE DE DONNEES PRODUITS'!$A$501,'[1]BASE DE DONNEES PRODUITS'!$B$501,IF(C90='[1]BASE DE DONNEES PRODUITS'!$A$502,'[1]BASE DE DONNEES PRODUITS'!$B$502,IF(C90='[1]BASE DE DONNEES PRODUITS'!$A$503,'[1]BASE DE DONNEES PRODUITS'!$B$503,IF(C90='[1]BASE DE DONNEES PRODUITS'!$A$504,'[1]BASE DE DONNEES PRODUITS'!$B$504,IF(C90='[1]BASE DE DONNEES PRODUITS'!$A$505,'[1]BASE DE DONNEES PRODUITS'!$B$505,IF(C90='[1]BASE DE DONNEES PRODUITS'!$A$506,'[1]BASE DE DONNEES PRODUITS'!$B$506,IF(C90='[1]BASE DE DONNEES PRODUITS'!$A$507,'[1]BASE DE DONNEES PRODUITS'!$B$507,IF(C90='[1]BASE DE DONNEES PRODUITS'!$A$508,'[1]BASE DE DONNEES PRODUITS'!$B$508,IF(C90='[1]BASE DE DONNEES PRODUITS'!$A$509,'[1]BASE DE DONNEES PRODUITS'!$B$509,IF(C90='[1]BASE DE DONNEES PRODUITS'!$A$510,'[1]BASE DE DONNEES PRODUITS'!$B$510,IF(C90='[1]BASE DE DONNEES PRODUITS'!$A$511,'[1]BASE DE DONNEES PRODUITS'!$B$511,IF(C90='[1]BASE DE DONNEES PRODUITS'!$A$512,'[1]BASE DE DONNEES PRODUITS'!$B$512,IF(C90='[1]BASE DE DONNEES PRODUITS'!$A$513,'[1]BASE DE DONNEES PRODUITS'!$B$513,IF(C90='[1]BASE DE DONNEES PRODUITS'!$A$514,'[1]BASE DE DONNEES PRODUITS'!$B$514,IF(C90='[1]BASE DE DONNEES PRODUITS'!$A$515,'[1]BASE DE DONNEES PRODUITS'!$B$515,IF(C90='[1]BASE DE DONNEES PRODUITS'!$A$516,'[1]BASE DE DONNEES PRODUITS'!$B$516,IF(C90='[1]BASE DE DONNEES PRODUITS'!$A$517,'[1]BASE DE DONNEES PRODUITS'!$B$517,IF(C90='[1]BASE DE DONNEES PRODUITS'!$A$518,'[1]BASE DE DONNEES PRODUITS'!$B$518,IF(C90='[1]BASE DE DONNEES PRODUITS'!$A$519,'[1]BASE DE DONNEES PRODUITS'!$B$519,IF(C90='[1]BASE DE DONNEES PRODUITS'!$A$520,'[1]BASE DE DONNEES PRODUITS'!$B$520,IF(C90='[1]BASE DE DONNEES PRODUITS'!$A$521,'[1]BASE DE DONNEES PRODUITS'!$B$521,IF(C90='[1]BASE DE DONNEES PRODUITS'!$A$522,'[1]BASE DE DONNEES PRODUITS'!$B$522,IF(C90='[1]BASE DE DONNEES PRODUITS'!$A$523,'[1]BASE DE DONNEES PRODUITS'!$B$523, IF(C90='[1]BASE DE DONNEES PRODUITS'!$A$524,'[1]BASE DE DONNEES PRODUITS'!$B$524,IF(C90='[1]BASE DE DONNEES PRODUITS'!$A$525,'[1]BASE DE DONNEES PRODUITS'!$B$525,IF(C90='[1]BASE DE DONNEES PRODUITS'!$A$526,'[1]BASE DE DONNEES PRODUITS'!$B$526,IF(C90='[1]BASE DE DONNEES PRODUITS'!$A$527,'[1]BASE DE DONNEES PRODUITS'!$B$527,IF(C90='[1]BASE DE DONNEES PRODUITS'!$A$528,'[1]BASE DE DONNEES PRODUITS'!$B$528, IF(C90='[1]BASE DE DONNEES PRODUITS'!$A$529,'[1]BASE DE DONNEES PRODUITS'!$B$529,IF(C90='[1]BASE DE DONNEES PRODUITS'!$A$530,'[1]BASE DE DONNEES PRODUITS'!$B$530,IF(C90='[1]BASE DE DONNEES PRODUITS'!$A$531,'[1]BASE DE DONNEES PRODUITS'!$B$531, IF(C90='[1]BASE DE DONNEES PRODUITS'!$A$532,'[1]BASE DE DONNEES PRODUITS'!$B$532, IF(C90='[1]BASE DE DONNEES PRODUITS'!$A$533,'[1]BASE DE DONNEES PRODUITS'!$B$533,IF(C90='[1]BASE DE DONNEES PRODUITS'!$A$534,'[1]BASE DE DONNEES PRODUITS'!$B$534,"0"))))))))))))))))))))))))))))))))))))))))))))))</f>
        <v>26</v>
      </c>
      <c r="F90" s="152">
        <f t="shared" si="34"/>
        <v>2.6</v>
      </c>
      <c r="G90" s="211">
        <f>IF(C90='[1]BASE DE DONNEES PRODUITS'!$A$489,'[1]BASE DE DONNEES PRODUITS'!$C$489,IF(C90='[1]BASE DE DONNEES PRODUITS'!$A$490,'[1]BASE DE DONNEES PRODUITS'!$C$490,IF(C90='[1]BASE DE DONNEES PRODUITS'!$A$491,'[1]BASE DE DONNEES PRODUITS'!$C$491,IF(C90='[1]BASE DE DONNEES PRODUITS'!$A$492,'[1]BASE DE DONNEES PRODUITS'!$C$492,IF(C90='[1]BASE DE DONNEES PRODUITS'!$A$493,'[1]BASE DE DONNEES PRODUITS'!$C$493, IF(C90='[1]BASE DE DONNEES PRODUITS'!$A$494,'[1]BASE DE DONNEES PRODUITS'!$C$494,IF(C90='[1]BASE DE DONNEES PRODUITS'!$A$495,'[1]BASE DE DONNEES PRODUITS'!$C$495, IF(C90='[1]BASE DE DONNEES PRODUITS'!$A$496,'[1]BASE DE DONNEES PRODUITS'!$C$496,IF(C90='[1]BASE DE DONNEES PRODUITS'!$A$497,'[1]BASE DE DONNEES PRODUITS'!$C$497, IF(C90='[1]BASE DE DONNEES PRODUITS'!$A$498,'[1]BASE DE DONNEES PRODUITS'!$C$498, IF(C90='[1]BASE DE DONNEES PRODUITS'!$A$499,'[1]BASE DE DONNEES PRODUITS'!$C$499,IF(C90='[1]BASE DE DONNEES PRODUITS'!$A$500,'[1]BASE DE DONNEES PRODUITS'!$C$500,IF(C90='[1]BASE DE DONNEES PRODUITS'!$A$501,'[1]BASE DE DONNEES PRODUITS'!$C$501,IF(C90='[1]BASE DE DONNEES PRODUITS'!$A$502,'[1]BASE DE DONNEES PRODUITS'!$C$502,IF(C90='[1]BASE DE DONNEES PRODUITS'!$A$503,'[1]BASE DE DONNEES PRODUITS'!$C$503,IF(C90='[1]BASE DE DONNEES PRODUITS'!$A$504,'[1]BASE DE DONNEES PRODUITS'!$C$504,IF(C90='[1]BASE DE DONNEES PRODUITS'!$A$505,'[1]BASE DE DONNEES PRODUITS'!$C$505,IF(C90='[1]BASE DE DONNEES PRODUITS'!$A$506,'[1]BASE DE DONNEES PRODUITS'!$C$506,IF(C90='[1]BASE DE DONNEES PRODUITS'!$A$507,'[1]BASE DE DONNEES PRODUITS'!$C$507,IF(C90='[1]BASE DE DONNEES PRODUITS'!$A$508,'[1]BASE DE DONNEES PRODUITS'!$C$508,IF(C90='[1]BASE DE DONNEES PRODUITS'!$A$509,'[1]BASE DE DONNEES PRODUITS'!$C$509,IF(C90='[1]BASE DE DONNEES PRODUITS'!$A$510,'[1]BASE DE DONNEES PRODUITS'!$C$510,IF(C90='[1]BASE DE DONNEES PRODUITS'!$A$511,'[1]BASE DE DONNEES PRODUITS'!$C$511,IF(C90='[1]BASE DE DONNEES PRODUITS'!$A$512,'[1]BASE DE DONNEES PRODUITS'!$C$512,IF(C90='[1]BASE DE DONNEES PRODUITS'!$A$513,'[1]BASE DE DONNEES PRODUITS'!$C$513,IF(C90='[1]BASE DE DONNEES PRODUITS'!$A$514,'[1]BASE DE DONNEES PRODUITS'!$C$514,IF(C90='[1]BASE DE DONNEES PRODUITS'!$A$515,'[1]BASE DE DONNEES PRODUITS'!$C$515,IF(C90='[1]BASE DE DONNEES PRODUITS'!$A$516,'[1]BASE DE DONNEES PRODUITS'!$C$516,IF(C90='[1]BASE DE DONNEES PRODUITS'!$A$517,'[1]BASE DE DONNEES PRODUITS'!$C$517,IF(C90='[1]BASE DE DONNEES PRODUITS'!$A$518,'[1]BASE DE DONNEES PRODUITS'!$C$518,IF(C90='[1]BASE DE DONNEES PRODUITS'!$A$519,'[1]BASE DE DONNEES PRODUITS'!$C$519,IF(C90='[1]BASE DE DONNEES PRODUITS'!$A$520,'[1]BASE DE DONNEES PRODUITS'!$C$520,IF(C90='[1]BASE DE DONNEES PRODUITS'!$A$521,'[1]BASE DE DONNEES PRODUITS'!$C$521,IF(C90='[1]BASE DE DONNEES PRODUITS'!$A$522,'[1]BASE DE DONNEES PRODUITS'!$C$522,IF(C90='[1]BASE DE DONNEES PRODUITS'!$A$523,'[1]BASE DE DONNEES PRODUITS'!$C$523, IF(C90='[1]BASE DE DONNEES PRODUITS'!$A$524,'[1]BASE DE DONNEES PRODUITS'!$C$524,IF(C90='[1]BASE DE DONNEES PRODUITS'!$A$525,'[1]BASE DE DONNEES PRODUITS'!$C$525,IF(C90='[1]BASE DE DONNEES PRODUITS'!$A$526,'[1]BASE DE DONNEES PRODUITS'!$C$526,IF(C90='[1]BASE DE DONNEES PRODUITS'!$A$527,'[1]BASE DE DONNEES PRODUITS'!$C$527,IF(C90='[1]BASE DE DONNEES PRODUITS'!$A$528,'[1]BASE DE DONNEES PRODUITS'!$C$528, IF(C90='[1]BASE DE DONNEES PRODUITS'!$A$529,'[1]BASE DE DONNEES PRODUITS'!$C$529,IF(C90='[1]BASE DE DONNEES PRODUITS'!$A$530,'[1]BASE DE DONNEES PRODUITS'!$C$530,IF(C90='[1]BASE DE DONNEES PRODUITS'!$A$531,'[1]BASE DE DONNEES PRODUITS'!$C$531, IF(C90='[1]BASE DE DONNEES PRODUITS'!$A$532,'[1]BASE DE DONNEES PRODUITS'!$C$532, IF(C90='[1]BASE DE DONNEES PRODUITS'!$A$533,'[1]BASE DE DONNEES PRODUITS'!$C$533,IF(C90='[1]BASE DE DONNEES PRODUITS'!$A$534,'[1]BASE DE DONNEES PRODUITS'!$C$534,"0"))))))))))))))))))))))))))))))))))))))))))))))</f>
        <v>0</v>
      </c>
      <c r="H90" s="205" t="str">
        <f t="shared" si="35"/>
        <v>0,0</v>
      </c>
      <c r="I90" s="223">
        <f>IF(C90='[1]BASE DE DONNEES PRODUITS'!$A$489,'[1]BASE DE DONNEES PRODUITS'!$D$489,IF(C90='[1]BASE DE DONNEES PRODUITS'!$A$490,'[1]BASE DE DONNEES PRODUITS'!$D$490,IF(C90='[1]BASE DE DONNEES PRODUITS'!$A$491,'[1]BASE DE DONNEES PRODUITS'!$D$491,IF(C90='[1]BASE DE DONNEES PRODUITS'!$A$492,'[1]BASE DE DONNEES PRODUITS'!$D$492,IF(C90='[1]BASE DE DONNEES PRODUITS'!$A$493,'[1]BASE DE DONNEES PRODUITS'!$D$493, IF(C90='[1]BASE DE DONNEES PRODUITS'!$A$494,'[1]BASE DE DONNEES PRODUITS'!$D$494,IF(C90='[1]BASE DE DONNEES PRODUITS'!$A$495,'[1]BASE DE DONNEES PRODUITS'!$D$495, IF(C90='[1]BASE DE DONNEES PRODUITS'!$A$496,'[1]BASE DE DONNEES PRODUITS'!$D$496,IF(C90='[1]BASE DE DONNEES PRODUITS'!$A$497,'[1]BASE DE DONNEES PRODUITS'!$D$497, IF(C90='[1]BASE DE DONNEES PRODUITS'!$A$498,'[1]BASE DE DONNEES PRODUITS'!$D$498, IF(C90='[1]BASE DE DONNEES PRODUITS'!$A$499,'[1]BASE DE DONNEES PRODUITS'!$D$499,IF(C90='[1]BASE DE DONNEES PRODUITS'!$A$500,'[1]BASE DE DONNEES PRODUITS'!$D$500,IF(C90='[1]BASE DE DONNEES PRODUITS'!$A$501,'[1]BASE DE DONNEES PRODUITS'!$D$501,IF(C90='[1]BASE DE DONNEES PRODUITS'!$A$502,'[1]BASE DE DONNEES PRODUITS'!$D$502,IF(C90='[1]BASE DE DONNEES PRODUITS'!$A$503,'[1]BASE DE DONNEES PRODUITS'!$D$503,IF(C90='[1]BASE DE DONNEES PRODUITS'!$A$504,'[1]BASE DE DONNEES PRODUITS'!$D$504,IF(C90='[1]BASE DE DONNEES PRODUITS'!$A$505,'[1]BASE DE DONNEES PRODUITS'!$D$505,IF(C90='[1]BASE DE DONNEES PRODUITS'!$A$506,'[1]BASE DE DONNEES PRODUITS'!$D$506,IF(C90='[1]BASE DE DONNEES PRODUITS'!$A$507,'[1]BASE DE DONNEES PRODUITS'!$D$507,IF(C90='[1]BASE DE DONNEES PRODUITS'!$A$508,'[1]BASE DE DONNEES PRODUITS'!$D$508,IF(C90='[1]BASE DE DONNEES PRODUITS'!$A$509,'[1]BASE DE DONNEES PRODUITS'!$D$509,IF(C90='[1]BASE DE DONNEES PRODUITS'!$A$510,'[1]BASE DE DONNEES PRODUITS'!$D$510,IF(C90='[1]BASE DE DONNEES PRODUITS'!$A$511,'[1]BASE DE DONNEES PRODUITS'!$D$511,IF(C90='[1]BASE DE DONNEES PRODUITS'!$A$512,'[1]BASE DE DONNEES PRODUITS'!$D$512,IF(C90='[1]BASE DE DONNEES PRODUITS'!$A$513,'[1]BASE DE DONNEES PRODUITS'!$D$513,IF(C90='[1]BASE DE DONNEES PRODUITS'!$A$514,'[1]BASE DE DONNEES PRODUITS'!$D$514,IF(C90='[1]BASE DE DONNEES PRODUITS'!$A$515,'[1]BASE DE DONNEES PRODUITS'!$D$515,IF(C90='[1]BASE DE DONNEES PRODUITS'!$A$516,'[1]BASE DE DONNEES PRODUITS'!$D$516,IF(C90='[1]BASE DE DONNEES PRODUITS'!$A$517,'[1]BASE DE DONNEES PRODUITS'!$D$517,IF(C90='[1]BASE DE DONNEES PRODUITS'!$A$518,'[1]BASE DE DONNEES PRODUITS'!$D$518,IF(C90='[1]BASE DE DONNEES PRODUITS'!$A$519,'[1]BASE DE DONNEES PRODUITS'!$D$519,IF(C90='[1]BASE DE DONNEES PRODUITS'!$A$520,'[1]BASE DE DONNEES PRODUITS'!$D$520,IF(C90='[1]BASE DE DONNEES PRODUITS'!$A$521,'[1]BASE DE DONNEES PRODUITS'!$D$521,IF(C90='[1]BASE DE DONNEES PRODUITS'!$A$522,'[1]BASE DE DONNEES PRODUITS'!$D$522,IF(C90='[1]BASE DE DONNEES PRODUITS'!$A$523,'[1]BASE DE DONNEES PRODUITS'!$D$523, IF(C90='[1]BASE DE DONNEES PRODUITS'!$A$524,'[1]BASE DE DONNEES PRODUITS'!$D$524,IF(C90='[1]BASE DE DONNEES PRODUITS'!$A$525,'[1]BASE DE DONNEES PRODUITS'!$D$525,IF(C90='[1]BASE DE DONNEES PRODUITS'!$A$526,'[1]BASE DE DONNEES PRODUITS'!$D$526,IF(C90='[1]BASE DE DONNEES PRODUITS'!$A$527,'[1]BASE DE DONNEES PRODUITS'!$D$527,IF(C90='[1]BASE DE DONNEES PRODUITS'!$A$528,'[1]BASE DE DONNEES PRODUITS'!$D$528, IF(C90='[1]BASE DE DONNEES PRODUITS'!$A$529,'[1]BASE DE DONNEES PRODUITS'!$D$529,IF(C90='[1]BASE DE DONNEES PRODUITS'!$A$530,'[1]BASE DE DONNEES PRODUITS'!$D$530,IF(C90='[1]BASE DE DONNEES PRODUITS'!$A$531,'[1]BASE DE DONNEES PRODUITS'!$D$531, IF(C90='[1]BASE DE DONNEES PRODUITS'!$A$532,'[1]BASE DE DONNEES PRODUITS'!$D$532, IF(C90='[1]BASE DE DONNEES PRODUITS'!$A$533,'[1]BASE DE DONNEES PRODUITS'!$D$533,IF(C90='[1]BASE DE DONNEES PRODUITS'!$A$534,'[1]BASE DE DONNEES PRODUITS'!$D$534,"0"))))))))))))))))))))))))))))))))))))))))))))))</f>
        <v>0.1</v>
      </c>
      <c r="J90" s="217">
        <f t="shared" si="36"/>
        <v>0.01</v>
      </c>
      <c r="K90" s="235">
        <f>IF(C90='[1]BASE DE DONNEES PRODUITS'!$A$489,'[1]BASE DE DONNEES PRODUITS'!$E$489,IF(C90='[1]BASE DE DONNEES PRODUITS'!$A$490,'[1]BASE DE DONNEES PRODUITS'!$E$490,IF(C90='[1]BASE DE DONNEES PRODUITS'!$A$491,'[1]BASE DE DONNEES PRODUITS'!$E$491,IF(C90='[1]BASE DE DONNEES PRODUITS'!$A$492,'[1]BASE DE DONNEES PRODUITS'!$E$492,IF(C90='[1]BASE DE DONNEES PRODUITS'!$A$493,'[1]BASE DE DONNEES PRODUITS'!$E$493, IF(C90='[1]BASE DE DONNEES PRODUITS'!$A$494,'[1]BASE DE DONNEES PRODUITS'!$E$494,IF(C90='[1]BASE DE DONNEES PRODUITS'!$A$495,'[1]BASE DE DONNEES PRODUITS'!$E$495, IF(C90='[1]BASE DE DONNEES PRODUITS'!$A$496,'[1]BASE DE DONNEES PRODUITS'!$E$496,IF(C90='[1]BASE DE DONNEES PRODUITS'!$A$497,'[1]BASE DE DONNEES PRODUITS'!$E$497, IF(C90='[1]BASE DE DONNEES PRODUITS'!$A$498,'[1]BASE DE DONNEES PRODUITS'!$E$498, IF(C90='[1]BASE DE DONNEES PRODUITS'!$A$499,'[1]BASE DE DONNEES PRODUITS'!$E$499,IF(C90='[1]BASE DE DONNEES PRODUITS'!$A$500,'[1]BASE DE DONNEES PRODUITS'!$E$500,IF(C90='[1]BASE DE DONNEES PRODUITS'!$A$501,'[1]BASE DE DONNEES PRODUITS'!$E$501,IF(C90='[1]BASE DE DONNEES PRODUITS'!$A$502,'[1]BASE DE DONNEES PRODUITS'!$E$502,IF(C90='[1]BASE DE DONNEES PRODUITS'!$A$503,'[1]BASE DE DONNEES PRODUITS'!$E$503,IF(C90='[1]BASE DE DONNEES PRODUITS'!$A$504,'[1]BASE DE DONNEES PRODUITS'!$E$504,IF(C90='[1]BASE DE DONNEES PRODUITS'!$A$505,'[1]BASE DE DONNEES PRODUITS'!$E$505,IF(C90='[1]BASE DE DONNEES PRODUITS'!$A$506,'[1]BASE DE DONNEES PRODUITS'!$E$506,IF(C90='[1]BASE DE DONNEES PRODUITS'!$A$507,'[1]BASE DE DONNEES PRODUITS'!$E$507,IF(C90='[1]BASE DE DONNEES PRODUITS'!$A$508,'[1]BASE DE DONNEES PRODUITS'!$E$508,IF(C90='[1]BASE DE DONNEES PRODUITS'!$A$509,'[1]BASE DE DONNEES PRODUITS'!$E$509,IF(C90='[1]BASE DE DONNEES PRODUITS'!$A$510,'[1]BASE DE DONNEES PRODUITS'!$E$510,IF(C90='[1]BASE DE DONNEES PRODUITS'!$A$511,'[1]BASE DE DONNEES PRODUITS'!$E$511,IF(C90='[1]BASE DE DONNEES PRODUITS'!$A$512,'[1]BASE DE DONNEES PRODUITS'!$E$512,IF(C90='[1]BASE DE DONNEES PRODUITS'!$A$513,'[1]BASE DE DONNEES PRODUITS'!$E$513,IF(C90='[1]BASE DE DONNEES PRODUITS'!$A$514,'[1]BASE DE DONNEES PRODUITS'!$E$514,IF(C90='[1]BASE DE DONNEES PRODUITS'!$A$515,'[1]BASE DE DONNEES PRODUITS'!$E$515,IF(C90='[1]BASE DE DONNEES PRODUITS'!$A$516,'[1]BASE DE DONNEES PRODUITS'!$E$516,IF(C90='[1]BASE DE DONNEES PRODUITS'!$A$517,'[1]BASE DE DONNEES PRODUITS'!$E$517,IF(C90='[1]BASE DE DONNEES PRODUITS'!$A$518,'[1]BASE DE DONNEES PRODUITS'!$E$518,IF(C90='[1]BASE DE DONNEES PRODUITS'!$A$519,'[1]BASE DE DONNEES PRODUITS'!$E$519,IF(C90='[1]BASE DE DONNEES PRODUITS'!$A$520,'[1]BASE DE DONNEES PRODUITS'!$E$520,IF(C90='[1]BASE DE DONNEES PRODUITS'!$A$521,'[1]BASE DE DONNEES PRODUITS'!$E$521,IF(C90='[1]BASE DE DONNEES PRODUITS'!$A$522,'[1]BASE DE DONNEES PRODUITS'!$E$522,IF(C90='[1]BASE DE DONNEES PRODUITS'!$A$523,'[1]BASE DE DONNEES PRODUITS'!$E$523, IF(C90='[1]BASE DE DONNEES PRODUITS'!$A$524,'[1]BASE DE DONNEES PRODUITS'!$E$524,IF(C90='[1]BASE DE DONNEES PRODUITS'!$A$525,'[1]BASE DE DONNEES PRODUITS'!$E$525,IF(C90='[1]BASE DE DONNEES PRODUITS'!$A$526,'[1]BASE DE DONNEES PRODUITS'!$E$526,IF(C90='[1]BASE DE DONNEES PRODUITS'!$A$527,'[1]BASE DE DONNEES PRODUITS'!$E$527,IF(C90='[1]BASE DE DONNEES PRODUITS'!$A$528,'[1]BASE DE DONNEES PRODUITS'!$E$528, IF(C90='[1]BASE DE DONNEES PRODUITS'!$A$529,'[1]BASE DE DONNEES PRODUITS'!$E$529,IF(C90='[1]BASE DE DONNEES PRODUITS'!$A$530,'[1]BASE DE DONNEES PRODUITS'!$E$530,IF(C90='[1]BASE DE DONNEES PRODUITS'!$A$531,'[1]BASE DE DONNEES PRODUITS'!$E$531, IF(C90='[1]BASE DE DONNEES PRODUITS'!$A$532,'[1]BASE DE DONNEES PRODUITS'!$E$532, IF(C90='[1]BASE DE DONNEES PRODUITS'!$A$533,'[1]BASE DE DONNEES PRODUITS'!$E$533,IF(C90='[1]BASE DE DONNEES PRODUITS'!$A$534,'[1]BASE DE DONNEES PRODUITS'!$E$534,"0"))))))))))))))))))))))))))))))))))))))))))))))</f>
        <v>0.1</v>
      </c>
      <c r="L90" s="229">
        <f t="shared" si="37"/>
        <v>0.01</v>
      </c>
      <c r="M90" s="247">
        <f>IF(C90='[1]BASE DE DONNEES PRODUITS'!$A$489,'[1]BASE DE DONNEES PRODUITS'!$F$489,IF(C90='[1]BASE DE DONNEES PRODUITS'!$A$490,'[1]BASE DE DONNEES PRODUITS'!$F$490,IF(C90='[1]BASE DE DONNEES PRODUITS'!$A$491,'[1]BASE DE DONNEES PRODUITS'!$F$491,IF(C90='[1]BASE DE DONNEES PRODUITS'!$A$492,'[1]BASE DE DONNEES PRODUITS'!$F$492,IF(C90='[1]BASE DE DONNEES PRODUITS'!$A$493,'[1]BASE DE DONNEES PRODUITS'!$F$493, IF(C90='[1]BASE DE DONNEES PRODUITS'!$A$494,'[1]BASE DE DONNEES PRODUITS'!$F$494,IF(C90='[1]BASE DE DONNEES PRODUITS'!$A$495,'[1]BASE DE DONNEES PRODUITS'!$F$495, IF(C90='[1]BASE DE DONNEES PRODUITS'!$A$496,'[1]BASE DE DONNEES PRODUITS'!$F$496,IF(C90='[1]BASE DE DONNEES PRODUITS'!$A$497,'[1]BASE DE DONNEES PRODUITS'!$F$497, IF(C90='[1]BASE DE DONNEES PRODUITS'!$A$498,'[1]BASE DE DONNEES PRODUITS'!$F$498, IF(C90='[1]BASE DE DONNEES PRODUITS'!$A$499,'[1]BASE DE DONNEES PRODUITS'!$F$499,IF(C90='[1]BASE DE DONNEES PRODUITS'!$A$500,'[1]BASE DE DONNEES PRODUITS'!$F$500,IF(C90='[1]BASE DE DONNEES PRODUITS'!$A$501,'[1]BASE DE DONNEES PRODUITS'!$F$501,IF(C90='[1]BASE DE DONNEES PRODUITS'!$A$502,'[1]BASE DE DONNEES PRODUITS'!$F$502,IF(C90='[1]BASE DE DONNEES PRODUITS'!$A$503,'[1]BASE DE DONNEES PRODUITS'!$F$503,IF(C90='[1]BASE DE DONNEES PRODUITS'!$A$504,'[1]BASE DE DONNEES PRODUITS'!$F$504,IF(C90='[1]BASE DE DONNEES PRODUITS'!$A$505,'[1]BASE DE DONNEES PRODUITS'!$F$505,IF(C90='[1]BASE DE DONNEES PRODUITS'!$A$506,'[1]BASE DE DONNEES PRODUITS'!$F$506,IF(C90='[1]BASE DE DONNEES PRODUITS'!$A$507,'[1]BASE DE DONNEES PRODUITS'!$F$507,IF(C90='[1]BASE DE DONNEES PRODUITS'!$A$508,'[1]BASE DE DONNEES PRODUITS'!$F$508,IF(C90='[1]BASE DE DONNEES PRODUITS'!$A$509,'[1]BASE DE DONNEES PRODUITS'!$F$509,IF(C90='[1]BASE DE DONNEES PRODUITS'!$A$510,'[1]BASE DE DONNEES PRODUITS'!$F$510,IF(C90='[1]BASE DE DONNEES PRODUITS'!$A$511,'[1]BASE DE DONNEES PRODUITS'!$F$511,IF(C90='[1]BASE DE DONNEES PRODUITS'!$A$512,'[1]BASE DE DONNEES PRODUITS'!$F$512,IF(C90='[1]BASE DE DONNEES PRODUITS'!$A$513,'[1]BASE DE DONNEES PRODUITS'!$F$513,IF(C90='[1]BASE DE DONNEES PRODUITS'!$A$514,'[1]BASE DE DONNEES PRODUITS'!$F$514,IF(C90='[1]BASE DE DONNEES PRODUITS'!$A$515,'[1]BASE DE DONNEES PRODUITS'!$F$515,IF(C90='[1]BASE DE DONNEES PRODUITS'!$A$516,'[1]BASE DE DONNEES PRODUITS'!$F$516,IF(C90='[1]BASE DE DONNEES PRODUITS'!$A$517,'[1]BASE DE DONNEES PRODUITS'!$F$517,IF(C90='[1]BASE DE DONNEES PRODUITS'!$A$518,'[1]BASE DE DONNEES PRODUITS'!$F$518,IF(C90='[1]BASE DE DONNEES PRODUITS'!$A$519,'[1]BASE DE DONNEES PRODUITS'!$F$519,IF(C90='[1]BASE DE DONNEES PRODUITS'!$A$520,'[1]BASE DE DONNEES PRODUITS'!$F$520,IF(C90='[1]BASE DE DONNEES PRODUITS'!$A$521,'[1]BASE DE DONNEES PRODUITS'!$F$521,IF(C90='[1]BASE DE DONNEES PRODUITS'!$A$522,'[1]BASE DE DONNEES PRODUITS'!$F$522,IF(C90='[1]BASE DE DONNEES PRODUITS'!$A$523,'[1]BASE DE DONNEES PRODUITS'!$F$523, IF(C90='[1]BASE DE DONNEES PRODUITS'!$A$524,'[1]BASE DE DONNEES PRODUITS'!$F$524,IF(C90='[1]BASE DE DONNEES PRODUITS'!$A$525,'[1]BASE DE DONNEES PRODUITS'!$F$525,IF(C90='[1]BASE DE DONNEES PRODUITS'!$A$526,'[1]BASE DE DONNEES PRODUITS'!$F$526,IF(C90='[1]BASE DE DONNEES PRODUITS'!$A$527,'[1]BASE DE DONNEES PRODUITS'!$F$527,IF(C90='[1]BASE DE DONNEES PRODUITS'!$A$528,'[1]BASE DE DONNEES PRODUITS'!$F$528, IF(C90='[1]BASE DE DONNEES PRODUITS'!$A$529,'[1]BASE DE DONNEES PRODUITS'!$F$529,IF(C90='[1]BASE DE DONNEES PRODUITS'!$A$530,'[1]BASE DE DONNEES PRODUITS'!$F$530,IF(C90='[1]BASE DE DONNEES PRODUITS'!$A$531,'[1]BASE DE DONNEES PRODUITS'!$F$531, IF(C90='[1]BASE DE DONNEES PRODUITS'!$A$532,'[1]BASE DE DONNEES PRODUITS'!$F$532, IF(C90='[1]BASE DE DONNEES PRODUITS'!$A$533,'[1]BASE DE DONNEES PRODUITS'!$F$533,IF(C90='[1]BASE DE DONNEES PRODUITS'!$A$534,'[1]BASE DE DONNEES PRODUITS'!$F$534,"0"))))))))))))))))))))))))))))))))))))))))))))))</f>
        <v>7</v>
      </c>
      <c r="N90" s="241">
        <f t="shared" si="38"/>
        <v>0.7</v>
      </c>
      <c r="O90" s="259">
        <f>IF(C90='[1]BASE DE DONNEES PRODUITS'!$A$489,'[1]BASE DE DONNEES PRODUITS'!$G$489,IF(C90='[1]BASE DE DONNEES PRODUITS'!$A$490,'[1]BASE DE DONNEES PRODUITS'!$G$490,IF(C90='[1]BASE DE DONNEES PRODUITS'!$A$491,'[1]BASE DE DONNEES PRODUITS'!$G$491,IF(C90='[1]BASE DE DONNEES PRODUITS'!$A$492,'[1]BASE DE DONNEES PRODUITS'!$G$492,IF(C90='[1]BASE DE DONNEES PRODUITS'!$A$493,'[1]BASE DE DONNEES PRODUITS'!$G$493, IF(C90='[1]BASE DE DONNEES PRODUITS'!$A$494,'[1]BASE DE DONNEES PRODUITS'!$G$494,IF(C90='[1]BASE DE DONNEES PRODUITS'!$A$495,'[1]BASE DE DONNEES PRODUITS'!$G$495, IF(C90='[1]BASE DE DONNEES PRODUITS'!$A$496,'[1]BASE DE DONNEES PRODUITS'!$G$496,IF(C90='[1]BASE DE DONNEES PRODUITS'!$A$497,'[1]BASE DE DONNEES PRODUITS'!$G$497, IF(C90='[1]BASE DE DONNEES PRODUITS'!$A$498,'[1]BASE DE DONNEES PRODUITS'!$G$498, IF(C90='[1]BASE DE DONNEES PRODUITS'!$A$499,'[1]BASE DE DONNEES PRODUITS'!$G$499,IF(C90='[1]BASE DE DONNEES PRODUITS'!$A$500,'[1]BASE DE DONNEES PRODUITS'!$G$500,IF(C90='[1]BASE DE DONNEES PRODUITS'!$A$501,'[1]BASE DE DONNEES PRODUITS'!$G$501,IF(C90='[1]BASE DE DONNEES PRODUITS'!$A$502,'[1]BASE DE DONNEES PRODUITS'!$G$502,IF(C90='[1]BASE DE DONNEES PRODUITS'!$A$503,'[1]BASE DE DONNEES PRODUITS'!$G$503,IF(C90='[1]BASE DE DONNEES PRODUITS'!$A$504,'[1]BASE DE DONNEES PRODUITS'!$G$504,IF(C90='[1]BASE DE DONNEES PRODUITS'!$A$505,'[1]BASE DE DONNEES PRODUITS'!$G$505,IF(C90='[1]BASE DE DONNEES PRODUITS'!$A$506,'[1]BASE DE DONNEES PRODUITS'!$G$506,IF(C90='[1]BASE DE DONNEES PRODUITS'!$A$507,'[1]BASE DE DONNEES PRODUITS'!$G$507,IF(C90='[1]BASE DE DONNEES PRODUITS'!$A$508,'[1]BASE DE DONNEES PRODUITS'!$G$508,IF(C90='[1]BASE DE DONNEES PRODUITS'!$A$509,'[1]BASE DE DONNEES PRODUITS'!$G$509,IF(C90='[1]BASE DE DONNEES PRODUITS'!$A$510,'[1]BASE DE DONNEES PRODUITS'!$G$510,IF(C90='[1]BASE DE DONNEES PRODUITS'!$A$511,'[1]BASE DE DONNEES PRODUITS'!$G$511,IF(C90='[1]BASE DE DONNEES PRODUITS'!$A$512,'[1]BASE DE DONNEES PRODUITS'!$G$512,IF(C90='[1]BASE DE DONNEES PRODUITS'!$A$513,'[1]BASE DE DONNEES PRODUITS'!$G$513,IF(C90='[1]BASE DE DONNEES PRODUITS'!$A$514,'[1]BASE DE DONNEES PRODUITS'!$G$514,IF(C90='[1]BASE DE DONNEES PRODUITS'!$A$515,'[1]BASE DE DONNEES PRODUITS'!$G$515,IF(C90='[1]BASE DE DONNEES PRODUITS'!$A$516,'[1]BASE DE DONNEES PRODUITS'!$G$516,IF(C90='[1]BASE DE DONNEES PRODUITS'!$A$517,'[1]BASE DE DONNEES PRODUITS'!$G$517,IF(C90='[1]BASE DE DONNEES PRODUITS'!$A$518,'[1]BASE DE DONNEES PRODUITS'!$G$518,IF(C90='[1]BASE DE DONNEES PRODUITS'!$A$519,'[1]BASE DE DONNEES PRODUITS'!$G$519,IF(C90='[1]BASE DE DONNEES PRODUITS'!$A$520,'[1]BASE DE DONNEES PRODUITS'!$G$520,IF(C90='[1]BASE DE DONNEES PRODUITS'!$A$521,'[1]BASE DE DONNEES PRODUITS'!$G$521,IF(C90='[1]BASE DE DONNEES PRODUITS'!$A$522,'[1]BASE DE DONNEES PRODUITS'!$G$522,IF(C90='[1]BASE DE DONNEES PRODUITS'!$A$523,'[1]BASE DE DONNEES PRODUITS'!$G$523, IF(C90='[1]BASE DE DONNEES PRODUITS'!$A$524,'[1]BASE DE DONNEES PRODUITS'!$G$524,IF(C90='[1]BASE DE DONNEES PRODUITS'!$A$525,'[1]BASE DE DONNEES PRODUITS'!$G$525,IF(C90='[1]BASE DE DONNEES PRODUITS'!$A$526,'[1]BASE DE DONNEES PRODUITS'!$G$526,IF(C90='[1]BASE DE DONNEES PRODUITS'!$A$527,'[1]BASE DE DONNEES PRODUITS'!$G$527,IF(C90='[1]BASE DE DONNEES PRODUITS'!$A$528,'[1]BASE DE DONNEES PRODUITS'!$G$528, IF(C90='[1]BASE DE DONNEES PRODUITS'!$A$529,'[1]BASE DE DONNEES PRODUITS'!$G$529,IF(C90='[1]BASE DE DONNEES PRODUITS'!$A$530,'[1]BASE DE DONNEES PRODUITS'!$G$530,IF(C90='[1]BASE DE DONNEES PRODUITS'!$A$531,'[1]BASE DE DONNEES PRODUITS'!$G$531, IF(C90='[1]BASE DE DONNEES PRODUITS'!$A$532,'[1]BASE DE DONNEES PRODUITS'!$G$532, IF(C90='[1]BASE DE DONNEES PRODUITS'!$A$533,'[1]BASE DE DONNEES PRODUITS'!$G$533,IF(C90='[1]BASE DE DONNEES PRODUITS'!$A$534,'[1]BASE DE DONNEES PRODUITS'!$G$534,"0"))))))))))))))))))))))))))))))))))))))))))))))</f>
        <v>2.8</v>
      </c>
      <c r="P90" s="254">
        <f t="shared" si="39"/>
        <v>0.28000000000000003</v>
      </c>
      <c r="Q90" s="76">
        <f>IF(C90='[1]BASE DE DONNEES PRODUITS'!$A$489,'[1]BASE DE DONNEES PRODUITS'!$H$489,IF(C90='[1]BASE DE DONNEES PRODUITS'!$A$490,'[1]BASE DE DONNEES PRODUITS'!$H$490,IF(C90='[1]BASE DE DONNEES PRODUITS'!$A$491,'[1]BASE DE DONNEES PRODUITS'!$H$491,IF(C90='[1]BASE DE DONNEES PRODUITS'!$A$492,'[1]BASE DE DONNEES PRODUITS'!$H$492,IF(C90='[1]BASE DE DONNEES PRODUITS'!$A$493,'[1]BASE DE DONNEES PRODUITS'!$H$493, IF(C90='[1]BASE DE DONNEES PRODUITS'!$A$494,'[1]BASE DE DONNEES PRODUITS'!$H$494,IF(C90='[1]BASE DE DONNEES PRODUITS'!$A$495,'[1]BASE DE DONNEES PRODUITS'!$H$495, IF(C90='[1]BASE DE DONNEES PRODUITS'!$A$496,'[1]BASE DE DONNEES PRODUITS'!$H$496,IF(C90='[1]BASE DE DONNEES PRODUITS'!$A$497,'[1]BASE DE DONNEES PRODUITS'!$H$497, IF(C90='[1]BASE DE DONNEES PRODUITS'!$A$498,'[1]BASE DE DONNEES PRODUITS'!$H$498, IF(C90='[1]BASE DE DONNEES PRODUITS'!$A$499,'[1]BASE DE DONNEES PRODUITS'!$H$499,IF(C90='[1]BASE DE DONNEES PRODUITS'!$A$500,'[1]BASE DE DONNEES PRODUITS'!$H$500,IF(C90='[1]BASE DE DONNEES PRODUITS'!$A$501,'[1]BASE DE DONNEES PRODUITS'!$H$501,IF(C90='[1]BASE DE DONNEES PRODUITS'!$A$502,'[1]BASE DE DONNEES PRODUITS'!$H$502,IF(C90='[1]BASE DE DONNEES PRODUITS'!$A$503,'[1]BASE DE DONNEES PRODUITS'!$H$503,IF(C90='[1]BASE DE DONNEES PRODUITS'!$A$504,'[1]BASE DE DONNEES PRODUITS'!$H$504,IF(C90='[1]BASE DE DONNEES PRODUITS'!$A$505,'[1]BASE DE DONNEES PRODUITS'!$H$505,IF(C90='[1]BASE DE DONNEES PRODUITS'!$A$506,'[1]BASE DE DONNEES PRODUITS'!$H$506,IF(C90='[1]BASE DE DONNEES PRODUITS'!$A$507,'[1]BASE DE DONNEES PRODUITS'!$H$507,IF(C90='[1]BASE DE DONNEES PRODUITS'!$A$508,'[1]BASE DE DONNEES PRODUITS'!$H$508,IF(C90='[1]BASE DE DONNEES PRODUITS'!$A$509,'[1]BASE DE DONNEES PRODUITS'!$H$509,IF(C90='[1]BASE DE DONNEES PRODUITS'!$A$510,'[1]BASE DE DONNEES PRODUITS'!$H$510,IF(C90='[1]BASE DE DONNEES PRODUITS'!$A$511,'[1]BASE DE DONNEES PRODUITS'!$H$511,IF(C90='[1]BASE DE DONNEES PRODUITS'!$A$512,'[1]BASE DE DONNEES PRODUITS'!$H$512,IF(C90='[1]BASE DE DONNEES PRODUITS'!$A$513,'[1]BASE DE DONNEES PRODUITS'!$H$513,IF(C90='[1]BASE DE DONNEES PRODUITS'!$A$514,'[1]BASE DE DONNEES PRODUITS'!$H$514,IF(C90='[1]BASE DE DONNEES PRODUITS'!$A$515,'[1]BASE DE DONNEES PRODUITS'!$H$515,IF(C90='[1]BASE DE DONNEES PRODUITS'!$A$516,'[1]BASE DE DONNEES PRODUITS'!$H$516,IF(C90='[1]BASE DE DONNEES PRODUITS'!$A$517,'[1]BASE DE DONNEES PRODUITS'!$H$517,IF(C90='[1]BASE DE DONNEES PRODUITS'!$A$518,'[1]BASE DE DONNEES PRODUITS'!$H$518,IF(C90='[1]BASE DE DONNEES PRODUITS'!$A$519,'[1]BASE DE DONNEES PRODUITS'!$H$519,IF(C90='[1]BASE DE DONNEES PRODUITS'!$A$520,'[1]BASE DE DONNEES PRODUITS'!$H$520,IF(C90='[1]BASE DE DONNEES PRODUITS'!$A$521,'[1]BASE DE DONNEES PRODUITS'!$H$521,IF(C90='[1]BASE DE DONNEES PRODUITS'!$A$522,'[1]BASE DE DONNEES PRODUITS'!$H$522,IF(C90='[1]BASE DE DONNEES PRODUITS'!$A$523,'[1]BASE DE DONNEES PRODUITS'!$H$523, IF(C90='[1]BASE DE DONNEES PRODUITS'!$A$524,'[1]BASE DE DONNEES PRODUITS'!$H$524,IF(C90='[1]BASE DE DONNEES PRODUITS'!$A$525,'[1]BASE DE DONNEES PRODUITS'!$H$525,IF(C90='[1]BASE DE DONNEES PRODUITS'!$A$526,'[1]BASE DE DONNEES PRODUITS'!$H$526,IF(C90='[1]BASE DE DONNEES PRODUITS'!$A$527,'[1]BASE DE DONNEES PRODUITS'!$H$527,IF(C90='[1]BASE DE DONNEES PRODUITS'!$A$528,'[1]BASE DE DONNEES PRODUITS'!$H$528, IF(C90='[1]BASE DE DONNEES PRODUITS'!$A$529,'[1]BASE DE DONNEES PRODUITS'!$H$529,IF(C90='[1]BASE DE DONNEES PRODUITS'!$A$530,'[1]BASE DE DONNEES PRODUITS'!$H$530,IF(C90='[1]BASE DE DONNEES PRODUITS'!$A$531,'[1]BASE DE DONNEES PRODUITS'!$H$531, IF(C90='[1]BASE DE DONNEES PRODUITS'!$A$532,'[1]BASE DE DONNEES PRODUITS'!$H$532, IF(C90='[1]BASE DE DONNEES PRODUITS'!$A$533,'[1]BASE DE DONNEES PRODUITS'!$H$533,IF(C90='[1]BASE DE DONNEES PRODUITS'!$A$534,'[1]BASE DE DONNEES PRODUITS'!$H$534,"0"))))))))))))))))))))))))))))))))))))))))))))))</f>
        <v>0.5</v>
      </c>
      <c r="R90" s="151">
        <f t="shared" si="40"/>
        <v>0.05</v>
      </c>
      <c r="S90" s="75">
        <f>IF(C90='[1]BASE DE DONNEES PRODUITS'!$A$489,'[1]BASE DE DONNEES PRODUITS'!$I$489,IF(C90='[1]BASE DE DONNEES PRODUITS'!$A$490,'[1]BASE DE DONNEES PRODUITS'!$I$490,IF(C90='[1]BASE DE DONNEES PRODUITS'!$A$491,'[1]BASE DE DONNEES PRODUITS'!$I$491,IF(C90='[1]BASE DE DONNEES PRODUITS'!$A$492,'[1]BASE DE DONNEES PRODUITS'!$I$492,IF(C90='[1]BASE DE DONNEES PRODUITS'!$A$493,'[1]BASE DE DONNEES PRODUITS'!$I$493, IF(C90='[1]BASE DE DONNEES PRODUITS'!$A$494,'[1]BASE DE DONNEES PRODUITS'!$I$494,IF(C90='[1]BASE DE DONNEES PRODUITS'!$A$495,'[1]BASE DE DONNEES PRODUITS'!$I$495, IF(C90='[1]BASE DE DONNEES PRODUITS'!$A$496,'[1]BASE DE DONNEES PRODUITS'!$I$496,IF(C90='[1]BASE DE DONNEES PRODUITS'!$A$497,'[1]BASE DE DONNEES PRODUITS'!$I$497, IF(C90='[1]BASE DE DONNEES PRODUITS'!$A$498,'[1]BASE DE DONNEES PRODUITS'!$I$498, IF(C90='[1]BASE DE DONNEES PRODUITS'!$A$499,'[1]BASE DE DONNEES PRODUITS'!$I$499,IF(C90='[1]BASE DE DONNEES PRODUITS'!$A$500,'[1]BASE DE DONNEES PRODUITS'!$I$500,IF(C90='[1]BASE DE DONNEES PRODUITS'!$A$501,'[1]BASE DE DONNEES PRODUITS'!$I$501,IF(C90='[1]BASE DE DONNEES PRODUITS'!$A$502,'[1]BASE DE DONNEES PRODUITS'!$I$502,IF(C90='[1]BASE DE DONNEES PRODUITS'!$A$503,'[1]BASE DE DONNEES PRODUITS'!$I$503,IF(C90='[1]BASE DE DONNEES PRODUITS'!$A$504,'[1]BASE DE DONNEES PRODUITS'!$I$504,IF(C90='[1]BASE DE DONNEES PRODUITS'!$A$505,'[1]BASE DE DONNEES PRODUITS'!$I$505,IF(C90='[1]BASE DE DONNEES PRODUITS'!$A$506,'[1]BASE DE DONNEES PRODUITS'!$I$506,IF(C90='[1]BASE DE DONNEES PRODUITS'!$A$507,'[1]BASE DE DONNEES PRODUITS'!$I$507,IF(C90='[1]BASE DE DONNEES PRODUITS'!$A$508,'[1]BASE DE DONNEES PRODUITS'!$I$508,IF(C90='[1]BASE DE DONNEES PRODUITS'!$A$509,'[1]BASE DE DONNEES PRODUITS'!$I$509,IF(C90='[1]BASE DE DONNEES PRODUITS'!$A$510,'[1]BASE DE DONNEES PRODUITS'!$I$510,IF(C90='[1]BASE DE DONNEES PRODUITS'!$A$511,'[1]BASE DE DONNEES PRODUITS'!$I$511,IF(C90='[1]BASE DE DONNEES PRODUITS'!$A$512,'[1]BASE DE DONNEES PRODUITS'!$I$512,IF(C90='[1]BASE DE DONNEES PRODUITS'!$A$513,'[1]BASE DE DONNEES PRODUITS'!$I$513,IF(C90='[1]BASE DE DONNEES PRODUITS'!$A$514,'[1]BASE DE DONNEES PRODUITS'!$I$514,IF(C90='[1]BASE DE DONNEES PRODUITS'!$A$515,'[1]BASE DE DONNEES PRODUITS'!$I$515,IF(C90='[1]BASE DE DONNEES PRODUITS'!$A$516,'[1]BASE DE DONNEES PRODUITS'!$I$516,IF(C90='[1]BASE DE DONNEES PRODUITS'!$A$517,'[1]BASE DE DONNEES PRODUITS'!$I$517,IF(C90='[1]BASE DE DONNEES PRODUITS'!$A$518,'[1]BASE DE DONNEES PRODUITS'!$I$518,IF(C90='[1]BASE DE DONNEES PRODUITS'!$A$519,'[1]BASE DE DONNEES PRODUITS'!$I$519,IF(C90='[1]BASE DE DONNEES PRODUITS'!$A$520,'[1]BASE DE DONNEES PRODUITS'!$I$520,IF(C90='[1]BASE DE DONNEES PRODUITS'!$A$521,'[1]BASE DE DONNEES PRODUITS'!$I$521,IF(C90='[1]BASE DE DONNEES PRODUITS'!$A$522,'[1]BASE DE DONNEES PRODUITS'!$I$522,IF(C90='[1]BASE DE DONNEES PRODUITS'!$A$523,'[1]BASE DE DONNEES PRODUITS'!$I$523, IF(C90='[1]BASE DE DONNEES PRODUITS'!$A$524,'[1]BASE DE DONNEES PRODUITS'!$I$524,IF(C90='[1]BASE DE DONNEES PRODUITS'!$A$525,'[1]BASE DE DONNEES PRODUITS'!$I$525,IF(C90='[1]BASE DE DONNEES PRODUITS'!$A$526,'[1]BASE DE DONNEES PRODUITS'!$I$526,IF(C90='[1]BASE DE DONNEES PRODUITS'!$A$527,'[1]BASE DE DONNEES PRODUITS'!$I$527,IF(C90='[1]BASE DE DONNEES PRODUITS'!$A$528,'[1]BASE DE DONNEES PRODUITS'!$I$528, IF(C90='[1]BASE DE DONNEES PRODUITS'!$A$529,'[1]BASE DE DONNEES PRODUITS'!$I$529,IF(C90='[1]BASE DE DONNEES PRODUITS'!$A$530,'[1]BASE DE DONNEES PRODUITS'!$I$530,IF(C90='[1]BASE DE DONNEES PRODUITS'!$A$531,'[1]BASE DE DONNEES PRODUITS'!$I$531, IF(C90='[1]BASE DE DONNEES PRODUITS'!$A$532,'[1]BASE DE DONNEES PRODUITS'!$I$532, IF(C90='[1]BASE DE DONNEES PRODUITS'!$A$533,'[1]BASE DE DONNEES PRODUITS'!$I$533,IF(C90='[1]BASE DE DONNEES PRODUITS'!$A$534,'[1]BASE DE DONNEES PRODUITS'!$I$534,"0"))))))))))))))))))))))))))))))))))))))))))))))</f>
        <v>65</v>
      </c>
      <c r="T90" s="171">
        <f t="shared" si="41"/>
        <v>2.6</v>
      </c>
      <c r="U90" s="75">
        <f>IF(C90='[1]BASE DE DONNEES PRODUITS'!$A$489,'[1]BASE DE DONNEES PRODUITS'!$J$489,IF(C90='[1]BASE DE DONNEES PRODUITS'!$A$490,'[1]BASE DE DONNEES PRODUITS'!$J$490,IF(C90='[1]BASE DE DONNEES PRODUITS'!$A$491,'[1]BASE DE DONNEES PRODUITS'!$J$491,IF(C90='[1]BASE DE DONNEES PRODUITS'!$A$492,'[1]BASE DE DONNEES PRODUITS'!$J$492,IF(C90='[1]BASE DE DONNEES PRODUITS'!$A$493,'[1]BASE DE DONNEES PRODUITS'!$J$493, IF(C90='[1]BASE DE DONNEES PRODUITS'!$A$494,'[1]BASE DE DONNEES PRODUITS'!$J$494,IF(C90='[1]BASE DE DONNEES PRODUITS'!$A$495,'[1]BASE DE DONNEES PRODUITS'!$J$495, IF(C90='[1]BASE DE DONNEES PRODUITS'!$A$496,'[1]BASE DE DONNEES PRODUITS'!$J$496,IF(C90='[1]BASE DE DONNEES PRODUITS'!$A$497,'[1]BASE DE DONNEES PRODUITS'!$J$497, IF(C90='[1]BASE DE DONNEES PRODUITS'!$A$498,'[1]BASE DE DONNEES PRODUITS'!$J$498, IF(C90='[1]BASE DE DONNEES PRODUITS'!$A$499,'[1]BASE DE DONNEES PRODUITS'!$J$499,IF(C90='[1]BASE DE DONNEES PRODUITS'!$A$500,'[1]BASE DE DONNEES PRODUITS'!$J$500,IF(C90='[1]BASE DE DONNEES PRODUITS'!$A$501,'[1]BASE DE DONNEES PRODUITS'!$J$501,IF(C90='[1]BASE DE DONNEES PRODUITS'!$A$502,'[1]BASE DE DONNEES PRODUITS'!$J$502,IF(C90='[1]BASE DE DONNEES PRODUITS'!$A$503,'[1]BASE DE DONNEES PRODUITS'!$J$503,IF(C90='[1]BASE DE DONNEES PRODUITS'!$A$504,'[1]BASE DE DONNEES PRODUITS'!$J$504,IF(C90='[1]BASE DE DONNEES PRODUITS'!$A$505,'[1]BASE DE DONNEES PRODUITS'!$J$505,IF(C90='[1]BASE DE DONNEES PRODUITS'!$A$506,'[1]BASE DE DONNEES PRODUITS'!$J$506,IF(C90='[1]BASE DE DONNEES PRODUITS'!$A$507,'[1]BASE DE DONNEES PRODUITS'!$J$507,IF(C90='[1]BASE DE DONNEES PRODUITS'!$A$508,'[1]BASE DE DONNEES PRODUITS'!$J$508,IF(C90='[1]BASE DE DONNEES PRODUITS'!$A$509,'[1]BASE DE DONNEES PRODUITS'!$J$509,IF(C90='[1]BASE DE DONNEES PRODUITS'!$A$510,'[1]BASE DE DONNEES PRODUITS'!$J$510,IF(C90='[1]BASE DE DONNEES PRODUITS'!$A$511,'[1]BASE DE DONNEES PRODUITS'!$J$511,IF(C90='[1]BASE DE DONNEES PRODUITS'!$A$512,'[1]BASE DE DONNEES PRODUITS'!$J$512,IF(C90='[1]BASE DE DONNEES PRODUITS'!$A$513,'[1]BASE DE DONNEES PRODUITS'!$J$513,IF(C90='[1]BASE DE DONNEES PRODUITS'!$A$514,'[1]BASE DE DONNEES PRODUITS'!$J$514,IF(C90='[1]BASE DE DONNEES PRODUITS'!$A$515,'[1]BASE DE DONNEES PRODUITS'!$J$515,IF(C90='[1]BASE DE DONNEES PRODUITS'!$A$516,'[1]BASE DE DONNEES PRODUITS'!$J$516,IF(C90='[1]BASE DE DONNEES PRODUITS'!$A$517,'[1]BASE DE DONNEES PRODUITS'!$J$517,IF(C90='[1]BASE DE DONNEES PRODUITS'!$A$518,'[1]BASE DE DONNEES PRODUITS'!$J$518,IF(C90='[1]BASE DE DONNEES PRODUITS'!$A$519,'[1]BASE DE DONNEES PRODUITS'!$J$519,IF(C90='[1]BASE DE DONNEES PRODUITS'!$A$520,'[1]BASE DE DONNEES PRODUITS'!$J$520,IF(C90='[1]BASE DE DONNEES PRODUITS'!$A$521,'[1]BASE DE DONNEES PRODUITS'!$J$521,IF(C90='[1]BASE DE DONNEES PRODUITS'!$A$522,'[1]BASE DE DONNEES PRODUITS'!$J$522,IF(C90='[1]BASE DE DONNEES PRODUITS'!$A$523,'[1]BASE DE DONNEES PRODUITS'!$J$523, IF(C90='[1]BASE DE DONNEES PRODUITS'!$A$524,'[1]BASE DE DONNEES PRODUITS'!$J$524,IF(C90='[1]BASE DE DONNEES PRODUITS'!$A$525,'[1]BASE DE DONNEES PRODUITS'!$J$525,IF(C90='[1]BASE DE DONNEES PRODUITS'!$A$526,'[1]BASE DE DONNEES PRODUITS'!$J$526,IF(C90='[1]BASE DE DONNEES PRODUITS'!$A$527,'[1]BASE DE DONNEES PRODUITS'!$J$527,IF(C90='[1]BASE DE DONNEES PRODUITS'!$A$528,'[1]BASE DE DONNEES PRODUITS'!$J$528, IF(C90='[1]BASE DE DONNEES PRODUITS'!$A$529,'[1]BASE DE DONNEES PRODUITS'!$J$529,IF(C90='[1]BASE DE DONNEES PRODUITS'!$A$530,'[1]BASE DE DONNEES PRODUITS'!$J$530,IF(C90='[1]BASE DE DONNEES PRODUITS'!$A$531,'[1]BASE DE DONNEES PRODUITS'!$J$531, IF(C90='[1]BASE DE DONNEES PRODUITS'!$A$532,'[1]BASE DE DONNEES PRODUITS'!$J$532, IF(C90='[1]BASE DE DONNEES PRODUITS'!$A$533,'[1]BASE DE DONNEES PRODUITS'!$J$533,IF(C90='[1]BASE DE DONNEES PRODUITS'!$A$534,'[1]BASE DE DONNEES PRODUITS'!$J$534,"0"))))))))))))))))))))))))))))))))))))))))))))))</f>
        <v>4.55</v>
      </c>
      <c r="V90" s="159">
        <f t="shared" si="42"/>
        <v>2.6</v>
      </c>
    </row>
    <row r="91" spans="1:22" s="13" customFormat="1" ht="15" customHeight="1" thickBot="1" x14ac:dyDescent="0.3">
      <c r="A91" s="323"/>
      <c r="B91" s="316"/>
      <c r="C91" s="170" t="s">
        <v>185</v>
      </c>
      <c r="D91" s="60">
        <v>10</v>
      </c>
      <c r="E91" s="158">
        <f>IF(C91='[1]BASE DE DONNEES PRODUITS'!$A$489,'[1]BASE DE DONNEES PRODUITS'!$B$489,IF(C91='[1]BASE DE DONNEES PRODUITS'!$A$490,'[1]BASE DE DONNEES PRODUITS'!$B$490,IF(C91='[1]BASE DE DONNEES PRODUITS'!$A$491,'[1]BASE DE DONNEES PRODUITS'!$B$491,IF(C91='[1]BASE DE DONNEES PRODUITS'!$A$492,'[1]BASE DE DONNEES PRODUITS'!$B$492,IF(C91='[1]BASE DE DONNEES PRODUITS'!$A$493,'[1]BASE DE DONNEES PRODUITS'!$B$493, IF(C91='[1]BASE DE DONNEES PRODUITS'!$A$494,'[1]BASE DE DONNEES PRODUITS'!$B$494,IF(C91='[1]BASE DE DONNEES PRODUITS'!$A$495,'[1]BASE DE DONNEES PRODUITS'!$B$495, IF(C91='[1]BASE DE DONNEES PRODUITS'!$A$496,'[1]BASE DE DONNEES PRODUITS'!$B$496,IF(C91='[1]BASE DE DONNEES PRODUITS'!$A$497,'[1]BASE DE DONNEES PRODUITS'!$B$497, IF(C91='[1]BASE DE DONNEES PRODUITS'!$A$498,'[1]BASE DE DONNEES PRODUITS'!$B$498, IF(C91='[1]BASE DE DONNEES PRODUITS'!$A$499,'[1]BASE DE DONNEES PRODUITS'!$B$499,IF(C91='[1]BASE DE DONNEES PRODUITS'!$A$500,'[1]BASE DE DONNEES PRODUITS'!$B$500,IF(C91='[1]BASE DE DONNEES PRODUITS'!$A$501,'[1]BASE DE DONNEES PRODUITS'!$B$501,IF(C91='[1]BASE DE DONNEES PRODUITS'!$A$502,'[1]BASE DE DONNEES PRODUITS'!$B$502,IF(C91='[1]BASE DE DONNEES PRODUITS'!$A$503,'[1]BASE DE DONNEES PRODUITS'!$B$503,IF(C91='[1]BASE DE DONNEES PRODUITS'!$A$504,'[1]BASE DE DONNEES PRODUITS'!$B$504,IF(C91='[1]BASE DE DONNEES PRODUITS'!$A$505,'[1]BASE DE DONNEES PRODUITS'!$B$505,IF(C91='[1]BASE DE DONNEES PRODUITS'!$A$506,'[1]BASE DE DONNEES PRODUITS'!$B$506,IF(C91='[1]BASE DE DONNEES PRODUITS'!$A$507,'[1]BASE DE DONNEES PRODUITS'!$B$507,IF(C91='[1]BASE DE DONNEES PRODUITS'!$A$508,'[1]BASE DE DONNEES PRODUITS'!$B$508,IF(C91='[1]BASE DE DONNEES PRODUITS'!$A$509,'[1]BASE DE DONNEES PRODUITS'!$B$509,IF(C91='[1]BASE DE DONNEES PRODUITS'!$A$510,'[1]BASE DE DONNEES PRODUITS'!$B$510,IF(C91='[1]BASE DE DONNEES PRODUITS'!$A$511,'[1]BASE DE DONNEES PRODUITS'!$B$511,IF(C91='[1]BASE DE DONNEES PRODUITS'!$A$512,'[1]BASE DE DONNEES PRODUITS'!$B$512,IF(C91='[1]BASE DE DONNEES PRODUITS'!$A$513,'[1]BASE DE DONNEES PRODUITS'!$B$513,IF(C91='[1]BASE DE DONNEES PRODUITS'!$A$514,'[1]BASE DE DONNEES PRODUITS'!$B$514,IF(C91='[1]BASE DE DONNEES PRODUITS'!$A$515,'[1]BASE DE DONNEES PRODUITS'!$B$515,IF(C91='[1]BASE DE DONNEES PRODUITS'!$A$516,'[1]BASE DE DONNEES PRODUITS'!$B$516,IF(C91='[1]BASE DE DONNEES PRODUITS'!$A$517,'[1]BASE DE DONNEES PRODUITS'!$B$517,IF(C91='[1]BASE DE DONNEES PRODUITS'!$A$518,'[1]BASE DE DONNEES PRODUITS'!$B$518,IF(C91='[1]BASE DE DONNEES PRODUITS'!$A$519,'[1]BASE DE DONNEES PRODUITS'!$B$519,IF(C91='[1]BASE DE DONNEES PRODUITS'!$A$520,'[1]BASE DE DONNEES PRODUITS'!$B$520,IF(C91='[1]BASE DE DONNEES PRODUITS'!$A$521,'[1]BASE DE DONNEES PRODUITS'!$B$521,IF(C91='[1]BASE DE DONNEES PRODUITS'!$A$522,'[1]BASE DE DONNEES PRODUITS'!$B$522,IF(C91='[1]BASE DE DONNEES PRODUITS'!$A$523,'[1]BASE DE DONNEES PRODUITS'!$B$523, IF(C91='[1]BASE DE DONNEES PRODUITS'!$A$524,'[1]BASE DE DONNEES PRODUITS'!$B$524,IF(C91='[1]BASE DE DONNEES PRODUITS'!$A$525,'[1]BASE DE DONNEES PRODUITS'!$B$525,IF(C91='[1]BASE DE DONNEES PRODUITS'!$A$526,'[1]BASE DE DONNEES PRODUITS'!$B$526,IF(C91='[1]BASE DE DONNEES PRODUITS'!$A$527,'[1]BASE DE DONNEES PRODUITS'!$B$527,IF(C91='[1]BASE DE DONNEES PRODUITS'!$A$528,'[1]BASE DE DONNEES PRODUITS'!$B$528, IF(C91='[1]BASE DE DONNEES PRODUITS'!$A$529,'[1]BASE DE DONNEES PRODUITS'!$B$529,IF(C91='[1]BASE DE DONNEES PRODUITS'!$A$530,'[1]BASE DE DONNEES PRODUITS'!$B$530,IF(C91='[1]BASE DE DONNEES PRODUITS'!$A$531,'[1]BASE DE DONNEES PRODUITS'!$B$531, IF(C91='[1]BASE DE DONNEES PRODUITS'!$A$532,'[1]BASE DE DONNEES PRODUITS'!$B$532, IF(C91='[1]BASE DE DONNEES PRODUITS'!$A$533,'[1]BASE DE DONNEES PRODUITS'!$B$533,IF(C91='[1]BASE DE DONNEES PRODUITS'!$A$534,'[1]BASE DE DONNEES PRODUITS'!$B$534,"0"))))))))))))))))))))))))))))))))))))))))))))))</f>
        <v>26</v>
      </c>
      <c r="F91" s="158">
        <f t="shared" si="34"/>
        <v>2.6</v>
      </c>
      <c r="G91" s="206">
        <f>IF(C91='[1]BASE DE DONNEES PRODUITS'!$A$489,'[1]BASE DE DONNEES PRODUITS'!$C$489,IF(C91='[1]BASE DE DONNEES PRODUITS'!$A$490,'[1]BASE DE DONNEES PRODUITS'!$C$490,IF(C91='[1]BASE DE DONNEES PRODUITS'!$A$491,'[1]BASE DE DONNEES PRODUITS'!$C$491,IF(C91='[1]BASE DE DONNEES PRODUITS'!$A$492,'[1]BASE DE DONNEES PRODUITS'!$C$492,IF(C91='[1]BASE DE DONNEES PRODUITS'!$A$493,'[1]BASE DE DONNEES PRODUITS'!$C$493, IF(C91='[1]BASE DE DONNEES PRODUITS'!$A$494,'[1]BASE DE DONNEES PRODUITS'!$C$494,IF(C91='[1]BASE DE DONNEES PRODUITS'!$A$495,'[1]BASE DE DONNEES PRODUITS'!$C$495, IF(C91='[1]BASE DE DONNEES PRODUITS'!$A$496,'[1]BASE DE DONNEES PRODUITS'!$C$496,IF(C91='[1]BASE DE DONNEES PRODUITS'!$A$497,'[1]BASE DE DONNEES PRODUITS'!$C$497, IF(C91='[1]BASE DE DONNEES PRODUITS'!$A$498,'[1]BASE DE DONNEES PRODUITS'!$C$498, IF(C91='[1]BASE DE DONNEES PRODUITS'!$A$499,'[1]BASE DE DONNEES PRODUITS'!$C$499,IF(C91='[1]BASE DE DONNEES PRODUITS'!$A$500,'[1]BASE DE DONNEES PRODUITS'!$C$500,IF(C91='[1]BASE DE DONNEES PRODUITS'!$A$501,'[1]BASE DE DONNEES PRODUITS'!$C$501,IF(C91='[1]BASE DE DONNEES PRODUITS'!$A$502,'[1]BASE DE DONNEES PRODUITS'!$C$502,IF(C91='[1]BASE DE DONNEES PRODUITS'!$A$503,'[1]BASE DE DONNEES PRODUITS'!$C$503,IF(C91='[1]BASE DE DONNEES PRODUITS'!$A$504,'[1]BASE DE DONNEES PRODUITS'!$C$504,IF(C91='[1]BASE DE DONNEES PRODUITS'!$A$505,'[1]BASE DE DONNEES PRODUITS'!$C$505,IF(C91='[1]BASE DE DONNEES PRODUITS'!$A$506,'[1]BASE DE DONNEES PRODUITS'!$C$506,IF(C91='[1]BASE DE DONNEES PRODUITS'!$A$507,'[1]BASE DE DONNEES PRODUITS'!$C$507,IF(C91='[1]BASE DE DONNEES PRODUITS'!$A$508,'[1]BASE DE DONNEES PRODUITS'!$C$508,IF(C91='[1]BASE DE DONNEES PRODUITS'!$A$509,'[1]BASE DE DONNEES PRODUITS'!$C$509,IF(C91='[1]BASE DE DONNEES PRODUITS'!$A$510,'[1]BASE DE DONNEES PRODUITS'!$C$510,IF(C91='[1]BASE DE DONNEES PRODUITS'!$A$511,'[1]BASE DE DONNEES PRODUITS'!$C$511,IF(C91='[1]BASE DE DONNEES PRODUITS'!$A$512,'[1]BASE DE DONNEES PRODUITS'!$C$512,IF(C91='[1]BASE DE DONNEES PRODUITS'!$A$513,'[1]BASE DE DONNEES PRODUITS'!$C$513,IF(C91='[1]BASE DE DONNEES PRODUITS'!$A$514,'[1]BASE DE DONNEES PRODUITS'!$C$514,IF(C91='[1]BASE DE DONNEES PRODUITS'!$A$515,'[1]BASE DE DONNEES PRODUITS'!$C$515,IF(C91='[1]BASE DE DONNEES PRODUITS'!$A$516,'[1]BASE DE DONNEES PRODUITS'!$C$516,IF(C91='[1]BASE DE DONNEES PRODUITS'!$A$517,'[1]BASE DE DONNEES PRODUITS'!$C$517,IF(C91='[1]BASE DE DONNEES PRODUITS'!$A$518,'[1]BASE DE DONNEES PRODUITS'!$C$518,IF(C91='[1]BASE DE DONNEES PRODUITS'!$A$519,'[1]BASE DE DONNEES PRODUITS'!$C$519,IF(C91='[1]BASE DE DONNEES PRODUITS'!$A$520,'[1]BASE DE DONNEES PRODUITS'!$C$520,IF(C91='[1]BASE DE DONNEES PRODUITS'!$A$521,'[1]BASE DE DONNEES PRODUITS'!$C$521,IF(C91='[1]BASE DE DONNEES PRODUITS'!$A$522,'[1]BASE DE DONNEES PRODUITS'!$C$522,IF(C91='[1]BASE DE DONNEES PRODUITS'!$A$523,'[1]BASE DE DONNEES PRODUITS'!$C$523, IF(C91='[1]BASE DE DONNEES PRODUITS'!$A$524,'[1]BASE DE DONNEES PRODUITS'!$C$524,IF(C91='[1]BASE DE DONNEES PRODUITS'!$A$525,'[1]BASE DE DONNEES PRODUITS'!$C$525,IF(C91='[1]BASE DE DONNEES PRODUITS'!$A$526,'[1]BASE DE DONNEES PRODUITS'!$C$526,IF(C91='[1]BASE DE DONNEES PRODUITS'!$A$527,'[1]BASE DE DONNEES PRODUITS'!$C$527,IF(C91='[1]BASE DE DONNEES PRODUITS'!$A$528,'[1]BASE DE DONNEES PRODUITS'!$C$528, IF(C91='[1]BASE DE DONNEES PRODUITS'!$A$529,'[1]BASE DE DONNEES PRODUITS'!$C$529,IF(C91='[1]BASE DE DONNEES PRODUITS'!$A$530,'[1]BASE DE DONNEES PRODUITS'!$C$530,IF(C91='[1]BASE DE DONNEES PRODUITS'!$A$531,'[1]BASE DE DONNEES PRODUITS'!$C$531, IF(C91='[1]BASE DE DONNEES PRODUITS'!$A$532,'[1]BASE DE DONNEES PRODUITS'!$C$532, IF(C91='[1]BASE DE DONNEES PRODUITS'!$A$533,'[1]BASE DE DONNEES PRODUITS'!$C$533,IF(C91='[1]BASE DE DONNEES PRODUITS'!$A$534,'[1]BASE DE DONNEES PRODUITS'!$C$534,"0"))))))))))))))))))))))))))))))))))))))))))))))</f>
        <v>0</v>
      </c>
      <c r="H91" s="206" t="str">
        <f t="shared" si="35"/>
        <v>0,0</v>
      </c>
      <c r="I91" s="218">
        <f>IF(C91='[1]BASE DE DONNEES PRODUITS'!$A$489,'[1]BASE DE DONNEES PRODUITS'!$D$489,IF(C91='[1]BASE DE DONNEES PRODUITS'!$A$490,'[1]BASE DE DONNEES PRODUITS'!$D$490,IF(C91='[1]BASE DE DONNEES PRODUITS'!$A$491,'[1]BASE DE DONNEES PRODUITS'!$D$491,IF(C91='[1]BASE DE DONNEES PRODUITS'!$A$492,'[1]BASE DE DONNEES PRODUITS'!$D$492,IF(C91='[1]BASE DE DONNEES PRODUITS'!$A$493,'[1]BASE DE DONNEES PRODUITS'!$D$493, IF(C91='[1]BASE DE DONNEES PRODUITS'!$A$494,'[1]BASE DE DONNEES PRODUITS'!$D$494,IF(C91='[1]BASE DE DONNEES PRODUITS'!$A$495,'[1]BASE DE DONNEES PRODUITS'!$D$495, IF(C91='[1]BASE DE DONNEES PRODUITS'!$A$496,'[1]BASE DE DONNEES PRODUITS'!$D$496,IF(C91='[1]BASE DE DONNEES PRODUITS'!$A$497,'[1]BASE DE DONNEES PRODUITS'!$D$497, IF(C91='[1]BASE DE DONNEES PRODUITS'!$A$498,'[1]BASE DE DONNEES PRODUITS'!$D$498, IF(C91='[1]BASE DE DONNEES PRODUITS'!$A$499,'[1]BASE DE DONNEES PRODUITS'!$D$499,IF(C91='[1]BASE DE DONNEES PRODUITS'!$A$500,'[1]BASE DE DONNEES PRODUITS'!$D$500,IF(C91='[1]BASE DE DONNEES PRODUITS'!$A$501,'[1]BASE DE DONNEES PRODUITS'!$D$501,IF(C91='[1]BASE DE DONNEES PRODUITS'!$A$502,'[1]BASE DE DONNEES PRODUITS'!$D$502,IF(C91='[1]BASE DE DONNEES PRODUITS'!$A$503,'[1]BASE DE DONNEES PRODUITS'!$D$503,IF(C91='[1]BASE DE DONNEES PRODUITS'!$A$504,'[1]BASE DE DONNEES PRODUITS'!$D$504,IF(C91='[1]BASE DE DONNEES PRODUITS'!$A$505,'[1]BASE DE DONNEES PRODUITS'!$D$505,IF(C91='[1]BASE DE DONNEES PRODUITS'!$A$506,'[1]BASE DE DONNEES PRODUITS'!$D$506,IF(C91='[1]BASE DE DONNEES PRODUITS'!$A$507,'[1]BASE DE DONNEES PRODUITS'!$D$507,IF(C91='[1]BASE DE DONNEES PRODUITS'!$A$508,'[1]BASE DE DONNEES PRODUITS'!$D$508,IF(C91='[1]BASE DE DONNEES PRODUITS'!$A$509,'[1]BASE DE DONNEES PRODUITS'!$D$509,IF(C91='[1]BASE DE DONNEES PRODUITS'!$A$510,'[1]BASE DE DONNEES PRODUITS'!$D$510,IF(C91='[1]BASE DE DONNEES PRODUITS'!$A$511,'[1]BASE DE DONNEES PRODUITS'!$D$511,IF(C91='[1]BASE DE DONNEES PRODUITS'!$A$512,'[1]BASE DE DONNEES PRODUITS'!$D$512,IF(C91='[1]BASE DE DONNEES PRODUITS'!$A$513,'[1]BASE DE DONNEES PRODUITS'!$D$513,IF(C91='[1]BASE DE DONNEES PRODUITS'!$A$514,'[1]BASE DE DONNEES PRODUITS'!$D$514,IF(C91='[1]BASE DE DONNEES PRODUITS'!$A$515,'[1]BASE DE DONNEES PRODUITS'!$D$515,IF(C91='[1]BASE DE DONNEES PRODUITS'!$A$516,'[1]BASE DE DONNEES PRODUITS'!$D$516,IF(C91='[1]BASE DE DONNEES PRODUITS'!$A$517,'[1]BASE DE DONNEES PRODUITS'!$D$517,IF(C91='[1]BASE DE DONNEES PRODUITS'!$A$518,'[1]BASE DE DONNEES PRODUITS'!$D$518,IF(C91='[1]BASE DE DONNEES PRODUITS'!$A$519,'[1]BASE DE DONNEES PRODUITS'!$D$519,IF(C91='[1]BASE DE DONNEES PRODUITS'!$A$520,'[1]BASE DE DONNEES PRODUITS'!$D$520,IF(C91='[1]BASE DE DONNEES PRODUITS'!$A$521,'[1]BASE DE DONNEES PRODUITS'!$D$521,IF(C91='[1]BASE DE DONNEES PRODUITS'!$A$522,'[1]BASE DE DONNEES PRODUITS'!$D$522,IF(C91='[1]BASE DE DONNEES PRODUITS'!$A$523,'[1]BASE DE DONNEES PRODUITS'!$D$523, IF(C91='[1]BASE DE DONNEES PRODUITS'!$A$524,'[1]BASE DE DONNEES PRODUITS'!$D$524,IF(C91='[1]BASE DE DONNEES PRODUITS'!$A$525,'[1]BASE DE DONNEES PRODUITS'!$D$525,IF(C91='[1]BASE DE DONNEES PRODUITS'!$A$526,'[1]BASE DE DONNEES PRODUITS'!$D$526,IF(C91='[1]BASE DE DONNEES PRODUITS'!$A$527,'[1]BASE DE DONNEES PRODUITS'!$D$527,IF(C91='[1]BASE DE DONNEES PRODUITS'!$A$528,'[1]BASE DE DONNEES PRODUITS'!$D$528, IF(C91='[1]BASE DE DONNEES PRODUITS'!$A$529,'[1]BASE DE DONNEES PRODUITS'!$D$529,IF(C91='[1]BASE DE DONNEES PRODUITS'!$A$530,'[1]BASE DE DONNEES PRODUITS'!$D$530,IF(C91='[1]BASE DE DONNEES PRODUITS'!$A$531,'[1]BASE DE DONNEES PRODUITS'!$D$531, IF(C91='[1]BASE DE DONNEES PRODUITS'!$A$532,'[1]BASE DE DONNEES PRODUITS'!$D$532, IF(C91='[1]BASE DE DONNEES PRODUITS'!$A$533,'[1]BASE DE DONNEES PRODUITS'!$D$533,IF(C91='[1]BASE DE DONNEES PRODUITS'!$A$534,'[1]BASE DE DONNEES PRODUITS'!$D$534,"0"))))))))))))))))))))))))))))))))))))))))))))))</f>
        <v>0.1</v>
      </c>
      <c r="J91" s="218">
        <f t="shared" si="36"/>
        <v>0.01</v>
      </c>
      <c r="K91" s="230">
        <f>IF(C91='[1]BASE DE DONNEES PRODUITS'!$A$489,'[1]BASE DE DONNEES PRODUITS'!$E$489,IF(C91='[1]BASE DE DONNEES PRODUITS'!$A$490,'[1]BASE DE DONNEES PRODUITS'!$E$490,IF(C91='[1]BASE DE DONNEES PRODUITS'!$A$491,'[1]BASE DE DONNEES PRODUITS'!$E$491,IF(C91='[1]BASE DE DONNEES PRODUITS'!$A$492,'[1]BASE DE DONNEES PRODUITS'!$E$492,IF(C91='[1]BASE DE DONNEES PRODUITS'!$A$493,'[1]BASE DE DONNEES PRODUITS'!$E$493, IF(C91='[1]BASE DE DONNEES PRODUITS'!$A$494,'[1]BASE DE DONNEES PRODUITS'!$E$494,IF(C91='[1]BASE DE DONNEES PRODUITS'!$A$495,'[1]BASE DE DONNEES PRODUITS'!$E$495, IF(C91='[1]BASE DE DONNEES PRODUITS'!$A$496,'[1]BASE DE DONNEES PRODUITS'!$E$496,IF(C91='[1]BASE DE DONNEES PRODUITS'!$A$497,'[1]BASE DE DONNEES PRODUITS'!$E$497, IF(C91='[1]BASE DE DONNEES PRODUITS'!$A$498,'[1]BASE DE DONNEES PRODUITS'!$E$498, IF(C91='[1]BASE DE DONNEES PRODUITS'!$A$499,'[1]BASE DE DONNEES PRODUITS'!$E$499,IF(C91='[1]BASE DE DONNEES PRODUITS'!$A$500,'[1]BASE DE DONNEES PRODUITS'!$E$500,IF(C91='[1]BASE DE DONNEES PRODUITS'!$A$501,'[1]BASE DE DONNEES PRODUITS'!$E$501,IF(C91='[1]BASE DE DONNEES PRODUITS'!$A$502,'[1]BASE DE DONNEES PRODUITS'!$E$502,IF(C91='[1]BASE DE DONNEES PRODUITS'!$A$503,'[1]BASE DE DONNEES PRODUITS'!$E$503,IF(C91='[1]BASE DE DONNEES PRODUITS'!$A$504,'[1]BASE DE DONNEES PRODUITS'!$E$504,IF(C91='[1]BASE DE DONNEES PRODUITS'!$A$505,'[1]BASE DE DONNEES PRODUITS'!$E$505,IF(C91='[1]BASE DE DONNEES PRODUITS'!$A$506,'[1]BASE DE DONNEES PRODUITS'!$E$506,IF(C91='[1]BASE DE DONNEES PRODUITS'!$A$507,'[1]BASE DE DONNEES PRODUITS'!$E$507,IF(C91='[1]BASE DE DONNEES PRODUITS'!$A$508,'[1]BASE DE DONNEES PRODUITS'!$E$508,IF(C91='[1]BASE DE DONNEES PRODUITS'!$A$509,'[1]BASE DE DONNEES PRODUITS'!$E$509,IF(C91='[1]BASE DE DONNEES PRODUITS'!$A$510,'[1]BASE DE DONNEES PRODUITS'!$E$510,IF(C91='[1]BASE DE DONNEES PRODUITS'!$A$511,'[1]BASE DE DONNEES PRODUITS'!$E$511,IF(C91='[1]BASE DE DONNEES PRODUITS'!$A$512,'[1]BASE DE DONNEES PRODUITS'!$E$512,IF(C91='[1]BASE DE DONNEES PRODUITS'!$A$513,'[1]BASE DE DONNEES PRODUITS'!$E$513,IF(C91='[1]BASE DE DONNEES PRODUITS'!$A$514,'[1]BASE DE DONNEES PRODUITS'!$E$514,IF(C91='[1]BASE DE DONNEES PRODUITS'!$A$515,'[1]BASE DE DONNEES PRODUITS'!$E$515,IF(C91='[1]BASE DE DONNEES PRODUITS'!$A$516,'[1]BASE DE DONNEES PRODUITS'!$E$516,IF(C91='[1]BASE DE DONNEES PRODUITS'!$A$517,'[1]BASE DE DONNEES PRODUITS'!$E$517,IF(C91='[1]BASE DE DONNEES PRODUITS'!$A$518,'[1]BASE DE DONNEES PRODUITS'!$E$518,IF(C91='[1]BASE DE DONNEES PRODUITS'!$A$519,'[1]BASE DE DONNEES PRODUITS'!$E$519,IF(C91='[1]BASE DE DONNEES PRODUITS'!$A$520,'[1]BASE DE DONNEES PRODUITS'!$E$520,IF(C91='[1]BASE DE DONNEES PRODUITS'!$A$521,'[1]BASE DE DONNEES PRODUITS'!$E$521,IF(C91='[1]BASE DE DONNEES PRODUITS'!$A$522,'[1]BASE DE DONNEES PRODUITS'!$E$522,IF(C91='[1]BASE DE DONNEES PRODUITS'!$A$523,'[1]BASE DE DONNEES PRODUITS'!$E$523, IF(C91='[1]BASE DE DONNEES PRODUITS'!$A$524,'[1]BASE DE DONNEES PRODUITS'!$E$524,IF(C91='[1]BASE DE DONNEES PRODUITS'!$A$525,'[1]BASE DE DONNEES PRODUITS'!$E$525,IF(C91='[1]BASE DE DONNEES PRODUITS'!$A$526,'[1]BASE DE DONNEES PRODUITS'!$E$526,IF(C91='[1]BASE DE DONNEES PRODUITS'!$A$527,'[1]BASE DE DONNEES PRODUITS'!$E$527,IF(C91='[1]BASE DE DONNEES PRODUITS'!$A$528,'[1]BASE DE DONNEES PRODUITS'!$E$528, IF(C91='[1]BASE DE DONNEES PRODUITS'!$A$529,'[1]BASE DE DONNEES PRODUITS'!$E$529,IF(C91='[1]BASE DE DONNEES PRODUITS'!$A$530,'[1]BASE DE DONNEES PRODUITS'!$E$530,IF(C91='[1]BASE DE DONNEES PRODUITS'!$A$531,'[1]BASE DE DONNEES PRODUITS'!$E$531, IF(C91='[1]BASE DE DONNEES PRODUITS'!$A$532,'[1]BASE DE DONNEES PRODUITS'!$E$532, IF(C91='[1]BASE DE DONNEES PRODUITS'!$A$533,'[1]BASE DE DONNEES PRODUITS'!$E$533,IF(C91='[1]BASE DE DONNEES PRODUITS'!$A$534,'[1]BASE DE DONNEES PRODUITS'!$E$534,"0"))))))))))))))))))))))))))))))))))))))))))))))</f>
        <v>0.1</v>
      </c>
      <c r="L91" s="230">
        <f t="shared" si="37"/>
        <v>0.01</v>
      </c>
      <c r="M91" s="242">
        <f>IF(C91='[1]BASE DE DONNEES PRODUITS'!$A$489,'[1]BASE DE DONNEES PRODUITS'!$F$489,IF(C91='[1]BASE DE DONNEES PRODUITS'!$A$490,'[1]BASE DE DONNEES PRODUITS'!$F$490,IF(C91='[1]BASE DE DONNEES PRODUITS'!$A$491,'[1]BASE DE DONNEES PRODUITS'!$F$491,IF(C91='[1]BASE DE DONNEES PRODUITS'!$A$492,'[1]BASE DE DONNEES PRODUITS'!$F$492,IF(C91='[1]BASE DE DONNEES PRODUITS'!$A$493,'[1]BASE DE DONNEES PRODUITS'!$F$493, IF(C91='[1]BASE DE DONNEES PRODUITS'!$A$494,'[1]BASE DE DONNEES PRODUITS'!$F$494,IF(C91='[1]BASE DE DONNEES PRODUITS'!$A$495,'[1]BASE DE DONNEES PRODUITS'!$F$495, IF(C91='[1]BASE DE DONNEES PRODUITS'!$A$496,'[1]BASE DE DONNEES PRODUITS'!$F$496,IF(C91='[1]BASE DE DONNEES PRODUITS'!$A$497,'[1]BASE DE DONNEES PRODUITS'!$F$497, IF(C91='[1]BASE DE DONNEES PRODUITS'!$A$498,'[1]BASE DE DONNEES PRODUITS'!$F$498, IF(C91='[1]BASE DE DONNEES PRODUITS'!$A$499,'[1]BASE DE DONNEES PRODUITS'!$F$499,IF(C91='[1]BASE DE DONNEES PRODUITS'!$A$500,'[1]BASE DE DONNEES PRODUITS'!$F$500,IF(C91='[1]BASE DE DONNEES PRODUITS'!$A$501,'[1]BASE DE DONNEES PRODUITS'!$F$501,IF(C91='[1]BASE DE DONNEES PRODUITS'!$A$502,'[1]BASE DE DONNEES PRODUITS'!$F$502,IF(C91='[1]BASE DE DONNEES PRODUITS'!$A$503,'[1]BASE DE DONNEES PRODUITS'!$F$503,IF(C91='[1]BASE DE DONNEES PRODUITS'!$A$504,'[1]BASE DE DONNEES PRODUITS'!$F$504,IF(C91='[1]BASE DE DONNEES PRODUITS'!$A$505,'[1]BASE DE DONNEES PRODUITS'!$F$505,IF(C91='[1]BASE DE DONNEES PRODUITS'!$A$506,'[1]BASE DE DONNEES PRODUITS'!$F$506,IF(C91='[1]BASE DE DONNEES PRODUITS'!$A$507,'[1]BASE DE DONNEES PRODUITS'!$F$507,IF(C91='[1]BASE DE DONNEES PRODUITS'!$A$508,'[1]BASE DE DONNEES PRODUITS'!$F$508,IF(C91='[1]BASE DE DONNEES PRODUITS'!$A$509,'[1]BASE DE DONNEES PRODUITS'!$F$509,IF(C91='[1]BASE DE DONNEES PRODUITS'!$A$510,'[1]BASE DE DONNEES PRODUITS'!$F$510,IF(C91='[1]BASE DE DONNEES PRODUITS'!$A$511,'[1]BASE DE DONNEES PRODUITS'!$F$511,IF(C91='[1]BASE DE DONNEES PRODUITS'!$A$512,'[1]BASE DE DONNEES PRODUITS'!$F$512,IF(C91='[1]BASE DE DONNEES PRODUITS'!$A$513,'[1]BASE DE DONNEES PRODUITS'!$F$513,IF(C91='[1]BASE DE DONNEES PRODUITS'!$A$514,'[1]BASE DE DONNEES PRODUITS'!$F$514,IF(C91='[1]BASE DE DONNEES PRODUITS'!$A$515,'[1]BASE DE DONNEES PRODUITS'!$F$515,IF(C91='[1]BASE DE DONNEES PRODUITS'!$A$516,'[1]BASE DE DONNEES PRODUITS'!$F$516,IF(C91='[1]BASE DE DONNEES PRODUITS'!$A$517,'[1]BASE DE DONNEES PRODUITS'!$F$517,IF(C91='[1]BASE DE DONNEES PRODUITS'!$A$518,'[1]BASE DE DONNEES PRODUITS'!$F$518,IF(C91='[1]BASE DE DONNEES PRODUITS'!$A$519,'[1]BASE DE DONNEES PRODUITS'!$F$519,IF(C91='[1]BASE DE DONNEES PRODUITS'!$A$520,'[1]BASE DE DONNEES PRODUITS'!$F$520,IF(C91='[1]BASE DE DONNEES PRODUITS'!$A$521,'[1]BASE DE DONNEES PRODUITS'!$F$521,IF(C91='[1]BASE DE DONNEES PRODUITS'!$A$522,'[1]BASE DE DONNEES PRODUITS'!$F$522,IF(C91='[1]BASE DE DONNEES PRODUITS'!$A$523,'[1]BASE DE DONNEES PRODUITS'!$F$523, IF(C91='[1]BASE DE DONNEES PRODUITS'!$A$524,'[1]BASE DE DONNEES PRODUITS'!$F$524,IF(C91='[1]BASE DE DONNEES PRODUITS'!$A$525,'[1]BASE DE DONNEES PRODUITS'!$F$525,IF(C91='[1]BASE DE DONNEES PRODUITS'!$A$526,'[1]BASE DE DONNEES PRODUITS'!$F$526,IF(C91='[1]BASE DE DONNEES PRODUITS'!$A$527,'[1]BASE DE DONNEES PRODUITS'!$F$527,IF(C91='[1]BASE DE DONNEES PRODUITS'!$A$528,'[1]BASE DE DONNEES PRODUITS'!$F$528, IF(C91='[1]BASE DE DONNEES PRODUITS'!$A$529,'[1]BASE DE DONNEES PRODUITS'!$F$529,IF(C91='[1]BASE DE DONNEES PRODUITS'!$A$530,'[1]BASE DE DONNEES PRODUITS'!$F$530,IF(C91='[1]BASE DE DONNEES PRODUITS'!$A$531,'[1]BASE DE DONNEES PRODUITS'!$F$531, IF(C91='[1]BASE DE DONNEES PRODUITS'!$A$532,'[1]BASE DE DONNEES PRODUITS'!$F$532, IF(C91='[1]BASE DE DONNEES PRODUITS'!$A$533,'[1]BASE DE DONNEES PRODUITS'!$F$533,IF(C91='[1]BASE DE DONNEES PRODUITS'!$A$534,'[1]BASE DE DONNEES PRODUITS'!$F$534,"0"))))))))))))))))))))))))))))))))))))))))))))))</f>
        <v>7</v>
      </c>
      <c r="N91" s="242">
        <f t="shared" si="38"/>
        <v>0.7</v>
      </c>
      <c r="O91" s="255">
        <f>IF(C91='[1]BASE DE DONNEES PRODUITS'!$A$489,'[1]BASE DE DONNEES PRODUITS'!$G$489,IF(C91='[1]BASE DE DONNEES PRODUITS'!$A$490,'[1]BASE DE DONNEES PRODUITS'!$G$490,IF(C91='[1]BASE DE DONNEES PRODUITS'!$A$491,'[1]BASE DE DONNEES PRODUITS'!$G$491,IF(C91='[1]BASE DE DONNEES PRODUITS'!$A$492,'[1]BASE DE DONNEES PRODUITS'!$G$492,IF(C91='[1]BASE DE DONNEES PRODUITS'!$A$493,'[1]BASE DE DONNEES PRODUITS'!$G$493, IF(C91='[1]BASE DE DONNEES PRODUITS'!$A$494,'[1]BASE DE DONNEES PRODUITS'!$G$494,IF(C91='[1]BASE DE DONNEES PRODUITS'!$A$495,'[1]BASE DE DONNEES PRODUITS'!$G$495, IF(C91='[1]BASE DE DONNEES PRODUITS'!$A$496,'[1]BASE DE DONNEES PRODUITS'!$G$496,IF(C91='[1]BASE DE DONNEES PRODUITS'!$A$497,'[1]BASE DE DONNEES PRODUITS'!$G$497, IF(C91='[1]BASE DE DONNEES PRODUITS'!$A$498,'[1]BASE DE DONNEES PRODUITS'!$G$498, IF(C91='[1]BASE DE DONNEES PRODUITS'!$A$499,'[1]BASE DE DONNEES PRODUITS'!$G$499,IF(C91='[1]BASE DE DONNEES PRODUITS'!$A$500,'[1]BASE DE DONNEES PRODUITS'!$G$500,IF(C91='[1]BASE DE DONNEES PRODUITS'!$A$501,'[1]BASE DE DONNEES PRODUITS'!$G$501,IF(C91='[1]BASE DE DONNEES PRODUITS'!$A$502,'[1]BASE DE DONNEES PRODUITS'!$G$502,IF(C91='[1]BASE DE DONNEES PRODUITS'!$A$503,'[1]BASE DE DONNEES PRODUITS'!$G$503,IF(C91='[1]BASE DE DONNEES PRODUITS'!$A$504,'[1]BASE DE DONNEES PRODUITS'!$G$504,IF(C91='[1]BASE DE DONNEES PRODUITS'!$A$505,'[1]BASE DE DONNEES PRODUITS'!$G$505,IF(C91='[1]BASE DE DONNEES PRODUITS'!$A$506,'[1]BASE DE DONNEES PRODUITS'!$G$506,IF(C91='[1]BASE DE DONNEES PRODUITS'!$A$507,'[1]BASE DE DONNEES PRODUITS'!$G$507,IF(C91='[1]BASE DE DONNEES PRODUITS'!$A$508,'[1]BASE DE DONNEES PRODUITS'!$G$508,IF(C91='[1]BASE DE DONNEES PRODUITS'!$A$509,'[1]BASE DE DONNEES PRODUITS'!$G$509,IF(C91='[1]BASE DE DONNEES PRODUITS'!$A$510,'[1]BASE DE DONNEES PRODUITS'!$G$510,IF(C91='[1]BASE DE DONNEES PRODUITS'!$A$511,'[1]BASE DE DONNEES PRODUITS'!$G$511,IF(C91='[1]BASE DE DONNEES PRODUITS'!$A$512,'[1]BASE DE DONNEES PRODUITS'!$G$512,IF(C91='[1]BASE DE DONNEES PRODUITS'!$A$513,'[1]BASE DE DONNEES PRODUITS'!$G$513,IF(C91='[1]BASE DE DONNEES PRODUITS'!$A$514,'[1]BASE DE DONNEES PRODUITS'!$G$514,IF(C91='[1]BASE DE DONNEES PRODUITS'!$A$515,'[1]BASE DE DONNEES PRODUITS'!$G$515,IF(C91='[1]BASE DE DONNEES PRODUITS'!$A$516,'[1]BASE DE DONNEES PRODUITS'!$G$516,IF(C91='[1]BASE DE DONNEES PRODUITS'!$A$517,'[1]BASE DE DONNEES PRODUITS'!$G$517,IF(C91='[1]BASE DE DONNEES PRODUITS'!$A$518,'[1]BASE DE DONNEES PRODUITS'!$G$518,IF(C91='[1]BASE DE DONNEES PRODUITS'!$A$519,'[1]BASE DE DONNEES PRODUITS'!$G$519,IF(C91='[1]BASE DE DONNEES PRODUITS'!$A$520,'[1]BASE DE DONNEES PRODUITS'!$G$520,IF(C91='[1]BASE DE DONNEES PRODUITS'!$A$521,'[1]BASE DE DONNEES PRODUITS'!$G$521,IF(C91='[1]BASE DE DONNEES PRODUITS'!$A$522,'[1]BASE DE DONNEES PRODUITS'!$G$522,IF(C91='[1]BASE DE DONNEES PRODUITS'!$A$523,'[1]BASE DE DONNEES PRODUITS'!$G$523, IF(C91='[1]BASE DE DONNEES PRODUITS'!$A$524,'[1]BASE DE DONNEES PRODUITS'!$G$524,IF(C91='[1]BASE DE DONNEES PRODUITS'!$A$525,'[1]BASE DE DONNEES PRODUITS'!$G$525,IF(C91='[1]BASE DE DONNEES PRODUITS'!$A$526,'[1]BASE DE DONNEES PRODUITS'!$G$526,IF(C91='[1]BASE DE DONNEES PRODUITS'!$A$527,'[1]BASE DE DONNEES PRODUITS'!$G$527,IF(C91='[1]BASE DE DONNEES PRODUITS'!$A$528,'[1]BASE DE DONNEES PRODUITS'!$G$528, IF(C91='[1]BASE DE DONNEES PRODUITS'!$A$529,'[1]BASE DE DONNEES PRODUITS'!$G$529,IF(C91='[1]BASE DE DONNEES PRODUITS'!$A$530,'[1]BASE DE DONNEES PRODUITS'!$G$530,IF(C91='[1]BASE DE DONNEES PRODUITS'!$A$531,'[1]BASE DE DONNEES PRODUITS'!$G$531, IF(C91='[1]BASE DE DONNEES PRODUITS'!$A$532,'[1]BASE DE DONNEES PRODUITS'!$G$532, IF(C91='[1]BASE DE DONNEES PRODUITS'!$A$533,'[1]BASE DE DONNEES PRODUITS'!$G$533,IF(C91='[1]BASE DE DONNEES PRODUITS'!$A$534,'[1]BASE DE DONNEES PRODUITS'!$G$534,"0"))))))))))))))))))))))))))))))))))))))))))))))</f>
        <v>2.8</v>
      </c>
      <c r="P91" s="255">
        <f t="shared" si="39"/>
        <v>0.28000000000000003</v>
      </c>
      <c r="Q91" s="155">
        <f>IF(C91='[1]BASE DE DONNEES PRODUITS'!$A$489,'[1]BASE DE DONNEES PRODUITS'!$H$489,IF(C91='[1]BASE DE DONNEES PRODUITS'!$A$490,'[1]BASE DE DONNEES PRODUITS'!$H$490,IF(C91='[1]BASE DE DONNEES PRODUITS'!$A$491,'[1]BASE DE DONNEES PRODUITS'!$H$491,IF(C91='[1]BASE DE DONNEES PRODUITS'!$A$492,'[1]BASE DE DONNEES PRODUITS'!$H$492,IF(C91='[1]BASE DE DONNEES PRODUITS'!$A$493,'[1]BASE DE DONNEES PRODUITS'!$H$493, IF(C91='[1]BASE DE DONNEES PRODUITS'!$A$494,'[1]BASE DE DONNEES PRODUITS'!$H$494,IF(C91='[1]BASE DE DONNEES PRODUITS'!$A$495,'[1]BASE DE DONNEES PRODUITS'!$H$495, IF(C91='[1]BASE DE DONNEES PRODUITS'!$A$496,'[1]BASE DE DONNEES PRODUITS'!$H$496,IF(C91='[1]BASE DE DONNEES PRODUITS'!$A$497,'[1]BASE DE DONNEES PRODUITS'!$H$497, IF(C91='[1]BASE DE DONNEES PRODUITS'!$A$498,'[1]BASE DE DONNEES PRODUITS'!$H$498, IF(C91='[1]BASE DE DONNEES PRODUITS'!$A$499,'[1]BASE DE DONNEES PRODUITS'!$H$499,IF(C91='[1]BASE DE DONNEES PRODUITS'!$A$500,'[1]BASE DE DONNEES PRODUITS'!$H$500,IF(C91='[1]BASE DE DONNEES PRODUITS'!$A$501,'[1]BASE DE DONNEES PRODUITS'!$H$501,IF(C91='[1]BASE DE DONNEES PRODUITS'!$A$502,'[1]BASE DE DONNEES PRODUITS'!$H$502,IF(C91='[1]BASE DE DONNEES PRODUITS'!$A$503,'[1]BASE DE DONNEES PRODUITS'!$H$503,IF(C91='[1]BASE DE DONNEES PRODUITS'!$A$504,'[1]BASE DE DONNEES PRODUITS'!$H$504,IF(C91='[1]BASE DE DONNEES PRODUITS'!$A$505,'[1]BASE DE DONNEES PRODUITS'!$H$505,IF(C91='[1]BASE DE DONNEES PRODUITS'!$A$506,'[1]BASE DE DONNEES PRODUITS'!$H$506,IF(C91='[1]BASE DE DONNEES PRODUITS'!$A$507,'[1]BASE DE DONNEES PRODUITS'!$H$507,IF(C91='[1]BASE DE DONNEES PRODUITS'!$A$508,'[1]BASE DE DONNEES PRODUITS'!$H$508,IF(C91='[1]BASE DE DONNEES PRODUITS'!$A$509,'[1]BASE DE DONNEES PRODUITS'!$H$509,IF(C91='[1]BASE DE DONNEES PRODUITS'!$A$510,'[1]BASE DE DONNEES PRODUITS'!$H$510,IF(C91='[1]BASE DE DONNEES PRODUITS'!$A$511,'[1]BASE DE DONNEES PRODUITS'!$H$511,IF(C91='[1]BASE DE DONNEES PRODUITS'!$A$512,'[1]BASE DE DONNEES PRODUITS'!$H$512,IF(C91='[1]BASE DE DONNEES PRODUITS'!$A$513,'[1]BASE DE DONNEES PRODUITS'!$H$513,IF(C91='[1]BASE DE DONNEES PRODUITS'!$A$514,'[1]BASE DE DONNEES PRODUITS'!$H$514,IF(C91='[1]BASE DE DONNEES PRODUITS'!$A$515,'[1]BASE DE DONNEES PRODUITS'!$H$515,IF(C91='[1]BASE DE DONNEES PRODUITS'!$A$516,'[1]BASE DE DONNEES PRODUITS'!$H$516,IF(C91='[1]BASE DE DONNEES PRODUITS'!$A$517,'[1]BASE DE DONNEES PRODUITS'!$H$517,IF(C91='[1]BASE DE DONNEES PRODUITS'!$A$518,'[1]BASE DE DONNEES PRODUITS'!$H$518,IF(C91='[1]BASE DE DONNEES PRODUITS'!$A$519,'[1]BASE DE DONNEES PRODUITS'!$H$519,IF(C91='[1]BASE DE DONNEES PRODUITS'!$A$520,'[1]BASE DE DONNEES PRODUITS'!$H$520,IF(C91='[1]BASE DE DONNEES PRODUITS'!$A$521,'[1]BASE DE DONNEES PRODUITS'!$H$521,IF(C91='[1]BASE DE DONNEES PRODUITS'!$A$522,'[1]BASE DE DONNEES PRODUITS'!$H$522,IF(C91='[1]BASE DE DONNEES PRODUITS'!$A$523,'[1]BASE DE DONNEES PRODUITS'!$H$523, IF(C91='[1]BASE DE DONNEES PRODUITS'!$A$524,'[1]BASE DE DONNEES PRODUITS'!$H$524,IF(C91='[1]BASE DE DONNEES PRODUITS'!$A$525,'[1]BASE DE DONNEES PRODUITS'!$H$525,IF(C91='[1]BASE DE DONNEES PRODUITS'!$A$526,'[1]BASE DE DONNEES PRODUITS'!$H$526,IF(C91='[1]BASE DE DONNEES PRODUITS'!$A$527,'[1]BASE DE DONNEES PRODUITS'!$H$527,IF(C91='[1]BASE DE DONNEES PRODUITS'!$A$528,'[1]BASE DE DONNEES PRODUITS'!$H$528, IF(C91='[1]BASE DE DONNEES PRODUITS'!$A$529,'[1]BASE DE DONNEES PRODUITS'!$H$529,IF(C91='[1]BASE DE DONNEES PRODUITS'!$A$530,'[1]BASE DE DONNEES PRODUITS'!$H$530,IF(C91='[1]BASE DE DONNEES PRODUITS'!$A$531,'[1]BASE DE DONNEES PRODUITS'!$H$531, IF(C91='[1]BASE DE DONNEES PRODUITS'!$A$532,'[1]BASE DE DONNEES PRODUITS'!$H$532, IF(C91='[1]BASE DE DONNEES PRODUITS'!$A$533,'[1]BASE DE DONNEES PRODUITS'!$H$533,IF(C91='[1]BASE DE DONNEES PRODUITS'!$A$534,'[1]BASE DE DONNEES PRODUITS'!$H$534,"0"))))))))))))))))))))))))))))))))))))))))))))))</f>
        <v>0.5</v>
      </c>
      <c r="R91" s="155">
        <f t="shared" si="40"/>
        <v>0.05</v>
      </c>
      <c r="S91" s="162">
        <f>IF(C91='[1]BASE DE DONNEES PRODUITS'!$A$489,'[1]BASE DE DONNEES PRODUITS'!$I$489,IF(C91='[1]BASE DE DONNEES PRODUITS'!$A$490,'[1]BASE DE DONNEES PRODUITS'!$I$490,IF(C91='[1]BASE DE DONNEES PRODUITS'!$A$491,'[1]BASE DE DONNEES PRODUITS'!$I$491,IF(C91='[1]BASE DE DONNEES PRODUITS'!$A$492,'[1]BASE DE DONNEES PRODUITS'!$I$492,IF(C91='[1]BASE DE DONNEES PRODUITS'!$A$493,'[1]BASE DE DONNEES PRODUITS'!$I$493, IF(C91='[1]BASE DE DONNEES PRODUITS'!$A$494,'[1]BASE DE DONNEES PRODUITS'!$I$494,IF(C91='[1]BASE DE DONNEES PRODUITS'!$A$495,'[1]BASE DE DONNEES PRODUITS'!$I$495, IF(C91='[1]BASE DE DONNEES PRODUITS'!$A$496,'[1]BASE DE DONNEES PRODUITS'!$I$496,IF(C91='[1]BASE DE DONNEES PRODUITS'!$A$497,'[1]BASE DE DONNEES PRODUITS'!$I$497, IF(C91='[1]BASE DE DONNEES PRODUITS'!$A$498,'[1]BASE DE DONNEES PRODUITS'!$I$498, IF(C91='[1]BASE DE DONNEES PRODUITS'!$A$499,'[1]BASE DE DONNEES PRODUITS'!$I$499,IF(C91='[1]BASE DE DONNEES PRODUITS'!$A$500,'[1]BASE DE DONNEES PRODUITS'!$I$500,IF(C91='[1]BASE DE DONNEES PRODUITS'!$A$501,'[1]BASE DE DONNEES PRODUITS'!$I$501,IF(C91='[1]BASE DE DONNEES PRODUITS'!$A$502,'[1]BASE DE DONNEES PRODUITS'!$I$502,IF(C91='[1]BASE DE DONNEES PRODUITS'!$A$503,'[1]BASE DE DONNEES PRODUITS'!$I$503,IF(C91='[1]BASE DE DONNEES PRODUITS'!$A$504,'[1]BASE DE DONNEES PRODUITS'!$I$504,IF(C91='[1]BASE DE DONNEES PRODUITS'!$A$505,'[1]BASE DE DONNEES PRODUITS'!$I$505,IF(C91='[1]BASE DE DONNEES PRODUITS'!$A$506,'[1]BASE DE DONNEES PRODUITS'!$I$506,IF(C91='[1]BASE DE DONNEES PRODUITS'!$A$507,'[1]BASE DE DONNEES PRODUITS'!$I$507,IF(C91='[1]BASE DE DONNEES PRODUITS'!$A$508,'[1]BASE DE DONNEES PRODUITS'!$I$508,IF(C91='[1]BASE DE DONNEES PRODUITS'!$A$509,'[1]BASE DE DONNEES PRODUITS'!$I$509,IF(C91='[1]BASE DE DONNEES PRODUITS'!$A$510,'[1]BASE DE DONNEES PRODUITS'!$I$510,IF(C91='[1]BASE DE DONNEES PRODUITS'!$A$511,'[1]BASE DE DONNEES PRODUITS'!$I$511,IF(C91='[1]BASE DE DONNEES PRODUITS'!$A$512,'[1]BASE DE DONNEES PRODUITS'!$I$512,IF(C91='[1]BASE DE DONNEES PRODUITS'!$A$513,'[1]BASE DE DONNEES PRODUITS'!$I$513,IF(C91='[1]BASE DE DONNEES PRODUITS'!$A$514,'[1]BASE DE DONNEES PRODUITS'!$I$514,IF(C91='[1]BASE DE DONNEES PRODUITS'!$A$515,'[1]BASE DE DONNEES PRODUITS'!$I$515,IF(C91='[1]BASE DE DONNEES PRODUITS'!$A$516,'[1]BASE DE DONNEES PRODUITS'!$I$516,IF(C91='[1]BASE DE DONNEES PRODUITS'!$A$517,'[1]BASE DE DONNEES PRODUITS'!$I$517,IF(C91='[1]BASE DE DONNEES PRODUITS'!$A$518,'[1]BASE DE DONNEES PRODUITS'!$I$518,IF(C91='[1]BASE DE DONNEES PRODUITS'!$A$519,'[1]BASE DE DONNEES PRODUITS'!$I$519,IF(C91='[1]BASE DE DONNEES PRODUITS'!$A$520,'[1]BASE DE DONNEES PRODUITS'!$I$520,IF(C91='[1]BASE DE DONNEES PRODUITS'!$A$521,'[1]BASE DE DONNEES PRODUITS'!$I$521,IF(C91='[1]BASE DE DONNEES PRODUITS'!$A$522,'[1]BASE DE DONNEES PRODUITS'!$I$522,IF(C91='[1]BASE DE DONNEES PRODUITS'!$A$523,'[1]BASE DE DONNEES PRODUITS'!$I$523, IF(C91='[1]BASE DE DONNEES PRODUITS'!$A$524,'[1]BASE DE DONNEES PRODUITS'!$I$524,IF(C91='[1]BASE DE DONNEES PRODUITS'!$A$525,'[1]BASE DE DONNEES PRODUITS'!$I$525,IF(C91='[1]BASE DE DONNEES PRODUITS'!$A$526,'[1]BASE DE DONNEES PRODUITS'!$I$526,IF(C91='[1]BASE DE DONNEES PRODUITS'!$A$527,'[1]BASE DE DONNEES PRODUITS'!$I$527,IF(C91='[1]BASE DE DONNEES PRODUITS'!$A$528,'[1]BASE DE DONNEES PRODUITS'!$I$528, IF(C91='[1]BASE DE DONNEES PRODUITS'!$A$529,'[1]BASE DE DONNEES PRODUITS'!$I$529,IF(C91='[1]BASE DE DONNEES PRODUITS'!$A$530,'[1]BASE DE DONNEES PRODUITS'!$I$530,IF(C91='[1]BASE DE DONNEES PRODUITS'!$A$531,'[1]BASE DE DONNEES PRODUITS'!$I$531, IF(C91='[1]BASE DE DONNEES PRODUITS'!$A$532,'[1]BASE DE DONNEES PRODUITS'!$I$532, IF(C91='[1]BASE DE DONNEES PRODUITS'!$A$533,'[1]BASE DE DONNEES PRODUITS'!$I$533,IF(C91='[1]BASE DE DONNEES PRODUITS'!$A$534,'[1]BASE DE DONNEES PRODUITS'!$I$534,"0"))))))))))))))))))))))))))))))))))))))))))))))</f>
        <v>65</v>
      </c>
      <c r="T91" s="167">
        <f t="shared" si="41"/>
        <v>2.6</v>
      </c>
      <c r="U91" s="162">
        <f>IF(C91='[1]BASE DE DONNEES PRODUITS'!$A$489,'[1]BASE DE DONNEES PRODUITS'!$J$489,IF(C91='[1]BASE DE DONNEES PRODUITS'!$A$490,'[1]BASE DE DONNEES PRODUITS'!$J$490,IF(C91='[1]BASE DE DONNEES PRODUITS'!$A$491,'[1]BASE DE DONNEES PRODUITS'!$J$491,IF(C91='[1]BASE DE DONNEES PRODUITS'!$A$492,'[1]BASE DE DONNEES PRODUITS'!$J$492,IF(C91='[1]BASE DE DONNEES PRODUITS'!$A$493,'[1]BASE DE DONNEES PRODUITS'!$J$493, IF(C91='[1]BASE DE DONNEES PRODUITS'!$A$494,'[1]BASE DE DONNEES PRODUITS'!$J$494,IF(C91='[1]BASE DE DONNEES PRODUITS'!$A$495,'[1]BASE DE DONNEES PRODUITS'!$J$495, IF(C91='[1]BASE DE DONNEES PRODUITS'!$A$496,'[1]BASE DE DONNEES PRODUITS'!$J$496,IF(C91='[1]BASE DE DONNEES PRODUITS'!$A$497,'[1]BASE DE DONNEES PRODUITS'!$J$497, IF(C91='[1]BASE DE DONNEES PRODUITS'!$A$498,'[1]BASE DE DONNEES PRODUITS'!$J$498, IF(C91='[1]BASE DE DONNEES PRODUITS'!$A$499,'[1]BASE DE DONNEES PRODUITS'!$J$499,IF(C91='[1]BASE DE DONNEES PRODUITS'!$A$500,'[1]BASE DE DONNEES PRODUITS'!$J$500,IF(C91='[1]BASE DE DONNEES PRODUITS'!$A$501,'[1]BASE DE DONNEES PRODUITS'!$J$501,IF(C91='[1]BASE DE DONNEES PRODUITS'!$A$502,'[1]BASE DE DONNEES PRODUITS'!$J$502,IF(C91='[1]BASE DE DONNEES PRODUITS'!$A$503,'[1]BASE DE DONNEES PRODUITS'!$J$503,IF(C91='[1]BASE DE DONNEES PRODUITS'!$A$504,'[1]BASE DE DONNEES PRODUITS'!$J$504,IF(C91='[1]BASE DE DONNEES PRODUITS'!$A$505,'[1]BASE DE DONNEES PRODUITS'!$J$505,IF(C91='[1]BASE DE DONNEES PRODUITS'!$A$506,'[1]BASE DE DONNEES PRODUITS'!$J$506,IF(C91='[1]BASE DE DONNEES PRODUITS'!$A$507,'[1]BASE DE DONNEES PRODUITS'!$J$507,IF(C91='[1]BASE DE DONNEES PRODUITS'!$A$508,'[1]BASE DE DONNEES PRODUITS'!$J$508,IF(C91='[1]BASE DE DONNEES PRODUITS'!$A$509,'[1]BASE DE DONNEES PRODUITS'!$J$509,IF(C91='[1]BASE DE DONNEES PRODUITS'!$A$510,'[1]BASE DE DONNEES PRODUITS'!$J$510,IF(C91='[1]BASE DE DONNEES PRODUITS'!$A$511,'[1]BASE DE DONNEES PRODUITS'!$J$511,IF(C91='[1]BASE DE DONNEES PRODUITS'!$A$512,'[1]BASE DE DONNEES PRODUITS'!$J$512,IF(C91='[1]BASE DE DONNEES PRODUITS'!$A$513,'[1]BASE DE DONNEES PRODUITS'!$J$513,IF(C91='[1]BASE DE DONNEES PRODUITS'!$A$514,'[1]BASE DE DONNEES PRODUITS'!$J$514,IF(C91='[1]BASE DE DONNEES PRODUITS'!$A$515,'[1]BASE DE DONNEES PRODUITS'!$J$515,IF(C91='[1]BASE DE DONNEES PRODUITS'!$A$516,'[1]BASE DE DONNEES PRODUITS'!$J$516,IF(C91='[1]BASE DE DONNEES PRODUITS'!$A$517,'[1]BASE DE DONNEES PRODUITS'!$J$517,IF(C91='[1]BASE DE DONNEES PRODUITS'!$A$518,'[1]BASE DE DONNEES PRODUITS'!$J$518,IF(C91='[1]BASE DE DONNEES PRODUITS'!$A$519,'[1]BASE DE DONNEES PRODUITS'!$J$519,IF(C91='[1]BASE DE DONNEES PRODUITS'!$A$520,'[1]BASE DE DONNEES PRODUITS'!$J$520,IF(C91='[1]BASE DE DONNEES PRODUITS'!$A$521,'[1]BASE DE DONNEES PRODUITS'!$J$521,IF(C91='[1]BASE DE DONNEES PRODUITS'!$A$522,'[1]BASE DE DONNEES PRODUITS'!$J$522,IF(C91='[1]BASE DE DONNEES PRODUITS'!$A$523,'[1]BASE DE DONNEES PRODUITS'!$J$523, IF(C91='[1]BASE DE DONNEES PRODUITS'!$A$524,'[1]BASE DE DONNEES PRODUITS'!$J$524,IF(C91='[1]BASE DE DONNEES PRODUITS'!$A$525,'[1]BASE DE DONNEES PRODUITS'!$J$525,IF(C91='[1]BASE DE DONNEES PRODUITS'!$A$526,'[1]BASE DE DONNEES PRODUITS'!$J$526,IF(C91='[1]BASE DE DONNEES PRODUITS'!$A$527,'[1]BASE DE DONNEES PRODUITS'!$J$527,IF(C91='[1]BASE DE DONNEES PRODUITS'!$A$528,'[1]BASE DE DONNEES PRODUITS'!$J$528, IF(C91='[1]BASE DE DONNEES PRODUITS'!$A$529,'[1]BASE DE DONNEES PRODUITS'!$J$529,IF(C91='[1]BASE DE DONNEES PRODUITS'!$A$530,'[1]BASE DE DONNEES PRODUITS'!$J$530,IF(C91='[1]BASE DE DONNEES PRODUITS'!$A$531,'[1]BASE DE DONNEES PRODUITS'!$J$531, IF(C91='[1]BASE DE DONNEES PRODUITS'!$A$532,'[1]BASE DE DONNEES PRODUITS'!$J$532, IF(C91='[1]BASE DE DONNEES PRODUITS'!$A$533,'[1]BASE DE DONNEES PRODUITS'!$J$533,IF(C91='[1]BASE DE DONNEES PRODUITS'!$A$534,'[1]BASE DE DONNEES PRODUITS'!$J$534,"0"))))))))))))))))))))))))))))))))))))))))))))))</f>
        <v>4.55</v>
      </c>
      <c r="V91" s="163">
        <f t="shared" si="42"/>
        <v>2.6</v>
      </c>
    </row>
    <row r="92" spans="1:22" s="13" customFormat="1" ht="15" customHeight="1" x14ac:dyDescent="0.25">
      <c r="A92" s="323"/>
      <c r="B92" s="314" t="s">
        <v>6</v>
      </c>
      <c r="C92" s="2" t="s">
        <v>190</v>
      </c>
      <c r="D92" s="120">
        <v>10</v>
      </c>
      <c r="E92" s="83">
        <f>IF(C92='[1]BASE DE DONNEES PRODUITS'!$A$537,'[1]BASE DE DONNEES PRODUITS'!$B$537,IF(C92='[1]BASE DE DONNEES PRODUITS'!$A$538,'[1]BASE DE DONNEES PRODUITS'!$B$538,IF(C92='[1]BASE DE DONNEES PRODUITS'!$A$539,'[1]BASE DE DONNEES PRODUITS'!$B$539,IF(C92='[1]BASE DE DONNEES PRODUITS'!$A$540,'[1]BASE DE DONNEES PRODUITS'!$B$540,IF(C92='[1]BASE DE DONNEES PRODUITS'!$A$541,'[1]BASE DE DONNEES PRODUITS'!$B$541, IF(C92='[1]BASE DE DONNEES PRODUITS'!$A$542,'[1]BASE DE DONNEES PRODUITS'!$B$542,IF(C92='[1]BASE DE DONNEES PRODUITS'!$A$543,'[1]BASE DE DONNEES PRODUITS'!$B$543, IF(C92='[1]BASE DE DONNEES PRODUITS'!$A$544,'[1]BASE DE DONNEES PRODUITS'!$B$544,IF(C92='[1]BASE DE DONNEES PRODUITS'!$A$545,'[1]BASE DE DONNEES PRODUITS'!$B$545, IF(C92='[1]BASE DE DONNEES PRODUITS'!$A$546,'[1]BASE DE DONNEES PRODUITS'!$B$546, IF(C92='[1]BASE DE DONNEES PRODUITS'!$A$547,'[1]BASE DE DONNEES PRODUITS'!$B$547,IF(C92='[1]BASE DE DONNEES PRODUITS'!$A$548,'[1]BASE DE DONNEES PRODUITS'!$B$548,IF(C92='[1]BASE DE DONNEES PRODUITS'!$A$549,'[1]BASE DE DONNEES PRODUITS'!$B$549,IF(C92='[1]BASE DE DONNEES PRODUITS'!$A$550,'[1]BASE DE DONNEES PRODUITS'!$B$550,IF(C92='[1]BASE DE DONNEES PRODUITS'!$A$551,'[1]BASE DE DONNEES PRODUITS'!$B$551,IF(C92='[1]BASE DE DONNEES PRODUITS'!$A$552,'[1]BASE DE DONNEES PRODUITS'!$B$552,IF(C92='[1]BASE DE DONNEES PRODUITS'!$A$553,'[1]BASE DE DONNEES PRODUITS'!$B$553,IF(C92='[1]BASE DE DONNEES PRODUITS'!$A$554,'[1]BASE DE DONNEES PRODUITS'!$B$554,IF(C92='[1]BASE DE DONNEES PRODUITS'!$A$555,'[1]BASE DE DONNEES PRODUITS'!$B$555,IF(C92='[1]BASE DE DONNEES PRODUITS'!$A$556,'[1]BASE DE DONNEES PRODUITS'!$B$556,IF(C92='[1]BASE DE DONNEES PRODUITS'!$A$557,'[1]BASE DE DONNEES PRODUITS'!$B$557,IF(C92='[1]BASE DE DONNEES PRODUITS'!$A$558,'[1]BASE DE DONNEES PRODUITS'!$B$558,IF(C92='[1]BASE DE DONNEES PRODUITS'!$A$559,'[1]BASE DE DONNEES PRODUITS'!$B$559,IF(C92='[1]BASE DE DONNEES PRODUITS'!$A$560,'[1]BASE DE DONNEES PRODUITS'!$B$560,IF(C92='[1]BASE DE DONNEES PRODUITS'!$A$561,'[1]BASE DE DONNEES PRODUITS'!$B$561,IF(C92='[1]BASE DE DONNEES PRODUITS'!$A$562,'[1]BASE DE DONNEES PRODUITS'!$B$562,IF(C92='[1]BASE DE DONNEES PRODUITS'!$A$563,'[1]BASE DE DONNEES PRODUITS'!$B$563,IF(C92='[1]BASE DE DONNEES PRODUITS'!$A$564,'[1]BASE DE DONNEES PRODUITS'!$B$564,IF(C92='[1]BASE DE DONNEES PRODUITS'!$A$565,'[1]BASE DE DONNEES PRODUITS'!$B$565,IF(C92='[1]BASE DE DONNEES PRODUITS'!$A$566,'[1]BASE DE DONNEES PRODUITS'!$B$566,IF(C92='[1]BASE DE DONNEES PRODUITS'!$A$567,'[1]BASE DE DONNEES PRODUITS'!$B$567,IF(C92='[1]BASE DE DONNEES PRODUITS'!$A$568,'[1]BASE DE DONNEES PRODUITS'!$B$568,IF(C92='[1]BASE DE DONNEES PRODUITS'!$A$569,'[1]BASE DE DONNEES PRODUITS'!$B$569,IF(C92='[1]BASE DE DONNEES PRODUITS'!$A$570,'[1]BASE DE DONNEES PRODUITS'!$B$570,IF(C92='[1]BASE DE DONNEES PRODUITS'!$A$571,'[1]BASE DE DONNEES PRODUITS'!$B$571, IF(C92='[1]BASE DE DONNEES PRODUITS'!$A$572,'[1]BASE DE DONNEES PRODUITS'!$B$572,IF(C92='[1]BASE DE DONNEES PRODUITS'!$A$573,'[1]BASE DE DONNEES PRODUITS'!$B$573,IF(C92='[1]BASE DE DONNEES PRODUITS'!$A$574,'[1]BASE DE DONNEES PRODUITS'!$B$574,IF(C92='[1]BASE DE DONNEES PRODUITS'!$A$575,'[1]BASE DE DONNEES PRODUITS'!$B$575,IF(C92='[1]BASE DE DONNEES PRODUITS'!$A$576,'[1]BASE DE DONNEES PRODUITS'!$B$576, IF(C92='[1]BASE DE DONNEES PRODUITS'!$A$577,'[1]BASE DE DONNEES PRODUITS'!$B$577,IF(C92='[1]BASE DE DONNEES PRODUITS'!$A$578,'[1]BASE DE DONNEES PRODUITS'!$B$578,IF(C92='[1]BASE DE DONNEES PRODUITS'!$A$579,'[1]BASE DE DONNEES PRODUITS'!$B$579, IF(C92='[1]BASE DE DONNEES PRODUITS'!$A$580,'[1]BASE DE DONNEES PRODUITS'!$B$580, IF(C92='[1]BASE DE DONNEES PRODUITS'!$A$581,'[1]BASE DE DONNEES PRODUITS'!$B$581,IF(C92='[1]BASE DE DONNEES PRODUITS'!$A$582,'[1]BASE DE DONNEES PRODUITS'!$B$582,"0"))))))))))))))))))))))))))))))))))))))))))))))</f>
        <v>376</v>
      </c>
      <c r="F92" s="156">
        <f t="shared" si="34"/>
        <v>37.6</v>
      </c>
      <c r="G92" s="209">
        <f>IF(C92='[1]BASE DE DONNEES PRODUITS'!$A$537,'[1]BASE DE DONNEES PRODUITS'!$C$537,IF(C92='[1]BASE DE DONNEES PRODUITS'!$A$538,'[1]BASE DE DONNEES PRODUITS'!$C$538,IF(C92='[1]BASE DE DONNEES PRODUITS'!$A$539,'[1]BASE DE DONNEES PRODUITS'!$C$539,IF(C92='[1]BASE DE DONNEES PRODUITS'!$A$540,'[1]BASE DE DONNEES PRODUITS'!$C$540,IF(C92='[1]BASE DE DONNEES PRODUITS'!$A$541,'[1]BASE DE DONNEES PRODUITS'!$C$541, IF(C92='[1]BASE DE DONNEES PRODUITS'!$A$542,'[1]BASE DE DONNEES PRODUITS'!$C$542,IF(C92='[1]BASE DE DONNEES PRODUITS'!$A$543,'[1]BASE DE DONNEES PRODUITS'!$C$543, IF(C92='[1]BASE DE DONNEES PRODUITS'!$A$544,'[1]BASE DE DONNEES PRODUITS'!$C$544,IF(C92='[1]BASE DE DONNEES PRODUITS'!$A$545,'[1]BASE DE DONNEES PRODUITS'!$C$545, IF(C92='[1]BASE DE DONNEES PRODUITS'!$A$546,'[1]BASE DE DONNEES PRODUITS'!$C$546, IF(C92='[1]BASE DE DONNEES PRODUITS'!$A$547,'[1]BASE DE DONNEES PRODUITS'!$C$547,IF(C92='[1]BASE DE DONNEES PRODUITS'!$A$548,'[1]BASE DE DONNEES PRODUITS'!$C$548,IF(C92='[1]BASE DE DONNEES PRODUITS'!$A$549,'[1]BASE DE DONNEES PRODUITS'!$C$549,IF(C92='[1]BASE DE DONNEES PRODUITS'!$A$550,'[1]BASE DE DONNEES PRODUITS'!$C$550,IF(C92='[1]BASE DE DONNEES PRODUITS'!$A$551,'[1]BASE DE DONNEES PRODUITS'!$C$551,IF(C92='[1]BASE DE DONNEES PRODUITS'!$A$552,'[1]BASE DE DONNEES PRODUITS'!$C$552,IF(C92='[1]BASE DE DONNEES PRODUITS'!$A$553,'[1]BASE DE DONNEES PRODUITS'!$C$553,IF(C92='[1]BASE DE DONNEES PRODUITS'!$A$554,'[1]BASE DE DONNEES PRODUITS'!$C$554,IF(C92='[1]BASE DE DONNEES PRODUITS'!$A$555,'[1]BASE DE DONNEES PRODUITS'!$C$555,IF(C92='[1]BASE DE DONNEES PRODUITS'!$A$556,'[1]BASE DE DONNEES PRODUITS'!$C$556,IF(C92='[1]BASE DE DONNEES PRODUITS'!$A$557,'[1]BASE DE DONNEES PRODUITS'!$C$557,IF(C92='[1]BASE DE DONNEES PRODUITS'!$A$558,'[1]BASE DE DONNEES PRODUITS'!$C$558,IF(C92='[1]BASE DE DONNEES PRODUITS'!$A$559,'[1]BASE DE DONNEES PRODUITS'!$C$559,IF(C92='[1]BASE DE DONNEES PRODUITS'!$A$560,'[1]BASE DE DONNEES PRODUITS'!$C$560,IF(C92='[1]BASE DE DONNEES PRODUITS'!$A$561,'[1]BASE DE DONNEES PRODUITS'!$C$561,IF(C92='[1]BASE DE DONNEES PRODUITS'!$A$562,'[1]BASE DE DONNEES PRODUITS'!$C$562,IF(C92='[1]BASE DE DONNEES PRODUITS'!$A$563,'[1]BASE DE DONNEES PRODUITS'!$C$563,IF(C92='[1]BASE DE DONNEES PRODUITS'!$A$564,'[1]BASE DE DONNEES PRODUITS'!$C$564,IF(C92='[1]BASE DE DONNEES PRODUITS'!$A$565,'[1]BASE DE DONNEES PRODUITS'!$C$565,IF(C92='[1]BASE DE DONNEES PRODUITS'!$A$566,'[1]BASE DE DONNEES PRODUITS'!$C$566,IF(C92='[1]BASE DE DONNEES PRODUITS'!$A$567,'[1]BASE DE DONNEES PRODUITS'!$C$567,IF(C92='[1]BASE DE DONNEES PRODUITS'!$A$568,'[1]BASE DE DONNEES PRODUITS'!$C$568,IF(C92='[1]BASE DE DONNEES PRODUITS'!$A$569,'[1]BASE DE DONNEES PRODUITS'!$C$569,IF(C92='[1]BASE DE DONNEES PRODUITS'!$A$570,'[1]BASE DE DONNEES PRODUITS'!$C$570,IF(C92='[1]BASE DE DONNEES PRODUITS'!$A$571,'[1]BASE DE DONNEES PRODUITS'!$C$571, IF(C92='[1]BASE DE DONNEES PRODUITS'!$A$572,'[1]BASE DE DONNEES PRODUITS'!$C$572,IF(C92='[1]BASE DE DONNEES PRODUITS'!$A$573,'[1]BASE DE DONNEES PRODUITS'!$C$573,IF(C92='[1]BASE DE DONNEES PRODUITS'!$A$574,'[1]BASE DE DONNEES PRODUITS'!$C$574,IF(C92='[1]BASE DE DONNEES PRODUITS'!$A$575,'[1]BASE DE DONNEES PRODUITS'!$C$575,IF(C92='[1]BASE DE DONNEES PRODUITS'!$A$576,'[1]BASE DE DONNEES PRODUITS'!$C$576, IF(C92='[1]BASE DE DONNEES PRODUITS'!$A$577,'[1]BASE DE DONNEES PRODUITS'!$C$577,IF(C92='[1]BASE DE DONNEES PRODUITS'!$A$578,'[1]BASE DE DONNEES PRODUITS'!$C$578,IF(C92='[1]BASE DE DONNEES PRODUITS'!$A$579,'[1]BASE DE DONNEES PRODUITS'!$C$579, IF(C92='[1]BASE DE DONNEES PRODUITS'!$A$580,'[1]BASE DE DONNEES PRODUITS'!$C$580, IF(C92='[1]BASE DE DONNEES PRODUITS'!$A$581,'[1]BASE DE DONNEES PRODUITS'!$C$581,IF(C92='[1]BASE DE DONNEES PRODUITS'!$A$582,'[1]BASE DE DONNEES PRODUITS'!$C$582,"0"))))))))))))))))))))))))))))))))))))))))))))))</f>
        <v>18</v>
      </c>
      <c r="H92" s="208">
        <f t="shared" si="35"/>
        <v>1.8</v>
      </c>
      <c r="I92" s="221">
        <f>IF(C92='[1]BASE DE DONNEES PRODUITS'!$A$537,'[1]BASE DE DONNEES PRODUITS'!$D$537,IF(C92='[1]BASE DE DONNEES PRODUITS'!$A$538,'[1]BASE DE DONNEES PRODUITS'!$D$538,IF(C92='[1]BASE DE DONNEES PRODUITS'!$A$539,'[1]BASE DE DONNEES PRODUITS'!$D$539,IF(C92='[1]BASE DE DONNEES PRODUITS'!$A$540,'[1]BASE DE DONNEES PRODUITS'!$D$540,IF(C92='[1]BASE DE DONNEES PRODUITS'!$A$541,'[1]BASE DE DONNEES PRODUITS'!$D$541, IF(C92='[1]BASE DE DONNEES PRODUITS'!$A$542,'[1]BASE DE DONNEES PRODUITS'!$D$542,IF(C92='[1]BASE DE DONNEES PRODUITS'!$A$543,'[1]BASE DE DONNEES PRODUITS'!$D$543, IF(C92='[1]BASE DE DONNEES PRODUITS'!$A$544,'[1]BASE DE DONNEES PRODUITS'!$D$544,IF(C92='[1]BASE DE DONNEES PRODUITS'!$A$545,'[1]BASE DE DONNEES PRODUITS'!$D$545, IF(C92='[1]BASE DE DONNEES PRODUITS'!$A$546,'[1]BASE DE DONNEES PRODUITS'!$D$546, IF(C92='[1]BASE DE DONNEES PRODUITS'!$A$547,'[1]BASE DE DONNEES PRODUITS'!$D$547,IF(C92='[1]BASE DE DONNEES PRODUITS'!$A$548,'[1]BASE DE DONNEES PRODUITS'!$D$548,IF(C92='[1]BASE DE DONNEES PRODUITS'!$A$549,'[1]BASE DE DONNEES PRODUITS'!$D$549,IF(C92='[1]BASE DE DONNEES PRODUITS'!$A$550,'[1]BASE DE DONNEES PRODUITS'!$D$550,IF(C92='[1]BASE DE DONNEES PRODUITS'!$A$551,'[1]BASE DE DONNEES PRODUITS'!$D$551,IF(C92='[1]BASE DE DONNEES PRODUITS'!$A$552,'[1]BASE DE DONNEES PRODUITS'!$D$552,IF(C92='[1]BASE DE DONNEES PRODUITS'!$A$553,'[1]BASE DE DONNEES PRODUITS'!$D$553,IF(C92='[1]BASE DE DONNEES PRODUITS'!$A$554,'[1]BASE DE DONNEES PRODUITS'!$D$554,IF(C92='[1]BASE DE DONNEES PRODUITS'!$A$555,'[1]BASE DE DONNEES PRODUITS'!$D$555,IF(C92='[1]BASE DE DONNEES PRODUITS'!$A$556,'[1]BASE DE DONNEES PRODUITS'!$D$556,IF(C92='[1]BASE DE DONNEES PRODUITS'!$A$557,'[1]BASE DE DONNEES PRODUITS'!$D$557,IF(C92='[1]BASE DE DONNEES PRODUITS'!$A$558,'[1]BASE DE DONNEES PRODUITS'!$D$558,IF(C92='[1]BASE DE DONNEES PRODUITS'!$A$559,'[1]BASE DE DONNEES PRODUITS'!$D$559,IF(C92='[1]BASE DE DONNEES PRODUITS'!$A$560,'[1]BASE DE DONNEES PRODUITS'!$D$560,IF(C92='[1]BASE DE DONNEES PRODUITS'!$A$561,'[1]BASE DE DONNEES PRODUITS'!$D$561,IF(C92='[1]BASE DE DONNEES PRODUITS'!$A$562,'[1]BASE DE DONNEES PRODUITS'!$D$562,IF(C92='[1]BASE DE DONNEES PRODUITS'!$A$563,'[1]BASE DE DONNEES PRODUITS'!$D$563,IF(C92='[1]BASE DE DONNEES PRODUITS'!$A$564,'[1]BASE DE DONNEES PRODUITS'!$D$564,IF(C92='[1]BASE DE DONNEES PRODUITS'!$A$565,'[1]BASE DE DONNEES PRODUITS'!$D$565,IF(C92='[1]BASE DE DONNEES PRODUITS'!$A$566,'[1]BASE DE DONNEES PRODUITS'!$D$566,IF(C92='[1]BASE DE DONNEES PRODUITS'!$A$567,'[1]BASE DE DONNEES PRODUITS'!$D$567,IF(C92='[1]BASE DE DONNEES PRODUITS'!$A$568,'[1]BASE DE DONNEES PRODUITS'!$D$568,IF(C92='[1]BASE DE DONNEES PRODUITS'!$A$569,'[1]BASE DE DONNEES PRODUITS'!$D$569,IF(C92='[1]BASE DE DONNEES PRODUITS'!$A$570,'[1]BASE DE DONNEES PRODUITS'!$D$570,IF(C92='[1]BASE DE DONNEES PRODUITS'!$A$571,'[1]BASE DE DONNEES PRODUITS'!$D$571, IF(C92='[1]BASE DE DONNEES PRODUITS'!$A$572,'[1]BASE DE DONNEES PRODUITS'!$D$572,IF(C92='[1]BASE DE DONNEES PRODUITS'!$A$573,'[1]BASE DE DONNEES PRODUITS'!$D$573,IF(C92='[1]BASE DE DONNEES PRODUITS'!$A$574,'[1]BASE DE DONNEES PRODUITS'!$D$574,IF(C92='[1]BASE DE DONNEES PRODUITS'!$A$575,'[1]BASE DE DONNEES PRODUITS'!$D$575,IF(C92='[1]BASE DE DONNEES PRODUITS'!$A$576,'[1]BASE DE DONNEES PRODUITS'!$D$576, IF(C92='[1]BASE DE DONNEES PRODUITS'!$A$577,'[1]BASE DE DONNEES PRODUITS'!$D$577,IF(C92='[1]BASE DE DONNEES PRODUITS'!$A$578,'[1]BASE DE DONNEES PRODUITS'!$D$578,IF(C92='[1]BASE DE DONNEES PRODUITS'!$A$579,'[1]BASE DE DONNEES PRODUITS'!$D$579, IF(C92='[1]BASE DE DONNEES PRODUITS'!$A$580,'[1]BASE DE DONNEES PRODUITS'!$D$580, IF(C92='[1]BASE DE DONNEES PRODUITS'!$A$581,'[1]BASE DE DONNEES PRODUITS'!$D$581,IF(C92='[1]BASE DE DONNEES PRODUITS'!$A$582,'[1]BASE DE DONNEES PRODUITS'!$D$582,"0"))))))))))))))))))))))))))))))))))))))))))))))</f>
        <v>21</v>
      </c>
      <c r="J92" s="220">
        <f t="shared" si="36"/>
        <v>2.1</v>
      </c>
      <c r="K92" s="233">
        <f>IF(C92='[1]BASE DE DONNEES PRODUITS'!$A$537,'[1]BASE DE DONNEES PRODUITS'!$E$537,IF(C92='[1]BASE DE DONNEES PRODUITS'!$A$538,'[1]BASE DE DONNEES PRODUITS'!$E$538,IF(C92='[1]BASE DE DONNEES PRODUITS'!$A$539,'[1]BASE DE DONNEES PRODUITS'!$E$539,IF(C92='[1]BASE DE DONNEES PRODUITS'!$A$540,'[1]BASE DE DONNEES PRODUITS'!$E$540,IF(C92='[1]BASE DE DONNEES PRODUITS'!$A$541,'[1]BASE DE DONNEES PRODUITS'!$E$541, IF(C92='[1]BASE DE DONNEES PRODUITS'!$A$542,'[1]BASE DE DONNEES PRODUITS'!$E$542,IF(C92='[1]BASE DE DONNEES PRODUITS'!$A$543,'[1]BASE DE DONNEES PRODUITS'!$E$543, IF(C92='[1]BASE DE DONNEES PRODUITS'!$A$544,'[1]BASE DE DONNEES PRODUITS'!$E$544,IF(C92='[1]BASE DE DONNEES PRODUITS'!$A$545,'[1]BASE DE DONNEES PRODUITS'!$E$545, IF(C92='[1]BASE DE DONNEES PRODUITS'!$A$546,'[1]BASE DE DONNEES PRODUITS'!$E$546, IF(C92='[1]BASE DE DONNEES PRODUITS'!$A$547,'[1]BASE DE DONNEES PRODUITS'!$E$547,IF(C92='[1]BASE DE DONNEES PRODUITS'!$A$548,'[1]BASE DE DONNEES PRODUITS'!$E$548,IF(C92='[1]BASE DE DONNEES PRODUITS'!$A$549,'[1]BASE DE DONNEES PRODUITS'!$E$549,IF(C92='[1]BASE DE DONNEES PRODUITS'!$A$550,'[1]BASE DE DONNEES PRODUITS'!$E$550,IF(C92='[1]BASE DE DONNEES PRODUITS'!$A$551,'[1]BASE DE DONNEES PRODUITS'!$E$551,IF(C92='[1]BASE DE DONNEES PRODUITS'!$A$552,'[1]BASE DE DONNEES PRODUITS'!$E$552,IF(C92='[1]BASE DE DONNEES PRODUITS'!$A$553,'[1]BASE DE DONNEES PRODUITS'!$E$553,IF(C92='[1]BASE DE DONNEES PRODUITS'!$A$554,'[1]BASE DE DONNEES PRODUITS'!$E$554,IF(C92='[1]BASE DE DONNEES PRODUITS'!$A$555,'[1]BASE DE DONNEES PRODUITS'!$E$555,IF(C92='[1]BASE DE DONNEES PRODUITS'!$A$556,'[1]BASE DE DONNEES PRODUITS'!$E$556,IF(C92='[1]BASE DE DONNEES PRODUITS'!$A$557,'[1]BASE DE DONNEES PRODUITS'!$E$557,IF(C92='[1]BASE DE DONNEES PRODUITS'!$A$558,'[1]BASE DE DONNEES PRODUITS'!$E$558,IF(C92='[1]BASE DE DONNEES PRODUITS'!$A$559,'[1]BASE DE DONNEES PRODUITS'!$E$559,IF(C92='[1]BASE DE DONNEES PRODUITS'!$A$560,'[1]BASE DE DONNEES PRODUITS'!$E$560,IF(C92='[1]BASE DE DONNEES PRODUITS'!$A$561,'[1]BASE DE DONNEES PRODUITS'!$E$561,IF(C92='[1]BASE DE DONNEES PRODUITS'!$A$562,'[1]BASE DE DONNEES PRODUITS'!$E$562,IF(C92='[1]BASE DE DONNEES PRODUITS'!$A$563,'[1]BASE DE DONNEES PRODUITS'!$E$563,IF(C92='[1]BASE DE DONNEES PRODUITS'!$A$564,'[1]BASE DE DONNEES PRODUITS'!$E$564,IF(C92='[1]BASE DE DONNEES PRODUITS'!$A$565,'[1]BASE DE DONNEES PRODUITS'!$E$565,IF(C92='[1]BASE DE DONNEES PRODUITS'!$A$566,'[1]BASE DE DONNEES PRODUITS'!$E$566,IF(C92='[1]BASE DE DONNEES PRODUITS'!$A$567,'[1]BASE DE DONNEES PRODUITS'!$E$567,IF(C92='[1]BASE DE DONNEES PRODUITS'!$A$568,'[1]BASE DE DONNEES PRODUITS'!$E$568,IF(C92='[1]BASE DE DONNEES PRODUITS'!$A$569,'[1]BASE DE DONNEES PRODUITS'!$E$569,IF(C92='[1]BASE DE DONNEES PRODUITS'!$A$570,'[1]BASE DE DONNEES PRODUITS'!$E$570,IF(C92='[1]BASE DE DONNEES PRODUITS'!$A$571,'[1]BASE DE DONNEES PRODUITS'!$E$571, IF(C92='[1]BASE DE DONNEES PRODUITS'!$A$572,'[1]BASE DE DONNEES PRODUITS'!$E$572,IF(C92='[1]BASE DE DONNEES PRODUITS'!$A$573,'[1]BASE DE DONNEES PRODUITS'!$E$573,IF(C92='[1]BASE DE DONNEES PRODUITS'!$A$574,'[1]BASE DE DONNEES PRODUITS'!$E$574,IF(C92='[1]BASE DE DONNEES PRODUITS'!$A$575,'[1]BASE DE DONNEES PRODUITS'!$E$575,IF(C92='[1]BASE DE DONNEES PRODUITS'!$A$576,'[1]BASE DE DONNEES PRODUITS'!$E$576, IF(C92='[1]BASE DE DONNEES PRODUITS'!$A$577,'[1]BASE DE DONNEES PRODUITS'!$E$577,IF(C92='[1]BASE DE DONNEES PRODUITS'!$A$578,'[1]BASE DE DONNEES PRODUITS'!$E$578,IF(C92='[1]BASE DE DONNEES PRODUITS'!$A$579,'[1]BASE DE DONNEES PRODUITS'!$E$579, IF(C92='[1]BASE DE DONNEES PRODUITS'!$A$580,'[1]BASE DE DONNEES PRODUITS'!$E$580, IF(C92='[1]BASE DE DONNEES PRODUITS'!$A$581,'[1]BASE DE DONNEES PRODUITS'!$E$581,IF(C92='[1]BASE DE DONNEES PRODUITS'!$A$582,'[1]BASE DE DONNEES PRODUITS'!$E$582,"0"))))))))))))))))))))))))))))))))))))))))))))))</f>
        <v>13</v>
      </c>
      <c r="L92" s="232">
        <f t="shared" si="37"/>
        <v>1.3</v>
      </c>
      <c r="M92" s="245">
        <f>IF(C92='[1]BASE DE DONNEES PRODUITS'!$A$537,'[1]BASE DE DONNEES PRODUITS'!$F$537,IF(C92='[1]BASE DE DONNEES PRODUITS'!$A$538,'[1]BASE DE DONNEES PRODUITS'!$F$538,IF(C92='[1]BASE DE DONNEES PRODUITS'!$A$539,'[1]BASE DE DONNEES PRODUITS'!$F$539,IF(C92='[1]BASE DE DONNEES PRODUITS'!$A$540,'[1]BASE DE DONNEES PRODUITS'!$F$540,IF(C92='[1]BASE DE DONNEES PRODUITS'!$A$541,'[1]BASE DE DONNEES PRODUITS'!$F$541, IF(C92='[1]BASE DE DONNEES PRODUITS'!$A$542,'[1]BASE DE DONNEES PRODUITS'!$F$542,IF(C92='[1]BASE DE DONNEES PRODUITS'!$A$543,'[1]BASE DE DONNEES PRODUITS'!$F$543, IF(C92='[1]BASE DE DONNEES PRODUITS'!$A$544,'[1]BASE DE DONNEES PRODUITS'!$F$544,IF(C92='[1]BASE DE DONNEES PRODUITS'!$A$545,'[1]BASE DE DONNEES PRODUITS'!$F$545, IF(C92='[1]BASE DE DONNEES PRODUITS'!$A$546,'[1]BASE DE DONNEES PRODUITS'!$F$546, IF(C92='[1]BASE DE DONNEES PRODUITS'!$A$547,'[1]BASE DE DONNEES PRODUITS'!$F$547,IF(C92='[1]BASE DE DONNEES PRODUITS'!$A$548,'[1]BASE DE DONNEES PRODUITS'!$F$548,IF(C92='[1]BASE DE DONNEES PRODUITS'!$A$549,'[1]BASE DE DONNEES PRODUITS'!$F$549,IF(C92='[1]BASE DE DONNEES PRODUITS'!$A$550,'[1]BASE DE DONNEES PRODUITS'!$F$550,IF(C92='[1]BASE DE DONNEES PRODUITS'!$A$551,'[1]BASE DE DONNEES PRODUITS'!$F$551,IF(C92='[1]BASE DE DONNEES PRODUITS'!$A$552,'[1]BASE DE DONNEES PRODUITS'!$F$552,IF(C92='[1]BASE DE DONNEES PRODUITS'!$A$553,'[1]BASE DE DONNEES PRODUITS'!$F$553,IF(C92='[1]BASE DE DONNEES PRODUITS'!$A$554,'[1]BASE DE DONNEES PRODUITS'!$F$554,IF(C92='[1]BASE DE DONNEES PRODUITS'!$A$555,'[1]BASE DE DONNEES PRODUITS'!$F$555,IF(C92='[1]BASE DE DONNEES PRODUITS'!$A$556,'[1]BASE DE DONNEES PRODUITS'!$F$556,IF(C92='[1]BASE DE DONNEES PRODUITS'!$A$557,'[1]BASE DE DONNEES PRODUITS'!$F$557,IF(C92='[1]BASE DE DONNEES PRODUITS'!$A$558,'[1]BASE DE DONNEES PRODUITS'!$F$558,IF(C92='[1]BASE DE DONNEES PRODUITS'!$A$559,'[1]BASE DE DONNEES PRODUITS'!$F$559,IF(C92='[1]BASE DE DONNEES PRODUITS'!$A$560,'[1]BASE DE DONNEES PRODUITS'!$F$560,IF(C92='[1]BASE DE DONNEES PRODUITS'!$A$561,'[1]BASE DE DONNEES PRODUITS'!$F$561,IF(C92='[1]BASE DE DONNEES PRODUITS'!$A$562,'[1]BASE DE DONNEES PRODUITS'!$F$562,IF(C92='[1]BASE DE DONNEES PRODUITS'!$A$563,'[1]BASE DE DONNEES PRODUITS'!$F$563,IF(C92='[1]BASE DE DONNEES PRODUITS'!$A$564,'[1]BASE DE DONNEES PRODUITS'!$F$564,IF(C92='[1]BASE DE DONNEES PRODUITS'!$A$565,'[1]BASE DE DONNEES PRODUITS'!$F$565,IF(C92='[1]BASE DE DONNEES PRODUITS'!$A$566,'[1]BASE DE DONNEES PRODUITS'!$F$566,IF(C92='[1]BASE DE DONNEES PRODUITS'!$A$567,'[1]BASE DE DONNEES PRODUITS'!$F$567,IF(C92='[1]BASE DE DONNEES PRODUITS'!$A$568,'[1]BASE DE DONNEES PRODUITS'!$F$568,IF(C92='[1]BASE DE DONNEES PRODUITS'!$A$569,'[1]BASE DE DONNEES PRODUITS'!$F$569,IF(C92='[1]BASE DE DONNEES PRODUITS'!$A$570,'[1]BASE DE DONNEES PRODUITS'!$F$570,IF(C92='[1]BASE DE DONNEES PRODUITS'!$A$571,'[1]BASE DE DONNEES PRODUITS'!$F$571, IF(C92='[1]BASE DE DONNEES PRODUITS'!$A$572,'[1]BASE DE DONNEES PRODUITS'!$F$572,IF(C92='[1]BASE DE DONNEES PRODUITS'!$A$573,'[1]BASE DE DONNEES PRODUITS'!$F$573,IF(C92='[1]BASE DE DONNEES PRODUITS'!$A$574,'[1]BASE DE DONNEES PRODUITS'!$F$574,IF(C92='[1]BASE DE DONNEES PRODUITS'!$A$575,'[1]BASE DE DONNEES PRODUITS'!$F$575,IF(C92='[1]BASE DE DONNEES PRODUITS'!$A$576,'[1]BASE DE DONNEES PRODUITS'!$F$576, IF(C92='[1]BASE DE DONNEES PRODUITS'!$A$577,'[1]BASE DE DONNEES PRODUITS'!$F$577,IF(C92='[1]BASE DE DONNEES PRODUITS'!$A$578,'[1]BASE DE DONNEES PRODUITS'!$F$578,IF(C92='[1]BASE DE DONNEES PRODUITS'!$A$579,'[1]BASE DE DONNEES PRODUITS'!$F$579, IF(C92='[1]BASE DE DONNEES PRODUITS'!$A$580,'[1]BASE DE DONNEES PRODUITS'!$F$580, IF(C92='[1]BASE DE DONNEES PRODUITS'!$A$581,'[1]BASE DE DONNEES PRODUITS'!$F$581,IF(C92='[1]BASE DE DONNEES PRODUITS'!$A$582,'[1]BASE DE DONNEES PRODUITS'!$F$582,"0"))))))))))))))))))))))))))))))))))))))))))))))</f>
        <v>13.9</v>
      </c>
      <c r="N92" s="244">
        <f t="shared" si="38"/>
        <v>1.39</v>
      </c>
      <c r="O92" s="256">
        <f>IF(C92='[1]BASE DE DONNEES PRODUITS'!$A$537,'[1]BASE DE DONNEES PRODUITS'!$G$537,IF(C92='[1]BASE DE DONNEES PRODUITS'!$A$538,'[1]BASE DE DONNEES PRODUITS'!$G$538,IF(C92='[1]BASE DE DONNEES PRODUITS'!$A$539,'[1]BASE DE DONNEES PRODUITS'!$G$539,IF(C92='[1]BASE DE DONNEES PRODUITS'!$A$540,'[1]BASE DE DONNEES PRODUITS'!$G$540,IF(C92='[1]BASE DE DONNEES PRODUITS'!$A$541,'[1]BASE DE DONNEES PRODUITS'!$G$541, IF(C92='[1]BASE DE DONNEES PRODUITS'!$A$542,'[1]BASE DE DONNEES PRODUITS'!$G$542,IF(C92='[1]BASE DE DONNEES PRODUITS'!$A$543,'[1]BASE DE DONNEES PRODUITS'!$G$543, IF(C92='[1]BASE DE DONNEES PRODUITS'!$A$544,'[1]BASE DE DONNEES PRODUITS'!$G$544,IF(C92='[1]BASE DE DONNEES PRODUITS'!$A$545,'[1]BASE DE DONNEES PRODUITS'!$G$545, IF(C92='[1]BASE DE DONNEES PRODUITS'!$A$546,'[1]BASE DE DONNEES PRODUITS'!$G$546, IF(C92='[1]BASE DE DONNEES PRODUITS'!$A$547,'[1]BASE DE DONNEES PRODUITS'!$G$547,IF(C92='[1]BASE DE DONNEES PRODUITS'!$A$548,'[1]BASE DE DONNEES PRODUITS'!$G$548,IF(C92='[1]BASE DE DONNEES PRODUITS'!$A$549,'[1]BASE DE DONNEES PRODUITS'!$G$549,IF(C92='[1]BASE DE DONNEES PRODUITS'!$A$550,'[1]BASE DE DONNEES PRODUITS'!$G$550,IF(C92='[1]BASE DE DONNEES PRODUITS'!$A$551,'[1]BASE DE DONNEES PRODUITS'!$G$551,IF(C92='[1]BASE DE DONNEES PRODUITS'!$A$552,'[1]BASE DE DONNEES PRODUITS'!$G$552,IF(C92='[1]BASE DE DONNEES PRODUITS'!$A$553,'[1]BASE DE DONNEES PRODUITS'!$G$553,IF(C92='[1]BASE DE DONNEES PRODUITS'!$A$554,'[1]BASE DE DONNEES PRODUITS'!$G$554,IF(C92='[1]BASE DE DONNEES PRODUITS'!$A$555,'[1]BASE DE DONNEES PRODUITS'!$G$555,IF(C92='[1]BASE DE DONNEES PRODUITS'!$A$556,'[1]BASE DE DONNEES PRODUITS'!$G$556,IF(C92='[1]BASE DE DONNEES PRODUITS'!$A$557,'[1]BASE DE DONNEES PRODUITS'!$G$557,IF(C92='[1]BASE DE DONNEES PRODUITS'!$A$558,'[1]BASE DE DONNEES PRODUITS'!$G$558,IF(C92='[1]BASE DE DONNEES PRODUITS'!$A$559,'[1]BASE DE DONNEES PRODUITS'!$G$559,IF(C92='[1]BASE DE DONNEES PRODUITS'!$A$560,'[1]BASE DE DONNEES PRODUITS'!$G$560,IF(C92='[1]BASE DE DONNEES PRODUITS'!$A$561,'[1]BASE DE DONNEES PRODUITS'!$G$561,IF(C92='[1]BASE DE DONNEES PRODUITS'!$A$562,'[1]BASE DE DONNEES PRODUITS'!$G$562,IF(C92='[1]BASE DE DONNEES PRODUITS'!$A$563,'[1]BASE DE DONNEES PRODUITS'!$G$563,IF(C92='[1]BASE DE DONNEES PRODUITS'!$A$564,'[1]BASE DE DONNEES PRODUITS'!$G$564,IF(C92='[1]BASE DE DONNEES PRODUITS'!$A$565,'[1]BASE DE DONNEES PRODUITS'!$G$565,IF(C92='[1]BASE DE DONNEES PRODUITS'!$A$566,'[1]BASE DE DONNEES PRODUITS'!$G$566,IF(C92='[1]BASE DE DONNEES PRODUITS'!$A$567,'[1]BASE DE DONNEES PRODUITS'!$G$567,IF(C92='[1]BASE DE DONNEES PRODUITS'!$A$568,'[1]BASE DE DONNEES PRODUITS'!$G$568,IF(C92='[1]BASE DE DONNEES PRODUITS'!$A$569,'[1]BASE DE DONNEES PRODUITS'!$G$569,IF(C92='[1]BASE DE DONNEES PRODUITS'!$A$570,'[1]BASE DE DONNEES PRODUITS'!$G$570,IF(C92='[1]BASE DE DONNEES PRODUITS'!$A$571,'[1]BASE DE DONNEES PRODUITS'!$G$571, IF(C92='[1]BASE DE DONNEES PRODUITS'!$A$572,'[1]BASE DE DONNEES PRODUITS'!$G$572,IF(C92='[1]BASE DE DONNEES PRODUITS'!$A$573,'[1]BASE DE DONNEES PRODUITS'!$G$573,IF(C92='[1]BASE DE DONNEES PRODUITS'!$A$574,'[1]BASE DE DONNEES PRODUITS'!$G$574,IF(C92='[1]BASE DE DONNEES PRODUITS'!$A$575,'[1]BASE DE DONNEES PRODUITS'!$G$575,IF(C92='[1]BASE DE DONNEES PRODUITS'!$A$576,'[1]BASE DE DONNEES PRODUITS'!$G$576, IF(C92='[1]BASE DE DONNEES PRODUITS'!$A$577,'[1]BASE DE DONNEES PRODUITS'!$G$577,IF(C92='[1]BASE DE DONNEES PRODUITS'!$A$578,'[1]BASE DE DONNEES PRODUITS'!$G$578,IF(C92='[1]BASE DE DONNEES PRODUITS'!$A$579,'[1]BASE DE DONNEES PRODUITS'!$G$579, IF(C92='[1]BASE DE DONNEES PRODUITS'!$A$580,'[1]BASE DE DONNEES PRODUITS'!$G$580, IF(C92='[1]BASE DE DONNEES PRODUITS'!$A$581,'[1]BASE DE DONNEES PRODUITS'!$G$581,IF(C92='[1]BASE DE DONNEES PRODUITS'!$A$582,'[1]BASE DE DONNEES PRODUITS'!$G$582,"0"))))))))))))))))))))))))))))))))))))))))))))))</f>
        <v>0.4</v>
      </c>
      <c r="P92" s="257">
        <f t="shared" si="39"/>
        <v>0.04</v>
      </c>
      <c r="Q92" s="83">
        <f>IF(C92='[1]BASE DE DONNEES PRODUITS'!$A$537,'[1]BASE DE DONNEES PRODUITS'!$H$537,IF(C92='[1]BASE DE DONNEES PRODUITS'!$A$538,'[1]BASE DE DONNEES PRODUITS'!$H$538,IF(C92='[1]BASE DE DONNEES PRODUITS'!$A$539,'[1]BASE DE DONNEES PRODUITS'!$H$539,IF(C92='[1]BASE DE DONNEES PRODUITS'!$A$540,'[1]BASE DE DONNEES PRODUITS'!$H$540,IF(C92='[1]BASE DE DONNEES PRODUITS'!$A$541,'[1]BASE DE DONNEES PRODUITS'!$H$541, IF(C92='[1]BASE DE DONNEES PRODUITS'!$A$542,'[1]BASE DE DONNEES PRODUITS'!$H$542,IF(C92='[1]BASE DE DONNEES PRODUITS'!$A$543,'[1]BASE DE DONNEES PRODUITS'!$H$543, IF(C92='[1]BASE DE DONNEES PRODUITS'!$A$544,'[1]BASE DE DONNEES PRODUITS'!$H$544,IF(C92='[1]BASE DE DONNEES PRODUITS'!$A$545,'[1]BASE DE DONNEES PRODUITS'!$H$545, IF(C92='[1]BASE DE DONNEES PRODUITS'!$A$546,'[1]BASE DE DONNEES PRODUITS'!$H$546, IF(C92='[1]BASE DE DONNEES PRODUITS'!$A$547,'[1]BASE DE DONNEES PRODUITS'!$H$547,IF(C92='[1]BASE DE DONNEES PRODUITS'!$A$548,'[1]BASE DE DONNEES PRODUITS'!$H$548,IF(C92='[1]BASE DE DONNEES PRODUITS'!$A$549,'[1]BASE DE DONNEES PRODUITS'!$H$549,IF(C92='[1]BASE DE DONNEES PRODUITS'!$A$550,'[1]BASE DE DONNEES PRODUITS'!$H$550,IF(C92='[1]BASE DE DONNEES PRODUITS'!$A$551,'[1]BASE DE DONNEES PRODUITS'!$H$551,IF(C92='[1]BASE DE DONNEES PRODUITS'!$A$552,'[1]BASE DE DONNEES PRODUITS'!$H$552,IF(C92='[1]BASE DE DONNEES PRODUITS'!$A$553,'[1]BASE DE DONNEES PRODUITS'!$H$553,IF(C92='[1]BASE DE DONNEES PRODUITS'!$A$554,'[1]BASE DE DONNEES PRODUITS'!$H$554,IF(C92='[1]BASE DE DONNEES PRODUITS'!$A$555,'[1]BASE DE DONNEES PRODUITS'!$H$555,IF(C92='[1]BASE DE DONNEES PRODUITS'!$A$556,'[1]BASE DE DONNEES PRODUITS'!$H$556,IF(C92='[1]BASE DE DONNEES PRODUITS'!$A$557,'[1]BASE DE DONNEES PRODUITS'!$H$557,IF(C92='[1]BASE DE DONNEES PRODUITS'!$A$558,'[1]BASE DE DONNEES PRODUITS'!$H$558,IF(C92='[1]BASE DE DONNEES PRODUITS'!$A$559,'[1]BASE DE DONNEES PRODUITS'!$H$559,IF(C92='[1]BASE DE DONNEES PRODUITS'!$A$560,'[1]BASE DE DONNEES PRODUITS'!$H$560,IF(C92='[1]BASE DE DONNEES PRODUITS'!$A$561,'[1]BASE DE DONNEES PRODUITS'!$H$561,IF(C92='[1]BASE DE DONNEES PRODUITS'!$A$562,'[1]BASE DE DONNEES PRODUITS'!$H$562,IF(C92='[1]BASE DE DONNEES PRODUITS'!$A$563,'[1]BASE DE DONNEES PRODUITS'!$H$563,IF(C92='[1]BASE DE DONNEES PRODUITS'!$A$564,'[1]BASE DE DONNEES PRODUITS'!$H$564,IF(C92='[1]BASE DE DONNEES PRODUITS'!$A$565,'[1]BASE DE DONNEES PRODUITS'!$H$565,IF(C92='[1]BASE DE DONNEES PRODUITS'!$A$566,'[1]BASE DE DONNEES PRODUITS'!$H$566,IF(C92='[1]BASE DE DONNEES PRODUITS'!$A$567,'[1]BASE DE DONNEES PRODUITS'!$H$567,IF(C92='[1]BASE DE DONNEES PRODUITS'!$A$568,'[1]BASE DE DONNEES PRODUITS'!$H$568,IF(C92='[1]BASE DE DONNEES PRODUITS'!$A$569,'[1]BASE DE DONNEES PRODUITS'!$H$569,IF(C92='[1]BASE DE DONNEES PRODUITS'!$A$570,'[1]BASE DE DONNEES PRODUITS'!$H$570,IF(C92='[1]BASE DE DONNEES PRODUITS'!$A$571,'[1]BASE DE DONNEES PRODUITS'!$H$571, IF(C92='[1]BASE DE DONNEES PRODUITS'!$A$572,'[1]BASE DE DONNEES PRODUITS'!$H$572,IF(C92='[1]BASE DE DONNEES PRODUITS'!$A$573,'[1]BASE DE DONNEES PRODUITS'!$H$573,IF(C92='[1]BASE DE DONNEES PRODUITS'!$A$574,'[1]BASE DE DONNEES PRODUITS'!$H$574,IF(C92='[1]BASE DE DONNEES PRODUITS'!$A$575,'[1]BASE DE DONNEES PRODUITS'!$H$575,IF(C92='[1]BASE DE DONNEES PRODUITS'!$A$576,'[1]BASE DE DONNEES PRODUITS'!$H$576, IF(C92='[1]BASE DE DONNEES PRODUITS'!$A$577,'[1]BASE DE DONNEES PRODUITS'!$H$577,IF(C92='[1]BASE DE DONNEES PRODUITS'!$A$578,'[1]BASE DE DONNEES PRODUITS'!$H$578,IF(C92='[1]BASE DE DONNEES PRODUITS'!$A$579,'[1]BASE DE DONNEES PRODUITS'!$H$579, IF(C92='[1]BASE DE DONNEES PRODUITS'!$A$580,'[1]BASE DE DONNEES PRODUITS'!$H$580, IF(C92='[1]BASE DE DONNEES PRODUITS'!$A$581,'[1]BASE DE DONNEES PRODUITS'!$H$581,IF(C92='[1]BASE DE DONNEES PRODUITS'!$A$582,'[1]BASE DE DONNEES PRODUITS'!$H$582,"0"))))))))))))))))))))))))))))))))))))))))))))))</f>
        <v>29</v>
      </c>
      <c r="R92" s="157">
        <f t="shared" si="40"/>
        <v>2.9</v>
      </c>
      <c r="S92" s="87">
        <f>IF(C92='[1]BASE DE DONNEES PRODUITS'!$A$537,'[1]BASE DE DONNEES PRODUITS'!$I$537,IF(C92='[1]BASE DE DONNEES PRODUITS'!$A$538,'[1]BASE DE DONNEES PRODUITS'!$I$538,IF(C92='[1]BASE DE DONNEES PRODUITS'!$A$539,'[1]BASE DE DONNEES PRODUITS'!$I$539,IF(C92='[1]BASE DE DONNEES PRODUITS'!$A$540,'[1]BASE DE DONNEES PRODUITS'!$I$540,IF(C92='[1]BASE DE DONNEES PRODUITS'!$A$541,'[1]BASE DE DONNEES PRODUITS'!$I$541, IF(C92='[1]BASE DE DONNEES PRODUITS'!$A$542,'[1]BASE DE DONNEES PRODUITS'!$I$542,IF(C92='[1]BASE DE DONNEES PRODUITS'!$A$543,'[1]BASE DE DONNEES PRODUITS'!$I$543, IF(C92='[1]BASE DE DONNEES PRODUITS'!$A$544,'[1]BASE DE DONNEES PRODUITS'!$I$544,IF(C92='[1]BASE DE DONNEES PRODUITS'!$A$545,'[1]BASE DE DONNEES PRODUITS'!$I$545, IF(C92='[1]BASE DE DONNEES PRODUITS'!$A$546,'[1]BASE DE DONNEES PRODUITS'!$I$546, IF(C92='[1]BASE DE DONNEES PRODUITS'!$A$547,'[1]BASE DE DONNEES PRODUITS'!$I$547,IF(C92='[1]BASE DE DONNEES PRODUITS'!$A$548,'[1]BASE DE DONNEES PRODUITS'!$I$548,IF(C92='[1]BASE DE DONNEES PRODUITS'!$A$549,'[1]BASE DE DONNEES PRODUITS'!$I$549,IF(C92='[1]BASE DE DONNEES PRODUITS'!$A$550,'[1]BASE DE DONNEES PRODUITS'!$I$550,IF(C92='[1]BASE DE DONNEES PRODUITS'!$A$551,'[1]BASE DE DONNEES PRODUITS'!$I$551,IF(C92='[1]BASE DE DONNEES PRODUITS'!$A$552,'[1]BASE DE DONNEES PRODUITS'!$I$552,IF(C92='[1]BASE DE DONNEES PRODUITS'!$A$553,'[1]BASE DE DONNEES PRODUITS'!$I$553,IF(C92='[1]BASE DE DONNEES PRODUITS'!$A$554,'[1]BASE DE DONNEES PRODUITS'!$I$554,IF(C92='[1]BASE DE DONNEES PRODUITS'!$A$555,'[1]BASE DE DONNEES PRODUITS'!$I$555,IF(C92='[1]BASE DE DONNEES PRODUITS'!$A$556,'[1]BASE DE DONNEES PRODUITS'!$I$556,IF(C92='[1]BASE DE DONNEES PRODUITS'!$A$557,'[1]BASE DE DONNEES PRODUITS'!$I$557,IF(C92='[1]BASE DE DONNEES PRODUITS'!$A$558,'[1]BASE DE DONNEES PRODUITS'!$I$558,IF(C92='[1]BASE DE DONNEES PRODUITS'!$A$559,'[1]BASE DE DONNEES PRODUITS'!$I$559,IF(C92='[1]BASE DE DONNEES PRODUITS'!$A$560,'[1]BASE DE DONNEES PRODUITS'!$I$560,IF(C92='[1]BASE DE DONNEES PRODUITS'!$A$561,'[1]BASE DE DONNEES PRODUITS'!$I$561,IF(C92='[1]BASE DE DONNEES PRODUITS'!$A$562,'[1]BASE DE DONNEES PRODUITS'!$I$562,IF(C92='[1]BASE DE DONNEES PRODUITS'!$A$563,'[1]BASE DE DONNEES PRODUITS'!$I$563,IF(C92='[1]BASE DE DONNEES PRODUITS'!$A$564,'[1]BASE DE DONNEES PRODUITS'!$I$564,IF(C92='[1]BASE DE DONNEES PRODUITS'!$A$565,'[1]BASE DE DONNEES PRODUITS'!$I$565,IF(C92='[1]BASE DE DONNEES PRODUITS'!$A$566,'[1]BASE DE DONNEES PRODUITS'!$I$566,IF(C92='[1]BASE DE DONNEES PRODUITS'!$A$567,'[1]BASE DE DONNEES PRODUITS'!$I$567,IF(C92='[1]BASE DE DONNEES PRODUITS'!$A$568,'[1]BASE DE DONNEES PRODUITS'!$I$568,IF(C92='[1]BASE DE DONNEES PRODUITS'!$A$569,'[1]BASE DE DONNEES PRODUITS'!$I$569,IF(C92='[1]BASE DE DONNEES PRODUITS'!$A$570,'[1]BASE DE DONNEES PRODUITS'!$I$570,IF(C92='[1]BASE DE DONNEES PRODUITS'!$A$571,'[1]BASE DE DONNEES PRODUITS'!$I$571, IF(C92='[1]BASE DE DONNEES PRODUITS'!$A$572,'[1]BASE DE DONNEES PRODUITS'!$I$572,IF(C92='[1]BASE DE DONNEES PRODUITS'!$A$573,'[1]BASE DE DONNEES PRODUITS'!$I$573,IF(C92='[1]BASE DE DONNEES PRODUITS'!$A$574,'[1]BASE DE DONNEES PRODUITS'!$I$574,IF(C92='[1]BASE DE DONNEES PRODUITS'!$A$575,'[1]BASE DE DONNEES PRODUITS'!$I$575,IF(C92='[1]BASE DE DONNEES PRODUITS'!$A$576,'[1]BASE DE DONNEES PRODUITS'!$I$576, IF(C92='[1]BASE DE DONNEES PRODUITS'!$A$577,'[1]BASE DE DONNEES PRODUITS'!$I$577,IF(C92='[1]BASE DE DONNEES PRODUITS'!$A$578,'[1]BASE DE DONNEES PRODUITS'!$I$578,IF(C92='[1]BASE DE DONNEES PRODUITS'!$A$579,'[1]BASE DE DONNEES PRODUITS'!$I$579, IF(C92='[1]BASE DE DONNEES PRODUITS'!$A$580,'[1]BASE DE DONNEES PRODUITS'!$I$580, IF(C92='[1]BASE DE DONNEES PRODUITS'!$A$581,'[1]BASE DE DONNEES PRODUITS'!$I$581,IF(C92='[1]BASE DE DONNEES PRODUITS'!$A$582,'[1]BASE DE DONNEES PRODUITS'!$I$582,"0"))))))))))))))))))))))))))))))))))))))))))))))</f>
        <v>20</v>
      </c>
      <c r="T92" s="165">
        <f t="shared" si="41"/>
        <v>37.6</v>
      </c>
      <c r="U92" s="145">
        <f>IF(C92='[1]BASE DE DONNEES PRODUITS'!$A$537,'[1]BASE DE DONNEES PRODUITS'!$J$537,IF(C92='[1]BASE DE DONNEES PRODUITS'!$A$538,'[1]BASE DE DONNEES PRODUITS'!$J$538,IF(C92='[1]BASE DE DONNEES PRODUITS'!$A$539,'[1]BASE DE DONNEES PRODUITS'!$J$539,IF(C92='[1]BASE DE DONNEES PRODUITS'!$A$540,'[1]BASE DE DONNEES PRODUITS'!$J$540,IF(C92='[1]BASE DE DONNEES PRODUITS'!$A$541,'[1]BASE DE DONNEES PRODUITS'!$J$541, IF(C92='[1]BASE DE DONNEES PRODUITS'!$A$542,'[1]BASE DE DONNEES PRODUITS'!$J$542,IF(C92='[1]BASE DE DONNEES PRODUITS'!$A$543,'[1]BASE DE DONNEES PRODUITS'!$J$543, IF(C92='[1]BASE DE DONNEES PRODUITS'!$A$544,'[1]BASE DE DONNEES PRODUITS'!$J$544,IF(C92='[1]BASE DE DONNEES PRODUITS'!$A$545,'[1]BASE DE DONNEES PRODUITS'!$J$545, IF(C92='[1]BASE DE DONNEES PRODUITS'!$A$546,'[1]BASE DE DONNEES PRODUITS'!$J$546, IF(C92='[1]BASE DE DONNEES PRODUITS'!$A$547,'[1]BASE DE DONNEES PRODUITS'!$J$547,IF(C92='[1]BASE DE DONNEES PRODUITS'!$A$548,'[1]BASE DE DONNEES PRODUITS'!$J$548,IF(C92='[1]BASE DE DONNEES PRODUITS'!$A$549,'[1]BASE DE DONNEES PRODUITS'!$J$549,IF(C92='[1]BASE DE DONNEES PRODUITS'!$A$550,'[1]BASE DE DONNEES PRODUITS'!$J$550,IF(C92='[1]BASE DE DONNEES PRODUITS'!$A$551,'[1]BASE DE DONNEES PRODUITS'!$J$551,IF(C92='[1]BASE DE DONNEES PRODUITS'!$A$552,'[1]BASE DE DONNEES PRODUITS'!$J$552,IF(C92='[1]BASE DE DONNEES PRODUITS'!$A$553,'[1]BASE DE DONNEES PRODUITS'!$J$553,IF(C92='[1]BASE DE DONNEES PRODUITS'!$A$554,'[1]BASE DE DONNEES PRODUITS'!$J$554,IF(C92='[1]BASE DE DONNEES PRODUITS'!$A$555,'[1]BASE DE DONNEES PRODUITS'!$J$555,IF(C92='[1]BASE DE DONNEES PRODUITS'!$A$556,'[1]BASE DE DONNEES PRODUITS'!$J$556,IF(C92='[1]BASE DE DONNEES PRODUITS'!$A$557,'[1]BASE DE DONNEES PRODUITS'!$J$557,IF(C92='[1]BASE DE DONNEES PRODUITS'!$A$558,'[1]BASE DE DONNEES PRODUITS'!$J$558,IF(C92='[1]BASE DE DONNEES PRODUITS'!$A$559,'[1]BASE DE DONNEES PRODUITS'!$J$559,IF(C92='[1]BASE DE DONNEES PRODUITS'!$A$560,'[1]BASE DE DONNEES PRODUITS'!$J$560,IF(C92='[1]BASE DE DONNEES PRODUITS'!$A$561,'[1]BASE DE DONNEES PRODUITS'!$J$561,IF(C92='[1]BASE DE DONNEES PRODUITS'!$A$562,'[1]BASE DE DONNEES PRODUITS'!$J$562,IF(C92='[1]BASE DE DONNEES PRODUITS'!$A$563,'[1]BASE DE DONNEES PRODUITS'!$J$563,IF(C92='[1]BASE DE DONNEES PRODUITS'!$A$564,'[1]BASE DE DONNEES PRODUITS'!$J$564,IF(C92='[1]BASE DE DONNEES PRODUITS'!$A$565,'[1]BASE DE DONNEES PRODUITS'!$J$565,IF(C92='[1]BASE DE DONNEES PRODUITS'!$A$566,'[1]BASE DE DONNEES PRODUITS'!$J$566,IF(C92='[1]BASE DE DONNEES PRODUITS'!$A$567,'[1]BASE DE DONNEES PRODUITS'!$J$567,IF(C92='[1]BASE DE DONNEES PRODUITS'!$A$568,'[1]BASE DE DONNEES PRODUITS'!$J$568,IF(C92='[1]BASE DE DONNEES PRODUITS'!$A$569,'[1]BASE DE DONNEES PRODUITS'!$J$569,IF(C92='[1]BASE DE DONNEES PRODUITS'!$A$570,'[1]BASE DE DONNEES PRODUITS'!$J$570,IF(C92='[1]BASE DE DONNEES PRODUITS'!$A$571,'[1]BASE DE DONNEES PRODUITS'!$J$571, IF(C92='[1]BASE DE DONNEES PRODUITS'!$A$572,'[1]BASE DE DONNEES PRODUITS'!$J$572,IF(C92='[1]BASE DE DONNEES PRODUITS'!$A$573,'[1]BASE DE DONNEES PRODUITS'!$J$573,IF(C92='[1]BASE DE DONNEES PRODUITS'!$A$574,'[1]BASE DE DONNEES PRODUITS'!$J$574,IF(C92='[1]BASE DE DONNEES PRODUITS'!$A$575,'[1]BASE DE DONNEES PRODUITS'!$J$575,IF(C92='[1]BASE DE DONNEES PRODUITS'!$A$576,'[1]BASE DE DONNEES PRODUITS'!$J$576, IF(C92='[1]BASE DE DONNEES PRODUITS'!$A$577,'[1]BASE DE DONNEES PRODUITS'!$J$577,IF(C92='[1]BASE DE DONNEES PRODUITS'!$A$578,'[1]BASE DE DONNEES PRODUITS'!$J$578,IF(C92='[1]BASE DE DONNEES PRODUITS'!$A$579,'[1]BASE DE DONNEES PRODUITS'!$J$579, IF(C92='[1]BASE DE DONNEES PRODUITS'!$A$580,'[1]BASE DE DONNEES PRODUITS'!$J$580, IF(C92='[1]BASE DE DONNEES PRODUITS'!$A$581,'[1]BASE DE DONNEES PRODUITS'!$J$581,IF(C92='[1]BASE DE DONNEES PRODUITS'!$A$582,'[1]BASE DE DONNEES PRODUITS'!$J$582,"0"))))))))))))))))))))))))))))))))))))))))))))))</f>
        <v>2.78</v>
      </c>
      <c r="V92" s="166">
        <f t="shared" si="42"/>
        <v>37.6</v>
      </c>
    </row>
    <row r="93" spans="1:22" s="13" customFormat="1" ht="15" customHeight="1" thickBot="1" x14ac:dyDescent="0.3">
      <c r="A93" s="323"/>
      <c r="B93" s="315"/>
      <c r="C93" s="15" t="s">
        <v>190</v>
      </c>
      <c r="D93" s="175">
        <v>10</v>
      </c>
      <c r="E93" s="154">
        <f>IF(C93='[1]BASE DE DONNEES PRODUITS'!$A$537,'[1]BASE DE DONNEES PRODUITS'!$B$537,IF(C93='[1]BASE DE DONNEES PRODUITS'!$A$538,'[1]BASE DE DONNEES PRODUITS'!$B$538,IF(C93='[1]BASE DE DONNEES PRODUITS'!$A$539,'[1]BASE DE DONNEES PRODUITS'!$B$539,IF(C93='[1]BASE DE DONNEES PRODUITS'!$A$540,'[1]BASE DE DONNEES PRODUITS'!$B$540,IF(C93='[1]BASE DE DONNEES PRODUITS'!$A$541,'[1]BASE DE DONNEES PRODUITS'!$B$541, IF(C93='[1]BASE DE DONNEES PRODUITS'!$A$542,'[1]BASE DE DONNEES PRODUITS'!$B$542,IF(C93='[1]BASE DE DONNEES PRODUITS'!$A$543,'[1]BASE DE DONNEES PRODUITS'!$B$543, IF(C93='[1]BASE DE DONNEES PRODUITS'!$A$544,'[1]BASE DE DONNEES PRODUITS'!$B$544,IF(C93='[1]BASE DE DONNEES PRODUITS'!$A$545,'[1]BASE DE DONNEES PRODUITS'!$B$545, IF(C93='[1]BASE DE DONNEES PRODUITS'!$A$546,'[1]BASE DE DONNEES PRODUITS'!$B$546, IF(C93='[1]BASE DE DONNEES PRODUITS'!$A$547,'[1]BASE DE DONNEES PRODUITS'!$B$547,IF(C93='[1]BASE DE DONNEES PRODUITS'!$A$548,'[1]BASE DE DONNEES PRODUITS'!$B$548,IF(C93='[1]BASE DE DONNEES PRODUITS'!$A$549,'[1]BASE DE DONNEES PRODUITS'!$B$549,IF(C93='[1]BASE DE DONNEES PRODUITS'!$A$550,'[1]BASE DE DONNEES PRODUITS'!$B$550,IF(C93='[1]BASE DE DONNEES PRODUITS'!$A$551,'[1]BASE DE DONNEES PRODUITS'!$B$551,IF(C93='[1]BASE DE DONNEES PRODUITS'!$A$552,'[1]BASE DE DONNEES PRODUITS'!$B$552,IF(C93='[1]BASE DE DONNEES PRODUITS'!$A$553,'[1]BASE DE DONNEES PRODUITS'!$B$553,IF(C93='[1]BASE DE DONNEES PRODUITS'!$A$554,'[1]BASE DE DONNEES PRODUITS'!$B$554,IF(C93='[1]BASE DE DONNEES PRODUITS'!$A$555,'[1]BASE DE DONNEES PRODUITS'!$B$555,IF(C93='[1]BASE DE DONNEES PRODUITS'!$A$556,'[1]BASE DE DONNEES PRODUITS'!$B$556,IF(C93='[1]BASE DE DONNEES PRODUITS'!$A$557,'[1]BASE DE DONNEES PRODUITS'!$B$557,IF(C93='[1]BASE DE DONNEES PRODUITS'!$A$558,'[1]BASE DE DONNEES PRODUITS'!$B$558,IF(C93='[1]BASE DE DONNEES PRODUITS'!$A$559,'[1]BASE DE DONNEES PRODUITS'!$B$559,IF(C93='[1]BASE DE DONNEES PRODUITS'!$A$560,'[1]BASE DE DONNEES PRODUITS'!$B$560,IF(C93='[1]BASE DE DONNEES PRODUITS'!$A$561,'[1]BASE DE DONNEES PRODUITS'!$B$561,IF(C93='[1]BASE DE DONNEES PRODUITS'!$A$562,'[1]BASE DE DONNEES PRODUITS'!$B$562,IF(C93='[1]BASE DE DONNEES PRODUITS'!$A$563,'[1]BASE DE DONNEES PRODUITS'!$B$563,IF(C93='[1]BASE DE DONNEES PRODUITS'!$A$564,'[1]BASE DE DONNEES PRODUITS'!$B$564,IF(C93='[1]BASE DE DONNEES PRODUITS'!$A$565,'[1]BASE DE DONNEES PRODUITS'!$B$565,IF(C93='[1]BASE DE DONNEES PRODUITS'!$A$566,'[1]BASE DE DONNEES PRODUITS'!$B$566,IF(C93='[1]BASE DE DONNEES PRODUITS'!$A$567,'[1]BASE DE DONNEES PRODUITS'!$B$567,IF(C93='[1]BASE DE DONNEES PRODUITS'!$A$568,'[1]BASE DE DONNEES PRODUITS'!$B$568,IF(C93='[1]BASE DE DONNEES PRODUITS'!$A$569,'[1]BASE DE DONNEES PRODUITS'!$B$569,IF(C93='[1]BASE DE DONNEES PRODUITS'!$A$570,'[1]BASE DE DONNEES PRODUITS'!$B$570,IF(C93='[1]BASE DE DONNEES PRODUITS'!$A$571,'[1]BASE DE DONNEES PRODUITS'!$B$571, IF(C93='[1]BASE DE DONNEES PRODUITS'!$A$572,'[1]BASE DE DONNEES PRODUITS'!$B$572,IF(C93='[1]BASE DE DONNEES PRODUITS'!$A$573,'[1]BASE DE DONNEES PRODUITS'!$B$573,IF(C93='[1]BASE DE DONNEES PRODUITS'!$A$574,'[1]BASE DE DONNEES PRODUITS'!$B$574,IF(C93='[1]BASE DE DONNEES PRODUITS'!$A$575,'[1]BASE DE DONNEES PRODUITS'!$B$575,IF(C93='[1]BASE DE DONNEES PRODUITS'!$A$576,'[1]BASE DE DONNEES PRODUITS'!$B$576, IF(C93='[1]BASE DE DONNEES PRODUITS'!$A$577,'[1]BASE DE DONNEES PRODUITS'!$B$577,IF(C93='[1]BASE DE DONNEES PRODUITS'!$A$578,'[1]BASE DE DONNEES PRODUITS'!$B$578,IF(C93='[1]BASE DE DONNEES PRODUITS'!$A$579,'[1]BASE DE DONNEES PRODUITS'!$B$579, IF(C93='[1]BASE DE DONNEES PRODUITS'!$A$580,'[1]BASE DE DONNEES PRODUITS'!$B$580, IF(C93='[1]BASE DE DONNEES PRODUITS'!$A$581,'[1]BASE DE DONNEES PRODUITS'!$B$581,IF(C93='[1]BASE DE DONNEES PRODUITS'!$A$582,'[1]BASE DE DONNEES PRODUITS'!$B$582,"0"))))))))))))))))))))))))))))))))))))))))))))))</f>
        <v>376</v>
      </c>
      <c r="F93" s="154">
        <f t="shared" si="34"/>
        <v>37.6</v>
      </c>
      <c r="G93" s="210">
        <f>IF(C93='[1]BASE DE DONNEES PRODUITS'!$A$537,'[1]BASE DE DONNEES PRODUITS'!$C$537,IF(C93='[1]BASE DE DONNEES PRODUITS'!$A$538,'[1]BASE DE DONNEES PRODUITS'!$C$538,IF(C93='[1]BASE DE DONNEES PRODUITS'!$A$539,'[1]BASE DE DONNEES PRODUITS'!$C$539,IF(C93='[1]BASE DE DONNEES PRODUITS'!$A$540,'[1]BASE DE DONNEES PRODUITS'!$C$540,IF(C93='[1]BASE DE DONNEES PRODUITS'!$A$541,'[1]BASE DE DONNEES PRODUITS'!$C$541, IF(C93='[1]BASE DE DONNEES PRODUITS'!$A$542,'[1]BASE DE DONNEES PRODUITS'!$C$542,IF(C93='[1]BASE DE DONNEES PRODUITS'!$A$543,'[1]BASE DE DONNEES PRODUITS'!$C$543, IF(C93='[1]BASE DE DONNEES PRODUITS'!$A$544,'[1]BASE DE DONNEES PRODUITS'!$C$544,IF(C93='[1]BASE DE DONNEES PRODUITS'!$A$545,'[1]BASE DE DONNEES PRODUITS'!$C$545, IF(C93='[1]BASE DE DONNEES PRODUITS'!$A$546,'[1]BASE DE DONNEES PRODUITS'!$C$546, IF(C93='[1]BASE DE DONNEES PRODUITS'!$A$547,'[1]BASE DE DONNEES PRODUITS'!$C$547,IF(C93='[1]BASE DE DONNEES PRODUITS'!$A$548,'[1]BASE DE DONNEES PRODUITS'!$C$548,IF(C93='[1]BASE DE DONNEES PRODUITS'!$A$549,'[1]BASE DE DONNEES PRODUITS'!$C$549,IF(C93='[1]BASE DE DONNEES PRODUITS'!$A$550,'[1]BASE DE DONNEES PRODUITS'!$C$550,IF(C93='[1]BASE DE DONNEES PRODUITS'!$A$551,'[1]BASE DE DONNEES PRODUITS'!$C$551,IF(C93='[1]BASE DE DONNEES PRODUITS'!$A$552,'[1]BASE DE DONNEES PRODUITS'!$C$552,IF(C93='[1]BASE DE DONNEES PRODUITS'!$A$553,'[1]BASE DE DONNEES PRODUITS'!$C$553,IF(C93='[1]BASE DE DONNEES PRODUITS'!$A$554,'[1]BASE DE DONNEES PRODUITS'!$C$554,IF(C93='[1]BASE DE DONNEES PRODUITS'!$A$555,'[1]BASE DE DONNEES PRODUITS'!$C$555,IF(C93='[1]BASE DE DONNEES PRODUITS'!$A$556,'[1]BASE DE DONNEES PRODUITS'!$C$556,IF(C93='[1]BASE DE DONNEES PRODUITS'!$A$557,'[1]BASE DE DONNEES PRODUITS'!$C$557,IF(C93='[1]BASE DE DONNEES PRODUITS'!$A$558,'[1]BASE DE DONNEES PRODUITS'!$C$558,IF(C93='[1]BASE DE DONNEES PRODUITS'!$A$559,'[1]BASE DE DONNEES PRODUITS'!$C$559,IF(C93='[1]BASE DE DONNEES PRODUITS'!$A$560,'[1]BASE DE DONNEES PRODUITS'!$C$560,IF(C93='[1]BASE DE DONNEES PRODUITS'!$A$561,'[1]BASE DE DONNEES PRODUITS'!$C$561,IF(C93='[1]BASE DE DONNEES PRODUITS'!$A$562,'[1]BASE DE DONNEES PRODUITS'!$C$562,IF(C93='[1]BASE DE DONNEES PRODUITS'!$A$563,'[1]BASE DE DONNEES PRODUITS'!$C$563,IF(C93='[1]BASE DE DONNEES PRODUITS'!$A$564,'[1]BASE DE DONNEES PRODUITS'!$C$564,IF(C93='[1]BASE DE DONNEES PRODUITS'!$A$565,'[1]BASE DE DONNEES PRODUITS'!$C$565,IF(C93='[1]BASE DE DONNEES PRODUITS'!$A$566,'[1]BASE DE DONNEES PRODUITS'!$C$566,IF(C93='[1]BASE DE DONNEES PRODUITS'!$A$567,'[1]BASE DE DONNEES PRODUITS'!$C$567,IF(C93='[1]BASE DE DONNEES PRODUITS'!$A$568,'[1]BASE DE DONNEES PRODUITS'!$C$568,IF(C93='[1]BASE DE DONNEES PRODUITS'!$A$569,'[1]BASE DE DONNEES PRODUITS'!$C$569,IF(C93='[1]BASE DE DONNEES PRODUITS'!$A$570,'[1]BASE DE DONNEES PRODUITS'!$C$570,IF(C93='[1]BASE DE DONNEES PRODUITS'!$A$571,'[1]BASE DE DONNEES PRODUITS'!$C$571, IF(C93='[1]BASE DE DONNEES PRODUITS'!$A$572,'[1]BASE DE DONNEES PRODUITS'!$C$572,IF(C93='[1]BASE DE DONNEES PRODUITS'!$A$573,'[1]BASE DE DONNEES PRODUITS'!$C$573,IF(C93='[1]BASE DE DONNEES PRODUITS'!$A$574,'[1]BASE DE DONNEES PRODUITS'!$C$574,IF(C93='[1]BASE DE DONNEES PRODUITS'!$A$575,'[1]BASE DE DONNEES PRODUITS'!$C$575,IF(C93='[1]BASE DE DONNEES PRODUITS'!$A$576,'[1]BASE DE DONNEES PRODUITS'!$C$576, IF(C93='[1]BASE DE DONNEES PRODUITS'!$A$577,'[1]BASE DE DONNEES PRODUITS'!$C$577,IF(C93='[1]BASE DE DONNEES PRODUITS'!$A$578,'[1]BASE DE DONNEES PRODUITS'!$C$578,IF(C93='[1]BASE DE DONNEES PRODUITS'!$A$579,'[1]BASE DE DONNEES PRODUITS'!$C$579, IF(C93='[1]BASE DE DONNEES PRODUITS'!$A$580,'[1]BASE DE DONNEES PRODUITS'!$C$580, IF(C93='[1]BASE DE DONNEES PRODUITS'!$A$581,'[1]BASE DE DONNEES PRODUITS'!$C$581,IF(C93='[1]BASE DE DONNEES PRODUITS'!$A$582,'[1]BASE DE DONNEES PRODUITS'!$C$582,"0"))))))))))))))))))))))))))))))))))))))))))))))</f>
        <v>18</v>
      </c>
      <c r="H93" s="210">
        <f t="shared" si="35"/>
        <v>1.8</v>
      </c>
      <c r="I93" s="222">
        <f>IF(C93='[1]BASE DE DONNEES PRODUITS'!$A$537,'[1]BASE DE DONNEES PRODUITS'!$D$537,IF(C93='[1]BASE DE DONNEES PRODUITS'!$A$538,'[1]BASE DE DONNEES PRODUITS'!$D$538,IF(C93='[1]BASE DE DONNEES PRODUITS'!$A$539,'[1]BASE DE DONNEES PRODUITS'!$D$539,IF(C93='[1]BASE DE DONNEES PRODUITS'!$A$540,'[1]BASE DE DONNEES PRODUITS'!$D$540,IF(C93='[1]BASE DE DONNEES PRODUITS'!$A$541,'[1]BASE DE DONNEES PRODUITS'!$D$541, IF(C93='[1]BASE DE DONNEES PRODUITS'!$A$542,'[1]BASE DE DONNEES PRODUITS'!$D$542,IF(C93='[1]BASE DE DONNEES PRODUITS'!$A$543,'[1]BASE DE DONNEES PRODUITS'!$D$543, IF(C93='[1]BASE DE DONNEES PRODUITS'!$A$544,'[1]BASE DE DONNEES PRODUITS'!$D$544,IF(C93='[1]BASE DE DONNEES PRODUITS'!$A$545,'[1]BASE DE DONNEES PRODUITS'!$D$545, IF(C93='[1]BASE DE DONNEES PRODUITS'!$A$546,'[1]BASE DE DONNEES PRODUITS'!$D$546, IF(C93='[1]BASE DE DONNEES PRODUITS'!$A$547,'[1]BASE DE DONNEES PRODUITS'!$D$547,IF(C93='[1]BASE DE DONNEES PRODUITS'!$A$548,'[1]BASE DE DONNEES PRODUITS'!$D$548,IF(C93='[1]BASE DE DONNEES PRODUITS'!$A$549,'[1]BASE DE DONNEES PRODUITS'!$D$549,IF(C93='[1]BASE DE DONNEES PRODUITS'!$A$550,'[1]BASE DE DONNEES PRODUITS'!$D$550,IF(C93='[1]BASE DE DONNEES PRODUITS'!$A$551,'[1]BASE DE DONNEES PRODUITS'!$D$551,IF(C93='[1]BASE DE DONNEES PRODUITS'!$A$552,'[1]BASE DE DONNEES PRODUITS'!$D$552,IF(C93='[1]BASE DE DONNEES PRODUITS'!$A$553,'[1]BASE DE DONNEES PRODUITS'!$D$553,IF(C93='[1]BASE DE DONNEES PRODUITS'!$A$554,'[1]BASE DE DONNEES PRODUITS'!$D$554,IF(C93='[1]BASE DE DONNEES PRODUITS'!$A$555,'[1]BASE DE DONNEES PRODUITS'!$D$555,IF(C93='[1]BASE DE DONNEES PRODUITS'!$A$556,'[1]BASE DE DONNEES PRODUITS'!$D$556,IF(C93='[1]BASE DE DONNEES PRODUITS'!$A$557,'[1]BASE DE DONNEES PRODUITS'!$D$557,IF(C93='[1]BASE DE DONNEES PRODUITS'!$A$558,'[1]BASE DE DONNEES PRODUITS'!$D$558,IF(C93='[1]BASE DE DONNEES PRODUITS'!$A$559,'[1]BASE DE DONNEES PRODUITS'!$D$559,IF(C93='[1]BASE DE DONNEES PRODUITS'!$A$560,'[1]BASE DE DONNEES PRODUITS'!$D$560,IF(C93='[1]BASE DE DONNEES PRODUITS'!$A$561,'[1]BASE DE DONNEES PRODUITS'!$D$561,IF(C93='[1]BASE DE DONNEES PRODUITS'!$A$562,'[1]BASE DE DONNEES PRODUITS'!$D$562,IF(C93='[1]BASE DE DONNEES PRODUITS'!$A$563,'[1]BASE DE DONNEES PRODUITS'!$D$563,IF(C93='[1]BASE DE DONNEES PRODUITS'!$A$564,'[1]BASE DE DONNEES PRODUITS'!$D$564,IF(C93='[1]BASE DE DONNEES PRODUITS'!$A$565,'[1]BASE DE DONNEES PRODUITS'!$D$565,IF(C93='[1]BASE DE DONNEES PRODUITS'!$A$566,'[1]BASE DE DONNEES PRODUITS'!$D$566,IF(C93='[1]BASE DE DONNEES PRODUITS'!$A$567,'[1]BASE DE DONNEES PRODUITS'!$D$567,IF(C93='[1]BASE DE DONNEES PRODUITS'!$A$568,'[1]BASE DE DONNEES PRODUITS'!$D$568,IF(C93='[1]BASE DE DONNEES PRODUITS'!$A$569,'[1]BASE DE DONNEES PRODUITS'!$D$569,IF(C93='[1]BASE DE DONNEES PRODUITS'!$A$570,'[1]BASE DE DONNEES PRODUITS'!$D$570,IF(C93='[1]BASE DE DONNEES PRODUITS'!$A$571,'[1]BASE DE DONNEES PRODUITS'!$D$571, IF(C93='[1]BASE DE DONNEES PRODUITS'!$A$572,'[1]BASE DE DONNEES PRODUITS'!$D$572,IF(C93='[1]BASE DE DONNEES PRODUITS'!$A$573,'[1]BASE DE DONNEES PRODUITS'!$D$573,IF(C93='[1]BASE DE DONNEES PRODUITS'!$A$574,'[1]BASE DE DONNEES PRODUITS'!$D$574,IF(C93='[1]BASE DE DONNEES PRODUITS'!$A$575,'[1]BASE DE DONNEES PRODUITS'!$D$575,IF(C93='[1]BASE DE DONNEES PRODUITS'!$A$576,'[1]BASE DE DONNEES PRODUITS'!$D$576, IF(C93='[1]BASE DE DONNEES PRODUITS'!$A$577,'[1]BASE DE DONNEES PRODUITS'!$D$577,IF(C93='[1]BASE DE DONNEES PRODUITS'!$A$578,'[1]BASE DE DONNEES PRODUITS'!$D$578,IF(C93='[1]BASE DE DONNEES PRODUITS'!$A$579,'[1]BASE DE DONNEES PRODUITS'!$D$579, IF(C93='[1]BASE DE DONNEES PRODUITS'!$A$580,'[1]BASE DE DONNEES PRODUITS'!$D$580, IF(C93='[1]BASE DE DONNEES PRODUITS'!$A$581,'[1]BASE DE DONNEES PRODUITS'!$D$581,IF(C93='[1]BASE DE DONNEES PRODUITS'!$A$582,'[1]BASE DE DONNEES PRODUITS'!$D$582,"0"))))))))))))))))))))))))))))))))))))))))))))))</f>
        <v>21</v>
      </c>
      <c r="J93" s="222">
        <f t="shared" si="36"/>
        <v>2.1</v>
      </c>
      <c r="K93" s="234">
        <f>IF(C93='[1]BASE DE DONNEES PRODUITS'!$A$537,'[1]BASE DE DONNEES PRODUITS'!$E$537,IF(C93='[1]BASE DE DONNEES PRODUITS'!$A$538,'[1]BASE DE DONNEES PRODUITS'!$E$538,IF(C93='[1]BASE DE DONNEES PRODUITS'!$A$539,'[1]BASE DE DONNEES PRODUITS'!$E$539,IF(C93='[1]BASE DE DONNEES PRODUITS'!$A$540,'[1]BASE DE DONNEES PRODUITS'!$E$540,IF(C93='[1]BASE DE DONNEES PRODUITS'!$A$541,'[1]BASE DE DONNEES PRODUITS'!$E$541, IF(C93='[1]BASE DE DONNEES PRODUITS'!$A$542,'[1]BASE DE DONNEES PRODUITS'!$E$542,IF(C93='[1]BASE DE DONNEES PRODUITS'!$A$543,'[1]BASE DE DONNEES PRODUITS'!$E$543, IF(C93='[1]BASE DE DONNEES PRODUITS'!$A$544,'[1]BASE DE DONNEES PRODUITS'!$E$544,IF(C93='[1]BASE DE DONNEES PRODUITS'!$A$545,'[1]BASE DE DONNEES PRODUITS'!$E$545, IF(C93='[1]BASE DE DONNEES PRODUITS'!$A$546,'[1]BASE DE DONNEES PRODUITS'!$E$546, IF(C93='[1]BASE DE DONNEES PRODUITS'!$A$547,'[1]BASE DE DONNEES PRODUITS'!$E$547,IF(C93='[1]BASE DE DONNEES PRODUITS'!$A$548,'[1]BASE DE DONNEES PRODUITS'!$E$548,IF(C93='[1]BASE DE DONNEES PRODUITS'!$A$549,'[1]BASE DE DONNEES PRODUITS'!$E$549,IF(C93='[1]BASE DE DONNEES PRODUITS'!$A$550,'[1]BASE DE DONNEES PRODUITS'!$E$550,IF(C93='[1]BASE DE DONNEES PRODUITS'!$A$551,'[1]BASE DE DONNEES PRODUITS'!$E$551,IF(C93='[1]BASE DE DONNEES PRODUITS'!$A$552,'[1]BASE DE DONNEES PRODUITS'!$E$552,IF(C93='[1]BASE DE DONNEES PRODUITS'!$A$553,'[1]BASE DE DONNEES PRODUITS'!$E$553,IF(C93='[1]BASE DE DONNEES PRODUITS'!$A$554,'[1]BASE DE DONNEES PRODUITS'!$E$554,IF(C93='[1]BASE DE DONNEES PRODUITS'!$A$555,'[1]BASE DE DONNEES PRODUITS'!$E$555,IF(C93='[1]BASE DE DONNEES PRODUITS'!$A$556,'[1]BASE DE DONNEES PRODUITS'!$E$556,IF(C93='[1]BASE DE DONNEES PRODUITS'!$A$557,'[1]BASE DE DONNEES PRODUITS'!$E$557,IF(C93='[1]BASE DE DONNEES PRODUITS'!$A$558,'[1]BASE DE DONNEES PRODUITS'!$E$558,IF(C93='[1]BASE DE DONNEES PRODUITS'!$A$559,'[1]BASE DE DONNEES PRODUITS'!$E$559,IF(C93='[1]BASE DE DONNEES PRODUITS'!$A$560,'[1]BASE DE DONNEES PRODUITS'!$E$560,IF(C93='[1]BASE DE DONNEES PRODUITS'!$A$561,'[1]BASE DE DONNEES PRODUITS'!$E$561,IF(C93='[1]BASE DE DONNEES PRODUITS'!$A$562,'[1]BASE DE DONNEES PRODUITS'!$E$562,IF(C93='[1]BASE DE DONNEES PRODUITS'!$A$563,'[1]BASE DE DONNEES PRODUITS'!$E$563,IF(C93='[1]BASE DE DONNEES PRODUITS'!$A$564,'[1]BASE DE DONNEES PRODUITS'!$E$564,IF(C93='[1]BASE DE DONNEES PRODUITS'!$A$565,'[1]BASE DE DONNEES PRODUITS'!$E$565,IF(C93='[1]BASE DE DONNEES PRODUITS'!$A$566,'[1]BASE DE DONNEES PRODUITS'!$E$566,IF(C93='[1]BASE DE DONNEES PRODUITS'!$A$567,'[1]BASE DE DONNEES PRODUITS'!$E$567,IF(C93='[1]BASE DE DONNEES PRODUITS'!$A$568,'[1]BASE DE DONNEES PRODUITS'!$E$568,IF(C93='[1]BASE DE DONNEES PRODUITS'!$A$569,'[1]BASE DE DONNEES PRODUITS'!$E$569,IF(C93='[1]BASE DE DONNEES PRODUITS'!$A$570,'[1]BASE DE DONNEES PRODUITS'!$E$570,IF(C93='[1]BASE DE DONNEES PRODUITS'!$A$571,'[1]BASE DE DONNEES PRODUITS'!$E$571, IF(C93='[1]BASE DE DONNEES PRODUITS'!$A$572,'[1]BASE DE DONNEES PRODUITS'!$E$572,IF(C93='[1]BASE DE DONNEES PRODUITS'!$A$573,'[1]BASE DE DONNEES PRODUITS'!$E$573,IF(C93='[1]BASE DE DONNEES PRODUITS'!$A$574,'[1]BASE DE DONNEES PRODUITS'!$E$574,IF(C93='[1]BASE DE DONNEES PRODUITS'!$A$575,'[1]BASE DE DONNEES PRODUITS'!$E$575,IF(C93='[1]BASE DE DONNEES PRODUITS'!$A$576,'[1]BASE DE DONNEES PRODUITS'!$E$576, IF(C93='[1]BASE DE DONNEES PRODUITS'!$A$577,'[1]BASE DE DONNEES PRODUITS'!$E$577,IF(C93='[1]BASE DE DONNEES PRODUITS'!$A$578,'[1]BASE DE DONNEES PRODUITS'!$E$578,IF(C93='[1]BASE DE DONNEES PRODUITS'!$A$579,'[1]BASE DE DONNEES PRODUITS'!$E$579, IF(C93='[1]BASE DE DONNEES PRODUITS'!$A$580,'[1]BASE DE DONNEES PRODUITS'!$E$580, IF(C93='[1]BASE DE DONNEES PRODUITS'!$A$581,'[1]BASE DE DONNEES PRODUITS'!$E$581,IF(C93='[1]BASE DE DONNEES PRODUITS'!$A$582,'[1]BASE DE DONNEES PRODUITS'!$E$582,"0"))))))))))))))))))))))))))))))))))))))))))))))</f>
        <v>13</v>
      </c>
      <c r="L93" s="234">
        <f t="shared" si="37"/>
        <v>1.3</v>
      </c>
      <c r="M93" s="246">
        <f>IF(C93='[1]BASE DE DONNEES PRODUITS'!$A$537,'[1]BASE DE DONNEES PRODUITS'!$F$537,IF(C93='[1]BASE DE DONNEES PRODUITS'!$A$538,'[1]BASE DE DONNEES PRODUITS'!$F$538,IF(C93='[1]BASE DE DONNEES PRODUITS'!$A$539,'[1]BASE DE DONNEES PRODUITS'!$F$539,IF(C93='[1]BASE DE DONNEES PRODUITS'!$A$540,'[1]BASE DE DONNEES PRODUITS'!$F$540,IF(C93='[1]BASE DE DONNEES PRODUITS'!$A$541,'[1]BASE DE DONNEES PRODUITS'!$F$541, IF(C93='[1]BASE DE DONNEES PRODUITS'!$A$542,'[1]BASE DE DONNEES PRODUITS'!$F$542,IF(C93='[1]BASE DE DONNEES PRODUITS'!$A$543,'[1]BASE DE DONNEES PRODUITS'!$F$543, IF(C93='[1]BASE DE DONNEES PRODUITS'!$A$544,'[1]BASE DE DONNEES PRODUITS'!$F$544,IF(C93='[1]BASE DE DONNEES PRODUITS'!$A$545,'[1]BASE DE DONNEES PRODUITS'!$F$545, IF(C93='[1]BASE DE DONNEES PRODUITS'!$A$546,'[1]BASE DE DONNEES PRODUITS'!$F$546, IF(C93='[1]BASE DE DONNEES PRODUITS'!$A$547,'[1]BASE DE DONNEES PRODUITS'!$F$547,IF(C93='[1]BASE DE DONNEES PRODUITS'!$A$548,'[1]BASE DE DONNEES PRODUITS'!$F$548,IF(C93='[1]BASE DE DONNEES PRODUITS'!$A$549,'[1]BASE DE DONNEES PRODUITS'!$F$549,IF(C93='[1]BASE DE DONNEES PRODUITS'!$A$550,'[1]BASE DE DONNEES PRODUITS'!$F$550,IF(C93='[1]BASE DE DONNEES PRODUITS'!$A$551,'[1]BASE DE DONNEES PRODUITS'!$F$551,IF(C93='[1]BASE DE DONNEES PRODUITS'!$A$552,'[1]BASE DE DONNEES PRODUITS'!$F$552,IF(C93='[1]BASE DE DONNEES PRODUITS'!$A$553,'[1]BASE DE DONNEES PRODUITS'!$F$553,IF(C93='[1]BASE DE DONNEES PRODUITS'!$A$554,'[1]BASE DE DONNEES PRODUITS'!$F$554,IF(C93='[1]BASE DE DONNEES PRODUITS'!$A$555,'[1]BASE DE DONNEES PRODUITS'!$F$555,IF(C93='[1]BASE DE DONNEES PRODUITS'!$A$556,'[1]BASE DE DONNEES PRODUITS'!$F$556,IF(C93='[1]BASE DE DONNEES PRODUITS'!$A$557,'[1]BASE DE DONNEES PRODUITS'!$F$557,IF(C93='[1]BASE DE DONNEES PRODUITS'!$A$558,'[1]BASE DE DONNEES PRODUITS'!$F$558,IF(C93='[1]BASE DE DONNEES PRODUITS'!$A$559,'[1]BASE DE DONNEES PRODUITS'!$F$559,IF(C93='[1]BASE DE DONNEES PRODUITS'!$A$560,'[1]BASE DE DONNEES PRODUITS'!$F$560,IF(C93='[1]BASE DE DONNEES PRODUITS'!$A$561,'[1]BASE DE DONNEES PRODUITS'!$F$561,IF(C93='[1]BASE DE DONNEES PRODUITS'!$A$562,'[1]BASE DE DONNEES PRODUITS'!$F$562,IF(C93='[1]BASE DE DONNEES PRODUITS'!$A$563,'[1]BASE DE DONNEES PRODUITS'!$F$563,IF(C93='[1]BASE DE DONNEES PRODUITS'!$A$564,'[1]BASE DE DONNEES PRODUITS'!$F$564,IF(C93='[1]BASE DE DONNEES PRODUITS'!$A$565,'[1]BASE DE DONNEES PRODUITS'!$F$565,IF(C93='[1]BASE DE DONNEES PRODUITS'!$A$566,'[1]BASE DE DONNEES PRODUITS'!$F$566,IF(C93='[1]BASE DE DONNEES PRODUITS'!$A$567,'[1]BASE DE DONNEES PRODUITS'!$F$567,IF(C93='[1]BASE DE DONNEES PRODUITS'!$A$568,'[1]BASE DE DONNEES PRODUITS'!$F$568,IF(C93='[1]BASE DE DONNEES PRODUITS'!$A$569,'[1]BASE DE DONNEES PRODUITS'!$F$569,IF(C93='[1]BASE DE DONNEES PRODUITS'!$A$570,'[1]BASE DE DONNEES PRODUITS'!$F$570,IF(C93='[1]BASE DE DONNEES PRODUITS'!$A$571,'[1]BASE DE DONNEES PRODUITS'!$F$571, IF(C93='[1]BASE DE DONNEES PRODUITS'!$A$572,'[1]BASE DE DONNEES PRODUITS'!$F$572,IF(C93='[1]BASE DE DONNEES PRODUITS'!$A$573,'[1]BASE DE DONNEES PRODUITS'!$F$573,IF(C93='[1]BASE DE DONNEES PRODUITS'!$A$574,'[1]BASE DE DONNEES PRODUITS'!$F$574,IF(C93='[1]BASE DE DONNEES PRODUITS'!$A$575,'[1]BASE DE DONNEES PRODUITS'!$F$575,IF(C93='[1]BASE DE DONNEES PRODUITS'!$A$576,'[1]BASE DE DONNEES PRODUITS'!$F$576, IF(C93='[1]BASE DE DONNEES PRODUITS'!$A$577,'[1]BASE DE DONNEES PRODUITS'!$F$577,IF(C93='[1]BASE DE DONNEES PRODUITS'!$A$578,'[1]BASE DE DONNEES PRODUITS'!$F$578,IF(C93='[1]BASE DE DONNEES PRODUITS'!$A$579,'[1]BASE DE DONNEES PRODUITS'!$F$579, IF(C93='[1]BASE DE DONNEES PRODUITS'!$A$580,'[1]BASE DE DONNEES PRODUITS'!$F$580, IF(C93='[1]BASE DE DONNEES PRODUITS'!$A$581,'[1]BASE DE DONNEES PRODUITS'!$F$581,IF(C93='[1]BASE DE DONNEES PRODUITS'!$A$582,'[1]BASE DE DONNEES PRODUITS'!$F$582,"0"))))))))))))))))))))))))))))))))))))))))))))))</f>
        <v>13.9</v>
      </c>
      <c r="N93" s="246">
        <f t="shared" si="38"/>
        <v>1.39</v>
      </c>
      <c r="O93" s="258">
        <f>IF(C93='[1]BASE DE DONNEES PRODUITS'!$A$537,'[1]BASE DE DONNEES PRODUITS'!$G$537,IF(C93='[1]BASE DE DONNEES PRODUITS'!$A$538,'[1]BASE DE DONNEES PRODUITS'!$G$538,IF(C93='[1]BASE DE DONNEES PRODUITS'!$A$539,'[1]BASE DE DONNEES PRODUITS'!$G$539,IF(C93='[1]BASE DE DONNEES PRODUITS'!$A$540,'[1]BASE DE DONNEES PRODUITS'!$G$540,IF(C93='[1]BASE DE DONNEES PRODUITS'!$A$541,'[1]BASE DE DONNEES PRODUITS'!$G$541, IF(C93='[1]BASE DE DONNEES PRODUITS'!$A$542,'[1]BASE DE DONNEES PRODUITS'!$G$542,IF(C93='[1]BASE DE DONNEES PRODUITS'!$A$543,'[1]BASE DE DONNEES PRODUITS'!$G$543, IF(C93='[1]BASE DE DONNEES PRODUITS'!$A$544,'[1]BASE DE DONNEES PRODUITS'!$G$544,IF(C93='[1]BASE DE DONNEES PRODUITS'!$A$545,'[1]BASE DE DONNEES PRODUITS'!$G$545, IF(C93='[1]BASE DE DONNEES PRODUITS'!$A$546,'[1]BASE DE DONNEES PRODUITS'!$G$546, IF(C93='[1]BASE DE DONNEES PRODUITS'!$A$547,'[1]BASE DE DONNEES PRODUITS'!$G$547,IF(C93='[1]BASE DE DONNEES PRODUITS'!$A$548,'[1]BASE DE DONNEES PRODUITS'!$G$548,IF(C93='[1]BASE DE DONNEES PRODUITS'!$A$549,'[1]BASE DE DONNEES PRODUITS'!$G$549,IF(C93='[1]BASE DE DONNEES PRODUITS'!$A$550,'[1]BASE DE DONNEES PRODUITS'!$G$550,IF(C93='[1]BASE DE DONNEES PRODUITS'!$A$551,'[1]BASE DE DONNEES PRODUITS'!$G$551,IF(C93='[1]BASE DE DONNEES PRODUITS'!$A$552,'[1]BASE DE DONNEES PRODUITS'!$G$552,IF(C93='[1]BASE DE DONNEES PRODUITS'!$A$553,'[1]BASE DE DONNEES PRODUITS'!$G$553,IF(C93='[1]BASE DE DONNEES PRODUITS'!$A$554,'[1]BASE DE DONNEES PRODUITS'!$G$554,IF(C93='[1]BASE DE DONNEES PRODUITS'!$A$555,'[1]BASE DE DONNEES PRODUITS'!$G$555,IF(C93='[1]BASE DE DONNEES PRODUITS'!$A$556,'[1]BASE DE DONNEES PRODUITS'!$G$556,IF(C93='[1]BASE DE DONNEES PRODUITS'!$A$557,'[1]BASE DE DONNEES PRODUITS'!$G$557,IF(C93='[1]BASE DE DONNEES PRODUITS'!$A$558,'[1]BASE DE DONNEES PRODUITS'!$G$558,IF(C93='[1]BASE DE DONNEES PRODUITS'!$A$559,'[1]BASE DE DONNEES PRODUITS'!$G$559,IF(C93='[1]BASE DE DONNEES PRODUITS'!$A$560,'[1]BASE DE DONNEES PRODUITS'!$G$560,IF(C93='[1]BASE DE DONNEES PRODUITS'!$A$561,'[1]BASE DE DONNEES PRODUITS'!$G$561,IF(C93='[1]BASE DE DONNEES PRODUITS'!$A$562,'[1]BASE DE DONNEES PRODUITS'!$G$562,IF(C93='[1]BASE DE DONNEES PRODUITS'!$A$563,'[1]BASE DE DONNEES PRODUITS'!$G$563,IF(C93='[1]BASE DE DONNEES PRODUITS'!$A$564,'[1]BASE DE DONNEES PRODUITS'!$G$564,IF(C93='[1]BASE DE DONNEES PRODUITS'!$A$565,'[1]BASE DE DONNEES PRODUITS'!$G$565,IF(C93='[1]BASE DE DONNEES PRODUITS'!$A$566,'[1]BASE DE DONNEES PRODUITS'!$G$566,IF(C93='[1]BASE DE DONNEES PRODUITS'!$A$567,'[1]BASE DE DONNEES PRODUITS'!$G$567,IF(C93='[1]BASE DE DONNEES PRODUITS'!$A$568,'[1]BASE DE DONNEES PRODUITS'!$G$568,IF(C93='[1]BASE DE DONNEES PRODUITS'!$A$569,'[1]BASE DE DONNEES PRODUITS'!$G$569,IF(C93='[1]BASE DE DONNEES PRODUITS'!$A$570,'[1]BASE DE DONNEES PRODUITS'!$G$570,IF(C93='[1]BASE DE DONNEES PRODUITS'!$A$571,'[1]BASE DE DONNEES PRODUITS'!$G$571, IF(C93='[1]BASE DE DONNEES PRODUITS'!$A$572,'[1]BASE DE DONNEES PRODUITS'!$G$572,IF(C93='[1]BASE DE DONNEES PRODUITS'!$A$573,'[1]BASE DE DONNEES PRODUITS'!$G$573,IF(C93='[1]BASE DE DONNEES PRODUITS'!$A$574,'[1]BASE DE DONNEES PRODUITS'!$G$574,IF(C93='[1]BASE DE DONNEES PRODUITS'!$A$575,'[1]BASE DE DONNEES PRODUITS'!$G$575,IF(C93='[1]BASE DE DONNEES PRODUITS'!$A$576,'[1]BASE DE DONNEES PRODUITS'!$G$576, IF(C93='[1]BASE DE DONNEES PRODUITS'!$A$577,'[1]BASE DE DONNEES PRODUITS'!$G$577,IF(C93='[1]BASE DE DONNEES PRODUITS'!$A$578,'[1]BASE DE DONNEES PRODUITS'!$G$578,IF(C93='[1]BASE DE DONNEES PRODUITS'!$A$579,'[1]BASE DE DONNEES PRODUITS'!$G$579, IF(C93='[1]BASE DE DONNEES PRODUITS'!$A$580,'[1]BASE DE DONNEES PRODUITS'!$G$580, IF(C93='[1]BASE DE DONNEES PRODUITS'!$A$581,'[1]BASE DE DONNEES PRODUITS'!$G$581,IF(C93='[1]BASE DE DONNEES PRODUITS'!$A$582,'[1]BASE DE DONNEES PRODUITS'!$G$582,"0"))))))))))))))))))))))))))))))))))))))))))))))</f>
        <v>0.4</v>
      </c>
      <c r="P93" s="258">
        <f t="shared" si="39"/>
        <v>0.04</v>
      </c>
      <c r="Q93" s="153">
        <f>IF(C93='[1]BASE DE DONNEES PRODUITS'!$A$537,'[1]BASE DE DONNEES PRODUITS'!$H$537,IF(C93='[1]BASE DE DONNEES PRODUITS'!$A$538,'[1]BASE DE DONNEES PRODUITS'!$H$538,IF(C93='[1]BASE DE DONNEES PRODUITS'!$A$539,'[1]BASE DE DONNEES PRODUITS'!$H$539,IF(C93='[1]BASE DE DONNEES PRODUITS'!$A$540,'[1]BASE DE DONNEES PRODUITS'!$H$540,IF(C93='[1]BASE DE DONNEES PRODUITS'!$A$541,'[1]BASE DE DONNEES PRODUITS'!$H$541, IF(C93='[1]BASE DE DONNEES PRODUITS'!$A$542,'[1]BASE DE DONNEES PRODUITS'!$H$542,IF(C93='[1]BASE DE DONNEES PRODUITS'!$A$543,'[1]BASE DE DONNEES PRODUITS'!$H$543, IF(C93='[1]BASE DE DONNEES PRODUITS'!$A$544,'[1]BASE DE DONNEES PRODUITS'!$H$544,IF(C93='[1]BASE DE DONNEES PRODUITS'!$A$545,'[1]BASE DE DONNEES PRODUITS'!$H$545, IF(C93='[1]BASE DE DONNEES PRODUITS'!$A$546,'[1]BASE DE DONNEES PRODUITS'!$H$546, IF(C93='[1]BASE DE DONNEES PRODUITS'!$A$547,'[1]BASE DE DONNEES PRODUITS'!$H$547,IF(C93='[1]BASE DE DONNEES PRODUITS'!$A$548,'[1]BASE DE DONNEES PRODUITS'!$H$548,IF(C93='[1]BASE DE DONNEES PRODUITS'!$A$549,'[1]BASE DE DONNEES PRODUITS'!$H$549,IF(C93='[1]BASE DE DONNEES PRODUITS'!$A$550,'[1]BASE DE DONNEES PRODUITS'!$H$550,IF(C93='[1]BASE DE DONNEES PRODUITS'!$A$551,'[1]BASE DE DONNEES PRODUITS'!$H$551,IF(C93='[1]BASE DE DONNEES PRODUITS'!$A$552,'[1]BASE DE DONNEES PRODUITS'!$H$552,IF(C93='[1]BASE DE DONNEES PRODUITS'!$A$553,'[1]BASE DE DONNEES PRODUITS'!$H$553,IF(C93='[1]BASE DE DONNEES PRODUITS'!$A$554,'[1]BASE DE DONNEES PRODUITS'!$H$554,IF(C93='[1]BASE DE DONNEES PRODUITS'!$A$555,'[1]BASE DE DONNEES PRODUITS'!$H$555,IF(C93='[1]BASE DE DONNEES PRODUITS'!$A$556,'[1]BASE DE DONNEES PRODUITS'!$H$556,IF(C93='[1]BASE DE DONNEES PRODUITS'!$A$557,'[1]BASE DE DONNEES PRODUITS'!$H$557,IF(C93='[1]BASE DE DONNEES PRODUITS'!$A$558,'[1]BASE DE DONNEES PRODUITS'!$H$558,IF(C93='[1]BASE DE DONNEES PRODUITS'!$A$559,'[1]BASE DE DONNEES PRODUITS'!$H$559,IF(C93='[1]BASE DE DONNEES PRODUITS'!$A$560,'[1]BASE DE DONNEES PRODUITS'!$H$560,IF(C93='[1]BASE DE DONNEES PRODUITS'!$A$561,'[1]BASE DE DONNEES PRODUITS'!$H$561,IF(C93='[1]BASE DE DONNEES PRODUITS'!$A$562,'[1]BASE DE DONNEES PRODUITS'!$H$562,IF(C93='[1]BASE DE DONNEES PRODUITS'!$A$563,'[1]BASE DE DONNEES PRODUITS'!$H$563,IF(C93='[1]BASE DE DONNEES PRODUITS'!$A$564,'[1]BASE DE DONNEES PRODUITS'!$H$564,IF(C93='[1]BASE DE DONNEES PRODUITS'!$A$565,'[1]BASE DE DONNEES PRODUITS'!$H$565,IF(C93='[1]BASE DE DONNEES PRODUITS'!$A$566,'[1]BASE DE DONNEES PRODUITS'!$H$566,IF(C93='[1]BASE DE DONNEES PRODUITS'!$A$567,'[1]BASE DE DONNEES PRODUITS'!$H$567,IF(C93='[1]BASE DE DONNEES PRODUITS'!$A$568,'[1]BASE DE DONNEES PRODUITS'!$H$568,IF(C93='[1]BASE DE DONNEES PRODUITS'!$A$569,'[1]BASE DE DONNEES PRODUITS'!$H$569,IF(C93='[1]BASE DE DONNEES PRODUITS'!$A$570,'[1]BASE DE DONNEES PRODUITS'!$H$570,IF(C93='[1]BASE DE DONNEES PRODUITS'!$A$571,'[1]BASE DE DONNEES PRODUITS'!$H$571, IF(C93='[1]BASE DE DONNEES PRODUITS'!$A$572,'[1]BASE DE DONNEES PRODUITS'!$H$572,IF(C93='[1]BASE DE DONNEES PRODUITS'!$A$573,'[1]BASE DE DONNEES PRODUITS'!$H$573,IF(C93='[1]BASE DE DONNEES PRODUITS'!$A$574,'[1]BASE DE DONNEES PRODUITS'!$H$574,IF(C93='[1]BASE DE DONNEES PRODUITS'!$A$575,'[1]BASE DE DONNEES PRODUITS'!$H$575,IF(C93='[1]BASE DE DONNEES PRODUITS'!$A$576,'[1]BASE DE DONNEES PRODUITS'!$H$576, IF(C93='[1]BASE DE DONNEES PRODUITS'!$A$577,'[1]BASE DE DONNEES PRODUITS'!$H$577,IF(C93='[1]BASE DE DONNEES PRODUITS'!$A$578,'[1]BASE DE DONNEES PRODUITS'!$H$578,IF(C93='[1]BASE DE DONNEES PRODUITS'!$A$579,'[1]BASE DE DONNEES PRODUITS'!$H$579, IF(C93='[1]BASE DE DONNEES PRODUITS'!$A$580,'[1]BASE DE DONNEES PRODUITS'!$H$580, IF(C93='[1]BASE DE DONNEES PRODUITS'!$A$581,'[1]BASE DE DONNEES PRODUITS'!$H$581,IF(C93='[1]BASE DE DONNEES PRODUITS'!$A$582,'[1]BASE DE DONNEES PRODUITS'!$H$582,"0"))))))))))))))))))))))))))))))))))))))))))))))</f>
        <v>29</v>
      </c>
      <c r="R93" s="153">
        <f t="shared" si="40"/>
        <v>2.9</v>
      </c>
      <c r="S93" s="160">
        <f>IF(C93='[1]BASE DE DONNEES PRODUITS'!$A$537,'[1]BASE DE DONNEES PRODUITS'!$I$537,IF(C93='[1]BASE DE DONNEES PRODUITS'!$A$538,'[1]BASE DE DONNEES PRODUITS'!$I$538,IF(C93='[1]BASE DE DONNEES PRODUITS'!$A$539,'[1]BASE DE DONNEES PRODUITS'!$I$539,IF(C93='[1]BASE DE DONNEES PRODUITS'!$A$540,'[1]BASE DE DONNEES PRODUITS'!$I$540,IF(C93='[1]BASE DE DONNEES PRODUITS'!$A$541,'[1]BASE DE DONNEES PRODUITS'!$I$541, IF(C93='[1]BASE DE DONNEES PRODUITS'!$A$542,'[1]BASE DE DONNEES PRODUITS'!$I$542,IF(C93='[1]BASE DE DONNEES PRODUITS'!$A$543,'[1]BASE DE DONNEES PRODUITS'!$I$543, IF(C93='[1]BASE DE DONNEES PRODUITS'!$A$544,'[1]BASE DE DONNEES PRODUITS'!$I$544,IF(C93='[1]BASE DE DONNEES PRODUITS'!$A$545,'[1]BASE DE DONNEES PRODUITS'!$I$545, IF(C93='[1]BASE DE DONNEES PRODUITS'!$A$546,'[1]BASE DE DONNEES PRODUITS'!$I$546, IF(C93='[1]BASE DE DONNEES PRODUITS'!$A$547,'[1]BASE DE DONNEES PRODUITS'!$I$547,IF(C93='[1]BASE DE DONNEES PRODUITS'!$A$548,'[1]BASE DE DONNEES PRODUITS'!$I$548,IF(C93='[1]BASE DE DONNEES PRODUITS'!$A$549,'[1]BASE DE DONNEES PRODUITS'!$I$549,IF(C93='[1]BASE DE DONNEES PRODUITS'!$A$550,'[1]BASE DE DONNEES PRODUITS'!$I$550,IF(C93='[1]BASE DE DONNEES PRODUITS'!$A$551,'[1]BASE DE DONNEES PRODUITS'!$I$551,IF(C93='[1]BASE DE DONNEES PRODUITS'!$A$552,'[1]BASE DE DONNEES PRODUITS'!$I$552,IF(C93='[1]BASE DE DONNEES PRODUITS'!$A$553,'[1]BASE DE DONNEES PRODUITS'!$I$553,IF(C93='[1]BASE DE DONNEES PRODUITS'!$A$554,'[1]BASE DE DONNEES PRODUITS'!$I$554,IF(C93='[1]BASE DE DONNEES PRODUITS'!$A$555,'[1]BASE DE DONNEES PRODUITS'!$I$555,IF(C93='[1]BASE DE DONNEES PRODUITS'!$A$556,'[1]BASE DE DONNEES PRODUITS'!$I$556,IF(C93='[1]BASE DE DONNEES PRODUITS'!$A$557,'[1]BASE DE DONNEES PRODUITS'!$I$557,IF(C93='[1]BASE DE DONNEES PRODUITS'!$A$558,'[1]BASE DE DONNEES PRODUITS'!$I$558,IF(C93='[1]BASE DE DONNEES PRODUITS'!$A$559,'[1]BASE DE DONNEES PRODUITS'!$I$559,IF(C93='[1]BASE DE DONNEES PRODUITS'!$A$560,'[1]BASE DE DONNEES PRODUITS'!$I$560,IF(C93='[1]BASE DE DONNEES PRODUITS'!$A$561,'[1]BASE DE DONNEES PRODUITS'!$I$561,IF(C93='[1]BASE DE DONNEES PRODUITS'!$A$562,'[1]BASE DE DONNEES PRODUITS'!$I$562,IF(C93='[1]BASE DE DONNEES PRODUITS'!$A$563,'[1]BASE DE DONNEES PRODUITS'!$I$563,IF(C93='[1]BASE DE DONNEES PRODUITS'!$A$564,'[1]BASE DE DONNEES PRODUITS'!$I$564,IF(C93='[1]BASE DE DONNEES PRODUITS'!$A$565,'[1]BASE DE DONNEES PRODUITS'!$I$565,IF(C93='[1]BASE DE DONNEES PRODUITS'!$A$566,'[1]BASE DE DONNEES PRODUITS'!$I$566,IF(C93='[1]BASE DE DONNEES PRODUITS'!$A$567,'[1]BASE DE DONNEES PRODUITS'!$I$567,IF(C93='[1]BASE DE DONNEES PRODUITS'!$A$568,'[1]BASE DE DONNEES PRODUITS'!$I$568,IF(C93='[1]BASE DE DONNEES PRODUITS'!$A$569,'[1]BASE DE DONNEES PRODUITS'!$I$569,IF(C93='[1]BASE DE DONNEES PRODUITS'!$A$570,'[1]BASE DE DONNEES PRODUITS'!$I$570,IF(C93='[1]BASE DE DONNEES PRODUITS'!$A$571,'[1]BASE DE DONNEES PRODUITS'!$I$571, IF(C93='[1]BASE DE DONNEES PRODUITS'!$A$572,'[1]BASE DE DONNEES PRODUITS'!$I$572,IF(C93='[1]BASE DE DONNEES PRODUITS'!$A$573,'[1]BASE DE DONNEES PRODUITS'!$I$573,IF(C93='[1]BASE DE DONNEES PRODUITS'!$A$574,'[1]BASE DE DONNEES PRODUITS'!$I$574,IF(C93='[1]BASE DE DONNEES PRODUITS'!$A$575,'[1]BASE DE DONNEES PRODUITS'!$I$575,IF(C93='[1]BASE DE DONNEES PRODUITS'!$A$576,'[1]BASE DE DONNEES PRODUITS'!$I$576, IF(C93='[1]BASE DE DONNEES PRODUITS'!$A$577,'[1]BASE DE DONNEES PRODUITS'!$I$577,IF(C93='[1]BASE DE DONNEES PRODUITS'!$A$578,'[1]BASE DE DONNEES PRODUITS'!$I$578,IF(C93='[1]BASE DE DONNEES PRODUITS'!$A$579,'[1]BASE DE DONNEES PRODUITS'!$I$579, IF(C93='[1]BASE DE DONNEES PRODUITS'!$A$580,'[1]BASE DE DONNEES PRODUITS'!$I$580, IF(C93='[1]BASE DE DONNEES PRODUITS'!$A$581,'[1]BASE DE DONNEES PRODUITS'!$I$581,IF(C93='[1]BASE DE DONNEES PRODUITS'!$A$582,'[1]BASE DE DONNEES PRODUITS'!$I$582,"0"))))))))))))))))))))))))))))))))))))))))))))))</f>
        <v>20</v>
      </c>
      <c r="T93" s="173">
        <f t="shared" si="41"/>
        <v>37.6</v>
      </c>
      <c r="U93" s="160">
        <f>IF(C93='[1]BASE DE DONNEES PRODUITS'!$A$537,'[1]BASE DE DONNEES PRODUITS'!$J$537,IF(C93='[1]BASE DE DONNEES PRODUITS'!$A$538,'[1]BASE DE DONNEES PRODUITS'!$J$538,IF(C93='[1]BASE DE DONNEES PRODUITS'!$A$539,'[1]BASE DE DONNEES PRODUITS'!$J$539,IF(C93='[1]BASE DE DONNEES PRODUITS'!$A$540,'[1]BASE DE DONNEES PRODUITS'!$J$540,IF(C93='[1]BASE DE DONNEES PRODUITS'!$A$541,'[1]BASE DE DONNEES PRODUITS'!$J$541, IF(C93='[1]BASE DE DONNEES PRODUITS'!$A$542,'[1]BASE DE DONNEES PRODUITS'!$J$542,IF(C93='[1]BASE DE DONNEES PRODUITS'!$A$543,'[1]BASE DE DONNEES PRODUITS'!$J$543, IF(C93='[1]BASE DE DONNEES PRODUITS'!$A$544,'[1]BASE DE DONNEES PRODUITS'!$J$544,IF(C93='[1]BASE DE DONNEES PRODUITS'!$A$545,'[1]BASE DE DONNEES PRODUITS'!$J$545, IF(C93='[1]BASE DE DONNEES PRODUITS'!$A$546,'[1]BASE DE DONNEES PRODUITS'!$J$546, IF(C93='[1]BASE DE DONNEES PRODUITS'!$A$547,'[1]BASE DE DONNEES PRODUITS'!$J$547,IF(C93='[1]BASE DE DONNEES PRODUITS'!$A$548,'[1]BASE DE DONNEES PRODUITS'!$J$548,IF(C93='[1]BASE DE DONNEES PRODUITS'!$A$549,'[1]BASE DE DONNEES PRODUITS'!$J$549,IF(C93='[1]BASE DE DONNEES PRODUITS'!$A$550,'[1]BASE DE DONNEES PRODUITS'!$J$550,IF(C93='[1]BASE DE DONNEES PRODUITS'!$A$551,'[1]BASE DE DONNEES PRODUITS'!$J$551,IF(C93='[1]BASE DE DONNEES PRODUITS'!$A$552,'[1]BASE DE DONNEES PRODUITS'!$J$552,IF(C93='[1]BASE DE DONNEES PRODUITS'!$A$553,'[1]BASE DE DONNEES PRODUITS'!$J$553,IF(C93='[1]BASE DE DONNEES PRODUITS'!$A$554,'[1]BASE DE DONNEES PRODUITS'!$J$554,IF(C93='[1]BASE DE DONNEES PRODUITS'!$A$555,'[1]BASE DE DONNEES PRODUITS'!$J$555,IF(C93='[1]BASE DE DONNEES PRODUITS'!$A$556,'[1]BASE DE DONNEES PRODUITS'!$J$556,IF(C93='[1]BASE DE DONNEES PRODUITS'!$A$557,'[1]BASE DE DONNEES PRODUITS'!$J$557,IF(C93='[1]BASE DE DONNEES PRODUITS'!$A$558,'[1]BASE DE DONNEES PRODUITS'!$J$558,IF(C93='[1]BASE DE DONNEES PRODUITS'!$A$559,'[1]BASE DE DONNEES PRODUITS'!$J$559,IF(C93='[1]BASE DE DONNEES PRODUITS'!$A$560,'[1]BASE DE DONNEES PRODUITS'!$J$560,IF(C93='[1]BASE DE DONNEES PRODUITS'!$A$561,'[1]BASE DE DONNEES PRODUITS'!$J$561,IF(C93='[1]BASE DE DONNEES PRODUITS'!$A$562,'[1]BASE DE DONNEES PRODUITS'!$J$562,IF(C93='[1]BASE DE DONNEES PRODUITS'!$A$563,'[1]BASE DE DONNEES PRODUITS'!$J$563,IF(C93='[1]BASE DE DONNEES PRODUITS'!$A$564,'[1]BASE DE DONNEES PRODUITS'!$J$564,IF(C93='[1]BASE DE DONNEES PRODUITS'!$A$565,'[1]BASE DE DONNEES PRODUITS'!$J$565,IF(C93='[1]BASE DE DONNEES PRODUITS'!$A$566,'[1]BASE DE DONNEES PRODUITS'!$J$566,IF(C93='[1]BASE DE DONNEES PRODUITS'!$A$567,'[1]BASE DE DONNEES PRODUITS'!$J$567,IF(C93='[1]BASE DE DONNEES PRODUITS'!$A$568,'[1]BASE DE DONNEES PRODUITS'!$J$568,IF(C93='[1]BASE DE DONNEES PRODUITS'!$A$569,'[1]BASE DE DONNEES PRODUITS'!$J$569,IF(C93='[1]BASE DE DONNEES PRODUITS'!$A$570,'[1]BASE DE DONNEES PRODUITS'!$J$570,IF(C93='[1]BASE DE DONNEES PRODUITS'!$A$571,'[1]BASE DE DONNEES PRODUITS'!$J$571, IF(C93='[1]BASE DE DONNEES PRODUITS'!$A$572,'[1]BASE DE DONNEES PRODUITS'!$J$572,IF(C93='[1]BASE DE DONNEES PRODUITS'!$A$573,'[1]BASE DE DONNEES PRODUITS'!$J$573,IF(C93='[1]BASE DE DONNEES PRODUITS'!$A$574,'[1]BASE DE DONNEES PRODUITS'!$J$574,IF(C93='[1]BASE DE DONNEES PRODUITS'!$A$575,'[1]BASE DE DONNEES PRODUITS'!$J$575,IF(C93='[1]BASE DE DONNEES PRODUITS'!$A$576,'[1]BASE DE DONNEES PRODUITS'!$J$576, IF(C93='[1]BASE DE DONNEES PRODUITS'!$A$577,'[1]BASE DE DONNEES PRODUITS'!$J$577,IF(C93='[1]BASE DE DONNEES PRODUITS'!$A$578,'[1]BASE DE DONNEES PRODUITS'!$J$578,IF(C93='[1]BASE DE DONNEES PRODUITS'!$A$579,'[1]BASE DE DONNEES PRODUITS'!$J$579, IF(C93='[1]BASE DE DONNEES PRODUITS'!$A$580,'[1]BASE DE DONNEES PRODUITS'!$J$580, IF(C93='[1]BASE DE DONNEES PRODUITS'!$A$581,'[1]BASE DE DONNEES PRODUITS'!$J$581,IF(C93='[1]BASE DE DONNEES PRODUITS'!$A$582,'[1]BASE DE DONNEES PRODUITS'!$J$582,"0"))))))))))))))))))))))))))))))))))))))))))))))</f>
        <v>2.78</v>
      </c>
      <c r="V93" s="174">
        <f t="shared" si="42"/>
        <v>37.6</v>
      </c>
    </row>
    <row r="94" spans="1:22" s="13" customFormat="1" ht="15" customHeight="1" x14ac:dyDescent="0.25">
      <c r="A94" s="323"/>
      <c r="B94" s="314" t="s">
        <v>206</v>
      </c>
      <c r="C94" s="116" t="s">
        <v>208</v>
      </c>
      <c r="D94" s="109">
        <v>10</v>
      </c>
      <c r="E94" s="181">
        <f>IF(C94='[1]BASE DE DONNEES PRODUITS'!$A$585,'[1]BASE DE DONNEES PRODUITS'!$B$585,IF(C94='[1]BASE DE DONNEES PRODUITS'!$A$586,'[1]BASE DE DONNEES PRODUITS'!$B$586,IF(C94='[1]BASE DE DONNEES PRODUITS'!$A$587,'[1]BASE DE DONNEES PRODUITS'!$B$587,IF(C94='[1]BASE DE DONNEES PRODUITS'!$A$588,'[1]BASE DE DONNEES PRODUITS'!$B$588,IF(C94='[1]BASE DE DONNEES PRODUITS'!$A$589,'[1]BASE DE DONNEES PRODUITS'!$B$589, IF(C94='[1]BASE DE DONNEES PRODUITS'!$A$590,'[1]BASE DE DONNEES PRODUITS'!$B$590,IF(C94='[1]BASE DE DONNEES PRODUITS'!$A$591,'[1]BASE DE DONNEES PRODUITS'!$B$591, IF(C94='[1]BASE DE DONNEES PRODUITS'!$A$592,'[1]BASE DE DONNEES PRODUITS'!$B$592,IF(C94='[1]BASE DE DONNEES PRODUITS'!$A$593,'[1]BASE DE DONNEES PRODUITS'!$B$593, IF(C94='[1]BASE DE DONNEES PRODUITS'!$A$594,'[1]BASE DE DONNEES PRODUITS'!$B$594, IF(C94='[1]BASE DE DONNEES PRODUITS'!$A$595,'[1]BASE DE DONNEES PRODUITS'!$B$595,IF(C94='[1]BASE DE DONNEES PRODUITS'!$A$596,'[1]BASE DE DONNEES PRODUITS'!$B$596,IF(C94='[1]BASE DE DONNEES PRODUITS'!$A$597,'[1]BASE DE DONNEES PRODUITS'!$B$597,IF(C94='[1]BASE DE DONNEES PRODUITS'!$A$598,'[1]BASE DE DONNEES PRODUITS'!$B$598,IF(C94='[1]BASE DE DONNEES PRODUITS'!$A$599,'[1]BASE DE DONNEES PRODUITS'!$B$599,IF(C94='[1]BASE DE DONNEES PRODUITS'!$A$600,'[1]BASE DE DONNEES PRODUITS'!$B$600,IF(C94='[1]BASE DE DONNEES PRODUITS'!$A$601,'[1]BASE DE DONNEES PRODUITS'!$B$601,IF(C94='[1]BASE DE DONNEES PRODUITS'!$A$602,'[1]BASE DE DONNEES PRODUITS'!$B$602,IF(C94='[1]BASE DE DONNEES PRODUITS'!$A$603,'[1]BASE DE DONNEES PRODUITS'!$B$603,IF(C94='[1]BASE DE DONNEES PRODUITS'!$A$604,'[1]BASE DE DONNEES PRODUITS'!$B$604,IF(C94='[1]BASE DE DONNEES PRODUITS'!$A$605,'[1]BASE DE DONNEES PRODUITS'!$B$605,IF(C94='[1]BASE DE DONNEES PRODUITS'!$A$606,'[1]BASE DE DONNEES PRODUITS'!$B$606,IF(C94='[1]BASE DE DONNEES PRODUITS'!$A$607,'[1]BASE DE DONNEES PRODUITS'!$B$607,IF(C94='[1]BASE DE DONNEES PRODUITS'!$A$608,'[1]BASE DE DONNEES PRODUITS'!$B$608,IF(C94='[1]BASE DE DONNEES PRODUITS'!$A$609,'[1]BASE DE DONNEES PRODUITS'!$B$609,IF(C94='[1]BASE DE DONNEES PRODUITS'!$A$610,'[1]BASE DE DONNEES PRODUITS'!$B$610,IF(C94='[1]BASE DE DONNEES PRODUITS'!$A$611,'[1]BASE DE DONNEES PRODUITS'!$B$611,IF(C94='[1]BASE DE DONNEES PRODUITS'!$A$612,'[1]BASE DE DONNEES PRODUITS'!$B$612,IF(C94='[1]BASE DE DONNEES PRODUITS'!$A$613,'[1]BASE DE DONNEES PRODUITS'!$B$613,IF(C94='[1]BASE DE DONNEES PRODUITS'!$A$614,'[1]BASE DE DONNEES PRODUITS'!$B$614,IF(C94='[1]BASE DE DONNEES PRODUITS'!$A$615,'[1]BASE DE DONNEES PRODUITS'!$B$615,IF(C94='[1]BASE DE DONNEES PRODUITS'!$A$616,'[1]BASE DE DONNEES PRODUITS'!$B$616,IF(C94='[1]BASE DE DONNEES PRODUITS'!$A$617,'[1]BASE DE DONNEES PRODUITS'!$B$617,IF(C94='[1]BASE DE DONNEES PRODUITS'!$A$618,'[1]BASE DE DONNEES PRODUITS'!$B$618,IF(C94='[1]BASE DE DONNEES PRODUITS'!$A$619,'[1]BASE DE DONNEES PRODUITS'!$B$619, IF(C94='[1]BASE DE DONNEES PRODUITS'!$A$620,'[1]BASE DE DONNEES PRODUITS'!$B$620,IF(C94='[1]BASE DE DONNEES PRODUITS'!$A$621,'[1]BASE DE DONNEES PRODUITS'!$B$621,IF(C94='[1]BASE DE DONNEES PRODUITS'!$A$622,'[1]BASE DE DONNEES PRODUITS'!$B$622,IF(C94='[1]BASE DE DONNEES PRODUITS'!$A$623,'[1]BASE DE DONNEES PRODUITS'!$B$623,IF(C94='[1]BASE DE DONNEES PRODUITS'!$A$624,'[1]BASE DE DONNEES PRODUITS'!$B$624, IF(C94='[1]BASE DE DONNEES PRODUITS'!$A$625,'[1]BASE DE DONNEES PRODUITS'!$B$625,IF(C94='[1]BASE DE DONNEES PRODUITS'!$A$626,'[1]BASE DE DONNEES PRODUITS'!$B$626,IF(C94='[1]BASE DE DONNEES PRODUITS'!$A$627,'[1]BASE DE DONNEES PRODUITS'!$B$627, IF(C94='[1]BASE DE DONNEES PRODUITS'!$A$628,'[1]BASE DE DONNEES PRODUITS'!$B$628, IF(C94='[1]BASE DE DONNEES PRODUITS'!$A$629,'[1]BASE DE DONNEES PRODUITS'!$B$629,IF(C94='[1]BASE DE DONNEES PRODUITS'!$A$630,'[1]BASE DE DONNEES PRODUITS'!$B$630,"0"))))))))))))))))))))))))))))))))))))))))))))))</f>
        <v>1</v>
      </c>
      <c r="F94" s="152">
        <f t="shared" si="34"/>
        <v>0.1</v>
      </c>
      <c r="G94" s="215">
        <f>IF(C94='[1]BASE DE DONNEES PRODUITS'!$A$585,'[1]BASE DE DONNEES PRODUITS'!$C$585,IF(C94='[1]BASE DE DONNEES PRODUITS'!$A$586,'[1]BASE DE DONNEES PRODUITS'!$C$586,IF(C94='[1]BASE DE DONNEES PRODUITS'!$A$587,'[1]BASE DE DONNEES PRODUITS'!$C$587,IF(C94='[1]BASE DE DONNEES PRODUITS'!$A$588,'[1]BASE DE DONNEES PRODUITS'!$C$588,IF(C94='[1]BASE DE DONNEES PRODUITS'!$A$589,'[1]BASE DE DONNEES PRODUITS'!$C$589, IF(C94='[1]BASE DE DONNEES PRODUITS'!$A$590,'[1]BASE DE DONNEES PRODUITS'!$C$590,IF(C94='[1]BASE DE DONNEES PRODUITS'!$A$591,'[1]BASE DE DONNEES PRODUITS'!$C$591, IF(C94='[1]BASE DE DONNEES PRODUITS'!$A$592,'[1]BASE DE DONNEES PRODUITS'!$C$592,IF(C94='[1]BASE DE DONNEES PRODUITS'!$A$593,'[1]BASE DE DONNEES PRODUITS'!$C$593, IF(C94='[1]BASE DE DONNEES PRODUITS'!$A$594,'[1]BASE DE DONNEES PRODUITS'!$C$594, IF(C94='[1]BASE DE DONNEES PRODUITS'!$A$595,'[1]BASE DE DONNEES PRODUITS'!$C$595,IF(C94='[1]BASE DE DONNEES PRODUITS'!$A$596,'[1]BASE DE DONNEES PRODUITS'!$C$596,IF(C94='[1]BASE DE DONNEES PRODUITS'!$A$597,'[1]BASE DE DONNEES PRODUITS'!$C$597,IF(C94='[1]BASE DE DONNEES PRODUITS'!$A$598,'[1]BASE DE DONNEES PRODUITS'!$C$598,IF(C94='[1]BASE DE DONNEES PRODUITS'!$A$599,'[1]BASE DE DONNEES PRODUITS'!$C$599,IF(C94='[1]BASE DE DONNEES PRODUITS'!$A$600,'[1]BASE DE DONNEES PRODUITS'!$C$600,IF(C94='[1]BASE DE DONNEES PRODUITS'!$A$601,'[1]BASE DE DONNEES PRODUITS'!$C$601,IF(C94='[1]BASE DE DONNEES PRODUITS'!$A$602,'[1]BASE DE DONNEES PRODUITS'!$C$602,IF(C94='[1]BASE DE DONNEES PRODUITS'!$A$603,'[1]BASE DE DONNEES PRODUITS'!$C$603,IF(C94='[1]BASE DE DONNEES PRODUITS'!$A$604,'[1]BASE DE DONNEES PRODUITS'!$C$604,IF(C94='[1]BASE DE DONNEES PRODUITS'!$A$605,'[1]BASE DE DONNEES PRODUITS'!$C$605,IF(C94='[1]BASE DE DONNEES PRODUITS'!$A$606,'[1]BASE DE DONNEES PRODUITS'!$C$606,IF(C94='[1]BASE DE DONNEES PRODUITS'!$A$607,'[1]BASE DE DONNEES PRODUITS'!$C$607,IF(C94='[1]BASE DE DONNEES PRODUITS'!$A$608,'[1]BASE DE DONNEES PRODUITS'!$C$608,IF(C94='[1]BASE DE DONNEES PRODUITS'!$A$609,'[1]BASE DE DONNEES PRODUITS'!$C$609,IF(C94='[1]BASE DE DONNEES PRODUITS'!$A$610,'[1]BASE DE DONNEES PRODUITS'!$C$610,IF(C94='[1]BASE DE DONNEES PRODUITS'!$A$611,'[1]BASE DE DONNEES PRODUITS'!$C$611,IF(C94='[1]BASE DE DONNEES PRODUITS'!$A$612,'[1]BASE DE DONNEES PRODUITS'!$C$612,IF(C94='[1]BASE DE DONNEES PRODUITS'!$A$613,'[1]BASE DE DONNEES PRODUITS'!$C$613,IF(C94='[1]BASE DE DONNEES PRODUITS'!$A$614,'[1]BASE DE DONNEES PRODUITS'!$C$614,IF(C94='[1]BASE DE DONNEES PRODUITS'!$A$615,'[1]BASE DE DONNEES PRODUITS'!$C$615,IF(C94='[1]BASE DE DONNEES PRODUITS'!$A$616,'[1]BASE DE DONNEES PRODUITS'!$C$616,IF(C94='[1]BASE DE DONNEES PRODUITS'!$A$617,'[1]BASE DE DONNEES PRODUITS'!$C$617,IF(C94='[1]BASE DE DONNEES PRODUITS'!$A$618,'[1]BASE DE DONNEES PRODUITS'!$C$618,IF(C94='[1]BASE DE DONNEES PRODUITS'!$A$619,'[1]BASE DE DONNEES PRODUITS'!$C$619, IF(C94='[1]BASE DE DONNEES PRODUITS'!$A$620,'[1]BASE DE DONNEES PRODUITS'!$C$620,IF(C94='[1]BASE DE DONNEES PRODUITS'!$A$621,'[1]BASE DE DONNEES PRODUITS'!$C$621,IF(C94='[1]BASE DE DONNEES PRODUITS'!$A$622,'[1]BASE DE DONNEES PRODUITS'!$C$622,IF(C94='[1]BASE DE DONNEES PRODUITS'!$A$623,'[1]BASE DE DONNEES PRODUITS'!$C$623,IF(C94='[1]BASE DE DONNEES PRODUITS'!$A$624,'[1]BASE DE DONNEES PRODUITS'!$C$624, IF(C94='[1]BASE DE DONNEES PRODUITS'!$A$625,'[1]BASE DE DONNEES PRODUITS'!$C$625,IF(C94='[1]BASE DE DONNEES PRODUITS'!$A$626,'[1]BASE DE DONNEES PRODUITS'!$C$626,IF(C94='[1]BASE DE DONNEES PRODUITS'!$A$627,'[1]BASE DE DONNEES PRODUITS'!$C$627, IF(C94='[1]BASE DE DONNEES PRODUITS'!$A$628,'[1]BASE DE DONNEES PRODUITS'!$C$628, IF(C94='[1]BASE DE DONNEES PRODUITS'!$A$629,'[1]BASE DE DONNEES PRODUITS'!$C$629,IF(C94='[1]BASE DE DONNEES PRODUITS'!$A$630,'[1]BASE DE DONNEES PRODUITS'!$C$630,"0"))))))))))))))))))))))))))))))))))))))))))))))</f>
        <v>2</v>
      </c>
      <c r="H94" s="205">
        <f t="shared" si="35"/>
        <v>0.2</v>
      </c>
      <c r="I94" s="227">
        <f>IF(C94='[1]BASE DE DONNEES PRODUITS'!$A$585,'[1]BASE DE DONNEES PRODUITS'!$D$585,IF(C94='[1]BASE DE DONNEES PRODUITS'!$A$586,'[1]BASE DE DONNEES PRODUITS'!$D$586,IF(C94='[1]BASE DE DONNEES PRODUITS'!$A$587,'[1]BASE DE DONNEES PRODUITS'!$D$587,IF(C94='[1]BASE DE DONNEES PRODUITS'!$A$588,'[1]BASE DE DONNEES PRODUITS'!$D$588,IF(C94='[1]BASE DE DONNEES PRODUITS'!$A$589,'[1]BASE DE DONNEES PRODUITS'!$D$589, IF(C94='[1]BASE DE DONNEES PRODUITS'!$A$590,'[1]BASE DE DONNEES PRODUITS'!$D$590,IF(C94='[1]BASE DE DONNEES PRODUITS'!$A$591,'[1]BASE DE DONNEES PRODUITS'!$D$591, IF(C94='[1]BASE DE DONNEES PRODUITS'!$A$592,'[1]BASE DE DONNEES PRODUITS'!$D$592,IF(C94='[1]BASE DE DONNEES PRODUITS'!$A$593,'[1]BASE DE DONNEES PRODUITS'!$D$593, IF(C94='[1]BASE DE DONNEES PRODUITS'!$A$594,'[1]BASE DE DONNEES PRODUITS'!$D$594, IF(C94='[1]BASE DE DONNEES PRODUITS'!$A$595,'[1]BASE DE DONNEES PRODUITS'!$D$595,IF(C94='[1]BASE DE DONNEES PRODUITS'!$A$596,'[1]BASE DE DONNEES PRODUITS'!$D$596,IF(C94='[1]BASE DE DONNEES PRODUITS'!$A$597,'[1]BASE DE DONNEES PRODUITS'!$D$597,IF(C94='[1]BASE DE DONNEES PRODUITS'!$A$598,'[1]BASE DE DONNEES PRODUITS'!$D$598,IF(C94='[1]BASE DE DONNEES PRODUITS'!$A$599,'[1]BASE DE DONNEES PRODUITS'!$D$599,IF(C94='[1]BASE DE DONNEES PRODUITS'!$A$600,'[1]BASE DE DONNEES PRODUITS'!$D$600,IF(C94='[1]BASE DE DONNEES PRODUITS'!$A$601,'[1]BASE DE DONNEES PRODUITS'!$D$601,IF(C94='[1]BASE DE DONNEES PRODUITS'!$A$602,'[1]BASE DE DONNEES PRODUITS'!$D$602,IF(C94='[1]BASE DE DONNEES PRODUITS'!$A$603,'[1]BASE DE DONNEES PRODUITS'!$D$603,IF(C94='[1]BASE DE DONNEES PRODUITS'!$A$604,'[1]BASE DE DONNEES PRODUITS'!$D$604,IF(C94='[1]BASE DE DONNEES PRODUITS'!$A$605,'[1]BASE DE DONNEES PRODUITS'!$D$605,IF(C94='[1]BASE DE DONNEES PRODUITS'!$A$606,'[1]BASE DE DONNEES PRODUITS'!$D$606,IF(C94='[1]BASE DE DONNEES PRODUITS'!$A$607,'[1]BASE DE DONNEES PRODUITS'!$D$607,IF(C94='[1]BASE DE DONNEES PRODUITS'!$A$608,'[1]BASE DE DONNEES PRODUITS'!$D$608,IF(C94='[1]BASE DE DONNEES PRODUITS'!$A$609,'[1]BASE DE DONNEES PRODUITS'!$D$609,IF(C94='[1]BASE DE DONNEES PRODUITS'!$A$610,'[1]BASE DE DONNEES PRODUITS'!$D$610,IF(C94='[1]BASE DE DONNEES PRODUITS'!$A$611,'[1]BASE DE DONNEES PRODUITS'!$D$611,IF(C94='[1]BASE DE DONNEES PRODUITS'!$A$612,'[1]BASE DE DONNEES PRODUITS'!$D$612,IF(C94='[1]BASE DE DONNEES PRODUITS'!$A$613,'[1]BASE DE DONNEES PRODUITS'!$D$613,IF(C94='[1]BASE DE DONNEES PRODUITS'!$A$614,'[1]BASE DE DONNEES PRODUITS'!$D$614,IF(C94='[1]BASE DE DONNEES PRODUITS'!$A$615,'[1]BASE DE DONNEES PRODUITS'!$D$615,IF(C94='[1]BASE DE DONNEES PRODUITS'!$A$616,'[1]BASE DE DONNEES PRODUITS'!$D$616,IF(C94='[1]BASE DE DONNEES PRODUITS'!$A$617,'[1]BASE DE DONNEES PRODUITS'!$D$617,IF(C94='[1]BASE DE DONNEES PRODUITS'!$A$618,'[1]BASE DE DONNEES PRODUITS'!$D$618,IF(C94='[1]BASE DE DONNEES PRODUITS'!$A$619,'[1]BASE DE DONNEES PRODUITS'!$D$619, IF(C94='[1]BASE DE DONNEES PRODUITS'!$A$620,'[1]BASE DE DONNEES PRODUITS'!$D$620,IF(C94='[1]BASE DE DONNEES PRODUITS'!$A$621,'[1]BASE DE DONNEES PRODUITS'!$D$621,IF(C94='[1]BASE DE DONNEES PRODUITS'!$A$622,'[1]BASE DE DONNEES PRODUITS'!$D$622,IF(C94='[1]BASE DE DONNEES PRODUITS'!$A$623,'[1]BASE DE DONNEES PRODUITS'!$D$623,IF(C94='[1]BASE DE DONNEES PRODUITS'!$A$624,'[1]BASE DE DONNEES PRODUITS'!$D$624, IF(C94='[1]BASE DE DONNEES PRODUITS'!$A$625,'[1]BASE DE DONNEES PRODUITS'!$D$625,IF(C94='[1]BASE DE DONNEES PRODUITS'!$A$626,'[1]BASE DE DONNEES PRODUITS'!$D$626,IF(C94='[1]BASE DE DONNEES PRODUITS'!$A$627,'[1]BASE DE DONNEES PRODUITS'!$D$627, IF(C94='[1]BASE DE DONNEES PRODUITS'!$A$628,'[1]BASE DE DONNEES PRODUITS'!$D$628, IF(C94='[1]BASE DE DONNEES PRODUITS'!$A$629,'[1]BASE DE DONNEES PRODUITS'!$D$629,IF(C94='[1]BASE DE DONNEES PRODUITS'!$A$630,'[1]BASE DE DONNEES PRODUITS'!$D$630,"0"))))))))))))))))))))))))))))))))))))))))))))))</f>
        <v>3</v>
      </c>
      <c r="J94" s="217">
        <f t="shared" si="36"/>
        <v>0.3</v>
      </c>
      <c r="K94" s="239">
        <f>IF(C94='[1]BASE DE DONNEES PRODUITS'!$A$585,'[1]BASE DE DONNEES PRODUITS'!$E$585,IF(C94='[1]BASE DE DONNEES PRODUITS'!$A$586,'[1]BASE DE DONNEES PRODUITS'!$E$586,IF(C94='[1]BASE DE DONNEES PRODUITS'!$A$587,'[1]BASE DE DONNEES PRODUITS'!$E$587,IF(C94='[1]BASE DE DONNEES PRODUITS'!$A$588,'[1]BASE DE DONNEES PRODUITS'!$E$588,IF(C94='[1]BASE DE DONNEES PRODUITS'!$A$589,'[1]BASE DE DONNEES PRODUITS'!$E$589, IF(C94='[1]BASE DE DONNEES PRODUITS'!$A$590,'[1]BASE DE DONNEES PRODUITS'!$E$590,IF(C94='[1]BASE DE DONNEES PRODUITS'!$A$591,'[1]BASE DE DONNEES PRODUITS'!$E$591, IF(C94='[1]BASE DE DONNEES PRODUITS'!$A$592,'[1]BASE DE DONNEES PRODUITS'!$E$592,IF(C94='[1]BASE DE DONNEES PRODUITS'!$A$593,'[1]BASE DE DONNEES PRODUITS'!$E$593, IF(C94='[1]BASE DE DONNEES PRODUITS'!$A$594,'[1]BASE DE DONNEES PRODUITS'!$E$594, IF(C94='[1]BASE DE DONNEES PRODUITS'!$A$595,'[1]BASE DE DONNEES PRODUITS'!$E$595,IF(C94='[1]BASE DE DONNEES PRODUITS'!$A$596,'[1]BASE DE DONNEES PRODUITS'!$E$596,IF(C94='[1]BASE DE DONNEES PRODUITS'!$A$597,'[1]BASE DE DONNEES PRODUITS'!$E$597,IF(C94='[1]BASE DE DONNEES PRODUITS'!$A$598,'[1]BASE DE DONNEES PRODUITS'!$E$598,IF(C94='[1]BASE DE DONNEES PRODUITS'!$A$599,'[1]BASE DE DONNEES PRODUITS'!$E$599,IF(C94='[1]BASE DE DONNEES PRODUITS'!$A$600,'[1]BASE DE DONNEES PRODUITS'!$E$600,IF(C94='[1]BASE DE DONNEES PRODUITS'!$A$601,'[1]BASE DE DONNEES PRODUITS'!$E$601,IF(C94='[1]BASE DE DONNEES PRODUITS'!$A$602,'[1]BASE DE DONNEES PRODUITS'!$E$602,IF(C94='[1]BASE DE DONNEES PRODUITS'!$A$603,'[1]BASE DE DONNEES PRODUITS'!$E$603,IF(C94='[1]BASE DE DONNEES PRODUITS'!$A$604,'[1]BASE DE DONNEES PRODUITS'!$E$604,IF(C94='[1]BASE DE DONNEES PRODUITS'!$A$605,'[1]BASE DE DONNEES PRODUITS'!$E$605,IF(C94='[1]BASE DE DONNEES PRODUITS'!$A$606,'[1]BASE DE DONNEES PRODUITS'!$E$606,IF(C94='[1]BASE DE DONNEES PRODUITS'!$A$607,'[1]BASE DE DONNEES PRODUITS'!$E$607,IF(C94='[1]BASE DE DONNEES PRODUITS'!$A$608,'[1]BASE DE DONNEES PRODUITS'!$E$608,IF(C94='[1]BASE DE DONNEES PRODUITS'!$A$609,'[1]BASE DE DONNEES PRODUITS'!$E$609,IF(C94='[1]BASE DE DONNEES PRODUITS'!$A$610,'[1]BASE DE DONNEES PRODUITS'!$E$610,IF(C94='[1]BASE DE DONNEES PRODUITS'!$A$611,'[1]BASE DE DONNEES PRODUITS'!$E$611,IF(C94='[1]BASE DE DONNEES PRODUITS'!$A$612,'[1]BASE DE DONNEES PRODUITS'!$E$612,IF(C94='[1]BASE DE DONNEES PRODUITS'!$A$613,'[1]BASE DE DONNEES PRODUITS'!$E$613,IF(C94='[1]BASE DE DONNEES PRODUITS'!$A$614,'[1]BASE DE DONNEES PRODUITS'!$E$614,IF(C94='[1]BASE DE DONNEES PRODUITS'!$A$615,'[1]BASE DE DONNEES PRODUITS'!$E$615,IF(C94='[1]BASE DE DONNEES PRODUITS'!$A$616,'[1]BASE DE DONNEES PRODUITS'!$E$616,IF(C94='[1]BASE DE DONNEES PRODUITS'!$A$617,'[1]BASE DE DONNEES PRODUITS'!$E$617,IF(C94='[1]BASE DE DONNEES PRODUITS'!$A$618,'[1]BASE DE DONNEES PRODUITS'!$E$618,IF(C94='[1]BASE DE DONNEES PRODUITS'!$A$619,'[1]BASE DE DONNEES PRODUITS'!$E$619, IF(C94='[1]BASE DE DONNEES PRODUITS'!$A$620,'[1]BASE DE DONNEES PRODUITS'!$E$620,IF(C94='[1]BASE DE DONNEES PRODUITS'!$A$621,'[1]BASE DE DONNEES PRODUITS'!$E$621,IF(C94='[1]BASE DE DONNEES PRODUITS'!$A$622,'[1]BASE DE DONNEES PRODUITS'!$E$622,IF(C94='[1]BASE DE DONNEES PRODUITS'!$A$623,'[1]BASE DE DONNEES PRODUITS'!$E$623,IF(C94='[1]BASE DE DONNEES PRODUITS'!$A$624,'[1]BASE DE DONNEES PRODUITS'!$E$624, IF(C94='[1]BASE DE DONNEES PRODUITS'!$A$625,'[1]BASE DE DONNEES PRODUITS'!$E$625,IF(C94='[1]BASE DE DONNEES PRODUITS'!$A$626,'[1]BASE DE DONNEES PRODUITS'!$E$626,IF(C94='[1]BASE DE DONNEES PRODUITS'!$A$627,'[1]BASE DE DONNEES PRODUITS'!$E$627, IF(C94='[1]BASE DE DONNEES PRODUITS'!$A$628,'[1]BASE DE DONNEES PRODUITS'!$E$628, IF(C94='[1]BASE DE DONNEES PRODUITS'!$A$629,'[1]BASE DE DONNEES PRODUITS'!$E$629,IF(C94='[1]BASE DE DONNEES PRODUITS'!$A$630,'[1]BASE DE DONNEES PRODUITS'!$E$630,"0"))))))))))))))))))))))))))))))))))))))))))))))</f>
        <v>4</v>
      </c>
      <c r="L94" s="229">
        <f t="shared" si="37"/>
        <v>0.4</v>
      </c>
      <c r="M94" s="252">
        <f>IF(C94='[1]BASE DE DONNEES PRODUITS'!$A$585,'[1]BASE DE DONNEES PRODUITS'!$F$585,IF(C94='[1]BASE DE DONNEES PRODUITS'!$A$586,'[1]BASE DE DONNEES PRODUITS'!$F$586,IF(C94='[1]BASE DE DONNEES PRODUITS'!$A$587,'[1]BASE DE DONNEES PRODUITS'!$F$587,IF(C94='[1]BASE DE DONNEES PRODUITS'!$A$588,'[1]BASE DE DONNEES PRODUITS'!$F$588,IF(C94='[1]BASE DE DONNEES PRODUITS'!$A$589,'[1]BASE DE DONNEES PRODUITS'!$F$589, IF(C94='[1]BASE DE DONNEES PRODUITS'!$A$590,'[1]BASE DE DONNEES PRODUITS'!$F$590,IF(C94='[1]BASE DE DONNEES PRODUITS'!$A$591,'[1]BASE DE DONNEES PRODUITS'!$F$591, IF(C94='[1]BASE DE DONNEES PRODUITS'!$A$592,'[1]BASE DE DONNEES PRODUITS'!$F$592,IF(C94='[1]BASE DE DONNEES PRODUITS'!$A$593,'[1]BASE DE DONNEES PRODUITS'!$F$593, IF(C94='[1]BASE DE DONNEES PRODUITS'!$A$594,'[1]BASE DE DONNEES PRODUITS'!$F$594, IF(C94='[1]BASE DE DONNEES PRODUITS'!$A$595,'[1]BASE DE DONNEES PRODUITS'!$F$595,IF(C94='[1]BASE DE DONNEES PRODUITS'!$A$596,'[1]BASE DE DONNEES PRODUITS'!$F$596,IF(C94='[1]BASE DE DONNEES PRODUITS'!$A$597,'[1]BASE DE DONNEES PRODUITS'!$F$597,IF(C94='[1]BASE DE DONNEES PRODUITS'!$A$598,'[1]BASE DE DONNEES PRODUITS'!$F$598,IF(C94='[1]BASE DE DONNEES PRODUITS'!$A$599,'[1]BASE DE DONNEES PRODUITS'!$F$599,IF(C94='[1]BASE DE DONNEES PRODUITS'!$A$600,'[1]BASE DE DONNEES PRODUITS'!$F$600,IF(C94='[1]BASE DE DONNEES PRODUITS'!$A$601,'[1]BASE DE DONNEES PRODUITS'!$F$601,IF(C94='[1]BASE DE DONNEES PRODUITS'!$A$602,'[1]BASE DE DONNEES PRODUITS'!$F$602,IF(C94='[1]BASE DE DONNEES PRODUITS'!$A$603,'[1]BASE DE DONNEES PRODUITS'!$F$603,IF(C94='[1]BASE DE DONNEES PRODUITS'!$A$604,'[1]BASE DE DONNEES PRODUITS'!$F$604,IF(C94='[1]BASE DE DONNEES PRODUITS'!$A$605,'[1]BASE DE DONNEES PRODUITS'!$F$605,IF(C94='[1]BASE DE DONNEES PRODUITS'!$A$606,'[1]BASE DE DONNEES PRODUITS'!$F$606,IF(C94='[1]BASE DE DONNEES PRODUITS'!$A$607,'[1]BASE DE DONNEES PRODUITS'!$F$607,IF(C94='[1]BASE DE DONNEES PRODUITS'!$A$608,'[1]BASE DE DONNEES PRODUITS'!$F$608,IF(C94='[1]BASE DE DONNEES PRODUITS'!$A$609,'[1]BASE DE DONNEES PRODUITS'!$F$609,IF(C94='[1]BASE DE DONNEES PRODUITS'!$A$610,'[1]BASE DE DONNEES PRODUITS'!$F$610,IF(C94='[1]BASE DE DONNEES PRODUITS'!$A$611,'[1]BASE DE DONNEES PRODUITS'!$F$611,IF(C94='[1]BASE DE DONNEES PRODUITS'!$A$612,'[1]BASE DE DONNEES PRODUITS'!$F$612,IF(C94='[1]BASE DE DONNEES PRODUITS'!$A$613,'[1]BASE DE DONNEES PRODUITS'!$F$613,IF(C94='[1]BASE DE DONNEES PRODUITS'!$A$614,'[1]BASE DE DONNEES PRODUITS'!$F$614,IF(C94='[1]BASE DE DONNEES PRODUITS'!$A$615,'[1]BASE DE DONNEES PRODUITS'!$F$615,IF(C94='[1]BASE DE DONNEES PRODUITS'!$A$616,'[1]BASE DE DONNEES PRODUITS'!$F$616,IF(C94='[1]BASE DE DONNEES PRODUITS'!$A$617,'[1]BASE DE DONNEES PRODUITS'!$F$617,IF(C94='[1]BASE DE DONNEES PRODUITS'!$A$618,'[1]BASE DE DONNEES PRODUITS'!$F$618,IF(C94='[1]BASE DE DONNEES PRODUITS'!$A$619,'[1]BASE DE DONNEES PRODUITS'!$F$619, IF(C94='[1]BASE DE DONNEES PRODUITS'!$A$620,'[1]BASE DE DONNEES PRODUITS'!$F$620,IF(C94='[1]BASE DE DONNEES PRODUITS'!$A$621,'[1]BASE DE DONNEES PRODUITS'!$F$621,IF(C94='[1]BASE DE DONNEES PRODUITS'!$A$622,'[1]BASE DE DONNEES PRODUITS'!$F$622,IF(C94='[1]BASE DE DONNEES PRODUITS'!$A$623,'[1]BASE DE DONNEES PRODUITS'!$F$623,IF(C94='[1]BASE DE DONNEES PRODUITS'!$A$624,'[1]BASE DE DONNEES PRODUITS'!$F$624, IF(C94='[1]BASE DE DONNEES PRODUITS'!$A$625,'[1]BASE DE DONNEES PRODUITS'!$F$625,IF(C94='[1]BASE DE DONNEES PRODUITS'!$A$626,'[1]BASE DE DONNEES PRODUITS'!$F$626,IF(C94='[1]BASE DE DONNEES PRODUITS'!$A$627,'[1]BASE DE DONNEES PRODUITS'!$F$627, IF(C94='[1]BASE DE DONNEES PRODUITS'!$A$628,'[1]BASE DE DONNEES PRODUITS'!$F$628, IF(C94='[1]BASE DE DONNEES PRODUITS'!$A$629,'[1]BASE DE DONNEES PRODUITS'!$F$629,IF(C94='[1]BASE DE DONNEES PRODUITS'!$A$630,'[1]BASE DE DONNEES PRODUITS'!$F$630,"0"))))))))))))))))))))))))))))))))))))))))))))))</f>
        <v>5</v>
      </c>
      <c r="N94" s="241">
        <f t="shared" si="38"/>
        <v>0.5</v>
      </c>
      <c r="O94" s="263">
        <f>IF(C94='[1]BASE DE DONNEES PRODUITS'!$A$585,'[1]BASE DE DONNEES PRODUITS'!$G$585,IF(C94='[1]BASE DE DONNEES PRODUITS'!$A$586,'[1]BASE DE DONNEES PRODUITS'!$G$586,IF(C94='[1]BASE DE DONNEES PRODUITS'!$A$587,'[1]BASE DE DONNEES PRODUITS'!$G$587,IF(C94='[1]BASE DE DONNEES PRODUITS'!$A$588,'[1]BASE DE DONNEES PRODUITS'!$G$588,IF(C94='[1]BASE DE DONNEES PRODUITS'!$A$589,'[1]BASE DE DONNEES PRODUITS'!$G$589, IF(C94='[1]BASE DE DONNEES PRODUITS'!$A$590,'[1]BASE DE DONNEES PRODUITS'!$G$590,IF(C94='[1]BASE DE DONNEES PRODUITS'!$A$591,'[1]BASE DE DONNEES PRODUITS'!$G$591, IF(C94='[1]BASE DE DONNEES PRODUITS'!$A$592,'[1]BASE DE DONNEES PRODUITS'!$G$592,IF(C94='[1]BASE DE DONNEES PRODUITS'!$A$593,'[1]BASE DE DONNEES PRODUITS'!$G$593, IF(C94='[1]BASE DE DONNEES PRODUITS'!$A$594,'[1]BASE DE DONNEES PRODUITS'!$G$594, IF(C94='[1]BASE DE DONNEES PRODUITS'!$A$595,'[1]BASE DE DONNEES PRODUITS'!$G$595,IF(C94='[1]BASE DE DONNEES PRODUITS'!$A$596,'[1]BASE DE DONNEES PRODUITS'!$G$596,IF(C94='[1]BASE DE DONNEES PRODUITS'!$A$597,'[1]BASE DE DONNEES PRODUITS'!$G$597,IF(C94='[1]BASE DE DONNEES PRODUITS'!$A$598,'[1]BASE DE DONNEES PRODUITS'!$G$598,IF(C94='[1]BASE DE DONNEES PRODUITS'!$A$599,'[1]BASE DE DONNEES PRODUITS'!$G$599,IF(C94='[1]BASE DE DONNEES PRODUITS'!$A$600,'[1]BASE DE DONNEES PRODUITS'!$G$600,IF(C94='[1]BASE DE DONNEES PRODUITS'!$A$601,'[1]BASE DE DONNEES PRODUITS'!$G$601,IF(C94='[1]BASE DE DONNEES PRODUITS'!$A$602,'[1]BASE DE DONNEES PRODUITS'!$G$602,IF(C94='[1]BASE DE DONNEES PRODUITS'!$A$603,'[1]BASE DE DONNEES PRODUITS'!$G$603,IF(C94='[1]BASE DE DONNEES PRODUITS'!$A$604,'[1]BASE DE DONNEES PRODUITS'!$G$604,IF(C94='[1]BASE DE DONNEES PRODUITS'!$A$605,'[1]BASE DE DONNEES PRODUITS'!$G$605,IF(C94='[1]BASE DE DONNEES PRODUITS'!$A$606,'[1]BASE DE DONNEES PRODUITS'!$G$606,IF(C94='[1]BASE DE DONNEES PRODUITS'!$A$607,'[1]BASE DE DONNEES PRODUITS'!$G$607,IF(C94='[1]BASE DE DONNEES PRODUITS'!$A$608,'[1]BASE DE DONNEES PRODUITS'!$G$608,IF(C94='[1]BASE DE DONNEES PRODUITS'!$A$609,'[1]BASE DE DONNEES PRODUITS'!$G$609,IF(C94='[1]BASE DE DONNEES PRODUITS'!$A$610,'[1]BASE DE DONNEES PRODUITS'!$G$610,IF(C94='[1]BASE DE DONNEES PRODUITS'!$A$611,'[1]BASE DE DONNEES PRODUITS'!$G$611,IF(C94='[1]BASE DE DONNEES PRODUITS'!$A$612,'[1]BASE DE DONNEES PRODUITS'!$G$612,IF(C94='[1]BASE DE DONNEES PRODUITS'!$A$613,'[1]BASE DE DONNEES PRODUITS'!$G$613,IF(C94='[1]BASE DE DONNEES PRODUITS'!$A$614,'[1]BASE DE DONNEES PRODUITS'!$G$614,IF(C94='[1]BASE DE DONNEES PRODUITS'!$A$615,'[1]BASE DE DONNEES PRODUITS'!$G$615,IF(C94='[1]BASE DE DONNEES PRODUITS'!$A$616,'[1]BASE DE DONNEES PRODUITS'!$G$616,IF(C94='[1]BASE DE DONNEES PRODUITS'!$A$617,'[1]BASE DE DONNEES PRODUITS'!$G$617,IF(C94='[1]BASE DE DONNEES PRODUITS'!$A$618,'[1]BASE DE DONNEES PRODUITS'!$G$618,IF(C94='[1]BASE DE DONNEES PRODUITS'!$A$619,'[1]BASE DE DONNEES PRODUITS'!$G$619, IF(C94='[1]BASE DE DONNEES PRODUITS'!$A$620,'[1]BASE DE DONNEES PRODUITS'!$G$620,IF(C94='[1]BASE DE DONNEES PRODUITS'!$A$621,'[1]BASE DE DONNEES PRODUITS'!$G$621,IF(C94='[1]BASE DE DONNEES PRODUITS'!$A$622,'[1]BASE DE DONNEES PRODUITS'!$G$622,IF(C94='[1]BASE DE DONNEES PRODUITS'!$A$623,'[1]BASE DE DONNEES PRODUITS'!$G$623,IF(C94='[1]BASE DE DONNEES PRODUITS'!$A$624,'[1]BASE DE DONNEES PRODUITS'!$G$624, IF(C94='[1]BASE DE DONNEES PRODUITS'!$A$625,'[1]BASE DE DONNEES PRODUITS'!$G$625,IF(C94='[1]BASE DE DONNEES PRODUITS'!$A$626,'[1]BASE DE DONNEES PRODUITS'!$G$626,IF(C94='[1]BASE DE DONNEES PRODUITS'!$A$627,'[1]BASE DE DONNEES PRODUITS'!$G$627, IF(C94='[1]BASE DE DONNEES PRODUITS'!$A$628,'[1]BASE DE DONNEES PRODUITS'!$G$628, IF(C94='[1]BASE DE DONNEES PRODUITS'!$A$629,'[1]BASE DE DONNEES PRODUITS'!$G$629,IF(C94='[1]BASE DE DONNEES PRODUITS'!$A$630,'[1]BASE DE DONNEES PRODUITS'!$G$630,"0"))))))))))))))))))))))))))))))))))))))))))))))</f>
        <v>6</v>
      </c>
      <c r="P94" s="254">
        <f t="shared" si="39"/>
        <v>0.6</v>
      </c>
      <c r="Q94" s="181">
        <f>IF(C94='[1]BASE DE DONNEES PRODUITS'!$A$585,'[1]BASE DE DONNEES PRODUITS'!$H$585,IF(C94='[1]BASE DE DONNEES PRODUITS'!$A$586,'[1]BASE DE DONNEES PRODUITS'!$H$586,IF(C94='[1]BASE DE DONNEES PRODUITS'!$A$587,'[1]BASE DE DONNEES PRODUITS'!$H$587,IF(C94='[1]BASE DE DONNEES PRODUITS'!$A$588,'[1]BASE DE DONNEES PRODUITS'!$H$588,IF(C94='[1]BASE DE DONNEES PRODUITS'!$A$589,'[1]BASE DE DONNEES PRODUITS'!$H$589, IF(C94='[1]BASE DE DONNEES PRODUITS'!$A$590,'[1]BASE DE DONNEES PRODUITS'!$H$590,IF(C94='[1]BASE DE DONNEES PRODUITS'!$A$591,'[1]BASE DE DONNEES PRODUITS'!$H$591, IF(C94='[1]BASE DE DONNEES PRODUITS'!$A$592,'[1]BASE DE DONNEES PRODUITS'!$H$592,IF(C94='[1]BASE DE DONNEES PRODUITS'!$A$593,'[1]BASE DE DONNEES PRODUITS'!$H$593, IF(C94='[1]BASE DE DONNEES PRODUITS'!$A$594,'[1]BASE DE DONNEES PRODUITS'!$H$594, IF(C94='[1]BASE DE DONNEES PRODUITS'!$A$595,'[1]BASE DE DONNEES PRODUITS'!$H$595,IF(C94='[1]BASE DE DONNEES PRODUITS'!$A$596,'[1]BASE DE DONNEES PRODUITS'!$H$596,IF(C94='[1]BASE DE DONNEES PRODUITS'!$A$597,'[1]BASE DE DONNEES PRODUITS'!$H$597,IF(C94='[1]BASE DE DONNEES PRODUITS'!$A$598,'[1]BASE DE DONNEES PRODUITS'!$H$598,IF(C94='[1]BASE DE DONNEES PRODUITS'!$A$599,'[1]BASE DE DONNEES PRODUITS'!$H$599,IF(C94='[1]BASE DE DONNEES PRODUITS'!$A$600,'[1]BASE DE DONNEES PRODUITS'!$H$600,IF(C94='[1]BASE DE DONNEES PRODUITS'!$A$601,'[1]BASE DE DONNEES PRODUITS'!$H$601,IF(C94='[1]BASE DE DONNEES PRODUITS'!$A$602,'[1]BASE DE DONNEES PRODUITS'!$H$602,IF(C94='[1]BASE DE DONNEES PRODUITS'!$A$603,'[1]BASE DE DONNEES PRODUITS'!$H$603,IF(C94='[1]BASE DE DONNEES PRODUITS'!$A$604,'[1]BASE DE DONNEES PRODUITS'!$H$604,IF(C94='[1]BASE DE DONNEES PRODUITS'!$A$605,'[1]BASE DE DONNEES PRODUITS'!$H$605,IF(C94='[1]BASE DE DONNEES PRODUITS'!$A$606,'[1]BASE DE DONNEES PRODUITS'!$H$606,IF(C94='[1]BASE DE DONNEES PRODUITS'!$A$607,'[1]BASE DE DONNEES PRODUITS'!$H$607,IF(C94='[1]BASE DE DONNEES PRODUITS'!$A$608,'[1]BASE DE DONNEES PRODUITS'!$H$608,IF(C94='[1]BASE DE DONNEES PRODUITS'!$A$609,'[1]BASE DE DONNEES PRODUITS'!$H$609,IF(C94='[1]BASE DE DONNEES PRODUITS'!$A$610,'[1]BASE DE DONNEES PRODUITS'!$H$610,IF(C94='[1]BASE DE DONNEES PRODUITS'!$A$611,'[1]BASE DE DONNEES PRODUITS'!$H$611,IF(C94='[1]BASE DE DONNEES PRODUITS'!$A$612,'[1]BASE DE DONNEES PRODUITS'!$H$612,IF(C94='[1]BASE DE DONNEES PRODUITS'!$A$613,'[1]BASE DE DONNEES PRODUITS'!$H$613,IF(C94='[1]BASE DE DONNEES PRODUITS'!$A$614,'[1]BASE DE DONNEES PRODUITS'!$H$614,IF(C94='[1]BASE DE DONNEES PRODUITS'!$A$615,'[1]BASE DE DONNEES PRODUITS'!$H$615,IF(C94='[1]BASE DE DONNEES PRODUITS'!$A$616,'[1]BASE DE DONNEES PRODUITS'!$H$616,IF(C94='[1]BASE DE DONNEES PRODUITS'!$A$617,'[1]BASE DE DONNEES PRODUITS'!$H$617,IF(C94='[1]BASE DE DONNEES PRODUITS'!$A$618,'[1]BASE DE DONNEES PRODUITS'!$H$618,IF(C94='[1]BASE DE DONNEES PRODUITS'!$A$619,'[1]BASE DE DONNEES PRODUITS'!$H$619, IF(C94='[1]BASE DE DONNEES PRODUITS'!$A$620,'[1]BASE DE DONNEES PRODUITS'!$H$620,IF(C94='[1]BASE DE DONNEES PRODUITS'!$A$621,'[1]BASE DE DONNEES PRODUITS'!$H$621,IF(C94='[1]BASE DE DONNEES PRODUITS'!$A$622,'[1]BASE DE DONNEES PRODUITS'!$H$622,IF(C94='[1]BASE DE DONNEES PRODUITS'!$A$623,'[1]BASE DE DONNEES PRODUITS'!$H$623,IF(C94='[1]BASE DE DONNEES PRODUITS'!$A$624,'[1]BASE DE DONNEES PRODUITS'!$H$624, IF(C94='[1]BASE DE DONNEES PRODUITS'!$A$625,'[1]BASE DE DONNEES PRODUITS'!$H$625,IF(C94='[1]BASE DE DONNEES PRODUITS'!$A$626,'[1]BASE DE DONNEES PRODUITS'!$H$626,IF(C94='[1]BASE DE DONNEES PRODUITS'!$A$627,'[1]BASE DE DONNEES PRODUITS'!$H$627, IF(C94='[1]BASE DE DONNEES PRODUITS'!$A$628,'[1]BASE DE DONNEES PRODUITS'!$H$628, IF(C94='[1]BASE DE DONNEES PRODUITS'!$A$629,'[1]BASE DE DONNEES PRODUITS'!$H$629,IF(C94='[1]BASE DE DONNEES PRODUITS'!$A$630,'[1]BASE DE DONNEES PRODUITS'!$H$630,"0"))))))))))))))))))))))))))))))))))))))))))))))</f>
        <v>7</v>
      </c>
      <c r="R94" s="151">
        <f t="shared" si="40"/>
        <v>0.7</v>
      </c>
      <c r="S94" s="182">
        <f>IF(C94='[1]BASE DE DONNEES PRODUITS'!$A$585,'[1]BASE DE DONNEES PRODUITS'!$I$585,IF(C94='[1]BASE DE DONNEES PRODUITS'!$A$586,'[1]BASE DE DONNEES PRODUITS'!$I$586,IF(C94='[1]BASE DE DONNEES PRODUITS'!$A$587,'[1]BASE DE DONNEES PRODUITS'!$I$587,IF(C94='[1]BASE DE DONNEES PRODUITS'!$A$588,'[1]BASE DE DONNEES PRODUITS'!$I$588,IF(C94='[1]BASE DE DONNEES PRODUITS'!$A$589,'[1]BASE DE DONNEES PRODUITS'!$I$589, IF(C94='[1]BASE DE DONNEES PRODUITS'!$A$590,'[1]BASE DE DONNEES PRODUITS'!$I$590,IF(C94='[1]BASE DE DONNEES PRODUITS'!$A$591,'[1]BASE DE DONNEES PRODUITS'!$I$591, IF(C94='[1]BASE DE DONNEES PRODUITS'!$A$592,'[1]BASE DE DONNEES PRODUITS'!$I$592,IF(C94='[1]BASE DE DONNEES PRODUITS'!$A$593,'[1]BASE DE DONNEES PRODUITS'!$I$593, IF(C94='[1]BASE DE DONNEES PRODUITS'!$A$594,'[1]BASE DE DONNEES PRODUITS'!$I$594, IF(C94='[1]BASE DE DONNEES PRODUITS'!$A$595,'[1]BASE DE DONNEES PRODUITS'!$I$595,IF(C94='[1]BASE DE DONNEES PRODUITS'!$A$596,'[1]BASE DE DONNEES PRODUITS'!$I$596,IF(C94='[1]BASE DE DONNEES PRODUITS'!$A$597,'[1]BASE DE DONNEES PRODUITS'!$I$597,IF(C94='[1]BASE DE DONNEES PRODUITS'!$A$598,'[1]BASE DE DONNEES PRODUITS'!$I$598,IF(C94='[1]BASE DE DONNEES PRODUITS'!$A$599,'[1]BASE DE DONNEES PRODUITS'!$I$599,IF(C94='[1]BASE DE DONNEES PRODUITS'!$A$600,'[1]BASE DE DONNEES PRODUITS'!$I$600,IF(C94='[1]BASE DE DONNEES PRODUITS'!$A$601,'[1]BASE DE DONNEES PRODUITS'!$I$601,IF(C94='[1]BASE DE DONNEES PRODUITS'!$A$602,'[1]BASE DE DONNEES PRODUITS'!$I$602,IF(C94='[1]BASE DE DONNEES PRODUITS'!$A$603,'[1]BASE DE DONNEES PRODUITS'!$I$603,IF(C94='[1]BASE DE DONNEES PRODUITS'!$A$604,'[1]BASE DE DONNEES PRODUITS'!$I$604,IF(C94='[1]BASE DE DONNEES PRODUITS'!$A$605,'[1]BASE DE DONNEES PRODUITS'!$I$605,IF(C94='[1]BASE DE DONNEES PRODUITS'!$A$606,'[1]BASE DE DONNEES PRODUITS'!$I$606,IF(C94='[1]BASE DE DONNEES PRODUITS'!$A$607,'[1]BASE DE DONNEES PRODUITS'!$I$607,IF(C94='[1]BASE DE DONNEES PRODUITS'!$A$608,'[1]BASE DE DONNEES PRODUITS'!$I$608,IF(C94='[1]BASE DE DONNEES PRODUITS'!$A$609,'[1]BASE DE DONNEES PRODUITS'!$I$609,IF(C94='[1]BASE DE DONNEES PRODUITS'!$A$610,'[1]BASE DE DONNEES PRODUITS'!$I$610,IF(C94='[1]BASE DE DONNEES PRODUITS'!$A$611,'[1]BASE DE DONNEES PRODUITS'!$I$611,IF(C94='[1]BASE DE DONNEES PRODUITS'!$A$612,'[1]BASE DE DONNEES PRODUITS'!$I$612,IF(C94='[1]BASE DE DONNEES PRODUITS'!$A$613,'[1]BASE DE DONNEES PRODUITS'!$I$613,IF(C94='[1]BASE DE DONNEES PRODUITS'!$A$614,'[1]BASE DE DONNEES PRODUITS'!$I$614,IF(C94='[1]BASE DE DONNEES PRODUITS'!$A$615,'[1]BASE DE DONNEES PRODUITS'!$I$615,IF(C94='[1]BASE DE DONNEES PRODUITS'!$A$616,'[1]BASE DE DONNEES PRODUITS'!$I$616,IF(C94='[1]BASE DE DONNEES PRODUITS'!$A$617,'[1]BASE DE DONNEES PRODUITS'!$I$617,IF(C94='[1]BASE DE DONNEES PRODUITS'!$A$618,'[1]BASE DE DONNEES PRODUITS'!$I$618,IF(C94='[1]BASE DE DONNEES PRODUITS'!$A$619,'[1]BASE DE DONNEES PRODUITS'!$I$619, IF(C94='[1]BASE DE DONNEES PRODUITS'!$A$620,'[1]BASE DE DONNEES PRODUITS'!$I$620,IF(C94='[1]BASE DE DONNEES PRODUITS'!$A$621,'[1]BASE DE DONNEES PRODUITS'!$I$621,IF(C94='[1]BASE DE DONNEES PRODUITS'!$A$622,'[1]BASE DE DONNEES PRODUITS'!$I$622,IF(C94='[1]BASE DE DONNEES PRODUITS'!$A$623,'[1]BASE DE DONNEES PRODUITS'!$I$623,IF(C94='[1]BASE DE DONNEES PRODUITS'!$A$624,'[1]BASE DE DONNEES PRODUITS'!$I$624, IF(C94='[1]BASE DE DONNEES PRODUITS'!$A$625,'[1]BASE DE DONNEES PRODUITS'!$I$625,IF(C94='[1]BASE DE DONNEES PRODUITS'!$A$626,'[1]BASE DE DONNEES PRODUITS'!$I$626,IF(C94='[1]BASE DE DONNEES PRODUITS'!$A$627,'[1]BASE DE DONNEES PRODUITS'!$I$627, IF(C94='[1]BASE DE DONNEES PRODUITS'!$A$628,'[1]BASE DE DONNEES PRODUITS'!$I$628, IF(C94='[1]BASE DE DONNEES PRODUITS'!$A$629,'[1]BASE DE DONNEES PRODUITS'!$I$629,IF(C94='[1]BASE DE DONNEES PRODUITS'!$A$630,'[1]BASE DE DONNEES PRODUITS'!$I$630,"0"))))))))))))))))))))))))))))))))))))))))))))))</f>
        <v>8</v>
      </c>
      <c r="T94" s="171">
        <f t="shared" si="41"/>
        <v>0.1</v>
      </c>
      <c r="U94" s="182">
        <f>IF(C94='[1]BASE DE DONNEES PRODUITS'!$A$585,'[1]BASE DE DONNEES PRODUITS'!$J$585,IF(C94='[1]BASE DE DONNEES PRODUITS'!$A$586,'[1]BASE DE DONNEES PRODUITS'!$J$586,IF(C94='[1]BASE DE DONNEES PRODUITS'!$A$587,'[1]BASE DE DONNEES PRODUITS'!$J$587,IF(C94='[1]BASE DE DONNEES PRODUITS'!$A$588,'[1]BASE DE DONNEES PRODUITS'!$J$588,IF(C94='[1]BASE DE DONNEES PRODUITS'!$A$589,'[1]BASE DE DONNEES PRODUITS'!$J$589, IF(C94='[1]BASE DE DONNEES PRODUITS'!$A$590,'[1]BASE DE DONNEES PRODUITS'!$J$590,IF(C94='[1]BASE DE DONNEES PRODUITS'!$A$591,'[1]BASE DE DONNEES PRODUITS'!$J$591, IF(C94='[1]BASE DE DONNEES PRODUITS'!$A$592,'[1]BASE DE DONNEES PRODUITS'!$J$592,IF(C94='[1]BASE DE DONNEES PRODUITS'!$A$593,'[1]BASE DE DONNEES PRODUITS'!$J$593, IF(C94='[1]BASE DE DONNEES PRODUITS'!$A$594,'[1]BASE DE DONNEES PRODUITS'!$J$594, IF(C94='[1]BASE DE DONNEES PRODUITS'!$A$595,'[1]BASE DE DONNEES PRODUITS'!$J$595,IF(C94='[1]BASE DE DONNEES PRODUITS'!$A$596,'[1]BASE DE DONNEES PRODUITS'!$J$596,IF(C94='[1]BASE DE DONNEES PRODUITS'!$A$597,'[1]BASE DE DONNEES PRODUITS'!$J$597,IF(C94='[1]BASE DE DONNEES PRODUITS'!$A$598,'[1]BASE DE DONNEES PRODUITS'!$J$598,IF(C94='[1]BASE DE DONNEES PRODUITS'!$A$599,'[1]BASE DE DONNEES PRODUITS'!$J$599,IF(C94='[1]BASE DE DONNEES PRODUITS'!$A$600,'[1]BASE DE DONNEES PRODUITS'!$J$600,IF(C94='[1]BASE DE DONNEES PRODUITS'!$A$601,'[1]BASE DE DONNEES PRODUITS'!$J$601,IF(C94='[1]BASE DE DONNEES PRODUITS'!$A$602,'[1]BASE DE DONNEES PRODUITS'!$J$602,IF(C94='[1]BASE DE DONNEES PRODUITS'!$A$603,'[1]BASE DE DONNEES PRODUITS'!$J$603,IF(C94='[1]BASE DE DONNEES PRODUITS'!$A$604,'[1]BASE DE DONNEES PRODUITS'!$J$604,IF(C94='[1]BASE DE DONNEES PRODUITS'!$A$605,'[1]BASE DE DONNEES PRODUITS'!$J$605,IF(C94='[1]BASE DE DONNEES PRODUITS'!$A$606,'[1]BASE DE DONNEES PRODUITS'!$J$606,IF(C94='[1]BASE DE DONNEES PRODUITS'!$A$607,'[1]BASE DE DONNEES PRODUITS'!$J$607,IF(C94='[1]BASE DE DONNEES PRODUITS'!$A$608,'[1]BASE DE DONNEES PRODUITS'!$J$608,IF(C94='[1]BASE DE DONNEES PRODUITS'!$A$609,'[1]BASE DE DONNEES PRODUITS'!$J$609,IF(C94='[1]BASE DE DONNEES PRODUITS'!$A$610,'[1]BASE DE DONNEES PRODUITS'!$J$610,IF(C94='[1]BASE DE DONNEES PRODUITS'!$A$611,'[1]BASE DE DONNEES PRODUITS'!$J$611,IF(C94='[1]BASE DE DONNEES PRODUITS'!$A$612,'[1]BASE DE DONNEES PRODUITS'!$J$612,IF(C94='[1]BASE DE DONNEES PRODUITS'!$A$613,'[1]BASE DE DONNEES PRODUITS'!$J$613,IF(C94='[1]BASE DE DONNEES PRODUITS'!$A$614,'[1]BASE DE DONNEES PRODUITS'!$J$614,IF(C94='[1]BASE DE DONNEES PRODUITS'!$A$615,'[1]BASE DE DONNEES PRODUITS'!$J$615,IF(C94='[1]BASE DE DONNEES PRODUITS'!$A$616,'[1]BASE DE DONNEES PRODUITS'!$J$616,IF(C94='[1]BASE DE DONNEES PRODUITS'!$A$617,'[1]BASE DE DONNEES PRODUITS'!$J$617,IF(C94='[1]BASE DE DONNEES PRODUITS'!$A$618,'[1]BASE DE DONNEES PRODUITS'!$J$618,IF(C94='[1]BASE DE DONNEES PRODUITS'!$A$619,'[1]BASE DE DONNEES PRODUITS'!$J$619, IF(C94='[1]BASE DE DONNEES PRODUITS'!$A$620,'[1]BASE DE DONNEES PRODUITS'!$J$620,IF(C94='[1]BASE DE DONNEES PRODUITS'!$A$621,'[1]BASE DE DONNEES PRODUITS'!$J$621,IF(C94='[1]BASE DE DONNEES PRODUITS'!$A$622,'[1]BASE DE DONNEES PRODUITS'!$J$622,IF(C94='[1]BASE DE DONNEES PRODUITS'!$A$623,'[1]BASE DE DONNEES PRODUITS'!$J$623,IF(C94='[1]BASE DE DONNEES PRODUITS'!$A$624,'[1]BASE DE DONNEES PRODUITS'!$J$624, IF(C94='[1]BASE DE DONNEES PRODUITS'!$A$625,'[1]BASE DE DONNEES PRODUITS'!$J$625,IF(C94='[1]BASE DE DONNEES PRODUITS'!$A$626,'[1]BASE DE DONNEES PRODUITS'!$J$626,IF(C94='[1]BASE DE DONNEES PRODUITS'!$A$627,'[1]BASE DE DONNEES PRODUITS'!$J$627, IF(C94='[1]BASE DE DONNEES PRODUITS'!$A$628,'[1]BASE DE DONNEES PRODUITS'!$J$628, IF(C94='[1]BASE DE DONNEES PRODUITS'!$A$629,'[1]BASE DE DONNEES PRODUITS'!$J$629,IF(C94='[1]BASE DE DONNEES PRODUITS'!$A$630,'[1]BASE DE DONNEES PRODUITS'!$J$630,"0"))))))))))))))))))))))))))))))))))))))))))))))</f>
        <v>9</v>
      </c>
      <c r="V94" s="159">
        <f t="shared" si="42"/>
        <v>0.1</v>
      </c>
    </row>
    <row r="95" spans="1:22" s="13" customFormat="1" ht="15" customHeight="1" thickBot="1" x14ac:dyDescent="0.3">
      <c r="A95" s="323"/>
      <c r="B95" s="315"/>
      <c r="C95" s="170" t="s">
        <v>208</v>
      </c>
      <c r="D95" s="60">
        <v>10</v>
      </c>
      <c r="E95" s="158">
        <f>IF(C95='[1]BASE DE DONNEES PRODUITS'!$A$585,'[1]BASE DE DONNEES PRODUITS'!$B$585,IF(C95='[1]BASE DE DONNEES PRODUITS'!$A$586,'[1]BASE DE DONNEES PRODUITS'!$B$586,IF(C95='[1]BASE DE DONNEES PRODUITS'!$A$587,'[1]BASE DE DONNEES PRODUITS'!$B$587,IF(C95='[1]BASE DE DONNEES PRODUITS'!$A$588,'[1]BASE DE DONNEES PRODUITS'!$B$588,IF(C95='[1]BASE DE DONNEES PRODUITS'!$A$589,'[1]BASE DE DONNEES PRODUITS'!$B$589, IF(C95='[1]BASE DE DONNEES PRODUITS'!$A$590,'[1]BASE DE DONNEES PRODUITS'!$B$590,IF(C95='[1]BASE DE DONNEES PRODUITS'!$A$591,'[1]BASE DE DONNEES PRODUITS'!$B$591, IF(C95='[1]BASE DE DONNEES PRODUITS'!$A$592,'[1]BASE DE DONNEES PRODUITS'!$B$592,IF(C95='[1]BASE DE DONNEES PRODUITS'!$A$593,'[1]BASE DE DONNEES PRODUITS'!$B$593, IF(C95='[1]BASE DE DONNEES PRODUITS'!$A$594,'[1]BASE DE DONNEES PRODUITS'!$B$594, IF(C95='[1]BASE DE DONNEES PRODUITS'!$A$595,'[1]BASE DE DONNEES PRODUITS'!$B$595,IF(C95='[1]BASE DE DONNEES PRODUITS'!$A$596,'[1]BASE DE DONNEES PRODUITS'!$B$596,IF(C95='[1]BASE DE DONNEES PRODUITS'!$A$597,'[1]BASE DE DONNEES PRODUITS'!$B$597,IF(C95='[1]BASE DE DONNEES PRODUITS'!$A$598,'[1]BASE DE DONNEES PRODUITS'!$B$598,IF(C95='[1]BASE DE DONNEES PRODUITS'!$A$599,'[1]BASE DE DONNEES PRODUITS'!$B$599,IF(C95='[1]BASE DE DONNEES PRODUITS'!$A$600,'[1]BASE DE DONNEES PRODUITS'!$B$600,IF(C95='[1]BASE DE DONNEES PRODUITS'!$A$601,'[1]BASE DE DONNEES PRODUITS'!$B$601,IF(C95='[1]BASE DE DONNEES PRODUITS'!$A$602,'[1]BASE DE DONNEES PRODUITS'!$B$602,IF(C95='[1]BASE DE DONNEES PRODUITS'!$A$603,'[1]BASE DE DONNEES PRODUITS'!$B$603,IF(C95='[1]BASE DE DONNEES PRODUITS'!$A$604,'[1]BASE DE DONNEES PRODUITS'!$B$604,IF(C95='[1]BASE DE DONNEES PRODUITS'!$A$605,'[1]BASE DE DONNEES PRODUITS'!$B$605,IF(C95='[1]BASE DE DONNEES PRODUITS'!$A$606,'[1]BASE DE DONNEES PRODUITS'!$B$606,IF(C95='[1]BASE DE DONNEES PRODUITS'!$A$607,'[1]BASE DE DONNEES PRODUITS'!$B$607,IF(C95='[1]BASE DE DONNEES PRODUITS'!$A$608,'[1]BASE DE DONNEES PRODUITS'!$B$608,IF(C95='[1]BASE DE DONNEES PRODUITS'!$A$609,'[1]BASE DE DONNEES PRODUITS'!$B$609,IF(C95='[1]BASE DE DONNEES PRODUITS'!$A$610,'[1]BASE DE DONNEES PRODUITS'!$B$610,IF(C95='[1]BASE DE DONNEES PRODUITS'!$A$611,'[1]BASE DE DONNEES PRODUITS'!$B$611,IF(C95='[1]BASE DE DONNEES PRODUITS'!$A$612,'[1]BASE DE DONNEES PRODUITS'!$B$612,IF(C95='[1]BASE DE DONNEES PRODUITS'!$A$613,'[1]BASE DE DONNEES PRODUITS'!$B$613,IF(C95='[1]BASE DE DONNEES PRODUITS'!$A$614,'[1]BASE DE DONNEES PRODUITS'!$B$614,IF(C95='[1]BASE DE DONNEES PRODUITS'!$A$615,'[1]BASE DE DONNEES PRODUITS'!$B$615,IF(C95='[1]BASE DE DONNEES PRODUITS'!$A$616,'[1]BASE DE DONNEES PRODUITS'!$B$616,IF(C95='[1]BASE DE DONNEES PRODUITS'!$A$617,'[1]BASE DE DONNEES PRODUITS'!$B$617,IF(C95='[1]BASE DE DONNEES PRODUITS'!$A$618,'[1]BASE DE DONNEES PRODUITS'!$B$618,IF(C95='[1]BASE DE DONNEES PRODUITS'!$A$619,'[1]BASE DE DONNEES PRODUITS'!$B$619, IF(C95='[1]BASE DE DONNEES PRODUITS'!$A$620,'[1]BASE DE DONNEES PRODUITS'!$B$620,IF(C95='[1]BASE DE DONNEES PRODUITS'!$A$621,'[1]BASE DE DONNEES PRODUITS'!$B$621,IF(C95='[1]BASE DE DONNEES PRODUITS'!$A$622,'[1]BASE DE DONNEES PRODUITS'!$B$622,IF(C95='[1]BASE DE DONNEES PRODUITS'!$A$623,'[1]BASE DE DONNEES PRODUITS'!$B$623,IF(C95='[1]BASE DE DONNEES PRODUITS'!$A$624,'[1]BASE DE DONNEES PRODUITS'!$B$624, IF(C95='[1]BASE DE DONNEES PRODUITS'!$A$625,'[1]BASE DE DONNEES PRODUITS'!$B$625,IF(C95='[1]BASE DE DONNEES PRODUITS'!$A$626,'[1]BASE DE DONNEES PRODUITS'!$B$626,IF(C95='[1]BASE DE DONNEES PRODUITS'!$A$627,'[1]BASE DE DONNEES PRODUITS'!$B$627, IF(C95='[1]BASE DE DONNEES PRODUITS'!$A$628,'[1]BASE DE DONNEES PRODUITS'!$B$628, IF(C95='[1]BASE DE DONNEES PRODUITS'!$A$629,'[1]BASE DE DONNEES PRODUITS'!$B$629,IF(C95='[1]BASE DE DONNEES PRODUITS'!$A$630,'[1]BASE DE DONNEES PRODUITS'!$B$630,"0"))))))))))))))))))))))))))))))))))))))))))))))</f>
        <v>1</v>
      </c>
      <c r="F95" s="158">
        <f t="shared" si="34"/>
        <v>0.1</v>
      </c>
      <c r="G95" s="206">
        <f>IF(C95='[1]BASE DE DONNEES PRODUITS'!$A$585,'[1]BASE DE DONNEES PRODUITS'!$C$585,IF(C95='[1]BASE DE DONNEES PRODUITS'!$A$586,'[1]BASE DE DONNEES PRODUITS'!$C$586,IF(C95='[1]BASE DE DONNEES PRODUITS'!$A$587,'[1]BASE DE DONNEES PRODUITS'!$C$587,IF(C95='[1]BASE DE DONNEES PRODUITS'!$A$588,'[1]BASE DE DONNEES PRODUITS'!$C$588,IF(C95='[1]BASE DE DONNEES PRODUITS'!$A$589,'[1]BASE DE DONNEES PRODUITS'!$C$589, IF(C95='[1]BASE DE DONNEES PRODUITS'!$A$590,'[1]BASE DE DONNEES PRODUITS'!$C$590,IF(C95='[1]BASE DE DONNEES PRODUITS'!$A$591,'[1]BASE DE DONNEES PRODUITS'!$C$591, IF(C95='[1]BASE DE DONNEES PRODUITS'!$A$592,'[1]BASE DE DONNEES PRODUITS'!$C$592,IF(C95='[1]BASE DE DONNEES PRODUITS'!$A$593,'[1]BASE DE DONNEES PRODUITS'!$C$593, IF(C95='[1]BASE DE DONNEES PRODUITS'!$A$594,'[1]BASE DE DONNEES PRODUITS'!$C$594, IF(C95='[1]BASE DE DONNEES PRODUITS'!$A$595,'[1]BASE DE DONNEES PRODUITS'!$C$595,IF(C95='[1]BASE DE DONNEES PRODUITS'!$A$596,'[1]BASE DE DONNEES PRODUITS'!$C$596,IF(C95='[1]BASE DE DONNEES PRODUITS'!$A$597,'[1]BASE DE DONNEES PRODUITS'!$C$597,IF(C95='[1]BASE DE DONNEES PRODUITS'!$A$598,'[1]BASE DE DONNEES PRODUITS'!$C$598,IF(C95='[1]BASE DE DONNEES PRODUITS'!$A$599,'[1]BASE DE DONNEES PRODUITS'!$C$599,IF(C95='[1]BASE DE DONNEES PRODUITS'!$A$600,'[1]BASE DE DONNEES PRODUITS'!$C$600,IF(C95='[1]BASE DE DONNEES PRODUITS'!$A$601,'[1]BASE DE DONNEES PRODUITS'!$C$601,IF(C95='[1]BASE DE DONNEES PRODUITS'!$A$602,'[1]BASE DE DONNEES PRODUITS'!$C$602,IF(C95='[1]BASE DE DONNEES PRODUITS'!$A$603,'[1]BASE DE DONNEES PRODUITS'!$C$603,IF(C95='[1]BASE DE DONNEES PRODUITS'!$A$604,'[1]BASE DE DONNEES PRODUITS'!$C$604,IF(C95='[1]BASE DE DONNEES PRODUITS'!$A$605,'[1]BASE DE DONNEES PRODUITS'!$C$605,IF(C95='[1]BASE DE DONNEES PRODUITS'!$A$606,'[1]BASE DE DONNEES PRODUITS'!$C$606,IF(C95='[1]BASE DE DONNEES PRODUITS'!$A$607,'[1]BASE DE DONNEES PRODUITS'!$C$607,IF(C95='[1]BASE DE DONNEES PRODUITS'!$A$608,'[1]BASE DE DONNEES PRODUITS'!$C$608,IF(C95='[1]BASE DE DONNEES PRODUITS'!$A$609,'[1]BASE DE DONNEES PRODUITS'!$C$609,IF(C95='[1]BASE DE DONNEES PRODUITS'!$A$610,'[1]BASE DE DONNEES PRODUITS'!$C$610,IF(C95='[1]BASE DE DONNEES PRODUITS'!$A$611,'[1]BASE DE DONNEES PRODUITS'!$C$611,IF(C95='[1]BASE DE DONNEES PRODUITS'!$A$612,'[1]BASE DE DONNEES PRODUITS'!$C$612,IF(C95='[1]BASE DE DONNEES PRODUITS'!$A$613,'[1]BASE DE DONNEES PRODUITS'!$C$613,IF(C95='[1]BASE DE DONNEES PRODUITS'!$A$614,'[1]BASE DE DONNEES PRODUITS'!$C$614,IF(C95='[1]BASE DE DONNEES PRODUITS'!$A$615,'[1]BASE DE DONNEES PRODUITS'!$C$615,IF(C95='[1]BASE DE DONNEES PRODUITS'!$A$616,'[1]BASE DE DONNEES PRODUITS'!$C$616,IF(C95='[1]BASE DE DONNEES PRODUITS'!$A$617,'[1]BASE DE DONNEES PRODUITS'!$C$617,IF(C95='[1]BASE DE DONNEES PRODUITS'!$A$618,'[1]BASE DE DONNEES PRODUITS'!$C$618,IF(C95='[1]BASE DE DONNEES PRODUITS'!$A$619,'[1]BASE DE DONNEES PRODUITS'!$C$619, IF(C95='[1]BASE DE DONNEES PRODUITS'!$A$620,'[1]BASE DE DONNEES PRODUITS'!$C$620,IF(C95='[1]BASE DE DONNEES PRODUITS'!$A$621,'[1]BASE DE DONNEES PRODUITS'!$C$621,IF(C95='[1]BASE DE DONNEES PRODUITS'!$A$622,'[1]BASE DE DONNEES PRODUITS'!$C$622,IF(C95='[1]BASE DE DONNEES PRODUITS'!$A$623,'[1]BASE DE DONNEES PRODUITS'!$C$623,IF(C95='[1]BASE DE DONNEES PRODUITS'!$A$624,'[1]BASE DE DONNEES PRODUITS'!$C$624, IF(C95='[1]BASE DE DONNEES PRODUITS'!$A$625,'[1]BASE DE DONNEES PRODUITS'!$C$625,IF(C95='[1]BASE DE DONNEES PRODUITS'!$A$626,'[1]BASE DE DONNEES PRODUITS'!$C$626,IF(C95='[1]BASE DE DONNEES PRODUITS'!$A$627,'[1]BASE DE DONNEES PRODUITS'!$C$627, IF(C95='[1]BASE DE DONNEES PRODUITS'!$A$628,'[1]BASE DE DONNEES PRODUITS'!$C$628, IF(C95='[1]BASE DE DONNEES PRODUITS'!$A$629,'[1]BASE DE DONNEES PRODUITS'!$C$629,IF(C95='[1]BASE DE DONNEES PRODUITS'!$A$630,'[1]BASE DE DONNEES PRODUITS'!$C$630,"0"))))))))))))))))))))))))))))))))))))))))))))))</f>
        <v>2</v>
      </c>
      <c r="H95" s="206">
        <f t="shared" si="35"/>
        <v>0.2</v>
      </c>
      <c r="I95" s="218">
        <f>IF(C95='[1]BASE DE DONNEES PRODUITS'!$A$585,'[1]BASE DE DONNEES PRODUITS'!$D$585,IF(C95='[1]BASE DE DONNEES PRODUITS'!$A$586,'[1]BASE DE DONNEES PRODUITS'!$D$586,IF(C95='[1]BASE DE DONNEES PRODUITS'!$A$587,'[1]BASE DE DONNEES PRODUITS'!$D$587,IF(C95='[1]BASE DE DONNEES PRODUITS'!$A$588,'[1]BASE DE DONNEES PRODUITS'!$D$588,IF(C95='[1]BASE DE DONNEES PRODUITS'!$A$589,'[1]BASE DE DONNEES PRODUITS'!$D$589, IF(C95='[1]BASE DE DONNEES PRODUITS'!$A$590,'[1]BASE DE DONNEES PRODUITS'!$D$590,IF(C95='[1]BASE DE DONNEES PRODUITS'!$A$591,'[1]BASE DE DONNEES PRODUITS'!$D$591, IF(C95='[1]BASE DE DONNEES PRODUITS'!$A$592,'[1]BASE DE DONNEES PRODUITS'!$D$592,IF(C95='[1]BASE DE DONNEES PRODUITS'!$A$593,'[1]BASE DE DONNEES PRODUITS'!$D$593, IF(C95='[1]BASE DE DONNEES PRODUITS'!$A$594,'[1]BASE DE DONNEES PRODUITS'!$D$594, IF(C95='[1]BASE DE DONNEES PRODUITS'!$A$595,'[1]BASE DE DONNEES PRODUITS'!$D$595,IF(C95='[1]BASE DE DONNEES PRODUITS'!$A$596,'[1]BASE DE DONNEES PRODUITS'!$D$596,IF(C95='[1]BASE DE DONNEES PRODUITS'!$A$597,'[1]BASE DE DONNEES PRODUITS'!$D$597,IF(C95='[1]BASE DE DONNEES PRODUITS'!$A$598,'[1]BASE DE DONNEES PRODUITS'!$D$598,IF(C95='[1]BASE DE DONNEES PRODUITS'!$A$599,'[1]BASE DE DONNEES PRODUITS'!$D$599,IF(C95='[1]BASE DE DONNEES PRODUITS'!$A$600,'[1]BASE DE DONNEES PRODUITS'!$D$600,IF(C95='[1]BASE DE DONNEES PRODUITS'!$A$601,'[1]BASE DE DONNEES PRODUITS'!$D$601,IF(C95='[1]BASE DE DONNEES PRODUITS'!$A$602,'[1]BASE DE DONNEES PRODUITS'!$D$602,IF(C95='[1]BASE DE DONNEES PRODUITS'!$A$603,'[1]BASE DE DONNEES PRODUITS'!$D$603,IF(C95='[1]BASE DE DONNEES PRODUITS'!$A$604,'[1]BASE DE DONNEES PRODUITS'!$D$604,IF(C95='[1]BASE DE DONNEES PRODUITS'!$A$605,'[1]BASE DE DONNEES PRODUITS'!$D$605,IF(C95='[1]BASE DE DONNEES PRODUITS'!$A$606,'[1]BASE DE DONNEES PRODUITS'!$D$606,IF(C95='[1]BASE DE DONNEES PRODUITS'!$A$607,'[1]BASE DE DONNEES PRODUITS'!$D$607,IF(C95='[1]BASE DE DONNEES PRODUITS'!$A$608,'[1]BASE DE DONNEES PRODUITS'!$D$608,IF(C95='[1]BASE DE DONNEES PRODUITS'!$A$609,'[1]BASE DE DONNEES PRODUITS'!$D$609,IF(C95='[1]BASE DE DONNEES PRODUITS'!$A$610,'[1]BASE DE DONNEES PRODUITS'!$D$610,IF(C95='[1]BASE DE DONNEES PRODUITS'!$A$611,'[1]BASE DE DONNEES PRODUITS'!$D$611,IF(C95='[1]BASE DE DONNEES PRODUITS'!$A$612,'[1]BASE DE DONNEES PRODUITS'!$D$612,IF(C95='[1]BASE DE DONNEES PRODUITS'!$A$613,'[1]BASE DE DONNEES PRODUITS'!$D$613,IF(C95='[1]BASE DE DONNEES PRODUITS'!$A$614,'[1]BASE DE DONNEES PRODUITS'!$D$614,IF(C95='[1]BASE DE DONNEES PRODUITS'!$A$615,'[1]BASE DE DONNEES PRODUITS'!$D$615,IF(C95='[1]BASE DE DONNEES PRODUITS'!$A$616,'[1]BASE DE DONNEES PRODUITS'!$D$616,IF(C95='[1]BASE DE DONNEES PRODUITS'!$A$617,'[1]BASE DE DONNEES PRODUITS'!$D$617,IF(C95='[1]BASE DE DONNEES PRODUITS'!$A$618,'[1]BASE DE DONNEES PRODUITS'!$D$618,IF(C95='[1]BASE DE DONNEES PRODUITS'!$A$619,'[1]BASE DE DONNEES PRODUITS'!$D$619, IF(C95='[1]BASE DE DONNEES PRODUITS'!$A$620,'[1]BASE DE DONNEES PRODUITS'!$D$620,IF(C95='[1]BASE DE DONNEES PRODUITS'!$A$621,'[1]BASE DE DONNEES PRODUITS'!$D$621,IF(C95='[1]BASE DE DONNEES PRODUITS'!$A$622,'[1]BASE DE DONNEES PRODUITS'!$D$622,IF(C95='[1]BASE DE DONNEES PRODUITS'!$A$623,'[1]BASE DE DONNEES PRODUITS'!$D$623,IF(C95='[1]BASE DE DONNEES PRODUITS'!$A$624,'[1]BASE DE DONNEES PRODUITS'!$D$624, IF(C95='[1]BASE DE DONNEES PRODUITS'!$A$625,'[1]BASE DE DONNEES PRODUITS'!$D$625,IF(C95='[1]BASE DE DONNEES PRODUITS'!$A$626,'[1]BASE DE DONNEES PRODUITS'!$D$626,IF(C95='[1]BASE DE DONNEES PRODUITS'!$A$627,'[1]BASE DE DONNEES PRODUITS'!$D$627, IF(C95='[1]BASE DE DONNEES PRODUITS'!$A$628,'[1]BASE DE DONNEES PRODUITS'!$D$628, IF(C95='[1]BASE DE DONNEES PRODUITS'!$A$629,'[1]BASE DE DONNEES PRODUITS'!$D$629,IF(C95='[1]BASE DE DONNEES PRODUITS'!$A$630,'[1]BASE DE DONNEES PRODUITS'!$D$630,"0"))))))))))))))))))))))))))))))))))))))))))))))</f>
        <v>3</v>
      </c>
      <c r="J95" s="218">
        <f t="shared" si="36"/>
        <v>0.3</v>
      </c>
      <c r="K95" s="230">
        <f>IF(C95='[1]BASE DE DONNEES PRODUITS'!$A$585,'[1]BASE DE DONNEES PRODUITS'!$E$585,IF(C95='[1]BASE DE DONNEES PRODUITS'!$A$586,'[1]BASE DE DONNEES PRODUITS'!$E$586,IF(C95='[1]BASE DE DONNEES PRODUITS'!$A$587,'[1]BASE DE DONNEES PRODUITS'!$E$587,IF(C95='[1]BASE DE DONNEES PRODUITS'!$A$588,'[1]BASE DE DONNEES PRODUITS'!$E$588,IF(C95='[1]BASE DE DONNEES PRODUITS'!$A$589,'[1]BASE DE DONNEES PRODUITS'!$E$589, IF(C95='[1]BASE DE DONNEES PRODUITS'!$A$590,'[1]BASE DE DONNEES PRODUITS'!$E$590,IF(C95='[1]BASE DE DONNEES PRODUITS'!$A$591,'[1]BASE DE DONNEES PRODUITS'!$E$591, IF(C95='[1]BASE DE DONNEES PRODUITS'!$A$592,'[1]BASE DE DONNEES PRODUITS'!$E$592,IF(C95='[1]BASE DE DONNEES PRODUITS'!$A$593,'[1]BASE DE DONNEES PRODUITS'!$E$593, IF(C95='[1]BASE DE DONNEES PRODUITS'!$A$594,'[1]BASE DE DONNEES PRODUITS'!$E$594, IF(C95='[1]BASE DE DONNEES PRODUITS'!$A$595,'[1]BASE DE DONNEES PRODUITS'!$E$595,IF(C95='[1]BASE DE DONNEES PRODUITS'!$A$596,'[1]BASE DE DONNEES PRODUITS'!$E$596,IF(C95='[1]BASE DE DONNEES PRODUITS'!$A$597,'[1]BASE DE DONNEES PRODUITS'!$E$597,IF(C95='[1]BASE DE DONNEES PRODUITS'!$A$598,'[1]BASE DE DONNEES PRODUITS'!$E$598,IF(C95='[1]BASE DE DONNEES PRODUITS'!$A$599,'[1]BASE DE DONNEES PRODUITS'!$E$599,IF(C95='[1]BASE DE DONNEES PRODUITS'!$A$600,'[1]BASE DE DONNEES PRODUITS'!$E$600,IF(C95='[1]BASE DE DONNEES PRODUITS'!$A$601,'[1]BASE DE DONNEES PRODUITS'!$E$601,IF(C95='[1]BASE DE DONNEES PRODUITS'!$A$602,'[1]BASE DE DONNEES PRODUITS'!$E$602,IF(C95='[1]BASE DE DONNEES PRODUITS'!$A$603,'[1]BASE DE DONNEES PRODUITS'!$E$603,IF(C95='[1]BASE DE DONNEES PRODUITS'!$A$604,'[1]BASE DE DONNEES PRODUITS'!$E$604,IF(C95='[1]BASE DE DONNEES PRODUITS'!$A$605,'[1]BASE DE DONNEES PRODUITS'!$E$605,IF(C95='[1]BASE DE DONNEES PRODUITS'!$A$606,'[1]BASE DE DONNEES PRODUITS'!$E$606,IF(C95='[1]BASE DE DONNEES PRODUITS'!$A$607,'[1]BASE DE DONNEES PRODUITS'!$E$607,IF(C95='[1]BASE DE DONNEES PRODUITS'!$A$608,'[1]BASE DE DONNEES PRODUITS'!$E$608,IF(C95='[1]BASE DE DONNEES PRODUITS'!$A$609,'[1]BASE DE DONNEES PRODUITS'!$E$609,IF(C95='[1]BASE DE DONNEES PRODUITS'!$A$610,'[1]BASE DE DONNEES PRODUITS'!$E$610,IF(C95='[1]BASE DE DONNEES PRODUITS'!$A$611,'[1]BASE DE DONNEES PRODUITS'!$E$611,IF(C95='[1]BASE DE DONNEES PRODUITS'!$A$612,'[1]BASE DE DONNEES PRODUITS'!$E$612,IF(C95='[1]BASE DE DONNEES PRODUITS'!$A$613,'[1]BASE DE DONNEES PRODUITS'!$E$613,IF(C95='[1]BASE DE DONNEES PRODUITS'!$A$614,'[1]BASE DE DONNEES PRODUITS'!$E$614,IF(C95='[1]BASE DE DONNEES PRODUITS'!$A$615,'[1]BASE DE DONNEES PRODUITS'!$E$615,IF(C95='[1]BASE DE DONNEES PRODUITS'!$A$616,'[1]BASE DE DONNEES PRODUITS'!$E$616,IF(C95='[1]BASE DE DONNEES PRODUITS'!$A$617,'[1]BASE DE DONNEES PRODUITS'!$E$617,IF(C95='[1]BASE DE DONNEES PRODUITS'!$A$618,'[1]BASE DE DONNEES PRODUITS'!$E$618,IF(C95='[1]BASE DE DONNEES PRODUITS'!$A$619,'[1]BASE DE DONNEES PRODUITS'!$E$619, IF(C95='[1]BASE DE DONNEES PRODUITS'!$A$620,'[1]BASE DE DONNEES PRODUITS'!$E$620,IF(C95='[1]BASE DE DONNEES PRODUITS'!$A$621,'[1]BASE DE DONNEES PRODUITS'!$E$621,IF(C95='[1]BASE DE DONNEES PRODUITS'!$A$622,'[1]BASE DE DONNEES PRODUITS'!$E$622,IF(C95='[1]BASE DE DONNEES PRODUITS'!$A$623,'[1]BASE DE DONNEES PRODUITS'!$E$623,IF(C95='[1]BASE DE DONNEES PRODUITS'!$A$624,'[1]BASE DE DONNEES PRODUITS'!$E$624, IF(C95='[1]BASE DE DONNEES PRODUITS'!$A$625,'[1]BASE DE DONNEES PRODUITS'!$E$625,IF(C95='[1]BASE DE DONNEES PRODUITS'!$A$626,'[1]BASE DE DONNEES PRODUITS'!$E$626,IF(C95='[1]BASE DE DONNEES PRODUITS'!$A$627,'[1]BASE DE DONNEES PRODUITS'!$E$627, IF(C95='[1]BASE DE DONNEES PRODUITS'!$A$628,'[1]BASE DE DONNEES PRODUITS'!$E$628, IF(C95='[1]BASE DE DONNEES PRODUITS'!$A$629,'[1]BASE DE DONNEES PRODUITS'!$E$629,IF(C95='[1]BASE DE DONNEES PRODUITS'!$A$630,'[1]BASE DE DONNEES PRODUITS'!$E$630,"0"))))))))))))))))))))))))))))))))))))))))))))))</f>
        <v>4</v>
      </c>
      <c r="L95" s="230">
        <f t="shared" si="37"/>
        <v>0.4</v>
      </c>
      <c r="M95" s="242">
        <f>IF(C95='[1]BASE DE DONNEES PRODUITS'!$A$585,'[1]BASE DE DONNEES PRODUITS'!$F$585,IF(C95='[1]BASE DE DONNEES PRODUITS'!$A$586,'[1]BASE DE DONNEES PRODUITS'!$F$586,IF(C95='[1]BASE DE DONNEES PRODUITS'!$A$587,'[1]BASE DE DONNEES PRODUITS'!$F$587,IF(C95='[1]BASE DE DONNEES PRODUITS'!$A$588,'[1]BASE DE DONNEES PRODUITS'!$F$588,IF(C95='[1]BASE DE DONNEES PRODUITS'!$A$589,'[1]BASE DE DONNEES PRODUITS'!$F$589, IF(C95='[1]BASE DE DONNEES PRODUITS'!$A$590,'[1]BASE DE DONNEES PRODUITS'!$F$590,IF(C95='[1]BASE DE DONNEES PRODUITS'!$A$591,'[1]BASE DE DONNEES PRODUITS'!$F$591, IF(C95='[1]BASE DE DONNEES PRODUITS'!$A$592,'[1]BASE DE DONNEES PRODUITS'!$F$592,IF(C95='[1]BASE DE DONNEES PRODUITS'!$A$593,'[1]BASE DE DONNEES PRODUITS'!$F$593, IF(C95='[1]BASE DE DONNEES PRODUITS'!$A$594,'[1]BASE DE DONNEES PRODUITS'!$F$594, IF(C95='[1]BASE DE DONNEES PRODUITS'!$A$595,'[1]BASE DE DONNEES PRODUITS'!$F$595,IF(C95='[1]BASE DE DONNEES PRODUITS'!$A$596,'[1]BASE DE DONNEES PRODUITS'!$F$596,IF(C95='[1]BASE DE DONNEES PRODUITS'!$A$597,'[1]BASE DE DONNEES PRODUITS'!$F$597,IF(C95='[1]BASE DE DONNEES PRODUITS'!$A$598,'[1]BASE DE DONNEES PRODUITS'!$F$598,IF(C95='[1]BASE DE DONNEES PRODUITS'!$A$599,'[1]BASE DE DONNEES PRODUITS'!$F$599,IF(C95='[1]BASE DE DONNEES PRODUITS'!$A$600,'[1]BASE DE DONNEES PRODUITS'!$F$600,IF(C95='[1]BASE DE DONNEES PRODUITS'!$A$601,'[1]BASE DE DONNEES PRODUITS'!$F$601,IF(C95='[1]BASE DE DONNEES PRODUITS'!$A$602,'[1]BASE DE DONNEES PRODUITS'!$F$602,IF(C95='[1]BASE DE DONNEES PRODUITS'!$A$603,'[1]BASE DE DONNEES PRODUITS'!$F$603,IF(C95='[1]BASE DE DONNEES PRODUITS'!$A$604,'[1]BASE DE DONNEES PRODUITS'!$F$604,IF(C95='[1]BASE DE DONNEES PRODUITS'!$A$605,'[1]BASE DE DONNEES PRODUITS'!$F$605,IF(C95='[1]BASE DE DONNEES PRODUITS'!$A$606,'[1]BASE DE DONNEES PRODUITS'!$F$606,IF(C95='[1]BASE DE DONNEES PRODUITS'!$A$607,'[1]BASE DE DONNEES PRODUITS'!$F$607,IF(C95='[1]BASE DE DONNEES PRODUITS'!$A$608,'[1]BASE DE DONNEES PRODUITS'!$F$608,IF(C95='[1]BASE DE DONNEES PRODUITS'!$A$609,'[1]BASE DE DONNEES PRODUITS'!$F$609,IF(C95='[1]BASE DE DONNEES PRODUITS'!$A$610,'[1]BASE DE DONNEES PRODUITS'!$F$610,IF(C95='[1]BASE DE DONNEES PRODUITS'!$A$611,'[1]BASE DE DONNEES PRODUITS'!$F$611,IF(C95='[1]BASE DE DONNEES PRODUITS'!$A$612,'[1]BASE DE DONNEES PRODUITS'!$F$612,IF(C95='[1]BASE DE DONNEES PRODUITS'!$A$613,'[1]BASE DE DONNEES PRODUITS'!$F$613,IF(C95='[1]BASE DE DONNEES PRODUITS'!$A$614,'[1]BASE DE DONNEES PRODUITS'!$F$614,IF(C95='[1]BASE DE DONNEES PRODUITS'!$A$615,'[1]BASE DE DONNEES PRODUITS'!$F$615,IF(C95='[1]BASE DE DONNEES PRODUITS'!$A$616,'[1]BASE DE DONNEES PRODUITS'!$F$616,IF(C95='[1]BASE DE DONNEES PRODUITS'!$A$617,'[1]BASE DE DONNEES PRODUITS'!$F$617,IF(C95='[1]BASE DE DONNEES PRODUITS'!$A$618,'[1]BASE DE DONNEES PRODUITS'!$F$618,IF(C95='[1]BASE DE DONNEES PRODUITS'!$A$619,'[1]BASE DE DONNEES PRODUITS'!$F$619, IF(C95='[1]BASE DE DONNEES PRODUITS'!$A$620,'[1]BASE DE DONNEES PRODUITS'!$F$620,IF(C95='[1]BASE DE DONNEES PRODUITS'!$A$621,'[1]BASE DE DONNEES PRODUITS'!$F$621,IF(C95='[1]BASE DE DONNEES PRODUITS'!$A$622,'[1]BASE DE DONNEES PRODUITS'!$F$622,IF(C95='[1]BASE DE DONNEES PRODUITS'!$A$623,'[1]BASE DE DONNEES PRODUITS'!$F$623,IF(C95='[1]BASE DE DONNEES PRODUITS'!$A$624,'[1]BASE DE DONNEES PRODUITS'!$F$624, IF(C95='[1]BASE DE DONNEES PRODUITS'!$A$625,'[1]BASE DE DONNEES PRODUITS'!$F$625,IF(C95='[1]BASE DE DONNEES PRODUITS'!$A$626,'[1]BASE DE DONNEES PRODUITS'!$F$626,IF(C95='[1]BASE DE DONNEES PRODUITS'!$A$627,'[1]BASE DE DONNEES PRODUITS'!$F$627, IF(C95='[1]BASE DE DONNEES PRODUITS'!$A$628,'[1]BASE DE DONNEES PRODUITS'!$F$628, IF(C95='[1]BASE DE DONNEES PRODUITS'!$A$629,'[1]BASE DE DONNEES PRODUITS'!$F$629,IF(C95='[1]BASE DE DONNEES PRODUITS'!$A$630,'[1]BASE DE DONNEES PRODUITS'!$F$630,"0"))))))))))))))))))))))))))))))))))))))))))))))</f>
        <v>5</v>
      </c>
      <c r="N95" s="242">
        <f t="shared" si="38"/>
        <v>0.5</v>
      </c>
      <c r="O95" s="255">
        <f>IF(C95='[1]BASE DE DONNEES PRODUITS'!$A$585,'[1]BASE DE DONNEES PRODUITS'!$G$585,IF(C95='[1]BASE DE DONNEES PRODUITS'!$A$586,'[1]BASE DE DONNEES PRODUITS'!$G$586,IF(C95='[1]BASE DE DONNEES PRODUITS'!$A$587,'[1]BASE DE DONNEES PRODUITS'!$G$587,IF(C95='[1]BASE DE DONNEES PRODUITS'!$A$588,'[1]BASE DE DONNEES PRODUITS'!$G$588,IF(C95='[1]BASE DE DONNEES PRODUITS'!$A$589,'[1]BASE DE DONNEES PRODUITS'!$G$589, IF(C95='[1]BASE DE DONNEES PRODUITS'!$A$590,'[1]BASE DE DONNEES PRODUITS'!$G$590,IF(C95='[1]BASE DE DONNEES PRODUITS'!$A$591,'[1]BASE DE DONNEES PRODUITS'!$G$591, IF(C95='[1]BASE DE DONNEES PRODUITS'!$A$592,'[1]BASE DE DONNEES PRODUITS'!$G$592,IF(C95='[1]BASE DE DONNEES PRODUITS'!$A$593,'[1]BASE DE DONNEES PRODUITS'!$G$593, IF(C95='[1]BASE DE DONNEES PRODUITS'!$A$594,'[1]BASE DE DONNEES PRODUITS'!$G$594, IF(C95='[1]BASE DE DONNEES PRODUITS'!$A$595,'[1]BASE DE DONNEES PRODUITS'!$G$595,IF(C95='[1]BASE DE DONNEES PRODUITS'!$A$596,'[1]BASE DE DONNEES PRODUITS'!$G$596,IF(C95='[1]BASE DE DONNEES PRODUITS'!$A$597,'[1]BASE DE DONNEES PRODUITS'!$G$597,IF(C95='[1]BASE DE DONNEES PRODUITS'!$A$598,'[1]BASE DE DONNEES PRODUITS'!$G$598,IF(C95='[1]BASE DE DONNEES PRODUITS'!$A$599,'[1]BASE DE DONNEES PRODUITS'!$G$599,IF(C95='[1]BASE DE DONNEES PRODUITS'!$A$600,'[1]BASE DE DONNEES PRODUITS'!$G$600,IF(C95='[1]BASE DE DONNEES PRODUITS'!$A$601,'[1]BASE DE DONNEES PRODUITS'!$G$601,IF(C95='[1]BASE DE DONNEES PRODUITS'!$A$602,'[1]BASE DE DONNEES PRODUITS'!$G$602,IF(C95='[1]BASE DE DONNEES PRODUITS'!$A$603,'[1]BASE DE DONNEES PRODUITS'!$G$603,IF(C95='[1]BASE DE DONNEES PRODUITS'!$A$604,'[1]BASE DE DONNEES PRODUITS'!$G$604,IF(C95='[1]BASE DE DONNEES PRODUITS'!$A$605,'[1]BASE DE DONNEES PRODUITS'!$G$605,IF(C95='[1]BASE DE DONNEES PRODUITS'!$A$606,'[1]BASE DE DONNEES PRODUITS'!$G$606,IF(C95='[1]BASE DE DONNEES PRODUITS'!$A$607,'[1]BASE DE DONNEES PRODUITS'!$G$607,IF(C95='[1]BASE DE DONNEES PRODUITS'!$A$608,'[1]BASE DE DONNEES PRODUITS'!$G$608,IF(C95='[1]BASE DE DONNEES PRODUITS'!$A$609,'[1]BASE DE DONNEES PRODUITS'!$G$609,IF(C95='[1]BASE DE DONNEES PRODUITS'!$A$610,'[1]BASE DE DONNEES PRODUITS'!$G$610,IF(C95='[1]BASE DE DONNEES PRODUITS'!$A$611,'[1]BASE DE DONNEES PRODUITS'!$G$611,IF(C95='[1]BASE DE DONNEES PRODUITS'!$A$612,'[1]BASE DE DONNEES PRODUITS'!$G$612,IF(C95='[1]BASE DE DONNEES PRODUITS'!$A$613,'[1]BASE DE DONNEES PRODUITS'!$G$613,IF(C95='[1]BASE DE DONNEES PRODUITS'!$A$614,'[1]BASE DE DONNEES PRODUITS'!$G$614,IF(C95='[1]BASE DE DONNEES PRODUITS'!$A$615,'[1]BASE DE DONNEES PRODUITS'!$G$615,IF(C95='[1]BASE DE DONNEES PRODUITS'!$A$616,'[1]BASE DE DONNEES PRODUITS'!$G$616,IF(C95='[1]BASE DE DONNEES PRODUITS'!$A$617,'[1]BASE DE DONNEES PRODUITS'!$G$617,IF(C95='[1]BASE DE DONNEES PRODUITS'!$A$618,'[1]BASE DE DONNEES PRODUITS'!$G$618,IF(C95='[1]BASE DE DONNEES PRODUITS'!$A$619,'[1]BASE DE DONNEES PRODUITS'!$G$619, IF(C95='[1]BASE DE DONNEES PRODUITS'!$A$620,'[1]BASE DE DONNEES PRODUITS'!$G$620,IF(C95='[1]BASE DE DONNEES PRODUITS'!$A$621,'[1]BASE DE DONNEES PRODUITS'!$G$621,IF(C95='[1]BASE DE DONNEES PRODUITS'!$A$622,'[1]BASE DE DONNEES PRODUITS'!$G$622,IF(C95='[1]BASE DE DONNEES PRODUITS'!$A$623,'[1]BASE DE DONNEES PRODUITS'!$G$623,IF(C95='[1]BASE DE DONNEES PRODUITS'!$A$624,'[1]BASE DE DONNEES PRODUITS'!$G$624, IF(C95='[1]BASE DE DONNEES PRODUITS'!$A$625,'[1]BASE DE DONNEES PRODUITS'!$G$625,IF(C95='[1]BASE DE DONNEES PRODUITS'!$A$626,'[1]BASE DE DONNEES PRODUITS'!$G$626,IF(C95='[1]BASE DE DONNEES PRODUITS'!$A$627,'[1]BASE DE DONNEES PRODUITS'!$G$627, IF(C95='[1]BASE DE DONNEES PRODUITS'!$A$628,'[1]BASE DE DONNEES PRODUITS'!$G$628, IF(C95='[1]BASE DE DONNEES PRODUITS'!$A$629,'[1]BASE DE DONNEES PRODUITS'!$G$629,IF(C95='[1]BASE DE DONNEES PRODUITS'!$A$630,'[1]BASE DE DONNEES PRODUITS'!$G$630,"0"))))))))))))))))))))))))))))))))))))))))))))))</f>
        <v>6</v>
      </c>
      <c r="P95" s="255">
        <f t="shared" si="39"/>
        <v>0.6</v>
      </c>
      <c r="Q95" s="155">
        <f>IF(C95='[1]BASE DE DONNEES PRODUITS'!$A$585,'[1]BASE DE DONNEES PRODUITS'!$H$585,IF(C95='[1]BASE DE DONNEES PRODUITS'!$A$586,'[1]BASE DE DONNEES PRODUITS'!$H$586,IF(C95='[1]BASE DE DONNEES PRODUITS'!$A$587,'[1]BASE DE DONNEES PRODUITS'!$H$587,IF(C95='[1]BASE DE DONNEES PRODUITS'!$A$588,'[1]BASE DE DONNEES PRODUITS'!$H$588,IF(C95='[1]BASE DE DONNEES PRODUITS'!$A$589,'[1]BASE DE DONNEES PRODUITS'!$H$589, IF(C95='[1]BASE DE DONNEES PRODUITS'!$A$590,'[1]BASE DE DONNEES PRODUITS'!$H$590,IF(C95='[1]BASE DE DONNEES PRODUITS'!$A$591,'[1]BASE DE DONNEES PRODUITS'!$H$591, IF(C95='[1]BASE DE DONNEES PRODUITS'!$A$592,'[1]BASE DE DONNEES PRODUITS'!$H$592,IF(C95='[1]BASE DE DONNEES PRODUITS'!$A$593,'[1]BASE DE DONNEES PRODUITS'!$H$593, IF(C95='[1]BASE DE DONNEES PRODUITS'!$A$594,'[1]BASE DE DONNEES PRODUITS'!$H$594, IF(C95='[1]BASE DE DONNEES PRODUITS'!$A$595,'[1]BASE DE DONNEES PRODUITS'!$H$595,IF(C95='[1]BASE DE DONNEES PRODUITS'!$A$596,'[1]BASE DE DONNEES PRODUITS'!$H$596,IF(C95='[1]BASE DE DONNEES PRODUITS'!$A$597,'[1]BASE DE DONNEES PRODUITS'!$H$597,IF(C95='[1]BASE DE DONNEES PRODUITS'!$A$598,'[1]BASE DE DONNEES PRODUITS'!$H$598,IF(C95='[1]BASE DE DONNEES PRODUITS'!$A$599,'[1]BASE DE DONNEES PRODUITS'!$H$599,IF(C95='[1]BASE DE DONNEES PRODUITS'!$A$600,'[1]BASE DE DONNEES PRODUITS'!$H$600,IF(C95='[1]BASE DE DONNEES PRODUITS'!$A$601,'[1]BASE DE DONNEES PRODUITS'!$H$601,IF(C95='[1]BASE DE DONNEES PRODUITS'!$A$602,'[1]BASE DE DONNEES PRODUITS'!$H$602,IF(C95='[1]BASE DE DONNEES PRODUITS'!$A$603,'[1]BASE DE DONNEES PRODUITS'!$H$603,IF(C95='[1]BASE DE DONNEES PRODUITS'!$A$604,'[1]BASE DE DONNEES PRODUITS'!$H$604,IF(C95='[1]BASE DE DONNEES PRODUITS'!$A$605,'[1]BASE DE DONNEES PRODUITS'!$H$605,IF(C95='[1]BASE DE DONNEES PRODUITS'!$A$606,'[1]BASE DE DONNEES PRODUITS'!$H$606,IF(C95='[1]BASE DE DONNEES PRODUITS'!$A$607,'[1]BASE DE DONNEES PRODUITS'!$H$607,IF(C95='[1]BASE DE DONNEES PRODUITS'!$A$608,'[1]BASE DE DONNEES PRODUITS'!$H$608,IF(C95='[1]BASE DE DONNEES PRODUITS'!$A$609,'[1]BASE DE DONNEES PRODUITS'!$H$609,IF(C95='[1]BASE DE DONNEES PRODUITS'!$A$610,'[1]BASE DE DONNEES PRODUITS'!$H$610,IF(C95='[1]BASE DE DONNEES PRODUITS'!$A$611,'[1]BASE DE DONNEES PRODUITS'!$H$611,IF(C95='[1]BASE DE DONNEES PRODUITS'!$A$612,'[1]BASE DE DONNEES PRODUITS'!$H$612,IF(C95='[1]BASE DE DONNEES PRODUITS'!$A$613,'[1]BASE DE DONNEES PRODUITS'!$H$613,IF(C95='[1]BASE DE DONNEES PRODUITS'!$A$614,'[1]BASE DE DONNEES PRODUITS'!$H$614,IF(C95='[1]BASE DE DONNEES PRODUITS'!$A$615,'[1]BASE DE DONNEES PRODUITS'!$H$615,IF(C95='[1]BASE DE DONNEES PRODUITS'!$A$616,'[1]BASE DE DONNEES PRODUITS'!$H$616,IF(C95='[1]BASE DE DONNEES PRODUITS'!$A$617,'[1]BASE DE DONNEES PRODUITS'!$H$617,IF(C95='[1]BASE DE DONNEES PRODUITS'!$A$618,'[1]BASE DE DONNEES PRODUITS'!$H$618,IF(C95='[1]BASE DE DONNEES PRODUITS'!$A$619,'[1]BASE DE DONNEES PRODUITS'!$H$619, IF(C95='[1]BASE DE DONNEES PRODUITS'!$A$620,'[1]BASE DE DONNEES PRODUITS'!$H$620,IF(C95='[1]BASE DE DONNEES PRODUITS'!$A$621,'[1]BASE DE DONNEES PRODUITS'!$H$621,IF(C95='[1]BASE DE DONNEES PRODUITS'!$A$622,'[1]BASE DE DONNEES PRODUITS'!$H$622,IF(C95='[1]BASE DE DONNEES PRODUITS'!$A$623,'[1]BASE DE DONNEES PRODUITS'!$H$623,IF(C95='[1]BASE DE DONNEES PRODUITS'!$A$624,'[1]BASE DE DONNEES PRODUITS'!$H$624, IF(C95='[1]BASE DE DONNEES PRODUITS'!$A$625,'[1]BASE DE DONNEES PRODUITS'!$H$625,IF(C95='[1]BASE DE DONNEES PRODUITS'!$A$626,'[1]BASE DE DONNEES PRODUITS'!$H$626,IF(C95='[1]BASE DE DONNEES PRODUITS'!$A$627,'[1]BASE DE DONNEES PRODUITS'!$H$627, IF(C95='[1]BASE DE DONNEES PRODUITS'!$A$628,'[1]BASE DE DONNEES PRODUITS'!$H$628, IF(C95='[1]BASE DE DONNEES PRODUITS'!$A$629,'[1]BASE DE DONNEES PRODUITS'!$H$629,IF(C95='[1]BASE DE DONNEES PRODUITS'!$A$630,'[1]BASE DE DONNEES PRODUITS'!$H$630,"0"))))))))))))))))))))))))))))))))))))))))))))))</f>
        <v>7</v>
      </c>
      <c r="R95" s="155">
        <f t="shared" si="40"/>
        <v>0.7</v>
      </c>
      <c r="S95" s="162">
        <f>IF(C95='[1]BASE DE DONNEES PRODUITS'!$A$585,'[1]BASE DE DONNEES PRODUITS'!$I$585,IF(C95='[1]BASE DE DONNEES PRODUITS'!$A$586,'[1]BASE DE DONNEES PRODUITS'!$I$586,IF(C95='[1]BASE DE DONNEES PRODUITS'!$A$587,'[1]BASE DE DONNEES PRODUITS'!$I$587,IF(C95='[1]BASE DE DONNEES PRODUITS'!$A$588,'[1]BASE DE DONNEES PRODUITS'!$I$588,IF(C95='[1]BASE DE DONNEES PRODUITS'!$A$589,'[1]BASE DE DONNEES PRODUITS'!$I$589, IF(C95='[1]BASE DE DONNEES PRODUITS'!$A$590,'[1]BASE DE DONNEES PRODUITS'!$I$590,IF(C95='[1]BASE DE DONNEES PRODUITS'!$A$591,'[1]BASE DE DONNEES PRODUITS'!$I$591, IF(C95='[1]BASE DE DONNEES PRODUITS'!$A$592,'[1]BASE DE DONNEES PRODUITS'!$I$592,IF(C95='[1]BASE DE DONNEES PRODUITS'!$A$593,'[1]BASE DE DONNEES PRODUITS'!$I$593, IF(C95='[1]BASE DE DONNEES PRODUITS'!$A$594,'[1]BASE DE DONNEES PRODUITS'!$I$594, IF(C95='[1]BASE DE DONNEES PRODUITS'!$A$595,'[1]BASE DE DONNEES PRODUITS'!$I$595,IF(C95='[1]BASE DE DONNEES PRODUITS'!$A$596,'[1]BASE DE DONNEES PRODUITS'!$I$596,IF(C95='[1]BASE DE DONNEES PRODUITS'!$A$597,'[1]BASE DE DONNEES PRODUITS'!$I$597,IF(C95='[1]BASE DE DONNEES PRODUITS'!$A$598,'[1]BASE DE DONNEES PRODUITS'!$I$598,IF(C95='[1]BASE DE DONNEES PRODUITS'!$A$599,'[1]BASE DE DONNEES PRODUITS'!$I$599,IF(C95='[1]BASE DE DONNEES PRODUITS'!$A$600,'[1]BASE DE DONNEES PRODUITS'!$I$600,IF(C95='[1]BASE DE DONNEES PRODUITS'!$A$601,'[1]BASE DE DONNEES PRODUITS'!$I$601,IF(C95='[1]BASE DE DONNEES PRODUITS'!$A$602,'[1]BASE DE DONNEES PRODUITS'!$I$602,IF(C95='[1]BASE DE DONNEES PRODUITS'!$A$603,'[1]BASE DE DONNEES PRODUITS'!$I$603,IF(C95='[1]BASE DE DONNEES PRODUITS'!$A$604,'[1]BASE DE DONNEES PRODUITS'!$I$604,IF(C95='[1]BASE DE DONNEES PRODUITS'!$A$605,'[1]BASE DE DONNEES PRODUITS'!$I$605,IF(C95='[1]BASE DE DONNEES PRODUITS'!$A$606,'[1]BASE DE DONNEES PRODUITS'!$I$606,IF(C95='[1]BASE DE DONNEES PRODUITS'!$A$607,'[1]BASE DE DONNEES PRODUITS'!$I$607,IF(C95='[1]BASE DE DONNEES PRODUITS'!$A$608,'[1]BASE DE DONNEES PRODUITS'!$I$608,IF(C95='[1]BASE DE DONNEES PRODUITS'!$A$609,'[1]BASE DE DONNEES PRODUITS'!$I$609,IF(C95='[1]BASE DE DONNEES PRODUITS'!$A$610,'[1]BASE DE DONNEES PRODUITS'!$I$610,IF(C95='[1]BASE DE DONNEES PRODUITS'!$A$611,'[1]BASE DE DONNEES PRODUITS'!$I$611,IF(C95='[1]BASE DE DONNEES PRODUITS'!$A$612,'[1]BASE DE DONNEES PRODUITS'!$I$612,IF(C95='[1]BASE DE DONNEES PRODUITS'!$A$613,'[1]BASE DE DONNEES PRODUITS'!$I$613,IF(C95='[1]BASE DE DONNEES PRODUITS'!$A$614,'[1]BASE DE DONNEES PRODUITS'!$I$614,IF(C95='[1]BASE DE DONNEES PRODUITS'!$A$615,'[1]BASE DE DONNEES PRODUITS'!$I$615,IF(C95='[1]BASE DE DONNEES PRODUITS'!$A$616,'[1]BASE DE DONNEES PRODUITS'!$I$616,IF(C95='[1]BASE DE DONNEES PRODUITS'!$A$617,'[1]BASE DE DONNEES PRODUITS'!$I$617,IF(C95='[1]BASE DE DONNEES PRODUITS'!$A$618,'[1]BASE DE DONNEES PRODUITS'!$I$618,IF(C95='[1]BASE DE DONNEES PRODUITS'!$A$619,'[1]BASE DE DONNEES PRODUITS'!$I$619, IF(C95='[1]BASE DE DONNEES PRODUITS'!$A$620,'[1]BASE DE DONNEES PRODUITS'!$I$620,IF(C95='[1]BASE DE DONNEES PRODUITS'!$A$621,'[1]BASE DE DONNEES PRODUITS'!$I$621,IF(C95='[1]BASE DE DONNEES PRODUITS'!$A$622,'[1]BASE DE DONNEES PRODUITS'!$I$622,IF(C95='[1]BASE DE DONNEES PRODUITS'!$A$623,'[1]BASE DE DONNEES PRODUITS'!$I$623,IF(C95='[1]BASE DE DONNEES PRODUITS'!$A$624,'[1]BASE DE DONNEES PRODUITS'!$I$624, IF(C95='[1]BASE DE DONNEES PRODUITS'!$A$625,'[1]BASE DE DONNEES PRODUITS'!$I$625,IF(C95='[1]BASE DE DONNEES PRODUITS'!$A$626,'[1]BASE DE DONNEES PRODUITS'!$I$626,IF(C95='[1]BASE DE DONNEES PRODUITS'!$A$627,'[1]BASE DE DONNEES PRODUITS'!$I$627, IF(C95='[1]BASE DE DONNEES PRODUITS'!$A$628,'[1]BASE DE DONNEES PRODUITS'!$I$628, IF(C95='[1]BASE DE DONNEES PRODUITS'!$A$629,'[1]BASE DE DONNEES PRODUITS'!$I$629,IF(C95='[1]BASE DE DONNEES PRODUITS'!$A$630,'[1]BASE DE DONNEES PRODUITS'!$I$630,"0"))))))))))))))))))))))))))))))))))))))))))))))</f>
        <v>8</v>
      </c>
      <c r="T95" s="167">
        <f t="shared" si="41"/>
        <v>0.1</v>
      </c>
      <c r="U95" s="162">
        <f>IF(C95='[1]BASE DE DONNEES PRODUITS'!$A$585,'[1]BASE DE DONNEES PRODUITS'!$J$585,IF(C95='[1]BASE DE DONNEES PRODUITS'!$A$586,'[1]BASE DE DONNEES PRODUITS'!$J$586,IF(C95='[1]BASE DE DONNEES PRODUITS'!$A$587,'[1]BASE DE DONNEES PRODUITS'!$J$587,IF(C95='[1]BASE DE DONNEES PRODUITS'!$A$588,'[1]BASE DE DONNEES PRODUITS'!$J$588,IF(C95='[1]BASE DE DONNEES PRODUITS'!$A$589,'[1]BASE DE DONNEES PRODUITS'!$J$589, IF(C95='[1]BASE DE DONNEES PRODUITS'!$A$590,'[1]BASE DE DONNEES PRODUITS'!$J$590,IF(C95='[1]BASE DE DONNEES PRODUITS'!$A$591,'[1]BASE DE DONNEES PRODUITS'!$J$591, IF(C95='[1]BASE DE DONNEES PRODUITS'!$A$592,'[1]BASE DE DONNEES PRODUITS'!$J$592,IF(C95='[1]BASE DE DONNEES PRODUITS'!$A$593,'[1]BASE DE DONNEES PRODUITS'!$J$593, IF(C95='[1]BASE DE DONNEES PRODUITS'!$A$594,'[1]BASE DE DONNEES PRODUITS'!$J$594, IF(C95='[1]BASE DE DONNEES PRODUITS'!$A$595,'[1]BASE DE DONNEES PRODUITS'!$J$595,IF(C95='[1]BASE DE DONNEES PRODUITS'!$A$596,'[1]BASE DE DONNEES PRODUITS'!$J$596,IF(C95='[1]BASE DE DONNEES PRODUITS'!$A$597,'[1]BASE DE DONNEES PRODUITS'!$J$597,IF(C95='[1]BASE DE DONNEES PRODUITS'!$A$598,'[1]BASE DE DONNEES PRODUITS'!$J$598,IF(C95='[1]BASE DE DONNEES PRODUITS'!$A$599,'[1]BASE DE DONNEES PRODUITS'!$J$599,IF(C95='[1]BASE DE DONNEES PRODUITS'!$A$600,'[1]BASE DE DONNEES PRODUITS'!$J$600,IF(C95='[1]BASE DE DONNEES PRODUITS'!$A$601,'[1]BASE DE DONNEES PRODUITS'!$J$601,IF(C95='[1]BASE DE DONNEES PRODUITS'!$A$602,'[1]BASE DE DONNEES PRODUITS'!$J$602,IF(C95='[1]BASE DE DONNEES PRODUITS'!$A$603,'[1]BASE DE DONNEES PRODUITS'!$J$603,IF(C95='[1]BASE DE DONNEES PRODUITS'!$A$604,'[1]BASE DE DONNEES PRODUITS'!$J$604,IF(C95='[1]BASE DE DONNEES PRODUITS'!$A$605,'[1]BASE DE DONNEES PRODUITS'!$J$605,IF(C95='[1]BASE DE DONNEES PRODUITS'!$A$606,'[1]BASE DE DONNEES PRODUITS'!$J$606,IF(C95='[1]BASE DE DONNEES PRODUITS'!$A$607,'[1]BASE DE DONNEES PRODUITS'!$J$607,IF(C95='[1]BASE DE DONNEES PRODUITS'!$A$608,'[1]BASE DE DONNEES PRODUITS'!$J$608,IF(C95='[1]BASE DE DONNEES PRODUITS'!$A$609,'[1]BASE DE DONNEES PRODUITS'!$J$609,IF(C95='[1]BASE DE DONNEES PRODUITS'!$A$610,'[1]BASE DE DONNEES PRODUITS'!$J$610,IF(C95='[1]BASE DE DONNEES PRODUITS'!$A$611,'[1]BASE DE DONNEES PRODUITS'!$J$611,IF(C95='[1]BASE DE DONNEES PRODUITS'!$A$612,'[1]BASE DE DONNEES PRODUITS'!$J$612,IF(C95='[1]BASE DE DONNEES PRODUITS'!$A$613,'[1]BASE DE DONNEES PRODUITS'!$J$613,IF(C95='[1]BASE DE DONNEES PRODUITS'!$A$614,'[1]BASE DE DONNEES PRODUITS'!$J$614,IF(C95='[1]BASE DE DONNEES PRODUITS'!$A$615,'[1]BASE DE DONNEES PRODUITS'!$J$615,IF(C95='[1]BASE DE DONNEES PRODUITS'!$A$616,'[1]BASE DE DONNEES PRODUITS'!$J$616,IF(C95='[1]BASE DE DONNEES PRODUITS'!$A$617,'[1]BASE DE DONNEES PRODUITS'!$J$617,IF(C95='[1]BASE DE DONNEES PRODUITS'!$A$618,'[1]BASE DE DONNEES PRODUITS'!$J$618,IF(C95='[1]BASE DE DONNEES PRODUITS'!$A$619,'[1]BASE DE DONNEES PRODUITS'!$J$619, IF(C95='[1]BASE DE DONNEES PRODUITS'!$A$620,'[1]BASE DE DONNEES PRODUITS'!$J$620,IF(C95='[1]BASE DE DONNEES PRODUITS'!$A$621,'[1]BASE DE DONNEES PRODUITS'!$J$621,IF(C95='[1]BASE DE DONNEES PRODUITS'!$A$622,'[1]BASE DE DONNEES PRODUITS'!$J$622,IF(C95='[1]BASE DE DONNEES PRODUITS'!$A$623,'[1]BASE DE DONNEES PRODUITS'!$J$623,IF(C95='[1]BASE DE DONNEES PRODUITS'!$A$624,'[1]BASE DE DONNEES PRODUITS'!$J$624, IF(C95='[1]BASE DE DONNEES PRODUITS'!$A$625,'[1]BASE DE DONNEES PRODUITS'!$J$625,IF(C95='[1]BASE DE DONNEES PRODUITS'!$A$626,'[1]BASE DE DONNEES PRODUITS'!$J$626,IF(C95='[1]BASE DE DONNEES PRODUITS'!$A$627,'[1]BASE DE DONNEES PRODUITS'!$J$627, IF(C95='[1]BASE DE DONNEES PRODUITS'!$A$628,'[1]BASE DE DONNEES PRODUITS'!$J$628, IF(C95='[1]BASE DE DONNEES PRODUITS'!$A$629,'[1]BASE DE DONNEES PRODUITS'!$J$629,IF(C95='[1]BASE DE DONNEES PRODUITS'!$A$630,'[1]BASE DE DONNEES PRODUITS'!$J$630,"0"))))))))))))))))))))))))))))))))))))))))))))))</f>
        <v>9</v>
      </c>
      <c r="V95" s="163">
        <f t="shared" si="42"/>
        <v>0.1</v>
      </c>
    </row>
    <row r="96" spans="1:22" s="13" customFormat="1" ht="15" customHeight="1" x14ac:dyDescent="0.25">
      <c r="A96" s="323"/>
      <c r="B96" s="314" t="s">
        <v>207</v>
      </c>
      <c r="C96" s="2" t="s">
        <v>209</v>
      </c>
      <c r="D96" s="120">
        <v>10</v>
      </c>
      <c r="E96" s="184">
        <f>IF(C96='[1]BASE DE DONNEES PRODUITS'!$A$633,'[1]BASE DE DONNEES PRODUITS'!$B$633,IF(C96='[1]BASE DE DONNEES PRODUITS'!$A$634,'[1]BASE DE DONNEES PRODUITS'!$B$634,IF(C96='[1]BASE DE DONNEES PRODUITS'!$A$635,'[1]BASE DE DONNEES PRODUITS'!$B$635,IF(C96='[1]BASE DE DONNEES PRODUITS'!$A$636,'[1]BASE DE DONNEES PRODUITS'!$B$636,IF(C96='[1]BASE DE DONNEES PRODUITS'!$A$637,'[1]BASE DE DONNEES PRODUITS'!$B$637, IF(C96='[1]BASE DE DONNEES PRODUITS'!$A$638,'[1]BASE DE DONNEES PRODUITS'!$B$638,IF(C96='[1]BASE DE DONNEES PRODUITS'!$A$639,'[1]BASE DE DONNEES PRODUITS'!$B$639, IF(C96='[1]BASE DE DONNEES PRODUITS'!$A$640,'[1]BASE DE DONNEES PRODUITS'!$B$640, IF(C96='[1]BASE DE DONNEES PRODUITS'!$A$641,'[1]BASE DE DONNEES PRODUITS'!$B$641,IF(C96='[1]BASE DE DONNEES PRODUITS'!$A$642,'[1]BASE DE DONNEES PRODUITS'!$B$642, IF(C96='[1]BASE DE DONNEES PRODUITS'!$A$643,'[1]BASE DE DONNEES PRODUITS'!$B$643, IF(C96='[1]BASE DE DONNEES PRODUITS'!$A$644,'[1]BASE DE DONNEES PRODUITS'!$B$644,IF(C96='[1]BASE DE DONNEES PRODUITS'!$A$645,'[1]BASE DE DONNEES PRODUITS'!$B$645,IF(C96='[1]BASE DE DONNEES PRODUITS'!$A$646,'[1]BASE DE DONNEES PRODUITS'!$B$646,IF(C96='[1]BASE DE DONNEES PRODUITS'!$A$647,'[1]BASE DE DONNEES PRODUITS'!$B$647,IF(C96='[1]BASE DE DONNEES PRODUITS'!$A$648,'[1]BASE DE DONNEES PRODUITS'!$B$648,IF(C96='[1]BASE DE DONNEES PRODUITS'!$A$649,'[1]BASE DE DONNEES PRODUITS'!$B$649,IF(C96='[1]BASE DE DONNEES PRODUITS'!$A$650,'[1]BASE DE DONNEES PRODUITS'!$B$650,IF(C96='[1]BASE DE DONNEES PRODUITS'!$A$651,'[1]BASE DE DONNEES PRODUITS'!$B$651,IF(C96='[1]BASE DE DONNEES PRODUITS'!$A$652,'[1]BASE DE DONNEES PRODUITS'!$B$652,IF(C96='[1]BASE DE DONNEES PRODUITS'!$A$653,'[1]BASE DE DONNEES PRODUITS'!$B$653,IF(C96='[1]BASE DE DONNEES PRODUITS'!$A$654,'[1]BASE DE DONNEES PRODUITS'!$B$654,IF(C96='[1]BASE DE DONNEES PRODUITS'!$A$655,'[1]BASE DE DONNEES PRODUITS'!$B$655,IF(C96='[1]BASE DE DONNEES PRODUITS'!$A$656,'[1]BASE DE DONNEES PRODUITS'!$B$656,IF(C96='[1]BASE DE DONNEES PRODUITS'!$A$657,'[1]BASE DE DONNEES PRODUITS'!$B$657,IF(C96='[1]BASE DE DONNEES PRODUITS'!$A$658,'[1]BASE DE DONNEES PRODUITS'!$B$658,IF(C96='[1]BASE DE DONNEES PRODUITS'!$A$659,'[1]BASE DE DONNEES PRODUITS'!$B$659,IF(C96='[1]BASE DE DONNEES PRODUITS'!$A$660,'[1]BASE DE DONNEES PRODUITS'!$B$660,IF(C96='[1]BASE DE DONNEES PRODUITS'!$A$661,'[1]BASE DE DONNEES PRODUITS'!$B$661,IF(C96='[1]BASE DE DONNEES PRODUITS'!$A$662,'[1]BASE DE DONNEES PRODUITS'!$B$662,IF(C96='[1]BASE DE DONNEES PRODUITS'!$A$663,'[1]BASE DE DONNEES PRODUITS'!$B$663,IF(C96='[1]BASE DE DONNEES PRODUITS'!$A$664,'[1]BASE DE DONNEES PRODUITS'!$B$664,IF(C96='[1]BASE DE DONNEES PRODUITS'!$A$665,'[1]BASE DE DONNEES PRODUITS'!$B$665,IF(C96='[1]BASE DE DONNEES PRODUITS'!$A$666,'[1]BASE DE DONNEES PRODUITS'!$B$666,IF(C96='[1]BASE DE DONNEES PRODUITS'!$A$667,'[1]BASE DE DONNEES PRODUITS'!$B$667,IF(C96='[1]BASE DE DONNEES PRODUITS'!$A$668,'[1]BASE DE DONNEES PRODUITS'!$B$668, IF(C96='[1]BASE DE DONNEES PRODUITS'!$A$669,'[1]BASE DE DONNEES PRODUITS'!$B$669,IF(C96='[1]BASE DE DONNEES PRODUITS'!$A$670,'[1]BASE DE DONNEES PRODUITS'!$B$670,IF(C96='[1]BASE DE DONNEES PRODUITS'!$A$671,'[1]BASE DE DONNEES PRODUITS'!$B$671,IF(C96='[1]BASE DE DONNEES PRODUITS'!$A$672,'[1]BASE DE DONNEES PRODUITS'!$B$672,IF(C96='[1]BASE DE DONNEES PRODUITS'!$A$673,'[1]BASE DE DONNEES PRODUITS'!$B$673, IF(C96='[1]BASE DE DONNEES PRODUITS'!$A$674,'[1]BASE DE DONNEES PRODUITS'!$B$674,IF(C96='[1]BASE DE DONNEES PRODUITS'!$A$675,'[1]BASE DE DONNEES PRODUITS'!$B$675,IF(C96='[1]BASE DE DONNEES PRODUITS'!$A$676,'[1]BASE DE DONNEES PRODUITS'!$B$676, IF(C96='[1]BASE DE DONNEES PRODUITS'!$A$677,'[1]BASE DE DONNEES PRODUITS'!$B$677, IF(C96='[1]BASE DE DONNEES PRODUITS'!$A$678,'[1]BASE DE DONNEES PRODUITS'!$B$678,"0"))))))))))))))))))))))))))))))))))))))))))))))</f>
        <v>1</v>
      </c>
      <c r="F96" s="156">
        <f t="shared" si="34"/>
        <v>0.1</v>
      </c>
      <c r="G96" s="216">
        <f>IF(C96='[1]BASE DE DONNEES PRODUITS'!$A$633,'[1]BASE DE DONNEES PRODUITS'!$C$633,IF(C96='[1]BASE DE DONNEES PRODUITS'!$A$634,'[1]BASE DE DONNEES PRODUITS'!$C$634,IF(C96='[1]BASE DE DONNEES PRODUITS'!$A$635,'[1]BASE DE DONNEES PRODUITS'!$C$635,IF(C96='[1]BASE DE DONNEES PRODUITS'!$A$636,'[1]BASE DE DONNEES PRODUITS'!$C$636,IF(C96='[1]BASE DE DONNEES PRODUITS'!$A$637,'[1]BASE DE DONNEES PRODUITS'!$C$637, IF(C96='[1]BASE DE DONNEES PRODUITS'!$A$638,'[1]BASE DE DONNEES PRODUITS'!$C$638,IF(C96='[1]BASE DE DONNEES PRODUITS'!$A$639,'[1]BASE DE DONNEES PRODUITS'!$C$639, IF(C96='[1]BASE DE DONNEES PRODUITS'!$A$640,'[1]BASE DE DONNEES PRODUITS'!$C$640, IF(C96='[1]BASE DE DONNEES PRODUITS'!$A$641,'[1]BASE DE DONNEES PRODUITS'!$C$641,IF(C96='[1]BASE DE DONNEES PRODUITS'!$A$642,'[1]BASE DE DONNEES PRODUITS'!$C$642, IF(C96='[1]BASE DE DONNEES PRODUITS'!$A$643,'[1]BASE DE DONNEES PRODUITS'!$C$643, IF(C96='[1]BASE DE DONNEES PRODUITS'!$A$644,'[1]BASE DE DONNEES PRODUITS'!$C$644,IF(C96='[1]BASE DE DONNEES PRODUITS'!$A$645,'[1]BASE DE DONNEES PRODUITS'!$C$645,IF(C96='[1]BASE DE DONNEES PRODUITS'!$A$646,'[1]BASE DE DONNEES PRODUITS'!$C$646,IF(C96='[1]BASE DE DONNEES PRODUITS'!$A$647,'[1]BASE DE DONNEES PRODUITS'!$C$647,IF(C96='[1]BASE DE DONNEES PRODUITS'!$A$648,'[1]BASE DE DONNEES PRODUITS'!$C$648,IF(C96='[1]BASE DE DONNEES PRODUITS'!$A$649,'[1]BASE DE DONNEES PRODUITS'!$C$649,IF(C96='[1]BASE DE DONNEES PRODUITS'!$A$650,'[1]BASE DE DONNEES PRODUITS'!$C$650,IF(C96='[1]BASE DE DONNEES PRODUITS'!$A$651,'[1]BASE DE DONNEES PRODUITS'!$C$651,IF(C96='[1]BASE DE DONNEES PRODUITS'!$A$652,'[1]BASE DE DONNEES PRODUITS'!$C$652,IF(C96='[1]BASE DE DONNEES PRODUITS'!$A$653,'[1]BASE DE DONNEES PRODUITS'!$C$653,IF(C96='[1]BASE DE DONNEES PRODUITS'!$A$654,'[1]BASE DE DONNEES PRODUITS'!$C$654,IF(C96='[1]BASE DE DONNEES PRODUITS'!$A$655,'[1]BASE DE DONNEES PRODUITS'!$C$655,IF(C96='[1]BASE DE DONNEES PRODUITS'!$A$656,'[1]BASE DE DONNEES PRODUITS'!$C$656,IF(C96='[1]BASE DE DONNEES PRODUITS'!$A$657,'[1]BASE DE DONNEES PRODUITS'!$C$657,IF(C96='[1]BASE DE DONNEES PRODUITS'!$A$658,'[1]BASE DE DONNEES PRODUITS'!$C$658,IF(C96='[1]BASE DE DONNEES PRODUITS'!$A$659,'[1]BASE DE DONNEES PRODUITS'!$C$659,IF(C96='[1]BASE DE DONNEES PRODUITS'!$A$660,'[1]BASE DE DONNEES PRODUITS'!$C$660,IF(C96='[1]BASE DE DONNEES PRODUITS'!$A$661,'[1]BASE DE DONNEES PRODUITS'!$C$661,IF(C96='[1]BASE DE DONNEES PRODUITS'!$A$662,'[1]BASE DE DONNEES PRODUITS'!$C$662,IF(C96='[1]BASE DE DONNEES PRODUITS'!$A$663,'[1]BASE DE DONNEES PRODUITS'!$C$663,IF(C96='[1]BASE DE DONNEES PRODUITS'!$A$664,'[1]BASE DE DONNEES PRODUITS'!$C$664,IF(C96='[1]BASE DE DONNEES PRODUITS'!$A$665,'[1]BASE DE DONNEES PRODUITS'!$C$665,IF(C96='[1]BASE DE DONNEES PRODUITS'!$A$666,'[1]BASE DE DONNEES PRODUITS'!$C$666,IF(C96='[1]BASE DE DONNEES PRODUITS'!$A$667,'[1]BASE DE DONNEES PRODUITS'!$C$667,IF(C96='[1]BASE DE DONNEES PRODUITS'!$A$668,'[1]BASE DE DONNEES PRODUITS'!$C$668, IF(C96='[1]BASE DE DONNEES PRODUITS'!$A$669,'[1]BASE DE DONNEES PRODUITS'!$C$669,IF(C96='[1]BASE DE DONNEES PRODUITS'!$A$670,'[1]BASE DE DONNEES PRODUITS'!$C$670,IF(C96='[1]BASE DE DONNEES PRODUITS'!$A$671,'[1]BASE DE DONNEES PRODUITS'!$C$671,IF(C96='[1]BASE DE DONNEES PRODUITS'!$A$672,'[1]BASE DE DONNEES PRODUITS'!$C$672,IF(C96='[1]BASE DE DONNEES PRODUITS'!$A$673,'[1]BASE DE DONNEES PRODUITS'!$C$673, IF(C96='[1]BASE DE DONNEES PRODUITS'!$A$674,'[1]BASE DE DONNEES PRODUITS'!$C$674,IF(C96='[1]BASE DE DONNEES PRODUITS'!$A$675,'[1]BASE DE DONNEES PRODUITS'!$C$675,IF(C96='[1]BASE DE DONNEES PRODUITS'!$A$676,'[1]BASE DE DONNEES PRODUITS'!$C$676, IF(C96='[1]BASE DE DONNEES PRODUITS'!$A$677,'[1]BASE DE DONNEES PRODUITS'!$C$677, IF(C96='[1]BASE DE DONNEES PRODUITS'!$A$678,'[1]BASE DE DONNEES PRODUITS'!$C$678,"0"))))))))))))))))))))))))))))))))))))))))))))))</f>
        <v>2</v>
      </c>
      <c r="H96" s="208">
        <f t="shared" si="35"/>
        <v>0.2</v>
      </c>
      <c r="I96" s="228">
        <f>IF(C96='[1]BASE DE DONNEES PRODUITS'!$A$633,'[1]BASE DE DONNEES PRODUITS'!$D$633,IF(C96='[1]BASE DE DONNEES PRODUITS'!$A$634,'[1]BASE DE DONNEES PRODUITS'!$D$634,IF(C96='[1]BASE DE DONNEES PRODUITS'!$A$635,'[1]BASE DE DONNEES PRODUITS'!$D$635,IF(C96='[1]BASE DE DONNEES PRODUITS'!$A$636,'[1]BASE DE DONNEES PRODUITS'!$D$636,IF(C96='[1]BASE DE DONNEES PRODUITS'!$A$637,'[1]BASE DE DONNEES PRODUITS'!$D$637, IF(C96='[1]BASE DE DONNEES PRODUITS'!$A$638,'[1]BASE DE DONNEES PRODUITS'!$D$638,IF(C96='[1]BASE DE DONNEES PRODUITS'!$A$639,'[1]BASE DE DONNEES PRODUITS'!$D$639, IF(C96='[1]BASE DE DONNEES PRODUITS'!$A$640,'[1]BASE DE DONNEES PRODUITS'!$D$640, IF(C96='[1]BASE DE DONNEES PRODUITS'!$A$641,'[1]BASE DE DONNEES PRODUITS'!$D$641,IF(C96='[1]BASE DE DONNEES PRODUITS'!$A$642,'[1]BASE DE DONNEES PRODUITS'!$D$642, IF(C96='[1]BASE DE DONNEES PRODUITS'!$A$643,'[1]BASE DE DONNEES PRODUITS'!$D$643, IF(C96='[1]BASE DE DONNEES PRODUITS'!$A$644,'[1]BASE DE DONNEES PRODUITS'!$D$644,IF(C96='[1]BASE DE DONNEES PRODUITS'!$A$645,'[1]BASE DE DONNEES PRODUITS'!$D$645,IF(C96='[1]BASE DE DONNEES PRODUITS'!$A$646,'[1]BASE DE DONNEES PRODUITS'!$D$646,IF(C96='[1]BASE DE DONNEES PRODUITS'!$A$647,'[1]BASE DE DONNEES PRODUITS'!$D$647,IF(C96='[1]BASE DE DONNEES PRODUITS'!$A$648,'[1]BASE DE DONNEES PRODUITS'!$D$648,IF(C96='[1]BASE DE DONNEES PRODUITS'!$A$649,'[1]BASE DE DONNEES PRODUITS'!$D$649,IF(C96='[1]BASE DE DONNEES PRODUITS'!$A$650,'[1]BASE DE DONNEES PRODUITS'!$D$650,IF(C96='[1]BASE DE DONNEES PRODUITS'!$A$651,'[1]BASE DE DONNEES PRODUITS'!$D$651,IF(C96='[1]BASE DE DONNEES PRODUITS'!$A$652,'[1]BASE DE DONNEES PRODUITS'!$D$652,IF(C96='[1]BASE DE DONNEES PRODUITS'!$A$653,'[1]BASE DE DONNEES PRODUITS'!$D$653,IF(C96='[1]BASE DE DONNEES PRODUITS'!$A$654,'[1]BASE DE DONNEES PRODUITS'!$D$654,IF(C96='[1]BASE DE DONNEES PRODUITS'!$A$655,'[1]BASE DE DONNEES PRODUITS'!$D$655,IF(C96='[1]BASE DE DONNEES PRODUITS'!$A$656,'[1]BASE DE DONNEES PRODUITS'!$D$656,IF(C96='[1]BASE DE DONNEES PRODUITS'!$A$657,'[1]BASE DE DONNEES PRODUITS'!$D$657,IF(C96='[1]BASE DE DONNEES PRODUITS'!$A$658,'[1]BASE DE DONNEES PRODUITS'!$D$658,IF(C96='[1]BASE DE DONNEES PRODUITS'!$A$659,'[1]BASE DE DONNEES PRODUITS'!$D$659,IF(C96='[1]BASE DE DONNEES PRODUITS'!$A$660,'[1]BASE DE DONNEES PRODUITS'!$D$660,IF(C96='[1]BASE DE DONNEES PRODUITS'!$A$661,'[1]BASE DE DONNEES PRODUITS'!$D$661,IF(C96='[1]BASE DE DONNEES PRODUITS'!$A$662,'[1]BASE DE DONNEES PRODUITS'!$D$662,IF(C96='[1]BASE DE DONNEES PRODUITS'!$A$663,'[1]BASE DE DONNEES PRODUITS'!$D$663,IF(C96='[1]BASE DE DONNEES PRODUITS'!$A$664,'[1]BASE DE DONNEES PRODUITS'!$D$664,IF(C96='[1]BASE DE DONNEES PRODUITS'!$A$665,'[1]BASE DE DONNEES PRODUITS'!$D$665,IF(C96='[1]BASE DE DONNEES PRODUITS'!$A$666,'[1]BASE DE DONNEES PRODUITS'!$D$666,IF(C96='[1]BASE DE DONNEES PRODUITS'!$A$667,'[1]BASE DE DONNEES PRODUITS'!$D$667,IF(C96='[1]BASE DE DONNEES PRODUITS'!$A$668,'[1]BASE DE DONNEES PRODUITS'!$D$668, IF(C96='[1]BASE DE DONNEES PRODUITS'!$A$669,'[1]BASE DE DONNEES PRODUITS'!$D$669,IF(C96='[1]BASE DE DONNEES PRODUITS'!$A$670,'[1]BASE DE DONNEES PRODUITS'!$D$670,IF(C96='[1]BASE DE DONNEES PRODUITS'!$A$671,'[1]BASE DE DONNEES PRODUITS'!$D$671,IF(C96='[1]BASE DE DONNEES PRODUITS'!$A$672,'[1]BASE DE DONNEES PRODUITS'!$D$672,IF(C96='[1]BASE DE DONNEES PRODUITS'!$A$673,'[1]BASE DE DONNEES PRODUITS'!$D$673, IF(C96='[1]BASE DE DONNEES PRODUITS'!$A$674,'[1]BASE DE DONNEES PRODUITS'!$D$674,IF(C96='[1]BASE DE DONNEES PRODUITS'!$A$675,'[1]BASE DE DONNEES PRODUITS'!$D$675,IF(C96='[1]BASE DE DONNEES PRODUITS'!$A$676,'[1]BASE DE DONNEES PRODUITS'!$D$676, IF(C96='[1]BASE DE DONNEES PRODUITS'!$A$677,'[1]BASE DE DONNEES PRODUITS'!$D$677, IF(C96='[1]BASE DE DONNEES PRODUITS'!$A$678,'[1]BASE DE DONNEES PRODUITS'!$D$678,"0"))))))))))))))))))))))))))))))))))))))))))))))</f>
        <v>3</v>
      </c>
      <c r="J96" s="220">
        <f t="shared" si="36"/>
        <v>0.3</v>
      </c>
      <c r="K96" s="240">
        <f>IF(C96='[1]BASE DE DONNEES PRODUITS'!$A$633,'[1]BASE DE DONNEES PRODUITS'!$E$633,IF(C96='[1]BASE DE DONNEES PRODUITS'!$A$634,'[1]BASE DE DONNEES PRODUITS'!$E$634,IF(C96='[1]BASE DE DONNEES PRODUITS'!$A$635,'[1]BASE DE DONNEES PRODUITS'!$E$635,IF(C96='[1]BASE DE DONNEES PRODUITS'!$A$636,'[1]BASE DE DONNEES PRODUITS'!$E$636,IF(C96='[1]BASE DE DONNEES PRODUITS'!$A$637,'[1]BASE DE DONNEES PRODUITS'!$E$637, IF(C96='[1]BASE DE DONNEES PRODUITS'!$A$638,'[1]BASE DE DONNEES PRODUITS'!$E$638,IF(C96='[1]BASE DE DONNEES PRODUITS'!$A$639,'[1]BASE DE DONNEES PRODUITS'!$E$639, IF(C96='[1]BASE DE DONNEES PRODUITS'!$A$640,'[1]BASE DE DONNEES PRODUITS'!$E$640, IF(C96='[1]BASE DE DONNEES PRODUITS'!$A$641,'[1]BASE DE DONNEES PRODUITS'!$E$641,IF(C96='[1]BASE DE DONNEES PRODUITS'!$A$642,'[1]BASE DE DONNEES PRODUITS'!$E$642, IF(C96='[1]BASE DE DONNEES PRODUITS'!$A$643,'[1]BASE DE DONNEES PRODUITS'!$E$643, IF(C96='[1]BASE DE DONNEES PRODUITS'!$A$644,'[1]BASE DE DONNEES PRODUITS'!$E$644,IF(C96='[1]BASE DE DONNEES PRODUITS'!$A$645,'[1]BASE DE DONNEES PRODUITS'!$E$645,IF(C96='[1]BASE DE DONNEES PRODUITS'!$A$646,'[1]BASE DE DONNEES PRODUITS'!$E$646,IF(C96='[1]BASE DE DONNEES PRODUITS'!$A$647,'[1]BASE DE DONNEES PRODUITS'!$E$647,IF(C96='[1]BASE DE DONNEES PRODUITS'!$A$648,'[1]BASE DE DONNEES PRODUITS'!$E$648,IF(C96='[1]BASE DE DONNEES PRODUITS'!$A$649,'[1]BASE DE DONNEES PRODUITS'!$E$649,IF(C96='[1]BASE DE DONNEES PRODUITS'!$A$650,'[1]BASE DE DONNEES PRODUITS'!$E$650,IF(C96='[1]BASE DE DONNEES PRODUITS'!$A$651,'[1]BASE DE DONNEES PRODUITS'!$E$651,IF(C96='[1]BASE DE DONNEES PRODUITS'!$A$652,'[1]BASE DE DONNEES PRODUITS'!$E$652,IF(C96='[1]BASE DE DONNEES PRODUITS'!$A$653,'[1]BASE DE DONNEES PRODUITS'!$E$653,IF(C96='[1]BASE DE DONNEES PRODUITS'!$A$654,'[1]BASE DE DONNEES PRODUITS'!$E$654,IF(C96='[1]BASE DE DONNEES PRODUITS'!$A$655,'[1]BASE DE DONNEES PRODUITS'!$E$655,IF(C96='[1]BASE DE DONNEES PRODUITS'!$A$656,'[1]BASE DE DONNEES PRODUITS'!$E$656,IF(C96='[1]BASE DE DONNEES PRODUITS'!$A$657,'[1]BASE DE DONNEES PRODUITS'!$E$657,IF(C96='[1]BASE DE DONNEES PRODUITS'!$A$658,'[1]BASE DE DONNEES PRODUITS'!$E$658,IF(C96='[1]BASE DE DONNEES PRODUITS'!$A$659,'[1]BASE DE DONNEES PRODUITS'!$E$659,IF(C96='[1]BASE DE DONNEES PRODUITS'!$A$660,'[1]BASE DE DONNEES PRODUITS'!$E$660,IF(C96='[1]BASE DE DONNEES PRODUITS'!$A$661,'[1]BASE DE DONNEES PRODUITS'!$E$661,IF(C96='[1]BASE DE DONNEES PRODUITS'!$A$662,'[1]BASE DE DONNEES PRODUITS'!$E$662,IF(C96='[1]BASE DE DONNEES PRODUITS'!$A$663,'[1]BASE DE DONNEES PRODUITS'!$E$663,IF(C96='[1]BASE DE DONNEES PRODUITS'!$A$664,'[1]BASE DE DONNEES PRODUITS'!$E$664,IF(C96='[1]BASE DE DONNEES PRODUITS'!$A$665,'[1]BASE DE DONNEES PRODUITS'!$E$665,IF(C96='[1]BASE DE DONNEES PRODUITS'!$A$666,'[1]BASE DE DONNEES PRODUITS'!$E$666,IF(C96='[1]BASE DE DONNEES PRODUITS'!$A$667,'[1]BASE DE DONNEES PRODUITS'!$E$667,IF(C96='[1]BASE DE DONNEES PRODUITS'!$A$668,'[1]BASE DE DONNEES PRODUITS'!$E$668, IF(C96='[1]BASE DE DONNEES PRODUITS'!$A$669,'[1]BASE DE DONNEES PRODUITS'!$E$669,IF(C96='[1]BASE DE DONNEES PRODUITS'!$A$670,'[1]BASE DE DONNEES PRODUITS'!$E$670,IF(C96='[1]BASE DE DONNEES PRODUITS'!$A$671,'[1]BASE DE DONNEES PRODUITS'!$E$671,IF(C96='[1]BASE DE DONNEES PRODUITS'!$A$672,'[1]BASE DE DONNEES PRODUITS'!$E$672,IF(C96='[1]BASE DE DONNEES PRODUITS'!$A$673,'[1]BASE DE DONNEES PRODUITS'!$E$673, IF(C96='[1]BASE DE DONNEES PRODUITS'!$A$674,'[1]BASE DE DONNEES PRODUITS'!$E$674,IF(C96='[1]BASE DE DONNEES PRODUITS'!$A$675,'[1]BASE DE DONNEES PRODUITS'!$E$675,IF(C96='[1]BASE DE DONNEES PRODUITS'!$A$676,'[1]BASE DE DONNEES PRODUITS'!$E$676, IF(C96='[1]BASE DE DONNEES PRODUITS'!$A$677,'[1]BASE DE DONNEES PRODUITS'!$E$677, IF(C96='[1]BASE DE DONNEES PRODUITS'!$A$678,'[1]BASE DE DONNEES PRODUITS'!$E$678,"0"))))))))))))))))))))))))))))))))))))))))))))))</f>
        <v>4</v>
      </c>
      <c r="L96" s="232">
        <f t="shared" si="37"/>
        <v>0.4</v>
      </c>
      <c r="M96" s="253">
        <f>IF(C96='[1]BASE DE DONNEES PRODUITS'!$A$633,'[1]BASE DE DONNEES PRODUITS'!$F$633,IF(C96='[1]BASE DE DONNEES PRODUITS'!$A$634,'[1]BASE DE DONNEES PRODUITS'!$F$634,IF(C96='[1]BASE DE DONNEES PRODUITS'!$A$635,'[1]BASE DE DONNEES PRODUITS'!$F$635,IF(C96='[1]BASE DE DONNEES PRODUITS'!$A$636,'[1]BASE DE DONNEES PRODUITS'!$F$636,IF(C96='[1]BASE DE DONNEES PRODUITS'!$A$637,'[1]BASE DE DONNEES PRODUITS'!$F$637, IF(C96='[1]BASE DE DONNEES PRODUITS'!$A$638,'[1]BASE DE DONNEES PRODUITS'!$F$638,IF(C96='[1]BASE DE DONNEES PRODUITS'!$A$639,'[1]BASE DE DONNEES PRODUITS'!$F$639, IF(C96='[1]BASE DE DONNEES PRODUITS'!$A$640,'[1]BASE DE DONNEES PRODUITS'!$F$640, IF(C96='[1]BASE DE DONNEES PRODUITS'!$A$641,'[1]BASE DE DONNEES PRODUITS'!$F$641,IF(C96='[1]BASE DE DONNEES PRODUITS'!$A$642,'[1]BASE DE DONNEES PRODUITS'!$F$642, IF(C96='[1]BASE DE DONNEES PRODUITS'!$A$643,'[1]BASE DE DONNEES PRODUITS'!$F$643, IF(C96='[1]BASE DE DONNEES PRODUITS'!$A$644,'[1]BASE DE DONNEES PRODUITS'!$F$644,IF(C96='[1]BASE DE DONNEES PRODUITS'!$A$645,'[1]BASE DE DONNEES PRODUITS'!$F$645,IF(C96='[1]BASE DE DONNEES PRODUITS'!$A$646,'[1]BASE DE DONNEES PRODUITS'!$F$646,IF(C96='[1]BASE DE DONNEES PRODUITS'!$A$647,'[1]BASE DE DONNEES PRODUITS'!$F$647,IF(C96='[1]BASE DE DONNEES PRODUITS'!$A$648,'[1]BASE DE DONNEES PRODUITS'!$F$648,IF(C96='[1]BASE DE DONNEES PRODUITS'!$A$649,'[1]BASE DE DONNEES PRODUITS'!$F$649,IF(C96='[1]BASE DE DONNEES PRODUITS'!$A$650,'[1]BASE DE DONNEES PRODUITS'!$F$650,IF(C96='[1]BASE DE DONNEES PRODUITS'!$A$651,'[1]BASE DE DONNEES PRODUITS'!$F$651,IF(C96='[1]BASE DE DONNEES PRODUITS'!$A$652,'[1]BASE DE DONNEES PRODUITS'!$F$652,IF(C96='[1]BASE DE DONNEES PRODUITS'!$A$653,'[1]BASE DE DONNEES PRODUITS'!$F$653,IF(C96='[1]BASE DE DONNEES PRODUITS'!$A$654,'[1]BASE DE DONNEES PRODUITS'!$F$654,IF(C96='[1]BASE DE DONNEES PRODUITS'!$A$655,'[1]BASE DE DONNEES PRODUITS'!$F$655,IF(C96='[1]BASE DE DONNEES PRODUITS'!$A$656,'[1]BASE DE DONNEES PRODUITS'!$F$656,IF(C96='[1]BASE DE DONNEES PRODUITS'!$A$657,'[1]BASE DE DONNEES PRODUITS'!$F$657,IF(C96='[1]BASE DE DONNEES PRODUITS'!$A$658,'[1]BASE DE DONNEES PRODUITS'!$F$658,IF(C96='[1]BASE DE DONNEES PRODUITS'!$A$659,'[1]BASE DE DONNEES PRODUITS'!$F$659,IF(C96='[1]BASE DE DONNEES PRODUITS'!$A$660,'[1]BASE DE DONNEES PRODUITS'!$F$660,IF(C96='[1]BASE DE DONNEES PRODUITS'!$A$661,'[1]BASE DE DONNEES PRODUITS'!$F$661,IF(C96='[1]BASE DE DONNEES PRODUITS'!$A$662,'[1]BASE DE DONNEES PRODUITS'!$F$662,IF(C96='[1]BASE DE DONNEES PRODUITS'!$A$663,'[1]BASE DE DONNEES PRODUITS'!$F$663,IF(C96='[1]BASE DE DONNEES PRODUITS'!$A$664,'[1]BASE DE DONNEES PRODUITS'!$F$664,IF(C96='[1]BASE DE DONNEES PRODUITS'!$A$665,'[1]BASE DE DONNEES PRODUITS'!$F$665,IF(C96='[1]BASE DE DONNEES PRODUITS'!$A$666,'[1]BASE DE DONNEES PRODUITS'!$F$666,IF(C96='[1]BASE DE DONNEES PRODUITS'!$A$667,'[1]BASE DE DONNEES PRODUITS'!$F$667,IF(C96='[1]BASE DE DONNEES PRODUITS'!$A$668,'[1]BASE DE DONNEES PRODUITS'!$F$668, IF(C96='[1]BASE DE DONNEES PRODUITS'!$A$669,'[1]BASE DE DONNEES PRODUITS'!$F$669,IF(C96='[1]BASE DE DONNEES PRODUITS'!$A$670,'[1]BASE DE DONNEES PRODUITS'!$F$670,IF(C96='[1]BASE DE DONNEES PRODUITS'!$A$671,'[1]BASE DE DONNEES PRODUITS'!$F$671,IF(C96='[1]BASE DE DONNEES PRODUITS'!$A$672,'[1]BASE DE DONNEES PRODUITS'!$F$672,IF(C96='[1]BASE DE DONNEES PRODUITS'!$A$673,'[1]BASE DE DONNEES PRODUITS'!$F$673, IF(C96='[1]BASE DE DONNEES PRODUITS'!$A$674,'[1]BASE DE DONNEES PRODUITS'!$F$674,IF(C96='[1]BASE DE DONNEES PRODUITS'!$A$675,'[1]BASE DE DONNEES PRODUITS'!$F$675,IF(C96='[1]BASE DE DONNEES PRODUITS'!$A$676,'[1]BASE DE DONNEES PRODUITS'!$F$676, IF(C96='[1]BASE DE DONNEES PRODUITS'!$A$677,'[1]BASE DE DONNEES PRODUITS'!$F$677, IF(C96='[1]BASE DE DONNEES PRODUITS'!$A$678,'[1]BASE DE DONNEES PRODUITS'!$F$678,"0"))))))))))))))))))))))))))))))))))))))))))))))</f>
        <v>5</v>
      </c>
      <c r="N96" s="244">
        <f t="shared" si="38"/>
        <v>0.5</v>
      </c>
      <c r="O96" s="264">
        <f>IF(C96='[1]BASE DE DONNEES PRODUITS'!$A$633,'[1]BASE DE DONNEES PRODUITS'!$G$633,IF(C96='[1]BASE DE DONNEES PRODUITS'!$A$634,'[1]BASE DE DONNEES PRODUITS'!$G$634,IF(C96='[1]BASE DE DONNEES PRODUITS'!$A$635,'[1]BASE DE DONNEES PRODUITS'!$G$635,IF(C96='[1]BASE DE DONNEES PRODUITS'!$A$636,'[1]BASE DE DONNEES PRODUITS'!$G$636,IF(C96='[1]BASE DE DONNEES PRODUITS'!$A$637,'[1]BASE DE DONNEES PRODUITS'!$G$637, IF(C96='[1]BASE DE DONNEES PRODUITS'!$A$638,'[1]BASE DE DONNEES PRODUITS'!$G$638,IF(C96='[1]BASE DE DONNEES PRODUITS'!$A$639,'[1]BASE DE DONNEES PRODUITS'!$G$639, IF(C96='[1]BASE DE DONNEES PRODUITS'!$A$640,'[1]BASE DE DONNEES PRODUITS'!$G$640, IF(C96='[1]BASE DE DONNEES PRODUITS'!$A$641,'[1]BASE DE DONNEES PRODUITS'!$G$641,IF(C96='[1]BASE DE DONNEES PRODUITS'!$A$642,'[1]BASE DE DONNEES PRODUITS'!$G$642, IF(C96='[1]BASE DE DONNEES PRODUITS'!$A$643,'[1]BASE DE DONNEES PRODUITS'!$G$643, IF(C96='[1]BASE DE DONNEES PRODUITS'!$A$644,'[1]BASE DE DONNEES PRODUITS'!$G$644,IF(C96='[1]BASE DE DONNEES PRODUITS'!$A$645,'[1]BASE DE DONNEES PRODUITS'!$G$645,IF(C96='[1]BASE DE DONNEES PRODUITS'!$A$646,'[1]BASE DE DONNEES PRODUITS'!$G$646,IF(C96='[1]BASE DE DONNEES PRODUITS'!$A$647,'[1]BASE DE DONNEES PRODUITS'!$G$647,IF(C96='[1]BASE DE DONNEES PRODUITS'!$A$648,'[1]BASE DE DONNEES PRODUITS'!$G$648,IF(C96='[1]BASE DE DONNEES PRODUITS'!$A$649,'[1]BASE DE DONNEES PRODUITS'!$G$649,IF(C96='[1]BASE DE DONNEES PRODUITS'!$A$650,'[1]BASE DE DONNEES PRODUITS'!$G$650,IF(C96='[1]BASE DE DONNEES PRODUITS'!$A$651,'[1]BASE DE DONNEES PRODUITS'!$G$651,IF(C96='[1]BASE DE DONNEES PRODUITS'!$A$652,'[1]BASE DE DONNEES PRODUITS'!$G$652,IF(C96='[1]BASE DE DONNEES PRODUITS'!$A$653,'[1]BASE DE DONNEES PRODUITS'!$G$653,IF(C96='[1]BASE DE DONNEES PRODUITS'!$A$654,'[1]BASE DE DONNEES PRODUITS'!$G$654,IF(C96='[1]BASE DE DONNEES PRODUITS'!$A$655,'[1]BASE DE DONNEES PRODUITS'!$G$655,IF(C96='[1]BASE DE DONNEES PRODUITS'!$A$656,'[1]BASE DE DONNEES PRODUITS'!$G$656,IF(C96='[1]BASE DE DONNEES PRODUITS'!$A$657,'[1]BASE DE DONNEES PRODUITS'!$G$657,IF(C96='[1]BASE DE DONNEES PRODUITS'!$A$658,'[1]BASE DE DONNEES PRODUITS'!$G$658,IF(C96='[1]BASE DE DONNEES PRODUITS'!$A$659,'[1]BASE DE DONNEES PRODUITS'!$G$659,IF(C96='[1]BASE DE DONNEES PRODUITS'!$A$660,'[1]BASE DE DONNEES PRODUITS'!$G$660,IF(C96='[1]BASE DE DONNEES PRODUITS'!$A$661,'[1]BASE DE DONNEES PRODUITS'!$G$661,IF(C96='[1]BASE DE DONNEES PRODUITS'!$A$662,'[1]BASE DE DONNEES PRODUITS'!$G$662,IF(C96='[1]BASE DE DONNEES PRODUITS'!$A$663,'[1]BASE DE DONNEES PRODUITS'!$G$663,IF(C96='[1]BASE DE DONNEES PRODUITS'!$A$664,'[1]BASE DE DONNEES PRODUITS'!$G$664,IF(C96='[1]BASE DE DONNEES PRODUITS'!$A$665,'[1]BASE DE DONNEES PRODUITS'!$G$665,IF(C96='[1]BASE DE DONNEES PRODUITS'!$A$666,'[1]BASE DE DONNEES PRODUITS'!$G$666,IF(C96='[1]BASE DE DONNEES PRODUITS'!$A$667,'[1]BASE DE DONNEES PRODUITS'!$G$667,IF(C96='[1]BASE DE DONNEES PRODUITS'!$A$668,'[1]BASE DE DONNEES PRODUITS'!$G$668, IF(C96='[1]BASE DE DONNEES PRODUITS'!$A$669,'[1]BASE DE DONNEES PRODUITS'!$G$669,IF(C96='[1]BASE DE DONNEES PRODUITS'!$A$670,'[1]BASE DE DONNEES PRODUITS'!$G$670,IF(C96='[1]BASE DE DONNEES PRODUITS'!$A$671,'[1]BASE DE DONNEES PRODUITS'!$G$671,IF(C96='[1]BASE DE DONNEES PRODUITS'!$A$672,'[1]BASE DE DONNEES PRODUITS'!$G$672,IF(C96='[1]BASE DE DONNEES PRODUITS'!$A$673,'[1]BASE DE DONNEES PRODUITS'!$G$673, IF(C96='[1]BASE DE DONNEES PRODUITS'!$A$674,'[1]BASE DE DONNEES PRODUITS'!$G$674,IF(C96='[1]BASE DE DONNEES PRODUITS'!$A$675,'[1]BASE DE DONNEES PRODUITS'!$G$675,IF(C96='[1]BASE DE DONNEES PRODUITS'!$A$676,'[1]BASE DE DONNEES PRODUITS'!$G$676, IF(C96='[1]BASE DE DONNEES PRODUITS'!$A$677,'[1]BASE DE DONNEES PRODUITS'!$G$677, IF(C96='[1]BASE DE DONNEES PRODUITS'!$A$678,'[1]BASE DE DONNEES PRODUITS'!$G$678,"0"))))))))))))))))))))))))))))))))))))))))))))))</f>
        <v>6</v>
      </c>
      <c r="P96" s="257">
        <f t="shared" si="39"/>
        <v>0.6</v>
      </c>
      <c r="Q96" s="184">
        <f>IF(C96='[1]BASE DE DONNEES PRODUITS'!$A$633,'[1]BASE DE DONNEES PRODUITS'!$H$633,IF(C96='[1]BASE DE DONNEES PRODUITS'!$A$634,'[1]BASE DE DONNEES PRODUITS'!$H$634,IF(C96='[1]BASE DE DONNEES PRODUITS'!$A$635,'[1]BASE DE DONNEES PRODUITS'!$H$635,IF(C96='[1]BASE DE DONNEES PRODUITS'!$A$636,'[1]BASE DE DONNEES PRODUITS'!$H$636,IF(C96='[1]BASE DE DONNEES PRODUITS'!$A$637,'[1]BASE DE DONNEES PRODUITS'!$H$637, IF(C96='[1]BASE DE DONNEES PRODUITS'!$A$638,'[1]BASE DE DONNEES PRODUITS'!$H$638,IF(C96='[1]BASE DE DONNEES PRODUITS'!$A$639,'[1]BASE DE DONNEES PRODUITS'!$H$639, IF(C96='[1]BASE DE DONNEES PRODUITS'!$A$640,'[1]BASE DE DONNEES PRODUITS'!$H$640, IF(C96='[1]BASE DE DONNEES PRODUITS'!$A$641,'[1]BASE DE DONNEES PRODUITS'!$H$641,IF(C96='[1]BASE DE DONNEES PRODUITS'!$A$642,'[1]BASE DE DONNEES PRODUITS'!$H$642, IF(C96='[1]BASE DE DONNEES PRODUITS'!$A$643,'[1]BASE DE DONNEES PRODUITS'!$H$643, IF(C96='[1]BASE DE DONNEES PRODUITS'!$A$644,'[1]BASE DE DONNEES PRODUITS'!$H$644,IF(C96='[1]BASE DE DONNEES PRODUITS'!$A$645,'[1]BASE DE DONNEES PRODUITS'!$H$645,IF(C96='[1]BASE DE DONNEES PRODUITS'!$A$646,'[1]BASE DE DONNEES PRODUITS'!$H$646,IF(C96='[1]BASE DE DONNEES PRODUITS'!$A$647,'[1]BASE DE DONNEES PRODUITS'!$H$647,IF(C96='[1]BASE DE DONNEES PRODUITS'!$A$648,'[1]BASE DE DONNEES PRODUITS'!$H$648,IF(C96='[1]BASE DE DONNEES PRODUITS'!$A$649,'[1]BASE DE DONNEES PRODUITS'!$H$649,IF(C96='[1]BASE DE DONNEES PRODUITS'!$A$650,'[1]BASE DE DONNEES PRODUITS'!$H$650,IF(C96='[1]BASE DE DONNEES PRODUITS'!$A$651,'[1]BASE DE DONNEES PRODUITS'!$H$651,IF(C96='[1]BASE DE DONNEES PRODUITS'!$A$652,'[1]BASE DE DONNEES PRODUITS'!$H$652,IF(C96='[1]BASE DE DONNEES PRODUITS'!$A$653,'[1]BASE DE DONNEES PRODUITS'!$H$653,IF(C96='[1]BASE DE DONNEES PRODUITS'!$A$654,'[1]BASE DE DONNEES PRODUITS'!$H$654,IF(C96='[1]BASE DE DONNEES PRODUITS'!$A$655,'[1]BASE DE DONNEES PRODUITS'!$H$655,IF(C96='[1]BASE DE DONNEES PRODUITS'!$A$656,'[1]BASE DE DONNEES PRODUITS'!$H$656,IF(C96='[1]BASE DE DONNEES PRODUITS'!$A$657,'[1]BASE DE DONNEES PRODUITS'!$H$657,IF(C96='[1]BASE DE DONNEES PRODUITS'!$A$658,'[1]BASE DE DONNEES PRODUITS'!$H$658,IF(C96='[1]BASE DE DONNEES PRODUITS'!$A$659,'[1]BASE DE DONNEES PRODUITS'!$H$659,IF(C96='[1]BASE DE DONNEES PRODUITS'!$A$660,'[1]BASE DE DONNEES PRODUITS'!$H$660,IF(C96='[1]BASE DE DONNEES PRODUITS'!$A$661,'[1]BASE DE DONNEES PRODUITS'!$H$661,IF(C96='[1]BASE DE DONNEES PRODUITS'!$A$662,'[1]BASE DE DONNEES PRODUITS'!$H$662,IF(C96='[1]BASE DE DONNEES PRODUITS'!$A$663,'[1]BASE DE DONNEES PRODUITS'!$H$663,IF(C96='[1]BASE DE DONNEES PRODUITS'!$A$664,'[1]BASE DE DONNEES PRODUITS'!$H$664,IF(C96='[1]BASE DE DONNEES PRODUITS'!$A$665,'[1]BASE DE DONNEES PRODUITS'!$H$665,IF(C96='[1]BASE DE DONNEES PRODUITS'!$A$666,'[1]BASE DE DONNEES PRODUITS'!$H$666,IF(C96='[1]BASE DE DONNEES PRODUITS'!$A$667,'[1]BASE DE DONNEES PRODUITS'!$H$667,IF(C96='[1]BASE DE DONNEES PRODUITS'!$A$668,'[1]BASE DE DONNEES PRODUITS'!$H$668, IF(C96='[1]BASE DE DONNEES PRODUITS'!$A$669,'[1]BASE DE DONNEES PRODUITS'!$H$669,IF(C96='[1]BASE DE DONNEES PRODUITS'!$A$670,'[1]BASE DE DONNEES PRODUITS'!$H$670,IF(C96='[1]BASE DE DONNEES PRODUITS'!$A$671,'[1]BASE DE DONNEES PRODUITS'!$H$671,IF(C96='[1]BASE DE DONNEES PRODUITS'!$A$672,'[1]BASE DE DONNEES PRODUITS'!$H$672,IF(C96='[1]BASE DE DONNEES PRODUITS'!$A$673,'[1]BASE DE DONNEES PRODUITS'!$H$673, IF(C96='[1]BASE DE DONNEES PRODUITS'!$A$674,'[1]BASE DE DONNEES PRODUITS'!$H$674,IF(C96='[1]BASE DE DONNEES PRODUITS'!$A$675,'[1]BASE DE DONNEES PRODUITS'!$H$675,IF(C96='[1]BASE DE DONNEES PRODUITS'!$A$676,'[1]BASE DE DONNEES PRODUITS'!$H$676, IF(C96='[1]BASE DE DONNEES PRODUITS'!$A$677,'[1]BASE DE DONNEES PRODUITS'!$H$677, IF(C96='[1]BASE DE DONNEES PRODUITS'!$A$678,'[1]BASE DE DONNEES PRODUITS'!$H$678,"0"))))))))))))))))))))))))))))))))))))))))))))))</f>
        <v>7</v>
      </c>
      <c r="R96" s="157">
        <f t="shared" si="40"/>
        <v>0.7</v>
      </c>
      <c r="S96" s="187">
        <f>IF(C96='[1]BASE DE DONNEES PRODUITS'!$A$633,'[1]BASE DE DONNEES PRODUITS'!$I$633,IF(C96='[1]BASE DE DONNEES PRODUITS'!$A$634,'[1]BASE DE DONNEES PRODUITS'!$I$634,IF(C96='[1]BASE DE DONNEES PRODUITS'!$A$635,'[1]BASE DE DONNEES PRODUITS'!$I$635,IF(C96='[1]BASE DE DONNEES PRODUITS'!$A$636,'[1]BASE DE DONNEES PRODUITS'!$I$636,IF(C96='[1]BASE DE DONNEES PRODUITS'!$A$637,'[1]BASE DE DONNEES PRODUITS'!$I$637, IF(C96='[1]BASE DE DONNEES PRODUITS'!$A$638,'[1]BASE DE DONNEES PRODUITS'!$I$638,IF(C96='[1]BASE DE DONNEES PRODUITS'!$A$639,'[1]BASE DE DONNEES PRODUITS'!$I$639, IF(C96='[1]BASE DE DONNEES PRODUITS'!$A$640,'[1]BASE DE DONNEES PRODUITS'!$I$640, IF(C96='[1]BASE DE DONNEES PRODUITS'!$A$641,'[1]BASE DE DONNEES PRODUITS'!$I$641,IF(C96='[1]BASE DE DONNEES PRODUITS'!$A$642,'[1]BASE DE DONNEES PRODUITS'!$I$642, IF(C96='[1]BASE DE DONNEES PRODUITS'!$A$643,'[1]BASE DE DONNEES PRODUITS'!$I$643, IF(C96='[1]BASE DE DONNEES PRODUITS'!$A$644,'[1]BASE DE DONNEES PRODUITS'!$I$644,IF(C96='[1]BASE DE DONNEES PRODUITS'!$A$645,'[1]BASE DE DONNEES PRODUITS'!$I$645,IF(C96='[1]BASE DE DONNEES PRODUITS'!$A$646,'[1]BASE DE DONNEES PRODUITS'!$I$646,IF(C96='[1]BASE DE DONNEES PRODUITS'!$A$647,'[1]BASE DE DONNEES PRODUITS'!$I$647,IF(C96='[1]BASE DE DONNEES PRODUITS'!$A$648,'[1]BASE DE DONNEES PRODUITS'!$I$648,IF(C96='[1]BASE DE DONNEES PRODUITS'!$A$649,'[1]BASE DE DONNEES PRODUITS'!$I$649,IF(C96='[1]BASE DE DONNEES PRODUITS'!$A$650,'[1]BASE DE DONNEES PRODUITS'!$I$650,IF(C96='[1]BASE DE DONNEES PRODUITS'!$A$651,'[1]BASE DE DONNEES PRODUITS'!$I$651,IF(C96='[1]BASE DE DONNEES PRODUITS'!$A$652,'[1]BASE DE DONNEES PRODUITS'!$I$652,IF(C96='[1]BASE DE DONNEES PRODUITS'!$A$653,'[1]BASE DE DONNEES PRODUITS'!$I$653,IF(C96='[1]BASE DE DONNEES PRODUITS'!$A$654,'[1]BASE DE DONNEES PRODUITS'!$I$654,IF(C96='[1]BASE DE DONNEES PRODUITS'!$A$655,'[1]BASE DE DONNEES PRODUITS'!$I$655,IF(C96='[1]BASE DE DONNEES PRODUITS'!$A$656,'[1]BASE DE DONNEES PRODUITS'!$I$656,IF(C96='[1]BASE DE DONNEES PRODUITS'!$A$657,'[1]BASE DE DONNEES PRODUITS'!$I$657,IF(C96='[1]BASE DE DONNEES PRODUITS'!$A$658,'[1]BASE DE DONNEES PRODUITS'!$I$658,IF(C96='[1]BASE DE DONNEES PRODUITS'!$A$659,'[1]BASE DE DONNEES PRODUITS'!$I$659,IF(C96='[1]BASE DE DONNEES PRODUITS'!$A$660,'[1]BASE DE DONNEES PRODUITS'!$I$660,IF(C96='[1]BASE DE DONNEES PRODUITS'!$A$661,'[1]BASE DE DONNEES PRODUITS'!$I$661,IF(C96='[1]BASE DE DONNEES PRODUITS'!$A$662,'[1]BASE DE DONNEES PRODUITS'!$I$662,IF(C96='[1]BASE DE DONNEES PRODUITS'!$A$663,'[1]BASE DE DONNEES PRODUITS'!$I$663,IF(C96='[1]BASE DE DONNEES PRODUITS'!$A$664,'[1]BASE DE DONNEES PRODUITS'!$I$664,IF(C96='[1]BASE DE DONNEES PRODUITS'!$A$665,'[1]BASE DE DONNEES PRODUITS'!$I$665,IF(C96='[1]BASE DE DONNEES PRODUITS'!$A$666,'[1]BASE DE DONNEES PRODUITS'!$I$666,IF(C96='[1]BASE DE DONNEES PRODUITS'!$A$667,'[1]BASE DE DONNEES PRODUITS'!$I$667,IF(C96='[1]BASE DE DONNEES PRODUITS'!$A$668,'[1]BASE DE DONNEES PRODUITS'!$I$668, IF(C96='[1]BASE DE DONNEES PRODUITS'!$A$669,'[1]BASE DE DONNEES PRODUITS'!$I$669,IF(C96='[1]BASE DE DONNEES PRODUITS'!$A$670,'[1]BASE DE DONNEES PRODUITS'!$I$670,IF(C96='[1]BASE DE DONNEES PRODUITS'!$A$671,'[1]BASE DE DONNEES PRODUITS'!$I$671,IF(C96='[1]BASE DE DONNEES PRODUITS'!$A$672,'[1]BASE DE DONNEES PRODUITS'!$I$672,IF(C96='[1]BASE DE DONNEES PRODUITS'!$A$673,'[1]BASE DE DONNEES PRODUITS'!$I$673, IF(C96='[1]BASE DE DONNEES PRODUITS'!$A$674,'[1]BASE DE DONNEES PRODUITS'!$I$674,IF(C96='[1]BASE DE DONNEES PRODUITS'!$A$675,'[1]BASE DE DONNEES PRODUITS'!$I$675,IF(C96='[1]BASE DE DONNEES PRODUITS'!$A$676,'[1]BASE DE DONNEES PRODUITS'!$I$676, IF(C96='[1]BASE DE DONNEES PRODUITS'!$A$677,'[1]BASE DE DONNEES PRODUITS'!$I$677, IF(C96='[1]BASE DE DONNEES PRODUITS'!$A$678,'[1]BASE DE DONNEES PRODUITS'!$I$678,"0"))))))))))))))))))))))))))))))))))))))))))))))</f>
        <v>8</v>
      </c>
      <c r="T96" s="165">
        <f t="shared" si="41"/>
        <v>0.1</v>
      </c>
      <c r="U96" s="182">
        <f>IF(C96='[1]BASE DE DONNEES PRODUITS'!$A$633,'[1]BASE DE DONNEES PRODUITS'!$J$633,IF(C96='[1]BASE DE DONNEES PRODUITS'!$A$634,'[1]BASE DE DONNEES PRODUITS'!$J$634,IF(C96='[1]BASE DE DONNEES PRODUITS'!$A$635,'[1]BASE DE DONNEES PRODUITS'!$J$635,IF(C96='[1]BASE DE DONNEES PRODUITS'!$A$636,'[1]BASE DE DONNEES PRODUITS'!$J$636,IF(C96='[1]BASE DE DONNEES PRODUITS'!$A$637,'[1]BASE DE DONNEES PRODUITS'!$J$637, IF(C96='[1]BASE DE DONNEES PRODUITS'!$A$638,'[1]BASE DE DONNEES PRODUITS'!$J$638,IF(C96='[1]BASE DE DONNEES PRODUITS'!$A$639,'[1]BASE DE DONNEES PRODUITS'!$J$639, IF(C96='[1]BASE DE DONNEES PRODUITS'!$A$640,'[1]BASE DE DONNEES PRODUITS'!$J$640, IF(C96='[1]BASE DE DONNEES PRODUITS'!$A$641,'[1]BASE DE DONNEES PRODUITS'!$J$641,IF(C96='[1]BASE DE DONNEES PRODUITS'!$A$642,'[1]BASE DE DONNEES PRODUITS'!$J$642, IF(C96='[1]BASE DE DONNEES PRODUITS'!$A$643,'[1]BASE DE DONNEES PRODUITS'!$J$643, IF(C96='[1]BASE DE DONNEES PRODUITS'!$A$644,'[1]BASE DE DONNEES PRODUITS'!$J$644,IF(C96='[1]BASE DE DONNEES PRODUITS'!$A$645,'[1]BASE DE DONNEES PRODUITS'!$J$645,IF(C96='[1]BASE DE DONNEES PRODUITS'!$A$646,'[1]BASE DE DONNEES PRODUITS'!$J$646,IF(C96='[1]BASE DE DONNEES PRODUITS'!$A$647,'[1]BASE DE DONNEES PRODUITS'!$J$647,IF(C96='[1]BASE DE DONNEES PRODUITS'!$A$648,'[1]BASE DE DONNEES PRODUITS'!$J$648,IF(C96='[1]BASE DE DONNEES PRODUITS'!$A$649,'[1]BASE DE DONNEES PRODUITS'!$J$649,IF(C96='[1]BASE DE DONNEES PRODUITS'!$A$650,'[1]BASE DE DONNEES PRODUITS'!$J$650,IF(C96='[1]BASE DE DONNEES PRODUITS'!$A$651,'[1]BASE DE DONNEES PRODUITS'!$J$651,IF(C96='[1]BASE DE DONNEES PRODUITS'!$A$652,'[1]BASE DE DONNEES PRODUITS'!$J$652,IF(C96='[1]BASE DE DONNEES PRODUITS'!$A$653,'[1]BASE DE DONNEES PRODUITS'!$J$653,IF(C96='[1]BASE DE DONNEES PRODUITS'!$A$654,'[1]BASE DE DONNEES PRODUITS'!$J$654,IF(C96='[1]BASE DE DONNEES PRODUITS'!$A$655,'[1]BASE DE DONNEES PRODUITS'!$J$655,IF(C96='[1]BASE DE DONNEES PRODUITS'!$A$656,'[1]BASE DE DONNEES PRODUITS'!$J$656,IF(C96='[1]BASE DE DONNEES PRODUITS'!$A$657,'[1]BASE DE DONNEES PRODUITS'!$J$657,IF(C96='[1]BASE DE DONNEES PRODUITS'!$A$658,'[1]BASE DE DONNEES PRODUITS'!$J$658,IF(C96='[1]BASE DE DONNEES PRODUITS'!$A$659,'[1]BASE DE DONNEES PRODUITS'!$J$659,IF(C96='[1]BASE DE DONNEES PRODUITS'!$A$660,'[1]BASE DE DONNEES PRODUITS'!$J$660,IF(C96='[1]BASE DE DONNEES PRODUITS'!$A$661,'[1]BASE DE DONNEES PRODUITS'!$J$661,IF(C96='[1]BASE DE DONNEES PRODUITS'!$A$662,'[1]BASE DE DONNEES PRODUITS'!$J$662,IF(C96='[1]BASE DE DONNEES PRODUITS'!$A$663,'[1]BASE DE DONNEES PRODUITS'!$J$663,IF(C96='[1]BASE DE DONNEES PRODUITS'!$A$664,'[1]BASE DE DONNEES PRODUITS'!$J$664,IF(C96='[1]BASE DE DONNEES PRODUITS'!$A$665,'[1]BASE DE DONNEES PRODUITS'!$J$665,IF(C96='[1]BASE DE DONNEES PRODUITS'!$A$666,'[1]BASE DE DONNEES PRODUITS'!$J$666,IF(C96='[1]BASE DE DONNEES PRODUITS'!$A$667,'[1]BASE DE DONNEES PRODUITS'!$J$667,IF(C96='[1]BASE DE DONNEES PRODUITS'!$A$668,'[1]BASE DE DONNEES PRODUITS'!$J$668, IF(C96='[1]BASE DE DONNEES PRODUITS'!$A$669,'[1]BASE DE DONNEES PRODUITS'!$J$669,IF(C96='[1]BASE DE DONNEES PRODUITS'!$A$670,'[1]BASE DE DONNEES PRODUITS'!$J$670,IF(C96='[1]BASE DE DONNEES PRODUITS'!$A$671,'[1]BASE DE DONNEES PRODUITS'!$J$671,IF(C96='[1]BASE DE DONNEES PRODUITS'!$A$672,'[1]BASE DE DONNEES PRODUITS'!$J$672,IF(C96='[1]BASE DE DONNEES PRODUITS'!$A$673,'[1]BASE DE DONNEES PRODUITS'!$J$673, IF(C96='[1]BASE DE DONNEES PRODUITS'!$A$674,'[1]BASE DE DONNEES PRODUITS'!$J$674,IF(C96='[1]BASE DE DONNEES PRODUITS'!$A$675,'[1]BASE DE DONNEES PRODUITS'!$J$675,IF(C96='[1]BASE DE DONNEES PRODUITS'!$A$676,'[1]BASE DE DONNEES PRODUITS'!$J$676, IF(C96='[1]BASE DE DONNEES PRODUITS'!$A$677,'[1]BASE DE DONNEES PRODUITS'!$J$677, IF(C96='[1]BASE DE DONNEES PRODUITS'!$A$678,'[1]BASE DE DONNEES PRODUITS'!$J$678,"0"))))))))))))))))))))))))))))))))))))))))))))))</f>
        <v>9</v>
      </c>
      <c r="V96" s="166">
        <f t="shared" si="42"/>
        <v>0.1</v>
      </c>
    </row>
    <row r="97" spans="1:24" ht="15" customHeight="1" thickBot="1" x14ac:dyDescent="0.3">
      <c r="A97" s="323"/>
      <c r="B97" s="316"/>
      <c r="C97" s="70" t="s">
        <v>209</v>
      </c>
      <c r="D97" s="37">
        <v>10</v>
      </c>
      <c r="E97" s="158">
        <f>IF(C97='[1]BASE DE DONNEES PRODUITS'!$A$633,'[1]BASE DE DONNEES PRODUITS'!$B$633,IF(C97='[1]BASE DE DONNEES PRODUITS'!$A$634,'[1]BASE DE DONNEES PRODUITS'!$B$634,IF(C97='[1]BASE DE DONNEES PRODUITS'!$A$635,'[1]BASE DE DONNEES PRODUITS'!$B$635,IF(C97='[1]BASE DE DONNEES PRODUITS'!$A$636,'[1]BASE DE DONNEES PRODUITS'!$B$636,IF(C97='[1]BASE DE DONNEES PRODUITS'!$A$637,'[1]BASE DE DONNEES PRODUITS'!$B$637, IF(C97='[1]BASE DE DONNEES PRODUITS'!$A$638,'[1]BASE DE DONNEES PRODUITS'!$B$638,IF(C97='[1]BASE DE DONNEES PRODUITS'!$A$639,'[1]BASE DE DONNEES PRODUITS'!$B$639, IF(C97='[1]BASE DE DONNEES PRODUITS'!$A$640,'[1]BASE DE DONNEES PRODUITS'!$B$640, IF(C97='[1]BASE DE DONNEES PRODUITS'!$A$641,'[1]BASE DE DONNEES PRODUITS'!$B$641,IF(C97='[1]BASE DE DONNEES PRODUITS'!$A$642,'[1]BASE DE DONNEES PRODUITS'!$B$642, IF(C97='[1]BASE DE DONNEES PRODUITS'!$A$643,'[1]BASE DE DONNEES PRODUITS'!$B$643, IF(C97='[1]BASE DE DONNEES PRODUITS'!$A$644,'[1]BASE DE DONNEES PRODUITS'!$B$644,IF(C97='[1]BASE DE DONNEES PRODUITS'!$A$645,'[1]BASE DE DONNEES PRODUITS'!$B$645,IF(C97='[1]BASE DE DONNEES PRODUITS'!$A$646,'[1]BASE DE DONNEES PRODUITS'!$B$646,IF(C97='[1]BASE DE DONNEES PRODUITS'!$A$647,'[1]BASE DE DONNEES PRODUITS'!$B$647,IF(C97='[1]BASE DE DONNEES PRODUITS'!$A$648,'[1]BASE DE DONNEES PRODUITS'!$B$648,IF(C97='[1]BASE DE DONNEES PRODUITS'!$A$649,'[1]BASE DE DONNEES PRODUITS'!$B$649,IF(C97='[1]BASE DE DONNEES PRODUITS'!$A$650,'[1]BASE DE DONNEES PRODUITS'!$B$650,IF(C97='[1]BASE DE DONNEES PRODUITS'!$A$651,'[1]BASE DE DONNEES PRODUITS'!$B$651,IF(C97='[1]BASE DE DONNEES PRODUITS'!$A$652,'[1]BASE DE DONNEES PRODUITS'!$B$652,IF(C97='[1]BASE DE DONNEES PRODUITS'!$A$653,'[1]BASE DE DONNEES PRODUITS'!$B$653,IF(C97='[1]BASE DE DONNEES PRODUITS'!$A$654,'[1]BASE DE DONNEES PRODUITS'!$B$654,IF(C97='[1]BASE DE DONNEES PRODUITS'!$A$655,'[1]BASE DE DONNEES PRODUITS'!$B$655,IF(C97='[1]BASE DE DONNEES PRODUITS'!$A$656,'[1]BASE DE DONNEES PRODUITS'!$B$656,IF(C97='[1]BASE DE DONNEES PRODUITS'!$A$657,'[1]BASE DE DONNEES PRODUITS'!$B$657,IF(C97='[1]BASE DE DONNEES PRODUITS'!$A$658,'[1]BASE DE DONNEES PRODUITS'!$B$658,IF(C97='[1]BASE DE DONNEES PRODUITS'!$A$659,'[1]BASE DE DONNEES PRODUITS'!$B$659,IF(C97='[1]BASE DE DONNEES PRODUITS'!$A$660,'[1]BASE DE DONNEES PRODUITS'!$B$660,IF(C97='[1]BASE DE DONNEES PRODUITS'!$A$661,'[1]BASE DE DONNEES PRODUITS'!$B$661,IF(C97='[1]BASE DE DONNEES PRODUITS'!$A$662,'[1]BASE DE DONNEES PRODUITS'!$B$662,IF(C97='[1]BASE DE DONNEES PRODUITS'!$A$663,'[1]BASE DE DONNEES PRODUITS'!$B$663,IF(C97='[1]BASE DE DONNEES PRODUITS'!$A$664,'[1]BASE DE DONNEES PRODUITS'!$B$664,IF(C97='[1]BASE DE DONNEES PRODUITS'!$A$665,'[1]BASE DE DONNEES PRODUITS'!$B$665,IF(C97='[1]BASE DE DONNEES PRODUITS'!$A$666,'[1]BASE DE DONNEES PRODUITS'!$B$666,IF(C97='[1]BASE DE DONNEES PRODUITS'!$A$667,'[1]BASE DE DONNEES PRODUITS'!$B$667,IF(C97='[1]BASE DE DONNEES PRODUITS'!$A$668,'[1]BASE DE DONNEES PRODUITS'!$B$668, IF(C97='[1]BASE DE DONNEES PRODUITS'!$A$669,'[1]BASE DE DONNEES PRODUITS'!$B$669,IF(C97='[1]BASE DE DONNEES PRODUITS'!$A$670,'[1]BASE DE DONNEES PRODUITS'!$B$670,IF(C97='[1]BASE DE DONNEES PRODUITS'!$A$671,'[1]BASE DE DONNEES PRODUITS'!$B$671,IF(C97='[1]BASE DE DONNEES PRODUITS'!$A$672,'[1]BASE DE DONNEES PRODUITS'!$B$672,IF(C97='[1]BASE DE DONNEES PRODUITS'!$A$673,'[1]BASE DE DONNEES PRODUITS'!$B$673, IF(C97='[1]BASE DE DONNEES PRODUITS'!$A$674,'[1]BASE DE DONNEES PRODUITS'!$B$674,IF(C97='[1]BASE DE DONNEES PRODUITS'!$A$675,'[1]BASE DE DONNEES PRODUITS'!$B$675,IF(C97='[1]BASE DE DONNEES PRODUITS'!$A$676,'[1]BASE DE DONNEES PRODUITS'!$B$676, IF(C97='[1]BASE DE DONNEES PRODUITS'!$A$677,'[1]BASE DE DONNEES PRODUITS'!$B$677, IF(C97='[1]BASE DE DONNEES PRODUITS'!$A$678,'[1]BASE DE DONNEES PRODUITS'!$B$678,"0"))))))))))))))))))))))))))))))))))))))))))))))</f>
        <v>1</v>
      </c>
      <c r="F97" s="158">
        <f t="shared" si="34"/>
        <v>0.1</v>
      </c>
      <c r="G97" s="206">
        <f>IF(C97='[1]BASE DE DONNEES PRODUITS'!$A$633,'[1]BASE DE DONNEES PRODUITS'!$C$633,IF(C97='[1]BASE DE DONNEES PRODUITS'!$A$634,'[1]BASE DE DONNEES PRODUITS'!$C$634,IF(C97='[1]BASE DE DONNEES PRODUITS'!$A$635,'[1]BASE DE DONNEES PRODUITS'!$C$635,IF(C97='[1]BASE DE DONNEES PRODUITS'!$A$636,'[1]BASE DE DONNEES PRODUITS'!$C$636,IF(C97='[1]BASE DE DONNEES PRODUITS'!$A$637,'[1]BASE DE DONNEES PRODUITS'!$C$637, IF(C97='[1]BASE DE DONNEES PRODUITS'!$A$638,'[1]BASE DE DONNEES PRODUITS'!$C$638,IF(C97='[1]BASE DE DONNEES PRODUITS'!$A$639,'[1]BASE DE DONNEES PRODUITS'!$C$639, IF(C97='[1]BASE DE DONNEES PRODUITS'!$A$640,'[1]BASE DE DONNEES PRODUITS'!$C$640, IF(C97='[1]BASE DE DONNEES PRODUITS'!$A$641,'[1]BASE DE DONNEES PRODUITS'!$C$641,IF(C97='[1]BASE DE DONNEES PRODUITS'!$A$642,'[1]BASE DE DONNEES PRODUITS'!$C$642, IF(C97='[1]BASE DE DONNEES PRODUITS'!$A$643,'[1]BASE DE DONNEES PRODUITS'!$C$643, IF(C97='[1]BASE DE DONNEES PRODUITS'!$A$644,'[1]BASE DE DONNEES PRODUITS'!$C$644,IF(C97='[1]BASE DE DONNEES PRODUITS'!$A$645,'[1]BASE DE DONNEES PRODUITS'!$C$645,IF(C97='[1]BASE DE DONNEES PRODUITS'!$A$646,'[1]BASE DE DONNEES PRODUITS'!$C$646,IF(C97='[1]BASE DE DONNEES PRODUITS'!$A$647,'[1]BASE DE DONNEES PRODUITS'!$C$647,IF(C97='[1]BASE DE DONNEES PRODUITS'!$A$648,'[1]BASE DE DONNEES PRODUITS'!$C$648,IF(C97='[1]BASE DE DONNEES PRODUITS'!$A$649,'[1]BASE DE DONNEES PRODUITS'!$C$649,IF(C97='[1]BASE DE DONNEES PRODUITS'!$A$650,'[1]BASE DE DONNEES PRODUITS'!$C$650,IF(C97='[1]BASE DE DONNEES PRODUITS'!$A$651,'[1]BASE DE DONNEES PRODUITS'!$C$651,IF(C97='[1]BASE DE DONNEES PRODUITS'!$A$652,'[1]BASE DE DONNEES PRODUITS'!$C$652,IF(C97='[1]BASE DE DONNEES PRODUITS'!$A$653,'[1]BASE DE DONNEES PRODUITS'!$C$653,IF(C97='[1]BASE DE DONNEES PRODUITS'!$A$654,'[1]BASE DE DONNEES PRODUITS'!$C$654,IF(C97='[1]BASE DE DONNEES PRODUITS'!$A$655,'[1]BASE DE DONNEES PRODUITS'!$C$655,IF(C97='[1]BASE DE DONNEES PRODUITS'!$A$656,'[1]BASE DE DONNEES PRODUITS'!$C$656,IF(C97='[1]BASE DE DONNEES PRODUITS'!$A$657,'[1]BASE DE DONNEES PRODUITS'!$C$657,IF(C97='[1]BASE DE DONNEES PRODUITS'!$A$658,'[1]BASE DE DONNEES PRODUITS'!$C$658,IF(C97='[1]BASE DE DONNEES PRODUITS'!$A$659,'[1]BASE DE DONNEES PRODUITS'!$C$659,IF(C97='[1]BASE DE DONNEES PRODUITS'!$A$660,'[1]BASE DE DONNEES PRODUITS'!$C$660,IF(C97='[1]BASE DE DONNEES PRODUITS'!$A$661,'[1]BASE DE DONNEES PRODUITS'!$C$661,IF(C97='[1]BASE DE DONNEES PRODUITS'!$A$662,'[1]BASE DE DONNEES PRODUITS'!$C$662,IF(C97='[1]BASE DE DONNEES PRODUITS'!$A$663,'[1]BASE DE DONNEES PRODUITS'!$C$663,IF(C97='[1]BASE DE DONNEES PRODUITS'!$A$664,'[1]BASE DE DONNEES PRODUITS'!$C$664,IF(C97='[1]BASE DE DONNEES PRODUITS'!$A$665,'[1]BASE DE DONNEES PRODUITS'!$C$665,IF(C97='[1]BASE DE DONNEES PRODUITS'!$A$666,'[1]BASE DE DONNEES PRODUITS'!$C$666,IF(C97='[1]BASE DE DONNEES PRODUITS'!$A$667,'[1]BASE DE DONNEES PRODUITS'!$C$667,IF(C97='[1]BASE DE DONNEES PRODUITS'!$A$668,'[1]BASE DE DONNEES PRODUITS'!$C$668, IF(C97='[1]BASE DE DONNEES PRODUITS'!$A$669,'[1]BASE DE DONNEES PRODUITS'!$C$669,IF(C97='[1]BASE DE DONNEES PRODUITS'!$A$670,'[1]BASE DE DONNEES PRODUITS'!$C$670,IF(C97='[1]BASE DE DONNEES PRODUITS'!$A$671,'[1]BASE DE DONNEES PRODUITS'!$C$671,IF(C97='[1]BASE DE DONNEES PRODUITS'!$A$672,'[1]BASE DE DONNEES PRODUITS'!$C$672,IF(C97='[1]BASE DE DONNEES PRODUITS'!$A$673,'[1]BASE DE DONNEES PRODUITS'!$C$673, IF(C97='[1]BASE DE DONNEES PRODUITS'!$A$674,'[1]BASE DE DONNEES PRODUITS'!$C$674,IF(C97='[1]BASE DE DONNEES PRODUITS'!$A$675,'[1]BASE DE DONNEES PRODUITS'!$C$675,IF(C97='[1]BASE DE DONNEES PRODUITS'!$A$676,'[1]BASE DE DONNEES PRODUITS'!$C$676, IF(C97='[1]BASE DE DONNEES PRODUITS'!$A$677,'[1]BASE DE DONNEES PRODUITS'!$C$677, IF(C97='[1]BASE DE DONNEES PRODUITS'!$A$678,'[1]BASE DE DONNEES PRODUITS'!$C$678,"0"))))))))))))))))))))))))))))))))))))))))))))))</f>
        <v>2</v>
      </c>
      <c r="H97" s="206">
        <f t="shared" si="35"/>
        <v>0.2</v>
      </c>
      <c r="I97" s="218">
        <f>IF(C97='[1]BASE DE DONNEES PRODUITS'!$A$633,'[1]BASE DE DONNEES PRODUITS'!$D$633,IF(C97='[1]BASE DE DONNEES PRODUITS'!$A$634,'[1]BASE DE DONNEES PRODUITS'!$D$634,IF(C97='[1]BASE DE DONNEES PRODUITS'!$A$635,'[1]BASE DE DONNEES PRODUITS'!$D$635,IF(C97='[1]BASE DE DONNEES PRODUITS'!$A$636,'[1]BASE DE DONNEES PRODUITS'!$D$636,IF(C97='[1]BASE DE DONNEES PRODUITS'!$A$637,'[1]BASE DE DONNEES PRODUITS'!$D$637, IF(C97='[1]BASE DE DONNEES PRODUITS'!$A$638,'[1]BASE DE DONNEES PRODUITS'!$D$638,IF(C97='[1]BASE DE DONNEES PRODUITS'!$A$639,'[1]BASE DE DONNEES PRODUITS'!$D$639, IF(C97='[1]BASE DE DONNEES PRODUITS'!$A$640,'[1]BASE DE DONNEES PRODUITS'!$D$640, IF(C97='[1]BASE DE DONNEES PRODUITS'!$A$641,'[1]BASE DE DONNEES PRODUITS'!$D$641,IF(C97='[1]BASE DE DONNEES PRODUITS'!$A$642,'[1]BASE DE DONNEES PRODUITS'!$D$642, IF(C97='[1]BASE DE DONNEES PRODUITS'!$A$643,'[1]BASE DE DONNEES PRODUITS'!$D$643, IF(C97='[1]BASE DE DONNEES PRODUITS'!$A$644,'[1]BASE DE DONNEES PRODUITS'!$D$644,IF(C97='[1]BASE DE DONNEES PRODUITS'!$A$645,'[1]BASE DE DONNEES PRODUITS'!$D$645,IF(C97='[1]BASE DE DONNEES PRODUITS'!$A$646,'[1]BASE DE DONNEES PRODUITS'!$D$646,IF(C97='[1]BASE DE DONNEES PRODUITS'!$A$647,'[1]BASE DE DONNEES PRODUITS'!$D$647,IF(C97='[1]BASE DE DONNEES PRODUITS'!$A$648,'[1]BASE DE DONNEES PRODUITS'!$D$648,IF(C97='[1]BASE DE DONNEES PRODUITS'!$A$649,'[1]BASE DE DONNEES PRODUITS'!$D$649,IF(C97='[1]BASE DE DONNEES PRODUITS'!$A$650,'[1]BASE DE DONNEES PRODUITS'!$D$650,IF(C97='[1]BASE DE DONNEES PRODUITS'!$A$651,'[1]BASE DE DONNEES PRODUITS'!$D$651,IF(C97='[1]BASE DE DONNEES PRODUITS'!$A$652,'[1]BASE DE DONNEES PRODUITS'!$D$652,IF(C97='[1]BASE DE DONNEES PRODUITS'!$A$653,'[1]BASE DE DONNEES PRODUITS'!$D$653,IF(C97='[1]BASE DE DONNEES PRODUITS'!$A$654,'[1]BASE DE DONNEES PRODUITS'!$D$654,IF(C97='[1]BASE DE DONNEES PRODUITS'!$A$655,'[1]BASE DE DONNEES PRODUITS'!$D$655,IF(C97='[1]BASE DE DONNEES PRODUITS'!$A$656,'[1]BASE DE DONNEES PRODUITS'!$D$656,IF(C97='[1]BASE DE DONNEES PRODUITS'!$A$657,'[1]BASE DE DONNEES PRODUITS'!$D$657,IF(C97='[1]BASE DE DONNEES PRODUITS'!$A$658,'[1]BASE DE DONNEES PRODUITS'!$D$658,IF(C97='[1]BASE DE DONNEES PRODUITS'!$A$659,'[1]BASE DE DONNEES PRODUITS'!$D$659,IF(C97='[1]BASE DE DONNEES PRODUITS'!$A$660,'[1]BASE DE DONNEES PRODUITS'!$D$660,IF(C97='[1]BASE DE DONNEES PRODUITS'!$A$661,'[1]BASE DE DONNEES PRODUITS'!$D$661,IF(C97='[1]BASE DE DONNEES PRODUITS'!$A$662,'[1]BASE DE DONNEES PRODUITS'!$D$662,IF(C97='[1]BASE DE DONNEES PRODUITS'!$A$663,'[1]BASE DE DONNEES PRODUITS'!$D$663,IF(C97='[1]BASE DE DONNEES PRODUITS'!$A$664,'[1]BASE DE DONNEES PRODUITS'!$D$664,IF(C97='[1]BASE DE DONNEES PRODUITS'!$A$665,'[1]BASE DE DONNEES PRODUITS'!$D$665,IF(C97='[1]BASE DE DONNEES PRODUITS'!$A$666,'[1]BASE DE DONNEES PRODUITS'!$D$666,IF(C97='[1]BASE DE DONNEES PRODUITS'!$A$667,'[1]BASE DE DONNEES PRODUITS'!$D$667,IF(C97='[1]BASE DE DONNEES PRODUITS'!$A$668,'[1]BASE DE DONNEES PRODUITS'!$D$668, IF(C97='[1]BASE DE DONNEES PRODUITS'!$A$669,'[1]BASE DE DONNEES PRODUITS'!$D$669,IF(C97='[1]BASE DE DONNEES PRODUITS'!$A$670,'[1]BASE DE DONNEES PRODUITS'!$D$670,IF(C97='[1]BASE DE DONNEES PRODUITS'!$A$671,'[1]BASE DE DONNEES PRODUITS'!$D$671,IF(C97='[1]BASE DE DONNEES PRODUITS'!$A$672,'[1]BASE DE DONNEES PRODUITS'!$D$672,IF(C97='[1]BASE DE DONNEES PRODUITS'!$A$673,'[1]BASE DE DONNEES PRODUITS'!$D$673, IF(C97='[1]BASE DE DONNEES PRODUITS'!$A$674,'[1]BASE DE DONNEES PRODUITS'!$D$674,IF(C97='[1]BASE DE DONNEES PRODUITS'!$A$675,'[1]BASE DE DONNEES PRODUITS'!$D$675,IF(C97='[1]BASE DE DONNEES PRODUITS'!$A$676,'[1]BASE DE DONNEES PRODUITS'!$D$676, IF(C97='[1]BASE DE DONNEES PRODUITS'!$A$677,'[1]BASE DE DONNEES PRODUITS'!$D$677, IF(C97='[1]BASE DE DONNEES PRODUITS'!$A$678,'[1]BASE DE DONNEES PRODUITS'!$D$678,"0"))))))))))))))))))))))))))))))))))))))))))))))</f>
        <v>3</v>
      </c>
      <c r="J97" s="218">
        <f t="shared" si="36"/>
        <v>0.3</v>
      </c>
      <c r="K97" s="230">
        <f>IF(C97='[1]BASE DE DONNEES PRODUITS'!$A$633,'[1]BASE DE DONNEES PRODUITS'!$E$633,IF(C97='[1]BASE DE DONNEES PRODUITS'!$A$634,'[1]BASE DE DONNEES PRODUITS'!$E$634,IF(C97='[1]BASE DE DONNEES PRODUITS'!$A$635,'[1]BASE DE DONNEES PRODUITS'!$E$635,IF(C97='[1]BASE DE DONNEES PRODUITS'!$A$636,'[1]BASE DE DONNEES PRODUITS'!$E$636,IF(C97='[1]BASE DE DONNEES PRODUITS'!$A$637,'[1]BASE DE DONNEES PRODUITS'!$E$637, IF(C97='[1]BASE DE DONNEES PRODUITS'!$A$638,'[1]BASE DE DONNEES PRODUITS'!$E$638,IF(C97='[1]BASE DE DONNEES PRODUITS'!$A$639,'[1]BASE DE DONNEES PRODUITS'!$E$639, IF(C97='[1]BASE DE DONNEES PRODUITS'!$A$640,'[1]BASE DE DONNEES PRODUITS'!$E$640, IF(C97='[1]BASE DE DONNEES PRODUITS'!$A$641,'[1]BASE DE DONNEES PRODUITS'!$E$641,IF(C97='[1]BASE DE DONNEES PRODUITS'!$A$642,'[1]BASE DE DONNEES PRODUITS'!$E$642, IF(C97='[1]BASE DE DONNEES PRODUITS'!$A$643,'[1]BASE DE DONNEES PRODUITS'!$E$643, IF(C97='[1]BASE DE DONNEES PRODUITS'!$A$644,'[1]BASE DE DONNEES PRODUITS'!$E$644,IF(C97='[1]BASE DE DONNEES PRODUITS'!$A$645,'[1]BASE DE DONNEES PRODUITS'!$E$645,IF(C97='[1]BASE DE DONNEES PRODUITS'!$A$646,'[1]BASE DE DONNEES PRODUITS'!$E$646,IF(C97='[1]BASE DE DONNEES PRODUITS'!$A$647,'[1]BASE DE DONNEES PRODUITS'!$E$647,IF(C97='[1]BASE DE DONNEES PRODUITS'!$A$648,'[1]BASE DE DONNEES PRODUITS'!$E$648,IF(C97='[1]BASE DE DONNEES PRODUITS'!$A$649,'[1]BASE DE DONNEES PRODUITS'!$E$649,IF(C97='[1]BASE DE DONNEES PRODUITS'!$A$650,'[1]BASE DE DONNEES PRODUITS'!$E$650,IF(C97='[1]BASE DE DONNEES PRODUITS'!$A$651,'[1]BASE DE DONNEES PRODUITS'!$E$651,IF(C97='[1]BASE DE DONNEES PRODUITS'!$A$652,'[1]BASE DE DONNEES PRODUITS'!$E$652,IF(C97='[1]BASE DE DONNEES PRODUITS'!$A$653,'[1]BASE DE DONNEES PRODUITS'!$E$653,IF(C97='[1]BASE DE DONNEES PRODUITS'!$A$654,'[1]BASE DE DONNEES PRODUITS'!$E$654,IF(C97='[1]BASE DE DONNEES PRODUITS'!$A$655,'[1]BASE DE DONNEES PRODUITS'!$E$655,IF(C97='[1]BASE DE DONNEES PRODUITS'!$A$656,'[1]BASE DE DONNEES PRODUITS'!$E$656,IF(C97='[1]BASE DE DONNEES PRODUITS'!$A$657,'[1]BASE DE DONNEES PRODUITS'!$E$657,IF(C97='[1]BASE DE DONNEES PRODUITS'!$A$658,'[1]BASE DE DONNEES PRODUITS'!$E$658,IF(C97='[1]BASE DE DONNEES PRODUITS'!$A$659,'[1]BASE DE DONNEES PRODUITS'!$E$659,IF(C97='[1]BASE DE DONNEES PRODUITS'!$A$660,'[1]BASE DE DONNEES PRODUITS'!$E$660,IF(C97='[1]BASE DE DONNEES PRODUITS'!$A$661,'[1]BASE DE DONNEES PRODUITS'!$E$661,IF(C97='[1]BASE DE DONNEES PRODUITS'!$A$662,'[1]BASE DE DONNEES PRODUITS'!$E$662,IF(C97='[1]BASE DE DONNEES PRODUITS'!$A$663,'[1]BASE DE DONNEES PRODUITS'!$E$663,IF(C97='[1]BASE DE DONNEES PRODUITS'!$A$664,'[1]BASE DE DONNEES PRODUITS'!$E$664,IF(C97='[1]BASE DE DONNEES PRODUITS'!$A$665,'[1]BASE DE DONNEES PRODUITS'!$E$665,IF(C97='[1]BASE DE DONNEES PRODUITS'!$A$666,'[1]BASE DE DONNEES PRODUITS'!$E$666,IF(C97='[1]BASE DE DONNEES PRODUITS'!$A$667,'[1]BASE DE DONNEES PRODUITS'!$E$667,IF(C97='[1]BASE DE DONNEES PRODUITS'!$A$668,'[1]BASE DE DONNEES PRODUITS'!$E$668, IF(C97='[1]BASE DE DONNEES PRODUITS'!$A$669,'[1]BASE DE DONNEES PRODUITS'!$E$669,IF(C97='[1]BASE DE DONNEES PRODUITS'!$A$670,'[1]BASE DE DONNEES PRODUITS'!$E$670,IF(C97='[1]BASE DE DONNEES PRODUITS'!$A$671,'[1]BASE DE DONNEES PRODUITS'!$E$671,IF(C97='[1]BASE DE DONNEES PRODUITS'!$A$672,'[1]BASE DE DONNEES PRODUITS'!$E$672,IF(C97='[1]BASE DE DONNEES PRODUITS'!$A$673,'[1]BASE DE DONNEES PRODUITS'!$E$673, IF(C97='[1]BASE DE DONNEES PRODUITS'!$A$674,'[1]BASE DE DONNEES PRODUITS'!$E$674,IF(C97='[1]BASE DE DONNEES PRODUITS'!$A$675,'[1]BASE DE DONNEES PRODUITS'!$E$675,IF(C97='[1]BASE DE DONNEES PRODUITS'!$A$676,'[1]BASE DE DONNEES PRODUITS'!$E$676, IF(C97='[1]BASE DE DONNEES PRODUITS'!$A$677,'[1]BASE DE DONNEES PRODUITS'!$E$677, IF(C97='[1]BASE DE DONNEES PRODUITS'!$A$678,'[1]BASE DE DONNEES PRODUITS'!$E$678,"0"))))))))))))))))))))))))))))))))))))))))))))))</f>
        <v>4</v>
      </c>
      <c r="L97" s="230">
        <f t="shared" si="37"/>
        <v>0.4</v>
      </c>
      <c r="M97" s="242">
        <f>IF(C97='[1]BASE DE DONNEES PRODUITS'!$A$633,'[1]BASE DE DONNEES PRODUITS'!$F$633,IF(C97='[1]BASE DE DONNEES PRODUITS'!$A$634,'[1]BASE DE DONNEES PRODUITS'!$F$634,IF(C97='[1]BASE DE DONNEES PRODUITS'!$A$635,'[1]BASE DE DONNEES PRODUITS'!$F$635,IF(C97='[1]BASE DE DONNEES PRODUITS'!$A$636,'[1]BASE DE DONNEES PRODUITS'!$F$636,IF(C97='[1]BASE DE DONNEES PRODUITS'!$A$637,'[1]BASE DE DONNEES PRODUITS'!$F$637, IF(C97='[1]BASE DE DONNEES PRODUITS'!$A$638,'[1]BASE DE DONNEES PRODUITS'!$F$638,IF(C97='[1]BASE DE DONNEES PRODUITS'!$A$639,'[1]BASE DE DONNEES PRODUITS'!$F$639, IF(C97='[1]BASE DE DONNEES PRODUITS'!$A$640,'[1]BASE DE DONNEES PRODUITS'!$F$640, IF(C97='[1]BASE DE DONNEES PRODUITS'!$A$641,'[1]BASE DE DONNEES PRODUITS'!$F$641,IF(C97='[1]BASE DE DONNEES PRODUITS'!$A$642,'[1]BASE DE DONNEES PRODUITS'!$F$642, IF(C97='[1]BASE DE DONNEES PRODUITS'!$A$643,'[1]BASE DE DONNEES PRODUITS'!$F$643, IF(C97='[1]BASE DE DONNEES PRODUITS'!$A$644,'[1]BASE DE DONNEES PRODUITS'!$F$644,IF(C97='[1]BASE DE DONNEES PRODUITS'!$A$645,'[1]BASE DE DONNEES PRODUITS'!$F$645,IF(C97='[1]BASE DE DONNEES PRODUITS'!$A$646,'[1]BASE DE DONNEES PRODUITS'!$F$646,IF(C97='[1]BASE DE DONNEES PRODUITS'!$A$647,'[1]BASE DE DONNEES PRODUITS'!$F$647,IF(C97='[1]BASE DE DONNEES PRODUITS'!$A$648,'[1]BASE DE DONNEES PRODUITS'!$F$648,IF(C97='[1]BASE DE DONNEES PRODUITS'!$A$649,'[1]BASE DE DONNEES PRODUITS'!$F$649,IF(C97='[1]BASE DE DONNEES PRODUITS'!$A$650,'[1]BASE DE DONNEES PRODUITS'!$F$650,IF(C97='[1]BASE DE DONNEES PRODUITS'!$A$651,'[1]BASE DE DONNEES PRODUITS'!$F$651,IF(C97='[1]BASE DE DONNEES PRODUITS'!$A$652,'[1]BASE DE DONNEES PRODUITS'!$F$652,IF(C97='[1]BASE DE DONNEES PRODUITS'!$A$653,'[1]BASE DE DONNEES PRODUITS'!$F$653,IF(C97='[1]BASE DE DONNEES PRODUITS'!$A$654,'[1]BASE DE DONNEES PRODUITS'!$F$654,IF(C97='[1]BASE DE DONNEES PRODUITS'!$A$655,'[1]BASE DE DONNEES PRODUITS'!$F$655,IF(C97='[1]BASE DE DONNEES PRODUITS'!$A$656,'[1]BASE DE DONNEES PRODUITS'!$F$656,IF(C97='[1]BASE DE DONNEES PRODUITS'!$A$657,'[1]BASE DE DONNEES PRODUITS'!$F$657,IF(C97='[1]BASE DE DONNEES PRODUITS'!$A$658,'[1]BASE DE DONNEES PRODUITS'!$F$658,IF(C97='[1]BASE DE DONNEES PRODUITS'!$A$659,'[1]BASE DE DONNEES PRODUITS'!$F$659,IF(C97='[1]BASE DE DONNEES PRODUITS'!$A$660,'[1]BASE DE DONNEES PRODUITS'!$F$660,IF(C97='[1]BASE DE DONNEES PRODUITS'!$A$661,'[1]BASE DE DONNEES PRODUITS'!$F$661,IF(C97='[1]BASE DE DONNEES PRODUITS'!$A$662,'[1]BASE DE DONNEES PRODUITS'!$F$662,IF(C97='[1]BASE DE DONNEES PRODUITS'!$A$663,'[1]BASE DE DONNEES PRODUITS'!$F$663,IF(C97='[1]BASE DE DONNEES PRODUITS'!$A$664,'[1]BASE DE DONNEES PRODUITS'!$F$664,IF(C97='[1]BASE DE DONNEES PRODUITS'!$A$665,'[1]BASE DE DONNEES PRODUITS'!$F$665,IF(C97='[1]BASE DE DONNEES PRODUITS'!$A$666,'[1]BASE DE DONNEES PRODUITS'!$F$666,IF(C97='[1]BASE DE DONNEES PRODUITS'!$A$667,'[1]BASE DE DONNEES PRODUITS'!$F$667,IF(C97='[1]BASE DE DONNEES PRODUITS'!$A$668,'[1]BASE DE DONNEES PRODUITS'!$F$668, IF(C97='[1]BASE DE DONNEES PRODUITS'!$A$669,'[1]BASE DE DONNEES PRODUITS'!$F$669,IF(C97='[1]BASE DE DONNEES PRODUITS'!$A$670,'[1]BASE DE DONNEES PRODUITS'!$F$670,IF(C97='[1]BASE DE DONNEES PRODUITS'!$A$671,'[1]BASE DE DONNEES PRODUITS'!$F$671,IF(C97='[1]BASE DE DONNEES PRODUITS'!$A$672,'[1]BASE DE DONNEES PRODUITS'!$F$672,IF(C97='[1]BASE DE DONNEES PRODUITS'!$A$673,'[1]BASE DE DONNEES PRODUITS'!$F$673, IF(C97='[1]BASE DE DONNEES PRODUITS'!$A$674,'[1]BASE DE DONNEES PRODUITS'!$F$674,IF(C97='[1]BASE DE DONNEES PRODUITS'!$A$675,'[1]BASE DE DONNEES PRODUITS'!$F$675,IF(C97='[1]BASE DE DONNEES PRODUITS'!$A$676,'[1]BASE DE DONNEES PRODUITS'!$F$676, IF(C97='[1]BASE DE DONNEES PRODUITS'!$A$677,'[1]BASE DE DONNEES PRODUITS'!$F$677, IF(C97='[1]BASE DE DONNEES PRODUITS'!$A$678,'[1]BASE DE DONNEES PRODUITS'!$F$678,"0"))))))))))))))))))))))))))))))))))))))))))))))</f>
        <v>5</v>
      </c>
      <c r="N97" s="242">
        <f t="shared" si="38"/>
        <v>0.5</v>
      </c>
      <c r="O97" s="255">
        <f>IF(C97='[1]BASE DE DONNEES PRODUITS'!$A$633,'[1]BASE DE DONNEES PRODUITS'!$G$633,IF(C97='[1]BASE DE DONNEES PRODUITS'!$A$634,'[1]BASE DE DONNEES PRODUITS'!$G$634,IF(C97='[1]BASE DE DONNEES PRODUITS'!$A$635,'[1]BASE DE DONNEES PRODUITS'!$G$635,IF(C97='[1]BASE DE DONNEES PRODUITS'!$A$636,'[1]BASE DE DONNEES PRODUITS'!$G$636,IF(C97='[1]BASE DE DONNEES PRODUITS'!$A$637,'[1]BASE DE DONNEES PRODUITS'!$G$637, IF(C97='[1]BASE DE DONNEES PRODUITS'!$A$638,'[1]BASE DE DONNEES PRODUITS'!$G$638,IF(C97='[1]BASE DE DONNEES PRODUITS'!$A$639,'[1]BASE DE DONNEES PRODUITS'!$G$639, IF(C97='[1]BASE DE DONNEES PRODUITS'!$A$640,'[1]BASE DE DONNEES PRODUITS'!$G$640, IF(C97='[1]BASE DE DONNEES PRODUITS'!$A$641,'[1]BASE DE DONNEES PRODUITS'!$G$641,IF(C97='[1]BASE DE DONNEES PRODUITS'!$A$642,'[1]BASE DE DONNEES PRODUITS'!$G$642, IF(C97='[1]BASE DE DONNEES PRODUITS'!$A$643,'[1]BASE DE DONNEES PRODUITS'!$G$643, IF(C97='[1]BASE DE DONNEES PRODUITS'!$A$644,'[1]BASE DE DONNEES PRODUITS'!$G$644,IF(C97='[1]BASE DE DONNEES PRODUITS'!$A$645,'[1]BASE DE DONNEES PRODUITS'!$G$645,IF(C97='[1]BASE DE DONNEES PRODUITS'!$A$646,'[1]BASE DE DONNEES PRODUITS'!$G$646,IF(C97='[1]BASE DE DONNEES PRODUITS'!$A$647,'[1]BASE DE DONNEES PRODUITS'!$G$647,IF(C97='[1]BASE DE DONNEES PRODUITS'!$A$648,'[1]BASE DE DONNEES PRODUITS'!$G$648,IF(C97='[1]BASE DE DONNEES PRODUITS'!$A$649,'[1]BASE DE DONNEES PRODUITS'!$G$649,IF(C97='[1]BASE DE DONNEES PRODUITS'!$A$650,'[1]BASE DE DONNEES PRODUITS'!$G$650,IF(C97='[1]BASE DE DONNEES PRODUITS'!$A$651,'[1]BASE DE DONNEES PRODUITS'!$G$651,IF(C97='[1]BASE DE DONNEES PRODUITS'!$A$652,'[1]BASE DE DONNEES PRODUITS'!$G$652,IF(C97='[1]BASE DE DONNEES PRODUITS'!$A$653,'[1]BASE DE DONNEES PRODUITS'!$G$653,IF(C97='[1]BASE DE DONNEES PRODUITS'!$A$654,'[1]BASE DE DONNEES PRODUITS'!$G$654,IF(C97='[1]BASE DE DONNEES PRODUITS'!$A$655,'[1]BASE DE DONNEES PRODUITS'!$G$655,IF(C97='[1]BASE DE DONNEES PRODUITS'!$A$656,'[1]BASE DE DONNEES PRODUITS'!$G$656,IF(C97='[1]BASE DE DONNEES PRODUITS'!$A$657,'[1]BASE DE DONNEES PRODUITS'!$G$657,IF(C97='[1]BASE DE DONNEES PRODUITS'!$A$658,'[1]BASE DE DONNEES PRODUITS'!$G$658,IF(C97='[1]BASE DE DONNEES PRODUITS'!$A$659,'[1]BASE DE DONNEES PRODUITS'!$G$659,IF(C97='[1]BASE DE DONNEES PRODUITS'!$A$660,'[1]BASE DE DONNEES PRODUITS'!$G$660,IF(C97='[1]BASE DE DONNEES PRODUITS'!$A$661,'[1]BASE DE DONNEES PRODUITS'!$G$661,IF(C97='[1]BASE DE DONNEES PRODUITS'!$A$662,'[1]BASE DE DONNEES PRODUITS'!$G$662,IF(C97='[1]BASE DE DONNEES PRODUITS'!$A$663,'[1]BASE DE DONNEES PRODUITS'!$G$663,IF(C97='[1]BASE DE DONNEES PRODUITS'!$A$664,'[1]BASE DE DONNEES PRODUITS'!$G$664,IF(C97='[1]BASE DE DONNEES PRODUITS'!$A$665,'[1]BASE DE DONNEES PRODUITS'!$G$665,IF(C97='[1]BASE DE DONNEES PRODUITS'!$A$666,'[1]BASE DE DONNEES PRODUITS'!$G$666,IF(C97='[1]BASE DE DONNEES PRODUITS'!$A$667,'[1]BASE DE DONNEES PRODUITS'!$G$667,IF(C97='[1]BASE DE DONNEES PRODUITS'!$A$668,'[1]BASE DE DONNEES PRODUITS'!$G$668, IF(C97='[1]BASE DE DONNEES PRODUITS'!$A$669,'[1]BASE DE DONNEES PRODUITS'!$G$669,IF(C97='[1]BASE DE DONNEES PRODUITS'!$A$670,'[1]BASE DE DONNEES PRODUITS'!$G$670,IF(C97='[1]BASE DE DONNEES PRODUITS'!$A$671,'[1]BASE DE DONNEES PRODUITS'!$G$671,IF(C97='[1]BASE DE DONNEES PRODUITS'!$A$672,'[1]BASE DE DONNEES PRODUITS'!$G$672,IF(C97='[1]BASE DE DONNEES PRODUITS'!$A$673,'[1]BASE DE DONNEES PRODUITS'!$G$673, IF(C97='[1]BASE DE DONNEES PRODUITS'!$A$674,'[1]BASE DE DONNEES PRODUITS'!$G$674,IF(C97='[1]BASE DE DONNEES PRODUITS'!$A$675,'[1]BASE DE DONNEES PRODUITS'!$G$675,IF(C97='[1]BASE DE DONNEES PRODUITS'!$A$676,'[1]BASE DE DONNEES PRODUITS'!$G$676, IF(C97='[1]BASE DE DONNEES PRODUITS'!$A$677,'[1]BASE DE DONNEES PRODUITS'!$G$677, IF(C97='[1]BASE DE DONNEES PRODUITS'!$A$678,'[1]BASE DE DONNEES PRODUITS'!$G$678,"0"))))))))))))))))))))))))))))))))))))))))))))))</f>
        <v>6</v>
      </c>
      <c r="P97" s="255">
        <f t="shared" si="39"/>
        <v>0.6</v>
      </c>
      <c r="Q97" s="155">
        <f>IF(C97='[1]BASE DE DONNEES PRODUITS'!$A$633,'[1]BASE DE DONNEES PRODUITS'!$H$633,IF(C97='[1]BASE DE DONNEES PRODUITS'!$A$634,'[1]BASE DE DONNEES PRODUITS'!$H$634,IF(C97='[1]BASE DE DONNEES PRODUITS'!$A$635,'[1]BASE DE DONNEES PRODUITS'!$H$635,IF(C97='[1]BASE DE DONNEES PRODUITS'!$A$636,'[1]BASE DE DONNEES PRODUITS'!$H$636,IF(C97='[1]BASE DE DONNEES PRODUITS'!$A$637,'[1]BASE DE DONNEES PRODUITS'!$H$637, IF(C97='[1]BASE DE DONNEES PRODUITS'!$A$638,'[1]BASE DE DONNEES PRODUITS'!$H$638,IF(C97='[1]BASE DE DONNEES PRODUITS'!$A$639,'[1]BASE DE DONNEES PRODUITS'!$H$639, IF(C97='[1]BASE DE DONNEES PRODUITS'!$A$640,'[1]BASE DE DONNEES PRODUITS'!$H$640, IF(C97='[1]BASE DE DONNEES PRODUITS'!$A$641,'[1]BASE DE DONNEES PRODUITS'!$H$641,IF(C97='[1]BASE DE DONNEES PRODUITS'!$A$642,'[1]BASE DE DONNEES PRODUITS'!$H$642, IF(C97='[1]BASE DE DONNEES PRODUITS'!$A$643,'[1]BASE DE DONNEES PRODUITS'!$H$643, IF(C97='[1]BASE DE DONNEES PRODUITS'!$A$644,'[1]BASE DE DONNEES PRODUITS'!$H$644,IF(C97='[1]BASE DE DONNEES PRODUITS'!$A$645,'[1]BASE DE DONNEES PRODUITS'!$H$645,IF(C97='[1]BASE DE DONNEES PRODUITS'!$A$646,'[1]BASE DE DONNEES PRODUITS'!$H$646,IF(C97='[1]BASE DE DONNEES PRODUITS'!$A$647,'[1]BASE DE DONNEES PRODUITS'!$H$647,IF(C97='[1]BASE DE DONNEES PRODUITS'!$A$648,'[1]BASE DE DONNEES PRODUITS'!$H$648,IF(C97='[1]BASE DE DONNEES PRODUITS'!$A$649,'[1]BASE DE DONNEES PRODUITS'!$H$649,IF(C97='[1]BASE DE DONNEES PRODUITS'!$A$650,'[1]BASE DE DONNEES PRODUITS'!$H$650,IF(C97='[1]BASE DE DONNEES PRODUITS'!$A$651,'[1]BASE DE DONNEES PRODUITS'!$H$651,IF(C97='[1]BASE DE DONNEES PRODUITS'!$A$652,'[1]BASE DE DONNEES PRODUITS'!$H$652,IF(C97='[1]BASE DE DONNEES PRODUITS'!$A$653,'[1]BASE DE DONNEES PRODUITS'!$H$653,IF(C97='[1]BASE DE DONNEES PRODUITS'!$A$654,'[1]BASE DE DONNEES PRODUITS'!$H$654,IF(C97='[1]BASE DE DONNEES PRODUITS'!$A$655,'[1]BASE DE DONNEES PRODUITS'!$H$655,IF(C97='[1]BASE DE DONNEES PRODUITS'!$A$656,'[1]BASE DE DONNEES PRODUITS'!$H$656,IF(C97='[1]BASE DE DONNEES PRODUITS'!$A$657,'[1]BASE DE DONNEES PRODUITS'!$H$657,IF(C97='[1]BASE DE DONNEES PRODUITS'!$A$658,'[1]BASE DE DONNEES PRODUITS'!$H$658,IF(C97='[1]BASE DE DONNEES PRODUITS'!$A$659,'[1]BASE DE DONNEES PRODUITS'!$H$659,IF(C97='[1]BASE DE DONNEES PRODUITS'!$A$660,'[1]BASE DE DONNEES PRODUITS'!$H$660,IF(C97='[1]BASE DE DONNEES PRODUITS'!$A$661,'[1]BASE DE DONNEES PRODUITS'!$H$661,IF(C97='[1]BASE DE DONNEES PRODUITS'!$A$662,'[1]BASE DE DONNEES PRODUITS'!$H$662,IF(C97='[1]BASE DE DONNEES PRODUITS'!$A$663,'[1]BASE DE DONNEES PRODUITS'!$H$663,IF(C97='[1]BASE DE DONNEES PRODUITS'!$A$664,'[1]BASE DE DONNEES PRODUITS'!$H$664,IF(C97='[1]BASE DE DONNEES PRODUITS'!$A$665,'[1]BASE DE DONNEES PRODUITS'!$H$665,IF(C97='[1]BASE DE DONNEES PRODUITS'!$A$666,'[1]BASE DE DONNEES PRODUITS'!$H$666,IF(C97='[1]BASE DE DONNEES PRODUITS'!$A$667,'[1]BASE DE DONNEES PRODUITS'!$H$667,IF(C97='[1]BASE DE DONNEES PRODUITS'!$A$668,'[1]BASE DE DONNEES PRODUITS'!$H$668, IF(C97='[1]BASE DE DONNEES PRODUITS'!$A$669,'[1]BASE DE DONNEES PRODUITS'!$H$669,IF(C97='[1]BASE DE DONNEES PRODUITS'!$A$670,'[1]BASE DE DONNEES PRODUITS'!$H$670,IF(C97='[1]BASE DE DONNEES PRODUITS'!$A$671,'[1]BASE DE DONNEES PRODUITS'!$H$671,IF(C97='[1]BASE DE DONNEES PRODUITS'!$A$672,'[1]BASE DE DONNEES PRODUITS'!$H$672,IF(C97='[1]BASE DE DONNEES PRODUITS'!$A$673,'[1]BASE DE DONNEES PRODUITS'!$H$673, IF(C97='[1]BASE DE DONNEES PRODUITS'!$A$674,'[1]BASE DE DONNEES PRODUITS'!$H$674,IF(C97='[1]BASE DE DONNEES PRODUITS'!$A$675,'[1]BASE DE DONNEES PRODUITS'!$H$675,IF(C97='[1]BASE DE DONNEES PRODUITS'!$A$676,'[1]BASE DE DONNEES PRODUITS'!$H$676, IF(C97='[1]BASE DE DONNEES PRODUITS'!$A$677,'[1]BASE DE DONNEES PRODUITS'!$H$677, IF(C97='[1]BASE DE DONNEES PRODUITS'!$A$678,'[1]BASE DE DONNEES PRODUITS'!$H$678,"0"))))))))))))))))))))))))))))))))))))))))))))))</f>
        <v>7</v>
      </c>
      <c r="R97" s="155">
        <f t="shared" si="40"/>
        <v>0.7</v>
      </c>
      <c r="S97" s="162">
        <f>IF(C97='[1]BASE DE DONNEES PRODUITS'!$A$633,'[1]BASE DE DONNEES PRODUITS'!$I$633,IF(C97='[1]BASE DE DONNEES PRODUITS'!$A$634,'[1]BASE DE DONNEES PRODUITS'!$I$634,IF(C97='[1]BASE DE DONNEES PRODUITS'!$A$635,'[1]BASE DE DONNEES PRODUITS'!$I$635,IF(C97='[1]BASE DE DONNEES PRODUITS'!$A$636,'[1]BASE DE DONNEES PRODUITS'!$I$636,IF(C97='[1]BASE DE DONNEES PRODUITS'!$A$637,'[1]BASE DE DONNEES PRODUITS'!$I$637, IF(C97='[1]BASE DE DONNEES PRODUITS'!$A$638,'[1]BASE DE DONNEES PRODUITS'!$I$638,IF(C97='[1]BASE DE DONNEES PRODUITS'!$A$639,'[1]BASE DE DONNEES PRODUITS'!$I$639, IF(C97='[1]BASE DE DONNEES PRODUITS'!$A$640,'[1]BASE DE DONNEES PRODUITS'!$I$640, IF(C97='[1]BASE DE DONNEES PRODUITS'!$A$641,'[1]BASE DE DONNEES PRODUITS'!$I$641,IF(C97='[1]BASE DE DONNEES PRODUITS'!$A$642,'[1]BASE DE DONNEES PRODUITS'!$I$642, IF(C97='[1]BASE DE DONNEES PRODUITS'!$A$643,'[1]BASE DE DONNEES PRODUITS'!$I$643, IF(C97='[1]BASE DE DONNEES PRODUITS'!$A$644,'[1]BASE DE DONNEES PRODUITS'!$I$644,IF(C97='[1]BASE DE DONNEES PRODUITS'!$A$645,'[1]BASE DE DONNEES PRODUITS'!$I$645,IF(C97='[1]BASE DE DONNEES PRODUITS'!$A$646,'[1]BASE DE DONNEES PRODUITS'!$I$646,IF(C97='[1]BASE DE DONNEES PRODUITS'!$A$647,'[1]BASE DE DONNEES PRODUITS'!$I$647,IF(C97='[1]BASE DE DONNEES PRODUITS'!$A$648,'[1]BASE DE DONNEES PRODUITS'!$I$648,IF(C97='[1]BASE DE DONNEES PRODUITS'!$A$649,'[1]BASE DE DONNEES PRODUITS'!$I$649,IF(C97='[1]BASE DE DONNEES PRODUITS'!$A$650,'[1]BASE DE DONNEES PRODUITS'!$I$650,IF(C97='[1]BASE DE DONNEES PRODUITS'!$A$651,'[1]BASE DE DONNEES PRODUITS'!$I$651,IF(C97='[1]BASE DE DONNEES PRODUITS'!$A$652,'[1]BASE DE DONNEES PRODUITS'!$I$652,IF(C97='[1]BASE DE DONNEES PRODUITS'!$A$653,'[1]BASE DE DONNEES PRODUITS'!$I$653,IF(C97='[1]BASE DE DONNEES PRODUITS'!$A$654,'[1]BASE DE DONNEES PRODUITS'!$I$654,IF(C97='[1]BASE DE DONNEES PRODUITS'!$A$655,'[1]BASE DE DONNEES PRODUITS'!$I$655,IF(C97='[1]BASE DE DONNEES PRODUITS'!$A$656,'[1]BASE DE DONNEES PRODUITS'!$I$656,IF(C97='[1]BASE DE DONNEES PRODUITS'!$A$657,'[1]BASE DE DONNEES PRODUITS'!$I$657,IF(C97='[1]BASE DE DONNEES PRODUITS'!$A$658,'[1]BASE DE DONNEES PRODUITS'!$I$658,IF(C97='[1]BASE DE DONNEES PRODUITS'!$A$659,'[1]BASE DE DONNEES PRODUITS'!$I$659,IF(C97='[1]BASE DE DONNEES PRODUITS'!$A$660,'[1]BASE DE DONNEES PRODUITS'!$I$660,IF(C97='[1]BASE DE DONNEES PRODUITS'!$A$661,'[1]BASE DE DONNEES PRODUITS'!$I$661,IF(C97='[1]BASE DE DONNEES PRODUITS'!$A$662,'[1]BASE DE DONNEES PRODUITS'!$I$662,IF(C97='[1]BASE DE DONNEES PRODUITS'!$A$663,'[1]BASE DE DONNEES PRODUITS'!$I$663,IF(C97='[1]BASE DE DONNEES PRODUITS'!$A$664,'[1]BASE DE DONNEES PRODUITS'!$I$664,IF(C97='[1]BASE DE DONNEES PRODUITS'!$A$665,'[1]BASE DE DONNEES PRODUITS'!$I$665,IF(C97='[1]BASE DE DONNEES PRODUITS'!$A$666,'[1]BASE DE DONNEES PRODUITS'!$I$666,IF(C97='[1]BASE DE DONNEES PRODUITS'!$A$667,'[1]BASE DE DONNEES PRODUITS'!$I$667,IF(C97='[1]BASE DE DONNEES PRODUITS'!$A$668,'[1]BASE DE DONNEES PRODUITS'!$I$668, IF(C97='[1]BASE DE DONNEES PRODUITS'!$A$669,'[1]BASE DE DONNEES PRODUITS'!$I$669,IF(C97='[1]BASE DE DONNEES PRODUITS'!$A$670,'[1]BASE DE DONNEES PRODUITS'!$I$670,IF(C97='[1]BASE DE DONNEES PRODUITS'!$A$671,'[1]BASE DE DONNEES PRODUITS'!$I$671,IF(C97='[1]BASE DE DONNEES PRODUITS'!$A$672,'[1]BASE DE DONNEES PRODUITS'!$I$672,IF(C97='[1]BASE DE DONNEES PRODUITS'!$A$673,'[1]BASE DE DONNEES PRODUITS'!$I$673, IF(C97='[1]BASE DE DONNEES PRODUITS'!$A$674,'[1]BASE DE DONNEES PRODUITS'!$I$674,IF(C97='[1]BASE DE DONNEES PRODUITS'!$A$675,'[1]BASE DE DONNEES PRODUITS'!$I$675,IF(C97='[1]BASE DE DONNEES PRODUITS'!$A$676,'[1]BASE DE DONNEES PRODUITS'!$I$676, IF(C97='[1]BASE DE DONNEES PRODUITS'!$A$677,'[1]BASE DE DONNEES PRODUITS'!$I$677, IF(C97='[1]BASE DE DONNEES PRODUITS'!$A$678,'[1]BASE DE DONNEES PRODUITS'!$I$678,"0"))))))))))))))))))))))))))))))))))))))))))))))</f>
        <v>8</v>
      </c>
      <c r="T97" s="167">
        <f t="shared" si="41"/>
        <v>0.1</v>
      </c>
      <c r="U97" s="162">
        <f>IF(C97='[1]BASE DE DONNEES PRODUITS'!$A$633,'[1]BASE DE DONNEES PRODUITS'!$J$633,IF(C97='[1]BASE DE DONNEES PRODUITS'!$A$634,'[1]BASE DE DONNEES PRODUITS'!$J$634,IF(C97='[1]BASE DE DONNEES PRODUITS'!$A$635,'[1]BASE DE DONNEES PRODUITS'!$J$635,IF(C97='[1]BASE DE DONNEES PRODUITS'!$A$636,'[1]BASE DE DONNEES PRODUITS'!$J$636,IF(C97='[1]BASE DE DONNEES PRODUITS'!$A$637,'[1]BASE DE DONNEES PRODUITS'!$J$637, IF(C97='[1]BASE DE DONNEES PRODUITS'!$A$638,'[1]BASE DE DONNEES PRODUITS'!$J$638,IF(C97='[1]BASE DE DONNEES PRODUITS'!$A$639,'[1]BASE DE DONNEES PRODUITS'!$J$639, IF(C97='[1]BASE DE DONNEES PRODUITS'!$A$640,'[1]BASE DE DONNEES PRODUITS'!$J$640, IF(C97='[1]BASE DE DONNEES PRODUITS'!$A$641,'[1]BASE DE DONNEES PRODUITS'!$J$641,IF(C97='[1]BASE DE DONNEES PRODUITS'!$A$642,'[1]BASE DE DONNEES PRODUITS'!$J$642, IF(C97='[1]BASE DE DONNEES PRODUITS'!$A$643,'[1]BASE DE DONNEES PRODUITS'!$J$643, IF(C97='[1]BASE DE DONNEES PRODUITS'!$A$644,'[1]BASE DE DONNEES PRODUITS'!$J$644,IF(C97='[1]BASE DE DONNEES PRODUITS'!$A$645,'[1]BASE DE DONNEES PRODUITS'!$J$645,IF(C97='[1]BASE DE DONNEES PRODUITS'!$A$646,'[1]BASE DE DONNEES PRODUITS'!$J$646,IF(C97='[1]BASE DE DONNEES PRODUITS'!$A$647,'[1]BASE DE DONNEES PRODUITS'!$J$647,IF(C97='[1]BASE DE DONNEES PRODUITS'!$A$648,'[1]BASE DE DONNEES PRODUITS'!$J$648,IF(C97='[1]BASE DE DONNEES PRODUITS'!$A$649,'[1]BASE DE DONNEES PRODUITS'!$J$649,IF(C97='[1]BASE DE DONNEES PRODUITS'!$A$650,'[1]BASE DE DONNEES PRODUITS'!$J$650,IF(C97='[1]BASE DE DONNEES PRODUITS'!$A$651,'[1]BASE DE DONNEES PRODUITS'!$J$651,IF(C97='[1]BASE DE DONNEES PRODUITS'!$A$652,'[1]BASE DE DONNEES PRODUITS'!$J$652,IF(C97='[1]BASE DE DONNEES PRODUITS'!$A$653,'[1]BASE DE DONNEES PRODUITS'!$J$653,IF(C97='[1]BASE DE DONNEES PRODUITS'!$A$654,'[1]BASE DE DONNEES PRODUITS'!$J$654,IF(C97='[1]BASE DE DONNEES PRODUITS'!$A$655,'[1]BASE DE DONNEES PRODUITS'!$J$655,IF(C97='[1]BASE DE DONNEES PRODUITS'!$A$656,'[1]BASE DE DONNEES PRODUITS'!$J$656,IF(C97='[1]BASE DE DONNEES PRODUITS'!$A$657,'[1]BASE DE DONNEES PRODUITS'!$J$657,IF(C97='[1]BASE DE DONNEES PRODUITS'!$A$658,'[1]BASE DE DONNEES PRODUITS'!$J$658,IF(C97='[1]BASE DE DONNEES PRODUITS'!$A$659,'[1]BASE DE DONNEES PRODUITS'!$J$659,IF(C97='[1]BASE DE DONNEES PRODUITS'!$A$660,'[1]BASE DE DONNEES PRODUITS'!$J$660,IF(C97='[1]BASE DE DONNEES PRODUITS'!$A$661,'[1]BASE DE DONNEES PRODUITS'!$J$661,IF(C97='[1]BASE DE DONNEES PRODUITS'!$A$662,'[1]BASE DE DONNEES PRODUITS'!$J$662,IF(C97='[1]BASE DE DONNEES PRODUITS'!$A$663,'[1]BASE DE DONNEES PRODUITS'!$J$663,IF(C97='[1]BASE DE DONNEES PRODUITS'!$A$664,'[1]BASE DE DONNEES PRODUITS'!$J$664,IF(C97='[1]BASE DE DONNEES PRODUITS'!$A$665,'[1]BASE DE DONNEES PRODUITS'!$J$665,IF(C97='[1]BASE DE DONNEES PRODUITS'!$A$666,'[1]BASE DE DONNEES PRODUITS'!$J$666,IF(C97='[1]BASE DE DONNEES PRODUITS'!$A$667,'[1]BASE DE DONNEES PRODUITS'!$J$667,IF(C97='[1]BASE DE DONNEES PRODUITS'!$A$668,'[1]BASE DE DONNEES PRODUITS'!$J$668, IF(C97='[1]BASE DE DONNEES PRODUITS'!$A$669,'[1]BASE DE DONNEES PRODUITS'!$J$669,IF(C97='[1]BASE DE DONNEES PRODUITS'!$A$670,'[1]BASE DE DONNEES PRODUITS'!$J$670,IF(C97='[1]BASE DE DONNEES PRODUITS'!$A$671,'[1]BASE DE DONNEES PRODUITS'!$J$671,IF(C97='[1]BASE DE DONNEES PRODUITS'!$A$672,'[1]BASE DE DONNEES PRODUITS'!$J$672,IF(C97='[1]BASE DE DONNEES PRODUITS'!$A$673,'[1]BASE DE DONNEES PRODUITS'!$J$673, IF(C97='[1]BASE DE DONNEES PRODUITS'!$A$674,'[1]BASE DE DONNEES PRODUITS'!$J$674,IF(C97='[1]BASE DE DONNEES PRODUITS'!$A$675,'[1]BASE DE DONNEES PRODUITS'!$J$675,IF(C97='[1]BASE DE DONNEES PRODUITS'!$A$676,'[1]BASE DE DONNEES PRODUITS'!$J$676, IF(C97='[1]BASE DE DONNEES PRODUITS'!$A$677,'[1]BASE DE DONNEES PRODUITS'!$J$677, IF(C97='[1]BASE DE DONNEES PRODUITS'!$A$678,'[1]BASE DE DONNEES PRODUITS'!$J$678,"0"))))))))))))))))))))))))))))))))))))))))))))))</f>
        <v>9</v>
      </c>
      <c r="V97" s="168">
        <f t="shared" si="42"/>
        <v>0.1</v>
      </c>
    </row>
    <row r="98" spans="1:24" s="14" customFormat="1" ht="20.100000000000001" customHeight="1" x14ac:dyDescent="0.25">
      <c r="A98" s="323"/>
      <c r="B98" s="327" t="s">
        <v>18</v>
      </c>
      <c r="C98" s="190" t="s">
        <v>212</v>
      </c>
      <c r="D98" s="191">
        <f>SUM(D70:D97)</f>
        <v>280</v>
      </c>
      <c r="E98" s="192" t="s">
        <v>36</v>
      </c>
      <c r="F98" s="193">
        <f t="shared" ref="F98" si="43">SUM(F70:F97)</f>
        <v>623.22000000000025</v>
      </c>
      <c r="G98" s="192" t="s">
        <v>36</v>
      </c>
      <c r="H98" s="193">
        <f t="shared" ref="H98" si="44">SUM(H70:H97)</f>
        <v>13.511999999999999</v>
      </c>
      <c r="I98" s="192" t="s">
        <v>36</v>
      </c>
      <c r="J98" s="193">
        <f t="shared" ref="J98" si="45">SUM(J70:J97)</f>
        <v>38.375999999999998</v>
      </c>
      <c r="K98" s="192" t="s">
        <v>36</v>
      </c>
      <c r="L98" s="193">
        <f t="shared" ref="L98" si="46">SUM(L70:L97)</f>
        <v>20.149999999999995</v>
      </c>
      <c r="M98" s="192" t="s">
        <v>36</v>
      </c>
      <c r="N98" s="193">
        <f t="shared" ref="N98" si="47">SUM(N70:N97)</f>
        <v>43.603999999999999</v>
      </c>
      <c r="O98" s="192" t="s">
        <v>36</v>
      </c>
      <c r="P98" s="193">
        <f t="shared" ref="P98" si="48">SUM(P70:P97)</f>
        <v>23.358000000000004</v>
      </c>
      <c r="Q98" s="192" t="s">
        <v>36</v>
      </c>
      <c r="R98" s="197">
        <f t="shared" ref="R98" si="49">SUM(R70:R97)</f>
        <v>24.339999999999996</v>
      </c>
      <c r="S98" s="198" t="s">
        <v>36</v>
      </c>
      <c r="T98" s="199">
        <f t="shared" ref="T98" si="50">SUM(T70:T97)</f>
        <v>432.62000000000023</v>
      </c>
      <c r="U98" s="198" t="s">
        <v>36</v>
      </c>
      <c r="V98" s="200">
        <f t="shared" ref="V98" si="51">SUM(V70:V97)</f>
        <v>432.62000000000023</v>
      </c>
      <c r="W98" s="276"/>
      <c r="X98" s="276"/>
    </row>
    <row r="99" spans="1:24" s="14" customFormat="1" ht="20.100000000000001" customHeight="1" thickBot="1" x14ac:dyDescent="0.3">
      <c r="A99" s="324"/>
      <c r="B99" s="328"/>
      <c r="C99" s="189" t="s">
        <v>37</v>
      </c>
      <c r="D99" s="194">
        <v>100</v>
      </c>
      <c r="E99" s="195" t="s">
        <v>36</v>
      </c>
      <c r="F99" s="196">
        <f>IF($D$32=0,"",(F98*$D$33)/$D$32)</f>
        <v>214.90344827586216</v>
      </c>
      <c r="G99" s="195" t="s">
        <v>36</v>
      </c>
      <c r="H99" s="196">
        <f t="shared" ref="H99" si="52">IF($D$32=0,"",(H98*$D$33)/$D$32)</f>
        <v>4.6593103448275857</v>
      </c>
      <c r="I99" s="195" t="s">
        <v>36</v>
      </c>
      <c r="J99" s="196">
        <f t="shared" ref="J99" si="53">IF($D$32=0,"",(J98*$D$33)/$D$32)</f>
        <v>13.233103448275862</v>
      </c>
      <c r="K99" s="195" t="s">
        <v>36</v>
      </c>
      <c r="L99" s="196">
        <f t="shared" ref="L99" si="54">IF($D$32=0,"",(L98*$D$33)/$D$32)</f>
        <v>6.9482758620689635</v>
      </c>
      <c r="M99" s="195" t="s">
        <v>36</v>
      </c>
      <c r="N99" s="196">
        <f t="shared" ref="N99" si="55">IF($D$32=0,"",(N98*$D$33)/$D$32)</f>
        <v>15.035862068965516</v>
      </c>
      <c r="O99" s="195" t="s">
        <v>36</v>
      </c>
      <c r="P99" s="196">
        <f t="shared" ref="P99" si="56">IF($D$32=0,"",(P98*$D$33)/$D$32)</f>
        <v>8.05448275862069</v>
      </c>
      <c r="Q99" s="195" t="s">
        <v>36</v>
      </c>
      <c r="R99" s="201">
        <f t="shared" ref="R99" si="57">IF($D$32=0,"",(R98*$D$33)/$D$32)</f>
        <v>8.3931034482758609</v>
      </c>
      <c r="S99" s="202" t="s">
        <v>36</v>
      </c>
      <c r="T99" s="203">
        <f>IF($D$32=0,"",(F98*$D$33)/$D$32)</f>
        <v>214.90344827586216</v>
      </c>
      <c r="U99" s="202" t="s">
        <v>36</v>
      </c>
      <c r="V99" s="204">
        <f>IF($D$32=0,"",(F98*$D$33)/$D$32)</f>
        <v>214.90344827586216</v>
      </c>
      <c r="W99" s="276"/>
      <c r="X99" s="276"/>
    </row>
    <row r="100" spans="1:24" s="69" customFormat="1" ht="18.75" x14ac:dyDescent="0.25">
      <c r="B100" s="61"/>
      <c r="C100" s="61"/>
      <c r="D100" s="90"/>
      <c r="E100" s="88"/>
      <c r="F100" s="88"/>
      <c r="G100" s="88"/>
      <c r="H100" s="88"/>
      <c r="I100" s="88"/>
      <c r="J100" s="88"/>
      <c r="K100" s="88"/>
      <c r="L100" s="88"/>
      <c r="M100" s="88"/>
      <c r="N100" s="88"/>
      <c r="O100" s="88"/>
      <c r="P100" s="88"/>
      <c r="Q100" s="88"/>
      <c r="R100" s="88"/>
      <c r="S100" s="85"/>
      <c r="T100" s="85"/>
      <c r="U100" s="85"/>
      <c r="V100" s="85"/>
    </row>
    <row r="101" spans="1:24" s="69" customFormat="1" ht="19.5" thickBot="1" x14ac:dyDescent="0.3">
      <c r="B101" s="61"/>
      <c r="C101" s="61"/>
      <c r="D101" s="90"/>
      <c r="E101" s="88"/>
      <c r="F101" s="88"/>
      <c r="G101" s="88"/>
      <c r="H101" s="88"/>
      <c r="I101" s="88"/>
      <c r="J101" s="88"/>
      <c r="K101" s="88"/>
      <c r="L101" s="88"/>
      <c r="M101" s="88"/>
      <c r="N101" s="88"/>
      <c r="O101" s="88"/>
      <c r="P101" s="88"/>
      <c r="Q101" s="88"/>
      <c r="R101" s="88"/>
      <c r="S101" s="85"/>
      <c r="T101" s="85"/>
      <c r="U101" s="85"/>
      <c r="V101" s="85"/>
    </row>
    <row r="102" spans="1:24" s="41" customFormat="1" ht="20.100000000000001" customHeight="1" thickBot="1" x14ac:dyDescent="0.3">
      <c r="C102" s="40"/>
      <c r="D102" s="148" t="s">
        <v>15</v>
      </c>
      <c r="E102" s="317" t="s">
        <v>19</v>
      </c>
      <c r="F102" s="318"/>
      <c r="G102" s="317" t="s">
        <v>20</v>
      </c>
      <c r="H102" s="318"/>
      <c r="I102" s="317" t="s">
        <v>16</v>
      </c>
      <c r="J102" s="318"/>
      <c r="K102" s="317" t="s">
        <v>0</v>
      </c>
      <c r="L102" s="318"/>
      <c r="M102" s="325" t="s">
        <v>22</v>
      </c>
      <c r="N102" s="326"/>
      <c r="O102" s="317" t="s">
        <v>21</v>
      </c>
      <c r="P102" s="318"/>
      <c r="Q102" s="317" t="s">
        <v>17</v>
      </c>
      <c r="R102" s="318"/>
      <c r="S102" s="319" t="s">
        <v>1</v>
      </c>
      <c r="T102" s="320"/>
      <c r="U102" s="319" t="s">
        <v>9</v>
      </c>
      <c r="V102" s="321"/>
    </row>
    <row r="103" spans="1:24" s="13" customFormat="1" ht="15" customHeight="1" x14ac:dyDescent="0.25">
      <c r="A103" s="322" t="s">
        <v>211</v>
      </c>
      <c r="B103" s="314" t="s">
        <v>23</v>
      </c>
      <c r="C103" s="146" t="s">
        <v>41</v>
      </c>
      <c r="D103" s="67">
        <v>10</v>
      </c>
      <c r="E103" s="151">
        <f>IF(C103='[1]BASE DE DONNEES PRODUITS'!$A$9,'[1]BASE DE DONNEES PRODUITS'!$B$9,IF(C103='[1]BASE DE DONNEES PRODUITS'!$A$10,'[1]BASE DE DONNEES PRODUITS'!$B$10, IF(C103='[1]BASE DE DONNEES PRODUITS'!$A$11,'[1]BASE DE DONNEES PRODUITS'!$B$11,IF(C103='[1]BASE DE DONNEES PRODUITS'!$A$12,'[1]BASE DE DONNEES PRODUITS'!$B$12, IF(C103='[1]BASE DE DONNEES PRODUITS'!$A$13,'[1]BASE DE DONNEES PRODUITS'!$B$13,IF(C103='[1]BASE DE DONNEES PRODUITS'!$A$14,'[1]BASE DE DONNEES PRODUITS'!$B$14, IF(C103='[1]BASE DE DONNEES PRODUITS'!$A$15,'[1]BASE DE DONNEES PRODUITS'!$B$15,IF(C103='[1]BASE DE DONNEES PRODUITS'!$A$16,'[1]BASE DE DONNEES PRODUITS'!$B$16, IF(C103='[1]BASE DE DONNEES PRODUITS'!$A$17,'[1]BASE DE DONNEES PRODUITS'!$B$17,IF(C103='[1]BASE DE DONNEES PRODUITS'!$A$18,'[1]BASE DE DONNEES PRODUITS'!$B$18, IF(C103='[1]BASE DE DONNEES PRODUITS'!$A$19,'[1]BASE DE DONNEES PRODUITS'!$B$19,IF(C103='[1]BASE DE DONNEES PRODUITS'!$A$20,'[1]BASE DE DONNEES PRODUITS'!$B$20, IF(C103='[1]BASE DE DONNEES PRODUITS'!$A$21,'[1]BASE DE DONNEES PRODUITS'!$B$21,IF(C103='[1]BASE DE DONNEES PRODUITS'!$A$22,'[1]BASE DE DONNEES PRODUITS'!$B$22, IF(C103='[1]BASE DE DONNEES PRODUITS'!$A$23,'[1]BASE DE DONNEES PRODUITS'!$B$23,IF(C103='[1]BASE DE DONNEES PRODUITS'!$A$24,'[1]BASE DE DONNEES PRODUITS'!$B$24, IF(C103='[1]BASE DE DONNEES PRODUITS'!$A$25,'[1]BASE DE DONNEES PRODUITS'!$B$25,IF(C103='[1]BASE DE DONNEES PRODUITS'!$A$26,'[1]BASE DE DONNEES PRODUITS'!$B$26,IF(C103='[1]BASE DE DONNEES PRODUITS'!$A$27,'[1]BASE DE DONNEES PRODUITS'!$B$27,IF(C103='[1]BASE DE DONNEES PRODUITS'!$A$28,'[1]BASE DE DONNEES PRODUITS'!$B$28, IF(C103='[1]BASE DE DONNEES PRODUITS'!$A$29,'[1]BASE DE DONNEES PRODUITS'!$B$29,IF(C103='[1]BASE DE DONNEES PRODUITS'!$A$30,'[1]BASE DE DONNEES PRODUITS'!$B$30,IF(C103='[1]BASE DE DONNEES PRODUITS'!$A$31,'[1]BASE DE DONNEES PRODUITS'!$B$31,IF(C103='[1]BASE DE DONNEES PRODUITS'!$A$32,'[1]BASE DE DONNEES PRODUITS'!$B$32, IF(C103='[1]BASE DE DONNEES PRODUITS'!$A$33,'[1]BASE DE DONNEES PRODUITS'!$B$33,IF(C103='[1]BASE DE DONNEES PRODUITS'!$A$34,'[1]BASE DE DONNEES PRODUITS'!$B$34, IF(C103='[1]BASE DE DONNEES PRODUITS'!$A$35,'[1]BASE DE DONNEES PRODUITS'!$B$35,IF(C103='[1]BASE DE DONNEES PRODUITS'!$A$36,'[1]BASE DE DONNEES PRODUITS'!$B$36, IF(C103='[1]BASE DE DONNEES PRODUITS'!$A$37,'[1]BASE DE DONNEES PRODUITS'!$B$37,IF(C103='[1]BASE DE DONNEES PRODUITS'!$A$38,'[1]BASE DE DONNEES PRODUITS'!$B$38, IF(C103='[1]BASE DE DONNEES PRODUITS'!$A$39,'[1]BASE DE DONNEES PRODUITS'!$B$39,IF(C103='[1]BASE DE DONNEES PRODUITS'!$A$40,'[1]BASE DE DONNEES PRODUITS'!$B$40, IF(C103='[1]BASE DE DONNEES PRODUITS'!$A$41,'[1]BASE DE DONNEES PRODUITS'!$B$41,IF(C103='[1]BASE DE DONNEES PRODUITS'!$A$42,'[1]BASE DE DONNEES PRODUITS'!$B$42, IF(C103='[1]BASE DE DONNEES PRODUITS'!$A$43,'[1]BASE DE DONNEES PRODUITS'!$B$43,IF(C103='[1]BASE DE DONNEES PRODUITS'!$A$44,'[1]BASE DE DONNEES PRODUITS'!$B$44, IF(C103='[1]BASE DE DONNEES PRODUITS'!$A$45,'[1]BASE DE DONNEES PRODUITS'!$B$45,IF(C103='[1]BASE DE DONNEES PRODUITS'!$A$46,'[1]BASE DE DONNEES PRODUITS'!$B$46, IF(C103='[1]BASE DE DONNEES PRODUITS'!$A$47,'[1]BASE DE DONNEES PRODUITS'!$B$47,IF(C103='[1]BASE DE DONNEES PRODUITS'!$A$48,'[1]BASE DE DONNEES PRODUITS'!$B$48, IF(C103='[1]BASE DE DONNEES PRODUITS'!$A$49,'[1]BASE DE DONNEES PRODUITS'!$B$49,IF(C103='[1]BASE DE DONNEES PRODUITS'!$A$50,'[1]BASE DE DONNEES PRODUITS'!$B$50, IF(C103='[1]BASE DE DONNEES PRODUITS'!$A$51,'[1]BASE DE DONNEES PRODUITS'!$B$51,IF(C103='[1]BASE DE DONNEES PRODUITS'!$A$52,'[1]BASE DE DONNEES PRODUITS'!$B$52, IF(C103='[1]BASE DE DONNEES PRODUITS'!$A$53,'[1]BASE DE DONNEES PRODUITS'!$B$53,IF(C103='[1]BASE DE DONNEES PRODUITS'!$A$54,'[1]BASE DE DONNEES PRODUITS'!$B$54,"0"))))))))))))))))))))))))))))))))))))))))))))))</f>
        <v>745</v>
      </c>
      <c r="F103" s="151">
        <f>IF(E103=0,"0,0",(D103*E103)/100)</f>
        <v>74.5</v>
      </c>
      <c r="G103" s="205">
        <f>IF(C103='[1]BASE DE DONNEES PRODUITS'!$A$9,'[1]BASE DE DONNEES PRODUITS'!$C$9,IF(C103='[1]BASE DE DONNEES PRODUITS'!$A$10,'[1]BASE DE DONNEES PRODUITS'!$C$10, IF(C103='[1]BASE DE DONNEES PRODUITS'!$A$11,'[1]BASE DE DONNEES PRODUITS'!$C$11,IF(C103='[1]BASE DE DONNEES PRODUITS'!$A$12,'[1]BASE DE DONNEES PRODUITS'!$C$12, IF(C103='[1]BASE DE DONNEES PRODUITS'!$A$13,'[1]BASE DE DONNEES PRODUITS'!$C$13,IF(C103='[1]BASE DE DONNEES PRODUITS'!$A$14,'[1]BASE DE DONNEES PRODUITS'!$C$14, IF(C103='[1]BASE DE DONNEES PRODUITS'!$A$15,'[1]BASE DE DONNEES PRODUITS'!$C$15,IF(C103='[1]BASE DE DONNEES PRODUITS'!$A$16,'[1]BASE DE DONNEES PRODUITS'!$C$16, IF(C103='[1]BASE DE DONNEES PRODUITS'!$A$17,'[1]BASE DE DONNEES PRODUITS'!$C$17,IF(C103='[1]BASE DE DONNEES PRODUITS'!$A$18,'[1]BASE DE DONNEES PRODUITS'!$C$18, IF(C103='[1]BASE DE DONNEES PRODUITS'!$A$19,'[1]BASE DE DONNEES PRODUITS'!$C$19,IF(C103='[1]BASE DE DONNEES PRODUITS'!$A$20,'[1]BASE DE DONNEES PRODUITS'!$C$20, IF(C103='[1]BASE DE DONNEES PRODUITS'!$A$21,'[1]BASE DE DONNEES PRODUITS'!$C$21,IF(C103='[1]BASE DE DONNEES PRODUITS'!$A$22,'[1]BASE DE DONNEES PRODUITS'!$C$22, IF(C103='[1]BASE DE DONNEES PRODUITS'!$A$23,'[1]BASE DE DONNEES PRODUITS'!$C$23,IF(C103='[1]BASE DE DONNEES PRODUITS'!$A$24,'[1]BASE DE DONNEES PRODUITS'!$C$24, IF(C103='[1]BASE DE DONNEES PRODUITS'!$A$25,'[1]BASE DE DONNEES PRODUITS'!$C$25,IF(C103='[1]BASE DE DONNEES PRODUITS'!$A$26,'[1]BASE DE DONNEES PRODUITS'!$C$26,IF(C103='[1]BASE DE DONNEES PRODUITS'!$A$27,'[1]BASE DE DONNEES PRODUITS'!$C$27,IF(C103='[1]BASE DE DONNEES PRODUITS'!$A$28,'[1]BASE DE DONNEES PRODUITS'!$C$28, IF(C103='[1]BASE DE DONNEES PRODUITS'!$A$29,'[1]BASE DE DONNEES PRODUITS'!$C$29,IF(C103='[1]BASE DE DONNEES PRODUITS'!$A$30,'[1]BASE DE DONNEES PRODUITS'!$C$30,IF(C103='[1]BASE DE DONNEES PRODUITS'!$A$31,'[1]BASE DE DONNEES PRODUITS'!$C$31,IF(C103='[1]BASE DE DONNEES PRODUITS'!$A$32,'[1]BASE DE DONNEES PRODUITS'!$C$32, IF(C103='[1]BASE DE DONNEES PRODUITS'!$A$33,'[1]BASE DE DONNEES PRODUITS'!$C$33,IF(C103='[1]BASE DE DONNEES PRODUITS'!$A$34,'[1]BASE DE DONNEES PRODUITS'!$C$34, IF(C103='[1]BASE DE DONNEES PRODUITS'!$A$35,'[1]BASE DE DONNEES PRODUITS'!$C$35,IF(C103='[1]BASE DE DONNEES PRODUITS'!$A$36,'[1]BASE DE DONNEES PRODUITS'!$C$36, IF(C103='[1]BASE DE DONNEES PRODUITS'!$A$37,'[1]BASE DE DONNEES PRODUITS'!$C$37,IF(C103='[1]BASE DE DONNEES PRODUITS'!$A$38,'[1]BASE DE DONNEES PRODUITS'!$C$38, IF(C103='[1]BASE DE DONNEES PRODUITS'!$A$39,'[1]BASE DE DONNEES PRODUITS'!$C$39,IF(C103='[1]BASE DE DONNEES PRODUITS'!$A$40,'[1]BASE DE DONNEES PRODUITS'!$C$40, IF(C103='[1]BASE DE DONNEES PRODUITS'!$A$41,'[1]BASE DE DONNEES PRODUITS'!$C$41,IF(C103='[1]BASE DE DONNEES PRODUITS'!$A$42,'[1]BASE DE DONNEES PRODUITS'!$C$42, IF(C103='[1]BASE DE DONNEES PRODUITS'!$A$43,'[1]BASE DE DONNEES PRODUITS'!$C$43,IF(C103='[1]BASE DE DONNEES PRODUITS'!$A$44,'[1]BASE DE DONNEES PRODUITS'!$C$44, IF(C103='[1]BASE DE DONNEES PRODUITS'!$A$45,'[1]BASE DE DONNEES PRODUITS'!$C$45,IF(C103='[1]BASE DE DONNEES PRODUITS'!$A$46,'[1]BASE DE DONNEES PRODUITS'!$C$46, IF(C103='[1]BASE DE DONNEES PRODUITS'!$A$47,'[1]BASE DE DONNEES PRODUITS'!$C$47,IF(C103='[1]BASE DE DONNEES PRODUITS'!$A$48,'[1]BASE DE DONNEES PRODUITS'!$C$48, IF(C103='[1]BASE DE DONNEES PRODUITS'!$A$49,'[1]BASE DE DONNEES PRODUITS'!$C$49,IF(C103='[1]BASE DE DONNEES PRODUITS'!$A$50,'[1]BASE DE DONNEES PRODUITS'!$C$50, IF(C103='[1]BASE DE DONNEES PRODUITS'!$A$51,'[1]BASE DE DONNEES PRODUITS'!$C$51,IF(C103='[1]BASE DE DONNEES PRODUITS'!$A$52,'[1]BASE DE DONNEES PRODUITS'!$C$52, IF(C103='[1]BASE DE DONNEES PRODUITS'!$A$53,'[1]BASE DE DONNEES PRODUITS'!$C$53,IF(C103='[1]BASE DE DONNEES PRODUITS'!$A$54,'[1]BASE DE DONNEES PRODUITS'!$C$54,"0"))))))))))))))))))))))))))))))))))))))))))))))</f>
        <v>0.7</v>
      </c>
      <c r="H103" s="205">
        <f>IF(G103=0,"0,0",(D103*G103)/100)</f>
        <v>7.0000000000000007E-2</v>
      </c>
      <c r="I103" s="217">
        <f>IF(C103='[1]BASE DE DONNEES PRODUITS'!$A$9,'[1]BASE DE DONNEES PRODUITS'!$D$9,IF(C103='[1]BASE DE DONNEES PRODUITS'!$A$10,'[1]BASE DE DONNEES PRODUITS'!$D$10, IF(C103='[1]BASE DE DONNEES PRODUITS'!$A$11,'[1]BASE DE DONNEES PRODUITS'!$D$11,IF(C103='[1]BASE DE DONNEES PRODUITS'!$A$12,'[1]BASE DE DONNEES PRODUITS'!$D$12, IF(C103='[1]BASE DE DONNEES PRODUITS'!$A$13,'[1]BASE DE DONNEES PRODUITS'!$D$13,IF(C103='[1]BASE DE DONNEES PRODUITS'!$A$14,'[1]BASE DE DONNEES PRODUITS'!$D$14, IF(C103='[1]BASE DE DONNEES PRODUITS'!$A$15,'[1]BASE DE DONNEES PRODUITS'!$D$15,IF(C103='[1]BASE DE DONNEES PRODUITS'!$A$16,'[1]BASE DE DONNEES PRODUITS'!$D$16, IF(C103='[1]BASE DE DONNEES PRODUITS'!$A$17,'[1]BASE DE DONNEES PRODUITS'!$D$17,IF(C103='[1]BASE DE DONNEES PRODUITS'!$A$18,'[1]BASE DE DONNEES PRODUITS'!$D$18, IF(C103='[1]BASE DE DONNEES PRODUITS'!$A$19,'[1]BASE DE DONNEES PRODUITS'!$D$19,IF(C103='[1]BASE DE DONNEES PRODUITS'!$A$20,'[1]BASE DE DONNEES PRODUITS'!$D$20, IF(C103='[1]BASE DE DONNEES PRODUITS'!$A$21,'[1]BASE DE DONNEES PRODUITS'!$D$21,IF(C103='[1]BASE DE DONNEES PRODUITS'!$A$22,'[1]BASE DE DONNEES PRODUITS'!$D$22, IF(C103='[1]BASE DE DONNEES PRODUITS'!$A$23,'[1]BASE DE DONNEES PRODUITS'!$D$23,IF(C103='[1]BASE DE DONNEES PRODUITS'!$A$24,'[1]BASE DE DONNEES PRODUITS'!$D$24, IF(C103='[1]BASE DE DONNEES PRODUITS'!$A$25,'[1]BASE DE DONNEES PRODUITS'!$D$25,IF(C103='[1]BASE DE DONNEES PRODUITS'!$A$26,'[1]BASE DE DONNEES PRODUITS'!$D$26,IF(C103='[1]BASE DE DONNEES PRODUITS'!$A$27,'[1]BASE DE DONNEES PRODUITS'!$D$27,IF(C103='[1]BASE DE DONNEES PRODUITS'!$A$28,'[1]BASE DE DONNEES PRODUITS'!$D$28, IF(C103='[1]BASE DE DONNEES PRODUITS'!$A$29,'[1]BASE DE DONNEES PRODUITS'!$D$29,IF(C103='[1]BASE DE DONNEES PRODUITS'!$A$30,'[1]BASE DE DONNEES PRODUITS'!$D$30,IF(C103='[1]BASE DE DONNEES PRODUITS'!$A$31,'[1]BASE DE DONNEES PRODUITS'!$D$31,IF(C103='[1]BASE DE DONNEES PRODUITS'!$A$32,'[1]BASE DE DONNEES PRODUITS'!$D$32, IF(C103='[1]BASE DE DONNEES PRODUITS'!$A$33,'[1]BASE DE DONNEES PRODUITS'!$D$33,IF(C103='[1]BASE DE DONNEES PRODUITS'!$A$34,'[1]BASE DE DONNEES PRODUITS'!$D$34, IF(C103='[1]BASE DE DONNEES PRODUITS'!$A$35,'[1]BASE DE DONNEES PRODUITS'!$D$35,IF(C103='[1]BASE DE DONNEES PRODUITS'!$A$36,'[1]BASE DE DONNEES PRODUITS'!$D$36, IF(C103='[1]BASE DE DONNEES PRODUITS'!$A$37,'[1]BASE DE DONNEES PRODUITS'!$D$37,IF(C103='[1]BASE DE DONNEES PRODUITS'!$A$38,'[1]BASE DE DONNEES PRODUITS'!$D$38, IF(C103='[1]BASE DE DONNEES PRODUITS'!$A$39,'[1]BASE DE DONNEES PRODUITS'!$D$39,IF(C103='[1]BASE DE DONNEES PRODUITS'!$A$40,'[1]BASE DE DONNEES PRODUITS'!$D$40, IF(C103='[1]BASE DE DONNEES PRODUITS'!$A$41,'[1]BASE DE DONNEES PRODUITS'!$D$41,IF(C103='[1]BASE DE DONNEES PRODUITS'!$A$42,'[1]BASE DE DONNEES PRODUITS'!$D$42, IF(C103='[1]BASE DE DONNEES PRODUITS'!$A$43,'[1]BASE DE DONNEES PRODUITS'!$D$43,IF(C103='[1]BASE DE DONNEES PRODUITS'!$A$44,'[1]BASE DE DONNEES PRODUITS'!$D$44, IF(C103='[1]BASE DE DONNEES PRODUITS'!$A$45,'[1]BASE DE DONNEES PRODUITS'!$D$45,IF(C103='[1]BASE DE DONNEES PRODUITS'!$A$46,'[1]BASE DE DONNEES PRODUITS'!$D$46, IF(C103='[1]BASE DE DONNEES PRODUITS'!$A$47,'[1]BASE DE DONNEES PRODUITS'!$D$47,IF(C103='[1]BASE DE DONNEES PRODUITS'!$A$48,'[1]BASE DE DONNEES PRODUITS'!$D$48, IF(C103='[1]BASE DE DONNEES PRODUITS'!$A$49,'[1]BASE DE DONNEES PRODUITS'!$D$49,IF(C103='[1]BASE DE DONNEES PRODUITS'!$A$50,'[1]BASE DE DONNEES PRODUITS'!$D$50, IF(C103='[1]BASE DE DONNEES PRODUITS'!$A$51,'[1]BASE DE DONNEES PRODUITS'!$D$51,IF(C103='[1]BASE DE DONNEES PRODUITS'!$A$52,'[1]BASE DE DONNEES PRODUITS'!$D$52, IF(C103='[1]BASE DE DONNEES PRODUITS'!$A$53,'[1]BASE DE DONNEES PRODUITS'!$D$53,IF(C103='[1]BASE DE DONNEES PRODUITS'!$A$54,'[1]BASE DE DONNEES PRODUITS'!$D$54,"0"))))))))))))))))))))))))))))))))))))))))))))))</f>
        <v>82.2</v>
      </c>
      <c r="J103" s="217">
        <f>IF(I103=0,"0,0",(D103*I103)/100)</f>
        <v>8.2200000000000006</v>
      </c>
      <c r="K103" s="229">
        <f>IF(C103='[1]BASE DE DONNEES PRODUITS'!$A$9,'[1]BASE DE DONNEES PRODUITS'!$E$9,IF(C103='[1]BASE DE DONNEES PRODUITS'!$A$10,'[1]BASE DE DONNEES PRODUITS'!$E$10, IF(C103='[1]BASE DE DONNEES PRODUITS'!$A$11,'[1]BASE DE DONNEES PRODUITS'!$E$11,IF(C103='[1]BASE DE DONNEES PRODUITS'!$A$12,'[1]BASE DE DONNEES PRODUITS'!$E$12, IF(C103='[1]BASE DE DONNEES PRODUITS'!$A$13,'[1]BASE DE DONNEES PRODUITS'!$E$13,IF(C103='[1]BASE DE DONNEES PRODUITS'!$A$14,'[1]BASE DE DONNEES PRODUITS'!$E$14, IF(C103='[1]BASE DE DONNEES PRODUITS'!$A$15,'[1]BASE DE DONNEES PRODUITS'!$E$15,IF(C103='[1]BASE DE DONNEES PRODUITS'!$A$16,'[1]BASE DE DONNEES PRODUITS'!$E$16, IF(C103='[1]BASE DE DONNEES PRODUITS'!$A$17,'[1]BASE DE DONNEES PRODUITS'!$E$17,IF(C103='[1]BASE DE DONNEES PRODUITS'!$A$18,'[1]BASE DE DONNEES PRODUITS'!$E$18, IF(C103='[1]BASE DE DONNEES PRODUITS'!$A$19,'[1]BASE DE DONNEES PRODUITS'!$E$19,IF(C103='[1]BASE DE DONNEES PRODUITS'!$A$20,'[1]BASE DE DONNEES PRODUITS'!$E$20, IF(C103='[1]BASE DE DONNEES PRODUITS'!$A$21,'[1]BASE DE DONNEES PRODUITS'!$E$21,IF(C103='[1]BASE DE DONNEES PRODUITS'!$A$22,'[1]BASE DE DONNEES PRODUITS'!$E$22, IF(C103='[1]BASE DE DONNEES PRODUITS'!$A$23,'[1]BASE DE DONNEES PRODUITS'!$E$23,IF(C103='[1]BASE DE DONNEES PRODUITS'!$A$24,'[1]BASE DE DONNEES PRODUITS'!$E$24, IF(C103='[1]BASE DE DONNEES PRODUITS'!$A$25,'[1]BASE DE DONNEES PRODUITS'!$E$25,IF(C103='[1]BASE DE DONNEES PRODUITS'!$A$26,'[1]BASE DE DONNEES PRODUITS'!$E$26,IF(C103='[1]BASE DE DONNEES PRODUITS'!$A$27,'[1]BASE DE DONNEES PRODUITS'!$E$27,IF(C103='[1]BASE DE DONNEES PRODUITS'!$A$28,'[1]BASE DE DONNEES PRODUITS'!$E$28, IF(C103='[1]BASE DE DONNEES PRODUITS'!$A$29,'[1]BASE DE DONNEES PRODUITS'!$E$29,IF(C103='[1]BASE DE DONNEES PRODUITS'!$A$30,'[1]BASE DE DONNEES PRODUITS'!$E$30,IF(C103='[1]BASE DE DONNEES PRODUITS'!$A$31,'[1]BASE DE DONNEES PRODUITS'!$E$31,IF(C103='[1]BASE DE DONNEES PRODUITS'!$A$32,'[1]BASE DE DONNEES PRODUITS'!$E$32, IF(C103='[1]BASE DE DONNEES PRODUITS'!$A$33,'[1]BASE DE DONNEES PRODUITS'!$E$33,IF(C103='[1]BASE DE DONNEES PRODUITS'!$A$34,'[1]BASE DE DONNEES PRODUITS'!$E$34, IF(C103='[1]BASE DE DONNEES PRODUITS'!$A$35,'[1]BASE DE DONNEES PRODUITS'!$E$35,IF(C103='[1]BASE DE DONNEES PRODUITS'!$A$36,'[1]BASE DE DONNEES PRODUITS'!$E$36, IF(C103='[1]BASE DE DONNEES PRODUITS'!$A$37,'[1]BASE DE DONNEES PRODUITS'!$E$37,IF(C103='[1]BASE DE DONNEES PRODUITS'!$A$38,'[1]BASE DE DONNEES PRODUITS'!$E$38, IF(C103='[1]BASE DE DONNEES PRODUITS'!$A$39,'[1]BASE DE DONNEES PRODUITS'!$E$39,IF(C103='[1]BASE DE DONNEES PRODUITS'!$A$40,'[1]BASE DE DONNEES PRODUITS'!$E$40, IF(C103='[1]BASE DE DONNEES PRODUITS'!$A$41,'[1]BASE DE DONNEES PRODUITS'!$E$41,IF(C103='[1]BASE DE DONNEES PRODUITS'!$A$42,'[1]BASE DE DONNEES PRODUITS'!$E$42, IF(C103='[1]BASE DE DONNEES PRODUITS'!$A$43,'[1]BASE DE DONNEES PRODUITS'!$E$43,IF(C103='[1]BASE DE DONNEES PRODUITS'!$A$44,'[1]BASE DE DONNEES PRODUITS'!$E$44, IF(C103='[1]BASE DE DONNEES PRODUITS'!$A$45,'[1]BASE DE DONNEES PRODUITS'!$E$45,IF(C103='[1]BASE DE DONNEES PRODUITS'!$A$46,'[1]BASE DE DONNEES PRODUITS'!$E$46, IF(C103='[1]BASE DE DONNEES PRODUITS'!$A$47,'[1]BASE DE DONNEES PRODUITS'!$E$47,IF(C103='[1]BASE DE DONNEES PRODUITS'!$A$48,'[1]BASE DE DONNEES PRODUITS'!$E$48, IF(C103='[1]BASE DE DONNEES PRODUITS'!$A$49,'[1]BASE DE DONNEES PRODUITS'!$E$49,IF(C103='[1]BASE DE DONNEES PRODUITS'!$A$50,'[1]BASE DE DONNEES PRODUITS'!$E$50, IF(C103='[1]BASE DE DONNEES PRODUITS'!$A$51,'[1]BASE DE DONNEES PRODUITS'!$E$51,IF(C103='[1]BASE DE DONNEES PRODUITS'!$A$52,'[1]BASE DE DONNEES PRODUITS'!$E$52, IF(C103='[1]BASE DE DONNEES PRODUITS'!$A$53,'[1]BASE DE DONNEES PRODUITS'!$E$53,IF(C103='[1]BASE DE DONNEES PRODUITS'!$A$54,'[1]BASE DE DONNEES PRODUITS'!$E$54, "0"))))))))))))))))))))))))))))))))))))))))))))))</f>
        <v>54.9</v>
      </c>
      <c r="L103" s="229">
        <f>IF(K103=0,"0,0",(D103*K103)/100)</f>
        <v>5.49</v>
      </c>
      <c r="M103" s="241">
        <f>IF(C103='[1]BASE DE DONNEES PRODUITS'!$A$9,'[1]BASE DE DONNEES PRODUITS'!$F$9,IF(C103='[1]BASE DE DONNEES PRODUITS'!$A$10,'[1]BASE DE DONNEES PRODUITS'!$F$10, IF(C103='[1]BASE DE DONNEES PRODUITS'!$A$11,'[1]BASE DE DONNEES PRODUITS'!$F$11,IF(C103='[1]BASE DE DONNEES PRODUITS'!$A$12,'[1]BASE DE DONNEES PRODUITS'!$F$12, IF(C103='[1]BASE DE DONNEES PRODUITS'!$A$13,'[1]BASE DE DONNEES PRODUITS'!$F$13,IF(C103='[1]BASE DE DONNEES PRODUITS'!$A$14,'[1]BASE DE DONNEES PRODUITS'!$F$14, IF(C103='[1]BASE DE DONNEES PRODUITS'!$A$15,'[1]BASE DE DONNEES PRODUITS'!$F$15,IF(C103='[1]BASE DE DONNEES PRODUITS'!$A$16,'[1]BASE DE DONNEES PRODUITS'!$F$16, IF(C103='[1]BASE DE DONNEES PRODUITS'!$A$17,'[1]BASE DE DONNEES PRODUITS'!$F$17,IF(C103='[1]BASE DE DONNEES PRODUITS'!$A$18,'[1]BASE DE DONNEES PRODUITS'!$F$18, IF(C103='[1]BASE DE DONNEES PRODUITS'!$A$19,'[1]BASE DE DONNEES PRODUITS'!$F$19,IF(C103='[1]BASE DE DONNEES PRODUITS'!$A$20,'[1]BASE DE DONNEES PRODUITS'!$F$20, IF(C103='[1]BASE DE DONNEES PRODUITS'!$A$21,'[1]BASE DE DONNEES PRODUITS'!$F$21,IF(C103='[1]BASE DE DONNEES PRODUITS'!$A$22,'[1]BASE DE DONNEES PRODUITS'!$F$22, IF(C103='[1]BASE DE DONNEES PRODUITS'!$A$23,'[1]BASE DE DONNEES PRODUITS'!$F$23,IF(C103='[1]BASE DE DONNEES PRODUITS'!$A$24,'[1]BASE DE DONNEES PRODUITS'!$F$24, IF(C103='[1]BASE DE DONNEES PRODUITS'!$A$25,'[1]BASE DE DONNEES PRODUITS'!$F$25,IF(C103='[1]BASE DE DONNEES PRODUITS'!$A$26,'[1]BASE DE DONNEES PRODUITS'!$F$26,IF(C103='[1]BASE DE DONNEES PRODUITS'!$A$27,'[1]BASE DE DONNEES PRODUITS'!$F$27,IF(C103='[1]BASE DE DONNEES PRODUITS'!$A$28,'[1]BASE DE DONNEES PRODUITS'!$F$28, IF(C103='[1]BASE DE DONNEES PRODUITS'!$A$29,'[1]BASE DE DONNEES PRODUITS'!$F$29,IF(C103='[1]BASE DE DONNEES PRODUITS'!$A$30,'[1]BASE DE DONNEES PRODUITS'!$F$30,IF(C103='[1]BASE DE DONNEES PRODUITS'!$A$31,'[1]BASE DE DONNEES PRODUITS'!$F$31,IF(C103='[1]BASE DE DONNEES PRODUITS'!$A$32,'[1]BASE DE DONNEES PRODUITS'!$F$32, IF(C103='[1]BASE DE DONNEES PRODUITS'!$A$33,'[1]BASE DE DONNEES PRODUITS'!$F$33,IF(C103='[1]BASE DE DONNEES PRODUITS'!$A$34,'[1]BASE DE DONNEES PRODUITS'!$F$34, IF(C103='[1]BASE DE DONNEES PRODUITS'!$A$35,'[1]BASE DE DONNEES PRODUITS'!$F$35,IF(C103='[1]BASE DE DONNEES PRODUITS'!$A$36,'[1]BASE DE DONNEES PRODUITS'!$F$36, IF(C103='[1]BASE DE DONNEES PRODUITS'!$A$37,'[1]BASE DE DONNEES PRODUITS'!$F$37,IF(C103='[1]BASE DE DONNEES PRODUITS'!$A$38,'[1]BASE DE DONNEES PRODUITS'!$F$38, IF(C103='[1]BASE DE DONNEES PRODUITS'!$A$39,'[1]BASE DE DONNEES PRODUITS'!$F$39,IF(C103='[1]BASE DE DONNEES PRODUITS'!$A$40,'[1]BASE DE DONNEES PRODUITS'!$F$40, IF(C103='[1]BASE DE DONNEES PRODUITS'!$A$41,'[1]BASE DE DONNEES PRODUITS'!$F$41,IF(C103='[1]BASE DE DONNEES PRODUITS'!$A$42,'[1]BASE DE DONNEES PRODUITS'!$F$42, IF(C103='[1]BASE DE DONNEES PRODUITS'!$A$43,'[1]BASE DE DONNEES PRODUITS'!$F$43,IF(C103='[1]BASE DE DONNEES PRODUITS'!$A$44,'[1]BASE DE DONNEES PRODUITS'!$F$44, IF(C103='[1]BASE DE DONNEES PRODUITS'!$A$45,'[1]BASE DE DONNEES PRODUITS'!$F$45,IF(C103='[1]BASE DE DONNEES PRODUITS'!$A$46,'[1]BASE DE DONNEES PRODUITS'!$F$46, IF(C103='[1]BASE DE DONNEES PRODUITS'!$A$47,'[1]BASE DE DONNEES PRODUITS'!$F$47,IF(C103='[1]BASE DE DONNEES PRODUITS'!$A$48,'[1]BASE DE DONNEES PRODUITS'!$F$48, IF(C103='[1]BASE DE DONNEES PRODUITS'!$A$49,'[1]BASE DE DONNEES PRODUITS'!$F$49,IF(C103='[1]BASE DE DONNEES PRODUITS'!$A$50,'[1]BASE DE DONNEES PRODUITS'!$F$50, IF(C103='[1]BASE DE DONNEES PRODUITS'!$A$51,'[1]BASE DE DONNEES PRODUITS'!$F$51,IF(C103='[1]BASE DE DONNEES PRODUITS'!$A$52,'[1]BASE DE DONNEES PRODUITS'!$F$52, IF(C103='[1]BASE DE DONNEES PRODUITS'!$A$53,'[1]BASE DE DONNEES PRODUITS'!$F$53,IF(C103='[1]BASE DE DONNEES PRODUITS'!$A$54,'[1]BASE DE DONNEES PRODUITS'!$F$54, "0"))))))))))))))))))))))))))))))))))))))))))))))</f>
        <v>1</v>
      </c>
      <c r="N103" s="241">
        <f>IF(M103=0,"0,0",(D103*M103)/100)</f>
        <v>0.1</v>
      </c>
      <c r="O103" s="254">
        <f>IF(C103='[1]BASE DE DONNEES PRODUITS'!$A$9,'[1]BASE DE DONNEES PRODUITS'!$G$9,IF(C103='[1]BASE DE DONNEES PRODUITS'!$A$10,'[1]BASE DE DONNEES PRODUITS'!$G$10, IF(C103='[1]BASE DE DONNEES PRODUITS'!$A$11,'[1]BASE DE DONNEES PRODUITS'!$G$11,IF(C103='[1]BASE DE DONNEES PRODUITS'!$A$12,'[1]BASE DE DONNEES PRODUITS'!$G$12, IF(C103='[1]BASE DE DONNEES PRODUITS'!$A$13,'[1]BASE DE DONNEES PRODUITS'!$G$13,IF(C103='[1]BASE DE DONNEES PRODUITS'!$A$14,'[1]BASE DE DONNEES PRODUITS'!$G$14, IF(C103='[1]BASE DE DONNEES PRODUITS'!$A$15,'[1]BASE DE DONNEES PRODUITS'!$G$15,IF(C103='[1]BASE DE DONNEES PRODUITS'!$A$16,'[1]BASE DE DONNEES PRODUITS'!$G$16, IF(C103='[1]BASE DE DONNEES PRODUITS'!$A$17,'[1]BASE DE DONNEES PRODUITS'!$G$17,IF(C103='[1]BASE DE DONNEES PRODUITS'!$A$18,'[1]BASE DE DONNEES PRODUITS'!$G$18, IF(C103='[1]BASE DE DONNEES PRODUITS'!$A$19,'[1]BASE DE DONNEES PRODUITS'!$G$19,IF(C103='[1]BASE DE DONNEES PRODUITS'!$A$20,'[1]BASE DE DONNEES PRODUITS'!$G$20, IF(C103='[1]BASE DE DONNEES PRODUITS'!$A$21,'[1]BASE DE DONNEES PRODUITS'!$G$21,IF(C103='[1]BASE DE DONNEES PRODUITS'!$A$22,'[1]BASE DE DONNEES PRODUITS'!$G$22, IF(C103='[1]BASE DE DONNEES PRODUITS'!$A$23,'[1]BASE DE DONNEES PRODUITS'!$G$23,IF(C103='[1]BASE DE DONNEES PRODUITS'!$A$24,'[1]BASE DE DONNEES PRODUITS'!$G$24, IF(C103='[1]BASE DE DONNEES PRODUITS'!$A$25,'[1]BASE DE DONNEES PRODUITS'!$G$25,IF(C103='[1]BASE DE DONNEES PRODUITS'!$A$26,'[1]BASE DE DONNEES PRODUITS'!$G$26,IF(C103='[1]BASE DE DONNEES PRODUITS'!$A$27,'[1]BASE DE DONNEES PRODUITS'!$G$27,IF(C103='[1]BASE DE DONNEES PRODUITS'!$A$28,'[1]BASE DE DONNEES PRODUITS'!$G$28, IF(C103='[1]BASE DE DONNEES PRODUITS'!$A$29,'[1]BASE DE DONNEES PRODUITS'!$G$29,IF(C103='[1]BASE DE DONNEES PRODUITS'!$A$30,'[1]BASE DE DONNEES PRODUITS'!$G$30,IF(C103='[1]BASE DE DONNEES PRODUITS'!$A$31,'[1]BASE DE DONNEES PRODUITS'!$G$31,IF(C103='[1]BASE DE DONNEES PRODUITS'!$A$32,'[1]BASE DE DONNEES PRODUITS'!$G$32, IF(C103='[1]BASE DE DONNEES PRODUITS'!$A$33,'[1]BASE DE DONNEES PRODUITS'!$G$33,IF(C103='[1]BASE DE DONNEES PRODUITS'!$A$34,'[1]BASE DE DONNEES PRODUITS'!$G$34, IF(C103='[1]BASE DE DONNEES PRODUITS'!$A$35,'[1]BASE DE DONNEES PRODUITS'!$G$35,IF(C103='[1]BASE DE DONNEES PRODUITS'!$A$36,'[1]BASE DE DONNEES PRODUITS'!$G$36, IF(C103='[1]BASE DE DONNEES PRODUITS'!$A$37,'[1]BASE DE DONNEES PRODUITS'!$G$37,IF(C103='[1]BASE DE DONNEES PRODUITS'!$A$38,'[1]BASE DE DONNEES PRODUITS'!$G$38, IF(C103='[1]BASE DE DONNEES PRODUITS'!$A$39,'[1]BASE DE DONNEES PRODUITS'!$G$39,IF(C103='[1]BASE DE DONNEES PRODUITS'!$A$40,'[1]BASE DE DONNEES PRODUITS'!$G$40, IF(C103='[1]BASE DE DONNEES PRODUITS'!$A$41,'[1]BASE DE DONNEES PRODUITS'!$G$41,IF(C103='[1]BASE DE DONNEES PRODUITS'!$A$42,'[1]BASE DE DONNEES PRODUITS'!$G$42, IF(C103='[1]BASE DE DONNEES PRODUITS'!$A$43,'[1]BASE DE DONNEES PRODUITS'!$G$43,IF(C103='[1]BASE DE DONNEES PRODUITS'!$A$44,'[1]BASE DE DONNEES PRODUITS'!$G$44, IF(C103='[1]BASE DE DONNEES PRODUITS'!$A$45,'[1]BASE DE DONNEES PRODUITS'!$G$45,IF(C103='[1]BASE DE DONNEES PRODUITS'!$A$46,'[1]BASE DE DONNEES PRODUITS'!$G$46, IF(C103='[1]BASE DE DONNEES PRODUITS'!$A$47,'[1]BASE DE DONNEES PRODUITS'!$G$47,IF(C103='[1]BASE DE DONNEES PRODUITS'!$A$48,'[1]BASE DE DONNEES PRODUITS'!$G$48, IF(C103='[1]BASE DE DONNEES PRODUITS'!$A$49,'[1]BASE DE DONNEES PRODUITS'!$G$49,IF(C103='[1]BASE DE DONNEES PRODUITS'!$A$50,'[1]BASE DE DONNEES PRODUITS'!$G$50, IF(C103='[1]BASE DE DONNEES PRODUITS'!$A$51,'[1]BASE DE DONNEES PRODUITS'!$G$51,IF(C103='[1]BASE DE DONNEES PRODUITS'!$A$52,'[1]BASE DE DONNEES PRODUITS'!$G$52, IF(C103='[1]BASE DE DONNEES PRODUITS'!$A$53,'[1]BASE DE DONNEES PRODUITS'!$G$53,IF(C103='[1]BASE DE DONNEES PRODUITS'!$A$54,'[1]BASE DE DONNEES PRODUITS'!$G$54, "0"))))))))))))))))))))))))))))))))))))))))))))))</f>
        <v>0.57999999999999996</v>
      </c>
      <c r="P103" s="254">
        <f>IF(O103=0,"0,0",(D103*O103)/100)</f>
        <v>5.7999999999999996E-2</v>
      </c>
      <c r="Q103" s="152">
        <f>IF(C103='[1]BASE DE DONNEES PRODUITS'!$A$9,'[1]BASE DE DONNEES PRODUITS'!$H$9,IF(C103='[1]BASE DE DONNEES PRODUITS'!$A$10,'[1]BASE DE DONNEES PRODUITS'!$H$10, IF(C103='[1]BASE DE DONNEES PRODUITS'!$A$11,'[1]BASE DE DONNEES PRODUITS'!$H$11,IF(C103='[1]BASE DE DONNEES PRODUITS'!$A$12,'[1]BASE DE DONNEES PRODUITS'!$H$12, IF(C103='[1]BASE DE DONNEES PRODUITS'!$A$13,'[1]BASE DE DONNEES PRODUITS'!$H$13,IF(C103='[1]BASE DE DONNEES PRODUITS'!$A$14,'[1]BASE DE DONNEES PRODUITS'!$H$14, IF(C103='[1]BASE DE DONNEES PRODUITS'!$A$15,'[1]BASE DE DONNEES PRODUITS'!$H$15,IF(C103='[1]BASE DE DONNEES PRODUITS'!$A$16,'[1]BASE DE DONNEES PRODUITS'!$H$16, IF(C103='[1]BASE DE DONNEES PRODUITS'!$A$17,'[1]BASE DE DONNEES PRODUITS'!$H$17,IF(C103='[1]BASE DE DONNEES PRODUITS'!$A$18,'[1]BASE DE DONNEES PRODUITS'!$H$18, IF(C103='[1]BASE DE DONNEES PRODUITS'!$A$19,'[1]BASE DE DONNEES PRODUITS'!$H$19,IF(C103='[1]BASE DE DONNEES PRODUITS'!$A$20,'[1]BASE DE DONNEES PRODUITS'!$H$20, IF(C103='[1]BASE DE DONNEES PRODUITS'!$A$21,'[1]BASE DE DONNEES PRODUITS'!$H$21,IF(C103='[1]BASE DE DONNEES PRODUITS'!$A$22,'[1]BASE DE DONNEES PRODUITS'!$H$22, IF(C103='[1]BASE DE DONNEES PRODUITS'!$A$23,'[1]BASE DE DONNEES PRODUITS'!$H$23,IF(C103='[1]BASE DE DONNEES PRODUITS'!$A$24,'[1]BASE DE DONNEES PRODUITS'!$H$24, IF(C103='[1]BASE DE DONNEES PRODUITS'!$A$25,'[1]BASE DE DONNEES PRODUITS'!$H$25,IF(C103='[1]BASE DE DONNEES PRODUITS'!$A$26,'[1]BASE DE DONNEES PRODUITS'!$H$26,IF(C103='[1]BASE DE DONNEES PRODUITS'!$A$27,'[1]BASE DE DONNEES PRODUITS'!$H$27,IF(C103='[1]BASE DE DONNEES PRODUITS'!$A$28,'[1]BASE DE DONNEES PRODUITS'!$H$28, IF(C103='[1]BASE DE DONNEES PRODUITS'!$A$29,'[1]BASE DE DONNEES PRODUITS'!$H$29,IF(C103='[1]BASE DE DONNEES PRODUITS'!$A$30,'[1]BASE DE DONNEES PRODUITS'!$H$30,IF(C103='[1]BASE DE DONNEES PRODUITS'!$A$31,'[1]BASE DE DONNEES PRODUITS'!$H$31,IF(C103='[1]BASE DE DONNEES PRODUITS'!$A$32,'[1]BASE DE DONNEES PRODUITS'!$H$32, IF(C103='[1]BASE DE DONNEES PRODUITS'!$A$33,'[1]BASE DE DONNEES PRODUITS'!$H$33,IF(C103='[1]BASE DE DONNEES PRODUITS'!$A$34,'[1]BASE DE DONNEES PRODUITS'!$H$34, IF(C103='[1]BASE DE DONNEES PRODUITS'!$A$35,'[1]BASE DE DONNEES PRODUITS'!$H$35,IF(C103='[1]BASE DE DONNEES PRODUITS'!$A$36,'[1]BASE DE DONNEES PRODUITS'!$H$36, IF(C103='[1]BASE DE DONNEES PRODUITS'!$A$37,'[1]BASE DE DONNEES PRODUITS'!$H$37,IF(C103='[1]BASE DE DONNEES PRODUITS'!$A$38,'[1]BASE DE DONNEES PRODUITS'!$H$38, IF(C103='[1]BASE DE DONNEES PRODUITS'!$A$39,'[1]BASE DE DONNEES PRODUITS'!$H$39,IF(C103='[1]BASE DE DONNEES PRODUITS'!$A$40,'[1]BASE DE DONNEES PRODUITS'!$H$40, IF(C103='[1]BASE DE DONNEES PRODUITS'!$A$41,'[1]BASE DE DONNEES PRODUITS'!$H$41,IF(C103='[1]BASE DE DONNEES PRODUITS'!$A$42,'[1]BASE DE DONNEES PRODUITS'!$H$42, IF(C103='[1]BASE DE DONNEES PRODUITS'!$A$43,'[1]BASE DE DONNEES PRODUITS'!$H$43,IF(C103='[1]BASE DE DONNEES PRODUITS'!$A$44,'[1]BASE DE DONNEES PRODUITS'!$H$44, IF(C103='[1]BASE DE DONNEES PRODUITS'!$A$45,'[1]BASE DE DONNEES PRODUITS'!$H$45,IF(C103='[1]BASE DE DONNEES PRODUITS'!$A$46,'[1]BASE DE DONNEES PRODUITS'!$H$46, IF(C103='[1]BASE DE DONNEES PRODUITS'!$A$47,'[1]BASE DE DONNEES PRODUITS'!$H$47,IF(C103='[1]BASE DE DONNEES PRODUITS'!$A$48,'[1]BASE DE DONNEES PRODUITS'!$H$48, IF(C103='[1]BASE DE DONNEES PRODUITS'!$A$49,'[1]BASE DE DONNEES PRODUITS'!$H$49,IF(C103='[1]BASE DE DONNEES PRODUITS'!$A$50,'[1]BASE DE DONNEES PRODUITS'!$H$50, IF(C103='[1]BASE DE DONNEES PRODUITS'!$A$51,'[1]BASE DE DONNEES PRODUITS'!$H$51,IF(C103='[1]BASE DE DONNEES PRODUITS'!$A$52,'[1]BASE DE DONNEES PRODUITS'!$H$52, IF(C103='[1]BASE DE DONNEES PRODUITS'!$A$53,'[1]BASE DE DONNEES PRODUITS'!$H$53,IF(C103='[1]BASE DE DONNEES PRODUITS'!$A$54,'[1]BASE DE DONNEES PRODUITS'!$H$54, "0"))))))))))))))))))))))))))))))))))))))))))))))</f>
        <v>0</v>
      </c>
      <c r="R103" s="151" t="str">
        <f>IF(Q103=0,"0,0",(D103*Q103)/100)</f>
        <v>0,0</v>
      </c>
      <c r="S103" s="178">
        <f>IF(C103='[1]BASE DE DONNEES PRODUITS'!$A$9,'[1]BASE DE DONNEES PRODUITS'!$I$9,IF(C103='[1]BASE DE DONNEES PRODUITS'!$A$10,'[1]BASE DE DONNEES PRODUITS'!$I$10, IF(C103='[1]BASE DE DONNEES PRODUITS'!$A$11,'[1]BASE DE DONNEES PRODUITS'!$I$11,IF(C103='[1]BASE DE DONNEES PRODUITS'!$A$12,'[1]BASE DE DONNEES PRODUITS'!$I$12, IF(C103='[1]BASE DE DONNEES PRODUITS'!$A$13,'[1]BASE DE DONNEES PRODUITS'!$I$13,IF(C103='[1]BASE DE DONNEES PRODUITS'!$A$14,'[1]BASE DE DONNEES PRODUITS'!$I$14, IF(C103='[1]BASE DE DONNEES PRODUITS'!$A$15,'[1]BASE DE DONNEES PRODUITS'!$I$15,IF(C103='[1]BASE DE DONNEES PRODUITS'!$A$16,'[1]BASE DE DONNEES PRODUITS'!$I$16, IF(C103='[1]BASE DE DONNEES PRODUITS'!$A$17,'[1]BASE DE DONNEES PRODUITS'!$I$17,IF(C103='[1]BASE DE DONNEES PRODUITS'!$A$18,'[1]BASE DE DONNEES PRODUITS'!$I$18, IF(C103='[1]BASE DE DONNEES PRODUITS'!$A$19,'[1]BASE DE DONNEES PRODUITS'!$I$19,IF(C103='[1]BASE DE DONNEES PRODUITS'!$A$20,'[1]BASE DE DONNEES PRODUITS'!$I$20, IF(C103='[1]BASE DE DONNEES PRODUITS'!$A$21,'[1]BASE DE DONNEES PRODUITS'!$I$21,IF(C103='[1]BASE DE DONNEES PRODUITS'!$A$22,'[1]BASE DE DONNEES PRODUITS'!$I$22, IF(C103='[1]BASE DE DONNEES PRODUITS'!$A$23,'[1]BASE DE DONNEES PRODUITS'!$I$23,IF(C103='[1]BASE DE DONNEES PRODUITS'!$A$24,'[1]BASE DE DONNEES PRODUITS'!$I$24, IF(C103='[1]BASE DE DONNEES PRODUITS'!$A$25,'[1]BASE DE DONNEES PRODUITS'!$I$25,IF(C103='[1]BASE DE DONNEES PRODUITS'!$A$26,'[1]BASE DE DONNEES PRODUITS'!$I$26,IF(C103='[1]BASE DE DONNEES PRODUITS'!$A$27,'[1]BASE DE DONNEES PRODUITS'!$I$27,IF(C103='[1]BASE DE DONNEES PRODUITS'!$A$28,'[1]BASE DE DONNEES PRODUITS'!$I$28, IF(C103='[1]BASE DE DONNEES PRODUITS'!$A$29,'[1]BASE DE DONNEES PRODUITS'!$I$29,IF(C103='[1]BASE DE DONNEES PRODUITS'!$A$30,'[1]BASE DE DONNEES PRODUITS'!$I$30,IF(C103='[1]BASE DE DONNEES PRODUITS'!$A$31,'[1]BASE DE DONNEES PRODUITS'!$I$31,IF(C103='[1]BASE DE DONNEES PRODUITS'!$A$32,'[1]BASE DE DONNEES PRODUITS'!$I$32, IF(C103='[1]BASE DE DONNEES PRODUITS'!$A$33,'[1]BASE DE DONNEES PRODUITS'!$I$33,IF(C103='[1]BASE DE DONNEES PRODUITS'!$A$34,'[1]BASE DE DONNEES PRODUITS'!$I$34, IF(C103='[1]BASE DE DONNEES PRODUITS'!$A$35,'[1]BASE DE DONNEES PRODUITS'!$I$35,IF(C103='[1]BASE DE DONNEES PRODUITS'!$A$36,'[1]BASE DE DONNEES PRODUITS'!$I$36, IF(C103='[1]BASE DE DONNEES PRODUITS'!$A$37,'[1]BASE DE DONNEES PRODUITS'!$I$37,IF(C103='[1]BASE DE DONNEES PRODUITS'!$A$38,'[1]BASE DE DONNEES PRODUITS'!$I$38, IF(C103='[1]BASE DE DONNEES PRODUITS'!$A$39,'[1]BASE DE DONNEES PRODUITS'!$I$39,IF(C103='[1]BASE DE DONNEES PRODUITS'!$A$40,'[1]BASE DE DONNEES PRODUITS'!$I$40, IF(C103='[1]BASE DE DONNEES PRODUITS'!$A$41,'[1]BASE DE DONNEES PRODUITS'!$I$41,IF(C103='[1]BASE DE DONNEES PRODUITS'!$A$42,'[1]BASE DE DONNEES PRODUITS'!$I$42, IF(C103='[1]BASE DE DONNEES PRODUITS'!$A$43,'[1]BASE DE DONNEES PRODUITS'!$I$43,IF(C103='[1]BASE DE DONNEES PRODUITS'!$A$44,'[1]BASE DE DONNEES PRODUITS'!$I$44, IF(C103='[1]BASE DE DONNEES PRODUITS'!$A$45,'[1]BASE DE DONNEES PRODUITS'!$I$45,IF(C103='[1]BASE DE DONNEES PRODUITS'!$A$46,'[1]BASE DE DONNEES PRODUITS'!$I$46, IF(C103='[1]BASE DE DONNEES PRODUITS'!$A$47,'[1]BASE DE DONNEES PRODUITS'!$I$47,IF(C103='[1]BASE DE DONNEES PRODUITS'!$A$48,'[1]BASE DE DONNEES PRODUITS'!$I$48, IF(C103='[1]BASE DE DONNEES PRODUITS'!$A$49,'[1]BASE DE DONNEES PRODUITS'!$I$49,IF(C103='[1]BASE DE DONNEES PRODUITS'!$A$50,'[1]BASE DE DONNEES PRODUITS'!$I$50, IF(C103='[1]BASE DE DONNEES PRODUITS'!$A$51,'[1]BASE DE DONNEES PRODUITS'!$I$51,IF(C103='[1]BASE DE DONNEES PRODUITS'!$A$52,'[1]BASE DE DONNEES PRODUITS'!$I$52, IF(C103='[1]BASE DE DONNEES PRODUITS'!$A$53,'[1]BASE DE DONNEES PRODUITS'!$I$53,IF(C103='[1]BASE DE DONNEES PRODUITS'!$A$54,'[1]BASE DE DONNEES PRODUITS'!$I$54, "0"))))))))))))))))))))))))))))))))))))))))))))))</f>
        <v>0</v>
      </c>
      <c r="T103" s="171" t="str">
        <f>IF(S103=0,"0",(D103*E103)/100)</f>
        <v>0</v>
      </c>
      <c r="U103" s="178">
        <f>IF(C103='[1]BASE DE DONNEES PRODUITS'!$A$9,'[1]BASE DE DONNEES PRODUITS'!$J$9,IF(C103='[1]BASE DE DONNEES PRODUITS'!$A$10,'[1]BASE DE DONNEES PRODUITS'!$J$10, IF(C103='[1]BASE DE DONNEES PRODUITS'!$A$11,'[1]BASE DE DONNEES PRODUITS'!$J$11,IF(C103='[1]BASE DE DONNEES PRODUITS'!$A$12,'[1]BASE DE DONNEES PRODUITS'!$J$12, IF(C103='[1]BASE DE DONNEES PRODUITS'!$A$13,'[1]BASE DE DONNEES PRODUITS'!$J$13,IF(C103='[1]BASE DE DONNEES PRODUITS'!$A$14,'[1]BASE DE DONNEES PRODUITS'!$J$14, IF(C103='[1]BASE DE DONNEES PRODUITS'!$A$15,'[1]BASE DE DONNEES PRODUITS'!$J$15,IF(C103='[1]BASE DE DONNEES PRODUITS'!$A$16,'[1]BASE DE DONNEES PRODUITS'!$J$16, IF(C103='[1]BASE DE DONNEES PRODUITS'!$A$17,'[1]BASE DE DONNEES PRODUITS'!$J$17,IF(C103='[1]BASE DE DONNEES PRODUITS'!$A$18,'[1]BASE DE DONNEES PRODUITS'!$J$18, IF(C103='[1]BASE DE DONNEES PRODUITS'!$A$19,'[1]BASE DE DONNEES PRODUITS'!$J$19,IF(C103='[1]BASE DE DONNEES PRODUITS'!$A$20,'[1]BASE DE DONNEES PRODUITS'!$J$20, IF(C103='[1]BASE DE DONNEES PRODUITS'!$A$21,'[1]BASE DE DONNEES PRODUITS'!$J$21,IF(C103='[1]BASE DE DONNEES PRODUITS'!$A$22,'[1]BASE DE DONNEES PRODUITS'!$J$22, IF(C103='[1]BASE DE DONNEES PRODUITS'!$A$23,'[1]BASE DE DONNEES PRODUITS'!$J$23,IF(C103='[1]BASE DE DONNEES PRODUITS'!$A$24,'[1]BASE DE DONNEES PRODUITS'!$J$24, IF(C103='[1]BASE DE DONNEES PRODUITS'!$A$25,'[1]BASE DE DONNEES PRODUITS'!$J$25,IF(C103='[1]BASE DE DONNEES PRODUITS'!$A$26,'[1]BASE DE DONNEES PRODUITS'!$J$26,IF(C103='[1]BASE DE DONNEES PRODUITS'!$A$27,'[1]BASE DE DONNEES PRODUITS'!$J$27,IF(C103='[1]BASE DE DONNEES PRODUITS'!$A$28,'[1]BASE DE DONNEES PRODUITS'!$J$28, IF(C103='[1]BASE DE DONNEES PRODUITS'!$A$29,'[1]BASE DE DONNEES PRODUITS'!$J$29,IF(C103='[1]BASE DE DONNEES PRODUITS'!$A$30,'[1]BASE DE DONNEES PRODUITS'!$J$30,IF(C103='[1]BASE DE DONNEES PRODUITS'!$A$31,'[1]BASE DE DONNEES PRODUITS'!$J$31,IF(C103='[1]BASE DE DONNEES PRODUITS'!$A$32,'[1]BASE DE DONNEES PRODUITS'!$J$32, IF(C103='[1]BASE DE DONNEES PRODUITS'!$A$33,'[1]BASE DE DONNEES PRODUITS'!$J$33,IF(C103='[1]BASE DE DONNEES PRODUITS'!$A$34,'[1]BASE DE DONNEES PRODUITS'!$J$34, IF(C103='[1]BASE DE DONNEES PRODUITS'!$A$35,'[1]BASE DE DONNEES PRODUITS'!$J$35,IF(C103='[1]BASE DE DONNEES PRODUITS'!$A$36,'[1]BASE DE DONNEES PRODUITS'!$J$36, IF(C103='[1]BASE DE DONNEES PRODUITS'!$A$37,'[1]BASE DE DONNEES PRODUITS'!$J$37,IF(C103='[1]BASE DE DONNEES PRODUITS'!$A$38,'[1]BASE DE DONNEES PRODUITS'!$J$38, IF(C103='[1]BASE DE DONNEES PRODUITS'!$A$39,'[1]BASE DE DONNEES PRODUITS'!$J$39,IF(C103='[1]BASE DE DONNEES PRODUITS'!$A$40,'[1]BASE DE DONNEES PRODUITS'!$J$40, IF(C103='[1]BASE DE DONNEES PRODUITS'!$A$41,'[1]BASE DE DONNEES PRODUITS'!$J$41,IF(C103='[1]BASE DE DONNEES PRODUITS'!$A$42,'[1]BASE DE DONNEES PRODUITS'!$J$42, IF(C103='[1]BASE DE DONNEES PRODUITS'!$A$43,'[1]BASE DE DONNEES PRODUITS'!$J$43,IF(C103='[1]BASE DE DONNEES PRODUITS'!$A$44,'[1]BASE DE DONNEES PRODUITS'!$J$44, IF(C103='[1]BASE DE DONNEES PRODUITS'!$A$45,'[1]BASE DE DONNEES PRODUITS'!$J$45,IF(C103='[1]BASE DE DONNEES PRODUITS'!$A$46,'[1]BASE DE DONNEES PRODUITS'!$J$46, IF(C103='[1]BASE DE DONNEES PRODUITS'!$A$47,'[1]BASE DE DONNEES PRODUITS'!$J$47,IF(C103='[1]BASE DE DONNEES PRODUITS'!$A$48,'[1]BASE DE DONNEES PRODUITS'!$J$48, IF(C103='[1]BASE DE DONNEES PRODUITS'!$A$49,'[1]BASE DE DONNEES PRODUITS'!$J$49,IF(C103='[1]BASE DE DONNEES PRODUITS'!$A$50,'[1]BASE DE DONNEES PRODUITS'!$J$50, IF(C103='[1]BASE DE DONNEES PRODUITS'!$A$51,'[1]BASE DE DONNEES PRODUITS'!$J$51,IF(C103='[1]BASE DE DONNEES PRODUITS'!$A$52,'[1]BASE DE DONNEES PRODUITS'!$J$52, IF(C103='[1]BASE DE DONNEES PRODUITS'!$A$53,'[1]BASE DE DONNEES PRODUITS'!$J$53,IF(C103='[1]BASE DE DONNEES PRODUITS'!$A$54,'[1]BASE DE DONNEES PRODUITS'!$J$54, "0"))))))))))))))))))))))))))))))))))))))))))))))</f>
        <v>0</v>
      </c>
      <c r="V103" s="159" t="str">
        <f>IF(U103=0,"0",(D103*E103)/100)</f>
        <v>0</v>
      </c>
    </row>
    <row r="104" spans="1:24" ht="15" customHeight="1" thickBot="1" x14ac:dyDescent="0.3">
      <c r="A104" s="323"/>
      <c r="B104" s="316"/>
      <c r="C104" s="147" t="s">
        <v>41</v>
      </c>
      <c r="D104" s="114">
        <v>10</v>
      </c>
      <c r="E104" s="153">
        <f>IF(C104='[1]BASE DE DONNEES PRODUITS'!$A$9,'[1]BASE DE DONNEES PRODUITS'!$B$9,IF(C104='[1]BASE DE DONNEES PRODUITS'!$A$10,'[1]BASE DE DONNEES PRODUITS'!$B$10, IF(C104='[1]BASE DE DONNEES PRODUITS'!$A$11,'[1]BASE DE DONNEES PRODUITS'!$B$11,IF(C104='[1]BASE DE DONNEES PRODUITS'!$A$12,'[1]BASE DE DONNEES PRODUITS'!$B$12, IF(C104='[1]BASE DE DONNEES PRODUITS'!$A$13,'[1]BASE DE DONNEES PRODUITS'!$B$13,IF(C104='[1]BASE DE DONNEES PRODUITS'!$A$14,'[1]BASE DE DONNEES PRODUITS'!$B$14, IF(C104='[1]BASE DE DONNEES PRODUITS'!$A$15,'[1]BASE DE DONNEES PRODUITS'!$B$15,IF(C104='[1]BASE DE DONNEES PRODUITS'!$A$16,'[1]BASE DE DONNEES PRODUITS'!$B$16, IF(C104='[1]BASE DE DONNEES PRODUITS'!$A$17,'[1]BASE DE DONNEES PRODUITS'!$B$17,IF(C104='[1]BASE DE DONNEES PRODUITS'!$A$18,'[1]BASE DE DONNEES PRODUITS'!$B$18, IF(C104='[1]BASE DE DONNEES PRODUITS'!$A$19,'[1]BASE DE DONNEES PRODUITS'!$B$19,IF(C104='[1]BASE DE DONNEES PRODUITS'!$A$20,'[1]BASE DE DONNEES PRODUITS'!$B$20, IF(C104='[1]BASE DE DONNEES PRODUITS'!$A$21,'[1]BASE DE DONNEES PRODUITS'!$B$21,IF(C104='[1]BASE DE DONNEES PRODUITS'!$A$22,'[1]BASE DE DONNEES PRODUITS'!$B$22, IF(C104='[1]BASE DE DONNEES PRODUITS'!$A$23,'[1]BASE DE DONNEES PRODUITS'!$B$23,IF(C104='[1]BASE DE DONNEES PRODUITS'!$A$24,'[1]BASE DE DONNEES PRODUITS'!$B$24, IF(C104='[1]BASE DE DONNEES PRODUITS'!$A$25,'[1]BASE DE DONNEES PRODUITS'!$B$25,IF(C104='[1]BASE DE DONNEES PRODUITS'!$A$26,'[1]BASE DE DONNEES PRODUITS'!$B$26,IF(C104='[1]BASE DE DONNEES PRODUITS'!$A$27,'[1]BASE DE DONNEES PRODUITS'!$B$27,IF(C104='[1]BASE DE DONNEES PRODUITS'!$A$28,'[1]BASE DE DONNEES PRODUITS'!$B$28, IF(C104='[1]BASE DE DONNEES PRODUITS'!$A$29,'[1]BASE DE DONNEES PRODUITS'!$B$29,IF(C104='[1]BASE DE DONNEES PRODUITS'!$A$30,'[1]BASE DE DONNEES PRODUITS'!$B$30,IF(C104='[1]BASE DE DONNEES PRODUITS'!$A$31,'[1]BASE DE DONNEES PRODUITS'!$B$31,IF(C104='[1]BASE DE DONNEES PRODUITS'!$A$32,'[1]BASE DE DONNEES PRODUITS'!$B$32, IF(C104='[1]BASE DE DONNEES PRODUITS'!$A$33,'[1]BASE DE DONNEES PRODUITS'!$B$33,IF(C104='[1]BASE DE DONNEES PRODUITS'!$A$34,'[1]BASE DE DONNEES PRODUITS'!$B$34, IF(C104='[1]BASE DE DONNEES PRODUITS'!$A$35,'[1]BASE DE DONNEES PRODUITS'!$B$35,IF(C104='[1]BASE DE DONNEES PRODUITS'!$A$36,'[1]BASE DE DONNEES PRODUITS'!$B$36, IF(C104='[1]BASE DE DONNEES PRODUITS'!$A$37,'[1]BASE DE DONNEES PRODUITS'!$B$37,IF(C104='[1]BASE DE DONNEES PRODUITS'!$A$38,'[1]BASE DE DONNEES PRODUITS'!$B$38, IF(C104='[1]BASE DE DONNEES PRODUITS'!$A$39,'[1]BASE DE DONNEES PRODUITS'!$B$39,IF(C104='[1]BASE DE DONNEES PRODUITS'!$A$40,'[1]BASE DE DONNEES PRODUITS'!$B$40, IF(C104='[1]BASE DE DONNEES PRODUITS'!$A$41,'[1]BASE DE DONNEES PRODUITS'!$B$41,IF(C104='[1]BASE DE DONNEES PRODUITS'!$A$42,'[1]BASE DE DONNEES PRODUITS'!$B$42, IF(C104='[1]BASE DE DONNEES PRODUITS'!$A$43,'[1]BASE DE DONNEES PRODUITS'!$B$43,IF(C104='[1]BASE DE DONNEES PRODUITS'!$A$44,'[1]BASE DE DONNEES PRODUITS'!$B$44, IF(C104='[1]BASE DE DONNEES PRODUITS'!$A$45,'[1]BASE DE DONNEES PRODUITS'!$B$45,IF(C104='[1]BASE DE DONNEES PRODUITS'!$A$46,'[1]BASE DE DONNEES PRODUITS'!$B$46, IF(C104='[1]BASE DE DONNEES PRODUITS'!$A$47,'[1]BASE DE DONNEES PRODUITS'!$B$47,IF(C104='[1]BASE DE DONNEES PRODUITS'!$A$48,'[1]BASE DE DONNEES PRODUITS'!$B$48, IF(C104='[1]BASE DE DONNEES PRODUITS'!$A$49,'[1]BASE DE DONNEES PRODUITS'!$B$49,IF(C104='[1]BASE DE DONNEES PRODUITS'!$A$50,'[1]BASE DE DONNEES PRODUITS'!$B$50, IF(C104='[1]BASE DE DONNEES PRODUITS'!$A$51,'[1]BASE DE DONNEES PRODUITS'!$B$51,IF(C104='[1]BASE DE DONNEES PRODUITS'!$A$52,'[1]BASE DE DONNEES PRODUITS'!$B$52, IF(C104='[1]BASE DE DONNEES PRODUITS'!$A$53,'[1]BASE DE DONNEES PRODUITS'!$B$53,IF(C104='[1]BASE DE DONNEES PRODUITS'!$A$54,'[1]BASE DE DONNEES PRODUITS'!$B$54,"0"))))))))))))))))))))))))))))))))))))))))))))))</f>
        <v>745</v>
      </c>
      <c r="F104" s="153">
        <f t="shared" ref="F104:F130" si="58">IF(E104=0,"0,0",(D104*E104)/100)</f>
        <v>74.5</v>
      </c>
      <c r="G104" s="210">
        <f>IF(C104='[1]BASE DE DONNEES PRODUITS'!$A$9,'[1]BASE DE DONNEES PRODUITS'!$C$9,IF(C104='[1]BASE DE DONNEES PRODUITS'!$A$10,'[1]BASE DE DONNEES PRODUITS'!$C$10, IF(C104='[1]BASE DE DONNEES PRODUITS'!$A$11,'[1]BASE DE DONNEES PRODUITS'!$C$11,IF(C104='[1]BASE DE DONNEES PRODUITS'!$A$12,'[1]BASE DE DONNEES PRODUITS'!$C$12, IF(C104='[1]BASE DE DONNEES PRODUITS'!$A$13,'[1]BASE DE DONNEES PRODUITS'!$C$13,IF(C104='[1]BASE DE DONNEES PRODUITS'!$A$14,'[1]BASE DE DONNEES PRODUITS'!$C$14, IF(C104='[1]BASE DE DONNEES PRODUITS'!$A$15,'[1]BASE DE DONNEES PRODUITS'!$C$15,IF(C104='[1]BASE DE DONNEES PRODUITS'!$A$16,'[1]BASE DE DONNEES PRODUITS'!$C$16, IF(C104='[1]BASE DE DONNEES PRODUITS'!$A$17,'[1]BASE DE DONNEES PRODUITS'!$C$17,IF(C104='[1]BASE DE DONNEES PRODUITS'!$A$18,'[1]BASE DE DONNEES PRODUITS'!$C$18, IF(C104='[1]BASE DE DONNEES PRODUITS'!$A$19,'[1]BASE DE DONNEES PRODUITS'!$C$19,IF(C104='[1]BASE DE DONNEES PRODUITS'!$A$20,'[1]BASE DE DONNEES PRODUITS'!$C$20, IF(C104='[1]BASE DE DONNEES PRODUITS'!$A$21,'[1]BASE DE DONNEES PRODUITS'!$C$21,IF(C104='[1]BASE DE DONNEES PRODUITS'!$A$22,'[1]BASE DE DONNEES PRODUITS'!$C$22, IF(C104='[1]BASE DE DONNEES PRODUITS'!$A$23,'[1]BASE DE DONNEES PRODUITS'!$C$23,IF(C104='[1]BASE DE DONNEES PRODUITS'!$A$24,'[1]BASE DE DONNEES PRODUITS'!$C$24, IF(C104='[1]BASE DE DONNEES PRODUITS'!$A$25,'[1]BASE DE DONNEES PRODUITS'!$C$25,IF(C104='[1]BASE DE DONNEES PRODUITS'!$A$26,'[1]BASE DE DONNEES PRODUITS'!$C$26,IF(C104='[1]BASE DE DONNEES PRODUITS'!$A$27,'[1]BASE DE DONNEES PRODUITS'!$C$27,IF(C104='[1]BASE DE DONNEES PRODUITS'!$A$28,'[1]BASE DE DONNEES PRODUITS'!$C$28, IF(C104='[1]BASE DE DONNEES PRODUITS'!$A$29,'[1]BASE DE DONNEES PRODUITS'!$C$29,IF(C104='[1]BASE DE DONNEES PRODUITS'!$A$30,'[1]BASE DE DONNEES PRODUITS'!$C$30,IF(C104='[1]BASE DE DONNEES PRODUITS'!$A$31,'[1]BASE DE DONNEES PRODUITS'!$C$31,IF(C104='[1]BASE DE DONNEES PRODUITS'!$A$32,'[1]BASE DE DONNEES PRODUITS'!$C$32, IF(C104='[1]BASE DE DONNEES PRODUITS'!$A$33,'[1]BASE DE DONNEES PRODUITS'!$C$33,IF(C104='[1]BASE DE DONNEES PRODUITS'!$A$34,'[1]BASE DE DONNEES PRODUITS'!$C$34, IF(C104='[1]BASE DE DONNEES PRODUITS'!$A$35,'[1]BASE DE DONNEES PRODUITS'!$C$35,IF(C104='[1]BASE DE DONNEES PRODUITS'!$A$36,'[1]BASE DE DONNEES PRODUITS'!$C$36, IF(C104='[1]BASE DE DONNEES PRODUITS'!$A$37,'[1]BASE DE DONNEES PRODUITS'!$C$37,IF(C104='[1]BASE DE DONNEES PRODUITS'!$A$38,'[1]BASE DE DONNEES PRODUITS'!$C$38, IF(C104='[1]BASE DE DONNEES PRODUITS'!$A$39,'[1]BASE DE DONNEES PRODUITS'!$C$39,IF(C104='[1]BASE DE DONNEES PRODUITS'!$A$40,'[1]BASE DE DONNEES PRODUITS'!$C$40, IF(C104='[1]BASE DE DONNEES PRODUITS'!$A$41,'[1]BASE DE DONNEES PRODUITS'!$C$41,IF(C104='[1]BASE DE DONNEES PRODUITS'!$A$42,'[1]BASE DE DONNEES PRODUITS'!$C$42, IF(C104='[1]BASE DE DONNEES PRODUITS'!$A$43,'[1]BASE DE DONNEES PRODUITS'!$C$43,IF(C104='[1]BASE DE DONNEES PRODUITS'!$A$44,'[1]BASE DE DONNEES PRODUITS'!$C$44, IF(C104='[1]BASE DE DONNEES PRODUITS'!$A$45,'[1]BASE DE DONNEES PRODUITS'!$C$45,IF(C104='[1]BASE DE DONNEES PRODUITS'!$A$46,'[1]BASE DE DONNEES PRODUITS'!$C$46, IF(C104='[1]BASE DE DONNEES PRODUITS'!$A$47,'[1]BASE DE DONNEES PRODUITS'!$C$47,IF(C104='[1]BASE DE DONNEES PRODUITS'!$A$48,'[1]BASE DE DONNEES PRODUITS'!$C$48, IF(C104='[1]BASE DE DONNEES PRODUITS'!$A$49,'[1]BASE DE DONNEES PRODUITS'!$C$49,IF(C104='[1]BASE DE DONNEES PRODUITS'!$A$50,'[1]BASE DE DONNEES PRODUITS'!$C$50, IF(C104='[1]BASE DE DONNEES PRODUITS'!$A$51,'[1]BASE DE DONNEES PRODUITS'!$C$51,IF(C104='[1]BASE DE DONNEES PRODUITS'!$A$52,'[1]BASE DE DONNEES PRODUITS'!$C$52, IF(C104='[1]BASE DE DONNEES PRODUITS'!$A$53,'[1]BASE DE DONNEES PRODUITS'!$C$53,IF(C104='[1]BASE DE DONNEES PRODUITS'!$A$54,'[1]BASE DE DONNEES PRODUITS'!$C$54,"0"))))))))))))))))))))))))))))))))))))))))))))))</f>
        <v>0.7</v>
      </c>
      <c r="H104" s="210">
        <f t="shared" ref="H104:H130" si="59">IF(G104=0,"0,0",(D104*G104)/100)</f>
        <v>7.0000000000000007E-2</v>
      </c>
      <c r="I104" s="222">
        <f>IF(C104='[1]BASE DE DONNEES PRODUITS'!$A$9,'[1]BASE DE DONNEES PRODUITS'!$D$9,IF(C104='[1]BASE DE DONNEES PRODUITS'!$A$10,'[1]BASE DE DONNEES PRODUITS'!$D$10, IF(C104='[1]BASE DE DONNEES PRODUITS'!$A$11,'[1]BASE DE DONNEES PRODUITS'!$D$11,IF(C104='[1]BASE DE DONNEES PRODUITS'!$A$12,'[1]BASE DE DONNEES PRODUITS'!$D$12, IF(C104='[1]BASE DE DONNEES PRODUITS'!$A$13,'[1]BASE DE DONNEES PRODUITS'!$D$13,IF(C104='[1]BASE DE DONNEES PRODUITS'!$A$14,'[1]BASE DE DONNEES PRODUITS'!$D$14, IF(C104='[1]BASE DE DONNEES PRODUITS'!$A$15,'[1]BASE DE DONNEES PRODUITS'!$D$15,IF(C104='[1]BASE DE DONNEES PRODUITS'!$A$16,'[1]BASE DE DONNEES PRODUITS'!$D$16, IF(C104='[1]BASE DE DONNEES PRODUITS'!$A$17,'[1]BASE DE DONNEES PRODUITS'!$D$17,IF(C104='[1]BASE DE DONNEES PRODUITS'!$A$18,'[1]BASE DE DONNEES PRODUITS'!$D$18, IF(C104='[1]BASE DE DONNEES PRODUITS'!$A$19,'[1]BASE DE DONNEES PRODUITS'!$D$19,IF(C104='[1]BASE DE DONNEES PRODUITS'!$A$20,'[1]BASE DE DONNEES PRODUITS'!$D$20, IF(C104='[1]BASE DE DONNEES PRODUITS'!$A$21,'[1]BASE DE DONNEES PRODUITS'!$D$21,IF(C104='[1]BASE DE DONNEES PRODUITS'!$A$22,'[1]BASE DE DONNEES PRODUITS'!$D$22, IF(C104='[1]BASE DE DONNEES PRODUITS'!$A$23,'[1]BASE DE DONNEES PRODUITS'!$D$23,IF(C104='[1]BASE DE DONNEES PRODUITS'!$A$24,'[1]BASE DE DONNEES PRODUITS'!$D$24, IF(C104='[1]BASE DE DONNEES PRODUITS'!$A$25,'[1]BASE DE DONNEES PRODUITS'!$D$25,IF(C104='[1]BASE DE DONNEES PRODUITS'!$A$26,'[1]BASE DE DONNEES PRODUITS'!$D$26,IF(C104='[1]BASE DE DONNEES PRODUITS'!$A$27,'[1]BASE DE DONNEES PRODUITS'!$D$27,IF(C104='[1]BASE DE DONNEES PRODUITS'!$A$28,'[1]BASE DE DONNEES PRODUITS'!$D$28, IF(C104='[1]BASE DE DONNEES PRODUITS'!$A$29,'[1]BASE DE DONNEES PRODUITS'!$D$29,IF(C104='[1]BASE DE DONNEES PRODUITS'!$A$30,'[1]BASE DE DONNEES PRODUITS'!$D$30,IF(C104='[1]BASE DE DONNEES PRODUITS'!$A$31,'[1]BASE DE DONNEES PRODUITS'!$D$31,IF(C104='[1]BASE DE DONNEES PRODUITS'!$A$32,'[1]BASE DE DONNEES PRODUITS'!$D$32, IF(C104='[1]BASE DE DONNEES PRODUITS'!$A$33,'[1]BASE DE DONNEES PRODUITS'!$D$33,IF(C104='[1]BASE DE DONNEES PRODUITS'!$A$34,'[1]BASE DE DONNEES PRODUITS'!$D$34, IF(C104='[1]BASE DE DONNEES PRODUITS'!$A$35,'[1]BASE DE DONNEES PRODUITS'!$D$35,IF(C104='[1]BASE DE DONNEES PRODUITS'!$A$36,'[1]BASE DE DONNEES PRODUITS'!$D$36, IF(C104='[1]BASE DE DONNEES PRODUITS'!$A$37,'[1]BASE DE DONNEES PRODUITS'!$D$37,IF(C104='[1]BASE DE DONNEES PRODUITS'!$A$38,'[1]BASE DE DONNEES PRODUITS'!$D$38, IF(C104='[1]BASE DE DONNEES PRODUITS'!$A$39,'[1]BASE DE DONNEES PRODUITS'!$D$39,IF(C104='[1]BASE DE DONNEES PRODUITS'!$A$40,'[1]BASE DE DONNEES PRODUITS'!$D$40, IF(C104='[1]BASE DE DONNEES PRODUITS'!$A$41,'[1]BASE DE DONNEES PRODUITS'!$D$41,IF(C104='[1]BASE DE DONNEES PRODUITS'!$A$42,'[1]BASE DE DONNEES PRODUITS'!$D$42, IF(C104='[1]BASE DE DONNEES PRODUITS'!$A$43,'[1]BASE DE DONNEES PRODUITS'!$D$43,IF(C104='[1]BASE DE DONNEES PRODUITS'!$A$44,'[1]BASE DE DONNEES PRODUITS'!$D$44, IF(C104='[1]BASE DE DONNEES PRODUITS'!$A$45,'[1]BASE DE DONNEES PRODUITS'!$D$45,IF(C104='[1]BASE DE DONNEES PRODUITS'!$A$46,'[1]BASE DE DONNEES PRODUITS'!$D$46, IF(C104='[1]BASE DE DONNEES PRODUITS'!$A$47,'[1]BASE DE DONNEES PRODUITS'!$D$47,IF(C104='[1]BASE DE DONNEES PRODUITS'!$A$48,'[1]BASE DE DONNEES PRODUITS'!$D$48, IF(C104='[1]BASE DE DONNEES PRODUITS'!$A$49,'[1]BASE DE DONNEES PRODUITS'!$D$49,IF(C104='[1]BASE DE DONNEES PRODUITS'!$A$50,'[1]BASE DE DONNEES PRODUITS'!$D$50, IF(C104='[1]BASE DE DONNEES PRODUITS'!$A$51,'[1]BASE DE DONNEES PRODUITS'!$D$51,IF(C104='[1]BASE DE DONNEES PRODUITS'!$A$52,'[1]BASE DE DONNEES PRODUITS'!$D$52, IF(C104='[1]BASE DE DONNEES PRODUITS'!$A$53,'[1]BASE DE DONNEES PRODUITS'!$D$53,IF(C104='[1]BASE DE DONNEES PRODUITS'!$A$54,'[1]BASE DE DONNEES PRODUITS'!$D$54,"0"))))))))))))))))))))))))))))))))))))))))))))))</f>
        <v>82.2</v>
      </c>
      <c r="J104" s="222">
        <f t="shared" ref="J104:J130" si="60">IF(I104=0,"0,0",(D104*I104)/100)</f>
        <v>8.2200000000000006</v>
      </c>
      <c r="K104" s="234">
        <f>IF(C104='[1]BASE DE DONNEES PRODUITS'!$A$9,'[1]BASE DE DONNEES PRODUITS'!$E$9,IF(C104='[1]BASE DE DONNEES PRODUITS'!$A$10,'[1]BASE DE DONNEES PRODUITS'!$E$10, IF(C104='[1]BASE DE DONNEES PRODUITS'!$A$11,'[1]BASE DE DONNEES PRODUITS'!$E$11,IF(C104='[1]BASE DE DONNEES PRODUITS'!$A$12,'[1]BASE DE DONNEES PRODUITS'!$E$12, IF(C104='[1]BASE DE DONNEES PRODUITS'!$A$13,'[1]BASE DE DONNEES PRODUITS'!$E$13,IF(C104='[1]BASE DE DONNEES PRODUITS'!$A$14,'[1]BASE DE DONNEES PRODUITS'!$E$14, IF(C104='[1]BASE DE DONNEES PRODUITS'!$A$15,'[1]BASE DE DONNEES PRODUITS'!$E$15,IF(C104='[1]BASE DE DONNEES PRODUITS'!$A$16,'[1]BASE DE DONNEES PRODUITS'!$E$16, IF(C104='[1]BASE DE DONNEES PRODUITS'!$A$17,'[1]BASE DE DONNEES PRODUITS'!$E$17,IF(C104='[1]BASE DE DONNEES PRODUITS'!$A$18,'[1]BASE DE DONNEES PRODUITS'!$E$18, IF(C104='[1]BASE DE DONNEES PRODUITS'!$A$19,'[1]BASE DE DONNEES PRODUITS'!$E$19,IF(C104='[1]BASE DE DONNEES PRODUITS'!$A$20,'[1]BASE DE DONNEES PRODUITS'!$E$20, IF(C104='[1]BASE DE DONNEES PRODUITS'!$A$21,'[1]BASE DE DONNEES PRODUITS'!$E$21,IF(C104='[1]BASE DE DONNEES PRODUITS'!$A$22,'[1]BASE DE DONNEES PRODUITS'!$E$22, IF(C104='[1]BASE DE DONNEES PRODUITS'!$A$23,'[1]BASE DE DONNEES PRODUITS'!$E$23,IF(C104='[1]BASE DE DONNEES PRODUITS'!$A$24,'[1]BASE DE DONNEES PRODUITS'!$E$24, IF(C104='[1]BASE DE DONNEES PRODUITS'!$A$25,'[1]BASE DE DONNEES PRODUITS'!$E$25,IF(C104='[1]BASE DE DONNEES PRODUITS'!$A$26,'[1]BASE DE DONNEES PRODUITS'!$E$26,IF(C104='[1]BASE DE DONNEES PRODUITS'!$A$27,'[1]BASE DE DONNEES PRODUITS'!$E$27,IF(C104='[1]BASE DE DONNEES PRODUITS'!$A$28,'[1]BASE DE DONNEES PRODUITS'!$E$28, IF(C104='[1]BASE DE DONNEES PRODUITS'!$A$29,'[1]BASE DE DONNEES PRODUITS'!$E$29,IF(C104='[1]BASE DE DONNEES PRODUITS'!$A$30,'[1]BASE DE DONNEES PRODUITS'!$E$30,IF(C104='[1]BASE DE DONNEES PRODUITS'!$A$31,'[1]BASE DE DONNEES PRODUITS'!$E$31,IF(C104='[1]BASE DE DONNEES PRODUITS'!$A$32,'[1]BASE DE DONNEES PRODUITS'!$E$32, IF(C104='[1]BASE DE DONNEES PRODUITS'!$A$33,'[1]BASE DE DONNEES PRODUITS'!$E$33,IF(C104='[1]BASE DE DONNEES PRODUITS'!$A$34,'[1]BASE DE DONNEES PRODUITS'!$E$34, IF(C104='[1]BASE DE DONNEES PRODUITS'!$A$35,'[1]BASE DE DONNEES PRODUITS'!$E$35,IF(C104='[1]BASE DE DONNEES PRODUITS'!$A$36,'[1]BASE DE DONNEES PRODUITS'!$E$36, IF(C104='[1]BASE DE DONNEES PRODUITS'!$A$37,'[1]BASE DE DONNEES PRODUITS'!$E$37,IF(C104='[1]BASE DE DONNEES PRODUITS'!$A$38,'[1]BASE DE DONNEES PRODUITS'!$E$38, IF(C104='[1]BASE DE DONNEES PRODUITS'!$A$39,'[1]BASE DE DONNEES PRODUITS'!$E$39,IF(C104='[1]BASE DE DONNEES PRODUITS'!$A$40,'[1]BASE DE DONNEES PRODUITS'!$E$40, IF(C104='[1]BASE DE DONNEES PRODUITS'!$A$41,'[1]BASE DE DONNEES PRODUITS'!$E$41,IF(C104='[1]BASE DE DONNEES PRODUITS'!$A$42,'[1]BASE DE DONNEES PRODUITS'!$E$42, IF(C104='[1]BASE DE DONNEES PRODUITS'!$A$43,'[1]BASE DE DONNEES PRODUITS'!$E$43,IF(C104='[1]BASE DE DONNEES PRODUITS'!$A$44,'[1]BASE DE DONNEES PRODUITS'!$E$44, IF(C104='[1]BASE DE DONNEES PRODUITS'!$A$45,'[1]BASE DE DONNEES PRODUITS'!$E$45,IF(C104='[1]BASE DE DONNEES PRODUITS'!$A$46,'[1]BASE DE DONNEES PRODUITS'!$E$46, IF(C104='[1]BASE DE DONNEES PRODUITS'!$A$47,'[1]BASE DE DONNEES PRODUITS'!$E$47,IF(C104='[1]BASE DE DONNEES PRODUITS'!$A$48,'[1]BASE DE DONNEES PRODUITS'!$E$48, IF(C104='[1]BASE DE DONNEES PRODUITS'!$A$49,'[1]BASE DE DONNEES PRODUITS'!$E$49,IF(C104='[1]BASE DE DONNEES PRODUITS'!$A$50,'[1]BASE DE DONNEES PRODUITS'!$E$50, IF(C104='[1]BASE DE DONNEES PRODUITS'!$A$51,'[1]BASE DE DONNEES PRODUITS'!$E$51,IF(C104='[1]BASE DE DONNEES PRODUITS'!$A$52,'[1]BASE DE DONNEES PRODUITS'!$E$52, IF(C104='[1]BASE DE DONNEES PRODUITS'!$A$53,'[1]BASE DE DONNEES PRODUITS'!$E$53,IF(C104='[1]BASE DE DONNEES PRODUITS'!$A$54,'[1]BASE DE DONNEES PRODUITS'!$E$54, "0"))))))))))))))))))))))))))))))))))))))))))))))</f>
        <v>54.9</v>
      </c>
      <c r="L104" s="234">
        <f t="shared" ref="L104:L130" si="61">IF(K104=0,"0,0",(D104*K104)/100)</f>
        <v>5.49</v>
      </c>
      <c r="M104" s="246">
        <f>IF(C104='[1]BASE DE DONNEES PRODUITS'!$A$9,'[1]BASE DE DONNEES PRODUITS'!$F$9,IF(C104='[1]BASE DE DONNEES PRODUITS'!$A$10,'[1]BASE DE DONNEES PRODUITS'!$F$10, IF(C104='[1]BASE DE DONNEES PRODUITS'!$A$11,'[1]BASE DE DONNEES PRODUITS'!$F$11,IF(C104='[1]BASE DE DONNEES PRODUITS'!$A$12,'[1]BASE DE DONNEES PRODUITS'!$F$12, IF(C104='[1]BASE DE DONNEES PRODUITS'!$A$13,'[1]BASE DE DONNEES PRODUITS'!$F$13,IF(C104='[1]BASE DE DONNEES PRODUITS'!$A$14,'[1]BASE DE DONNEES PRODUITS'!$F$14, IF(C104='[1]BASE DE DONNEES PRODUITS'!$A$15,'[1]BASE DE DONNEES PRODUITS'!$F$15,IF(C104='[1]BASE DE DONNEES PRODUITS'!$A$16,'[1]BASE DE DONNEES PRODUITS'!$F$16, IF(C104='[1]BASE DE DONNEES PRODUITS'!$A$17,'[1]BASE DE DONNEES PRODUITS'!$F$17,IF(C104='[1]BASE DE DONNEES PRODUITS'!$A$18,'[1]BASE DE DONNEES PRODUITS'!$F$18, IF(C104='[1]BASE DE DONNEES PRODUITS'!$A$19,'[1]BASE DE DONNEES PRODUITS'!$F$19,IF(C104='[1]BASE DE DONNEES PRODUITS'!$A$20,'[1]BASE DE DONNEES PRODUITS'!$F$20, IF(C104='[1]BASE DE DONNEES PRODUITS'!$A$21,'[1]BASE DE DONNEES PRODUITS'!$F$21,IF(C104='[1]BASE DE DONNEES PRODUITS'!$A$22,'[1]BASE DE DONNEES PRODUITS'!$F$22, IF(C104='[1]BASE DE DONNEES PRODUITS'!$A$23,'[1]BASE DE DONNEES PRODUITS'!$F$23,IF(C104='[1]BASE DE DONNEES PRODUITS'!$A$24,'[1]BASE DE DONNEES PRODUITS'!$F$24, IF(C104='[1]BASE DE DONNEES PRODUITS'!$A$25,'[1]BASE DE DONNEES PRODUITS'!$F$25,IF(C104='[1]BASE DE DONNEES PRODUITS'!$A$26,'[1]BASE DE DONNEES PRODUITS'!$F$26,IF(C104='[1]BASE DE DONNEES PRODUITS'!$A$27,'[1]BASE DE DONNEES PRODUITS'!$F$27,IF(C104='[1]BASE DE DONNEES PRODUITS'!$A$28,'[1]BASE DE DONNEES PRODUITS'!$F$28, IF(C104='[1]BASE DE DONNEES PRODUITS'!$A$29,'[1]BASE DE DONNEES PRODUITS'!$F$29,IF(C104='[1]BASE DE DONNEES PRODUITS'!$A$30,'[1]BASE DE DONNEES PRODUITS'!$F$30,IF(C104='[1]BASE DE DONNEES PRODUITS'!$A$31,'[1]BASE DE DONNEES PRODUITS'!$F$31,IF(C104='[1]BASE DE DONNEES PRODUITS'!$A$32,'[1]BASE DE DONNEES PRODUITS'!$F$32, IF(C104='[1]BASE DE DONNEES PRODUITS'!$A$33,'[1]BASE DE DONNEES PRODUITS'!$F$33,IF(C104='[1]BASE DE DONNEES PRODUITS'!$A$34,'[1]BASE DE DONNEES PRODUITS'!$F$34, IF(C104='[1]BASE DE DONNEES PRODUITS'!$A$35,'[1]BASE DE DONNEES PRODUITS'!$F$35,IF(C104='[1]BASE DE DONNEES PRODUITS'!$A$36,'[1]BASE DE DONNEES PRODUITS'!$F$36, IF(C104='[1]BASE DE DONNEES PRODUITS'!$A$37,'[1]BASE DE DONNEES PRODUITS'!$F$37,IF(C104='[1]BASE DE DONNEES PRODUITS'!$A$38,'[1]BASE DE DONNEES PRODUITS'!$F$38, IF(C104='[1]BASE DE DONNEES PRODUITS'!$A$39,'[1]BASE DE DONNEES PRODUITS'!$F$39,IF(C104='[1]BASE DE DONNEES PRODUITS'!$A$40,'[1]BASE DE DONNEES PRODUITS'!$F$40, IF(C104='[1]BASE DE DONNEES PRODUITS'!$A$41,'[1]BASE DE DONNEES PRODUITS'!$F$41,IF(C104='[1]BASE DE DONNEES PRODUITS'!$A$42,'[1]BASE DE DONNEES PRODUITS'!$F$42, IF(C104='[1]BASE DE DONNEES PRODUITS'!$A$43,'[1]BASE DE DONNEES PRODUITS'!$F$43,IF(C104='[1]BASE DE DONNEES PRODUITS'!$A$44,'[1]BASE DE DONNEES PRODUITS'!$F$44, IF(C104='[1]BASE DE DONNEES PRODUITS'!$A$45,'[1]BASE DE DONNEES PRODUITS'!$F$45,IF(C104='[1]BASE DE DONNEES PRODUITS'!$A$46,'[1]BASE DE DONNEES PRODUITS'!$F$46, IF(C104='[1]BASE DE DONNEES PRODUITS'!$A$47,'[1]BASE DE DONNEES PRODUITS'!$F$47,IF(C104='[1]BASE DE DONNEES PRODUITS'!$A$48,'[1]BASE DE DONNEES PRODUITS'!$F$48, IF(C104='[1]BASE DE DONNEES PRODUITS'!$A$49,'[1]BASE DE DONNEES PRODUITS'!$F$49,IF(C104='[1]BASE DE DONNEES PRODUITS'!$A$50,'[1]BASE DE DONNEES PRODUITS'!$F$50, IF(C104='[1]BASE DE DONNEES PRODUITS'!$A$51,'[1]BASE DE DONNEES PRODUITS'!$F$51,IF(C104='[1]BASE DE DONNEES PRODUITS'!$A$52,'[1]BASE DE DONNEES PRODUITS'!$F$52, IF(C104='[1]BASE DE DONNEES PRODUITS'!$A$53,'[1]BASE DE DONNEES PRODUITS'!$F$53,IF(C104='[1]BASE DE DONNEES PRODUITS'!$A$54,'[1]BASE DE DONNEES PRODUITS'!$F$54, "0"))))))))))))))))))))))))))))))))))))))))))))))</f>
        <v>1</v>
      </c>
      <c r="N104" s="246">
        <f t="shared" ref="N104:N130" si="62">IF(M104=0,"0,0",(D104*M104)/100)</f>
        <v>0.1</v>
      </c>
      <c r="O104" s="258">
        <f>IF(C104='[1]BASE DE DONNEES PRODUITS'!$A$9,'[1]BASE DE DONNEES PRODUITS'!$G$9,IF(C104='[1]BASE DE DONNEES PRODUITS'!$A$10,'[1]BASE DE DONNEES PRODUITS'!$G$10, IF(C104='[1]BASE DE DONNEES PRODUITS'!$A$11,'[1]BASE DE DONNEES PRODUITS'!$G$11,IF(C104='[1]BASE DE DONNEES PRODUITS'!$A$12,'[1]BASE DE DONNEES PRODUITS'!$G$12, IF(C104='[1]BASE DE DONNEES PRODUITS'!$A$13,'[1]BASE DE DONNEES PRODUITS'!$G$13,IF(C104='[1]BASE DE DONNEES PRODUITS'!$A$14,'[1]BASE DE DONNEES PRODUITS'!$G$14, IF(C104='[1]BASE DE DONNEES PRODUITS'!$A$15,'[1]BASE DE DONNEES PRODUITS'!$G$15,IF(C104='[1]BASE DE DONNEES PRODUITS'!$A$16,'[1]BASE DE DONNEES PRODUITS'!$G$16, IF(C104='[1]BASE DE DONNEES PRODUITS'!$A$17,'[1]BASE DE DONNEES PRODUITS'!$G$17,IF(C104='[1]BASE DE DONNEES PRODUITS'!$A$18,'[1]BASE DE DONNEES PRODUITS'!$G$18, IF(C104='[1]BASE DE DONNEES PRODUITS'!$A$19,'[1]BASE DE DONNEES PRODUITS'!$G$19,IF(C104='[1]BASE DE DONNEES PRODUITS'!$A$20,'[1]BASE DE DONNEES PRODUITS'!$G$20, IF(C104='[1]BASE DE DONNEES PRODUITS'!$A$21,'[1]BASE DE DONNEES PRODUITS'!$G$21,IF(C104='[1]BASE DE DONNEES PRODUITS'!$A$22,'[1]BASE DE DONNEES PRODUITS'!$G$22, IF(C104='[1]BASE DE DONNEES PRODUITS'!$A$23,'[1]BASE DE DONNEES PRODUITS'!$G$23,IF(C104='[1]BASE DE DONNEES PRODUITS'!$A$24,'[1]BASE DE DONNEES PRODUITS'!$G$24, IF(C104='[1]BASE DE DONNEES PRODUITS'!$A$25,'[1]BASE DE DONNEES PRODUITS'!$G$25,IF(C104='[1]BASE DE DONNEES PRODUITS'!$A$26,'[1]BASE DE DONNEES PRODUITS'!$G$26,IF(C104='[1]BASE DE DONNEES PRODUITS'!$A$27,'[1]BASE DE DONNEES PRODUITS'!$G$27,IF(C104='[1]BASE DE DONNEES PRODUITS'!$A$28,'[1]BASE DE DONNEES PRODUITS'!$G$28, IF(C104='[1]BASE DE DONNEES PRODUITS'!$A$29,'[1]BASE DE DONNEES PRODUITS'!$G$29,IF(C104='[1]BASE DE DONNEES PRODUITS'!$A$30,'[1]BASE DE DONNEES PRODUITS'!$G$30,IF(C104='[1]BASE DE DONNEES PRODUITS'!$A$31,'[1]BASE DE DONNEES PRODUITS'!$G$31,IF(C104='[1]BASE DE DONNEES PRODUITS'!$A$32,'[1]BASE DE DONNEES PRODUITS'!$G$32, IF(C104='[1]BASE DE DONNEES PRODUITS'!$A$33,'[1]BASE DE DONNEES PRODUITS'!$G$33,IF(C104='[1]BASE DE DONNEES PRODUITS'!$A$34,'[1]BASE DE DONNEES PRODUITS'!$G$34, IF(C104='[1]BASE DE DONNEES PRODUITS'!$A$35,'[1]BASE DE DONNEES PRODUITS'!$G$35,IF(C104='[1]BASE DE DONNEES PRODUITS'!$A$36,'[1]BASE DE DONNEES PRODUITS'!$G$36, IF(C104='[1]BASE DE DONNEES PRODUITS'!$A$37,'[1]BASE DE DONNEES PRODUITS'!$G$37,IF(C104='[1]BASE DE DONNEES PRODUITS'!$A$38,'[1]BASE DE DONNEES PRODUITS'!$G$38, IF(C104='[1]BASE DE DONNEES PRODUITS'!$A$39,'[1]BASE DE DONNEES PRODUITS'!$G$39,IF(C104='[1]BASE DE DONNEES PRODUITS'!$A$40,'[1]BASE DE DONNEES PRODUITS'!$G$40, IF(C104='[1]BASE DE DONNEES PRODUITS'!$A$41,'[1]BASE DE DONNEES PRODUITS'!$G$41,IF(C104='[1]BASE DE DONNEES PRODUITS'!$A$42,'[1]BASE DE DONNEES PRODUITS'!$G$42, IF(C104='[1]BASE DE DONNEES PRODUITS'!$A$43,'[1]BASE DE DONNEES PRODUITS'!$G$43,IF(C104='[1]BASE DE DONNEES PRODUITS'!$A$44,'[1]BASE DE DONNEES PRODUITS'!$G$44, IF(C104='[1]BASE DE DONNEES PRODUITS'!$A$45,'[1]BASE DE DONNEES PRODUITS'!$G$45,IF(C104='[1]BASE DE DONNEES PRODUITS'!$A$46,'[1]BASE DE DONNEES PRODUITS'!$G$46, IF(C104='[1]BASE DE DONNEES PRODUITS'!$A$47,'[1]BASE DE DONNEES PRODUITS'!$G$47,IF(C104='[1]BASE DE DONNEES PRODUITS'!$A$48,'[1]BASE DE DONNEES PRODUITS'!$G$48, IF(C104='[1]BASE DE DONNEES PRODUITS'!$A$49,'[1]BASE DE DONNEES PRODUITS'!$G$49,IF(C104='[1]BASE DE DONNEES PRODUITS'!$A$50,'[1]BASE DE DONNEES PRODUITS'!$G$50, IF(C104='[1]BASE DE DONNEES PRODUITS'!$A$51,'[1]BASE DE DONNEES PRODUITS'!$G$51,IF(C104='[1]BASE DE DONNEES PRODUITS'!$A$52,'[1]BASE DE DONNEES PRODUITS'!$G$52, IF(C104='[1]BASE DE DONNEES PRODUITS'!$A$53,'[1]BASE DE DONNEES PRODUITS'!$G$53,IF(C104='[1]BASE DE DONNEES PRODUITS'!$A$54,'[1]BASE DE DONNEES PRODUITS'!$G$54, "0"))))))))))))))))))))))))))))))))))))))))))))))</f>
        <v>0.57999999999999996</v>
      </c>
      <c r="P104" s="258">
        <f t="shared" ref="P104:P130" si="63">IF(O104=0,"0,0",(D104*O104)/100)</f>
        <v>5.7999999999999996E-2</v>
      </c>
      <c r="Q104" s="154">
        <f>IF(C104='[1]BASE DE DONNEES PRODUITS'!$A$9,'[1]BASE DE DONNEES PRODUITS'!$H$9,IF(C104='[1]BASE DE DONNEES PRODUITS'!$A$10,'[1]BASE DE DONNEES PRODUITS'!$H$10, IF(C104='[1]BASE DE DONNEES PRODUITS'!$A$11,'[1]BASE DE DONNEES PRODUITS'!$H$11,IF(C104='[1]BASE DE DONNEES PRODUITS'!$A$12,'[1]BASE DE DONNEES PRODUITS'!$H$12, IF(C104='[1]BASE DE DONNEES PRODUITS'!$A$13,'[1]BASE DE DONNEES PRODUITS'!$H$13,IF(C104='[1]BASE DE DONNEES PRODUITS'!$A$14,'[1]BASE DE DONNEES PRODUITS'!$H$14, IF(C104='[1]BASE DE DONNEES PRODUITS'!$A$15,'[1]BASE DE DONNEES PRODUITS'!$H$15,IF(C104='[1]BASE DE DONNEES PRODUITS'!$A$16,'[1]BASE DE DONNEES PRODUITS'!$H$16, IF(C104='[1]BASE DE DONNEES PRODUITS'!$A$17,'[1]BASE DE DONNEES PRODUITS'!$H$17,IF(C104='[1]BASE DE DONNEES PRODUITS'!$A$18,'[1]BASE DE DONNEES PRODUITS'!$H$18, IF(C104='[1]BASE DE DONNEES PRODUITS'!$A$19,'[1]BASE DE DONNEES PRODUITS'!$H$19,IF(C104='[1]BASE DE DONNEES PRODUITS'!$A$20,'[1]BASE DE DONNEES PRODUITS'!$H$20, IF(C104='[1]BASE DE DONNEES PRODUITS'!$A$21,'[1]BASE DE DONNEES PRODUITS'!$H$21,IF(C104='[1]BASE DE DONNEES PRODUITS'!$A$22,'[1]BASE DE DONNEES PRODUITS'!$H$22, IF(C104='[1]BASE DE DONNEES PRODUITS'!$A$23,'[1]BASE DE DONNEES PRODUITS'!$H$23,IF(C104='[1]BASE DE DONNEES PRODUITS'!$A$24,'[1]BASE DE DONNEES PRODUITS'!$H$24, IF(C104='[1]BASE DE DONNEES PRODUITS'!$A$25,'[1]BASE DE DONNEES PRODUITS'!$H$25,IF(C104='[1]BASE DE DONNEES PRODUITS'!$A$26,'[1]BASE DE DONNEES PRODUITS'!$H$26,IF(C104='[1]BASE DE DONNEES PRODUITS'!$A$27,'[1]BASE DE DONNEES PRODUITS'!$H$27,IF(C104='[1]BASE DE DONNEES PRODUITS'!$A$28,'[1]BASE DE DONNEES PRODUITS'!$H$28, IF(C104='[1]BASE DE DONNEES PRODUITS'!$A$29,'[1]BASE DE DONNEES PRODUITS'!$H$29,IF(C104='[1]BASE DE DONNEES PRODUITS'!$A$30,'[1]BASE DE DONNEES PRODUITS'!$H$30,IF(C104='[1]BASE DE DONNEES PRODUITS'!$A$31,'[1]BASE DE DONNEES PRODUITS'!$H$31,IF(C104='[1]BASE DE DONNEES PRODUITS'!$A$32,'[1]BASE DE DONNEES PRODUITS'!$H$32, IF(C104='[1]BASE DE DONNEES PRODUITS'!$A$33,'[1]BASE DE DONNEES PRODUITS'!$H$33,IF(C104='[1]BASE DE DONNEES PRODUITS'!$A$34,'[1]BASE DE DONNEES PRODUITS'!$H$34, IF(C104='[1]BASE DE DONNEES PRODUITS'!$A$35,'[1]BASE DE DONNEES PRODUITS'!$H$35,IF(C104='[1]BASE DE DONNEES PRODUITS'!$A$36,'[1]BASE DE DONNEES PRODUITS'!$H$36, IF(C104='[1]BASE DE DONNEES PRODUITS'!$A$37,'[1]BASE DE DONNEES PRODUITS'!$H$37,IF(C104='[1]BASE DE DONNEES PRODUITS'!$A$38,'[1]BASE DE DONNEES PRODUITS'!$H$38, IF(C104='[1]BASE DE DONNEES PRODUITS'!$A$39,'[1]BASE DE DONNEES PRODUITS'!$H$39,IF(C104='[1]BASE DE DONNEES PRODUITS'!$A$40,'[1]BASE DE DONNEES PRODUITS'!$H$40, IF(C104='[1]BASE DE DONNEES PRODUITS'!$A$41,'[1]BASE DE DONNEES PRODUITS'!$H$41,IF(C104='[1]BASE DE DONNEES PRODUITS'!$A$42,'[1]BASE DE DONNEES PRODUITS'!$H$42, IF(C104='[1]BASE DE DONNEES PRODUITS'!$A$43,'[1]BASE DE DONNEES PRODUITS'!$H$43,IF(C104='[1]BASE DE DONNEES PRODUITS'!$A$44,'[1]BASE DE DONNEES PRODUITS'!$H$44, IF(C104='[1]BASE DE DONNEES PRODUITS'!$A$45,'[1]BASE DE DONNEES PRODUITS'!$H$45,IF(C104='[1]BASE DE DONNEES PRODUITS'!$A$46,'[1]BASE DE DONNEES PRODUITS'!$H$46, IF(C104='[1]BASE DE DONNEES PRODUITS'!$A$47,'[1]BASE DE DONNEES PRODUITS'!$H$47,IF(C104='[1]BASE DE DONNEES PRODUITS'!$A$48,'[1]BASE DE DONNEES PRODUITS'!$H$48, IF(C104='[1]BASE DE DONNEES PRODUITS'!$A$49,'[1]BASE DE DONNEES PRODUITS'!$H$49,IF(C104='[1]BASE DE DONNEES PRODUITS'!$A$50,'[1]BASE DE DONNEES PRODUITS'!$H$50, IF(C104='[1]BASE DE DONNEES PRODUITS'!$A$51,'[1]BASE DE DONNEES PRODUITS'!$H$51,IF(C104='[1]BASE DE DONNEES PRODUITS'!$A$52,'[1]BASE DE DONNEES PRODUITS'!$H$52, IF(C104='[1]BASE DE DONNEES PRODUITS'!$A$53,'[1]BASE DE DONNEES PRODUITS'!$H$53,IF(C104='[1]BASE DE DONNEES PRODUITS'!$A$54,'[1]BASE DE DONNEES PRODUITS'!$H$54, "0"))))))))))))))))))))))))))))))))))))))))))))))</f>
        <v>0</v>
      </c>
      <c r="R104" s="153" t="str">
        <f t="shared" ref="R104:R130" si="64">IF(Q104=0,"0,0",(D104*Q104)/100)</f>
        <v>0,0</v>
      </c>
      <c r="S104" s="177">
        <f>IF(C104='[1]BASE DE DONNEES PRODUITS'!$A$9,'[1]BASE DE DONNEES PRODUITS'!$I$9,IF(C104='[1]BASE DE DONNEES PRODUITS'!$A$10,'[1]BASE DE DONNEES PRODUITS'!$I$10, IF(C104='[1]BASE DE DONNEES PRODUITS'!$A$11,'[1]BASE DE DONNEES PRODUITS'!$I$11,IF(C104='[1]BASE DE DONNEES PRODUITS'!$A$12,'[1]BASE DE DONNEES PRODUITS'!$I$12, IF(C104='[1]BASE DE DONNEES PRODUITS'!$A$13,'[1]BASE DE DONNEES PRODUITS'!$I$13,IF(C104='[1]BASE DE DONNEES PRODUITS'!$A$14,'[1]BASE DE DONNEES PRODUITS'!$I$14, IF(C104='[1]BASE DE DONNEES PRODUITS'!$A$15,'[1]BASE DE DONNEES PRODUITS'!$I$15,IF(C104='[1]BASE DE DONNEES PRODUITS'!$A$16,'[1]BASE DE DONNEES PRODUITS'!$I$16, IF(C104='[1]BASE DE DONNEES PRODUITS'!$A$17,'[1]BASE DE DONNEES PRODUITS'!$I$17,IF(C104='[1]BASE DE DONNEES PRODUITS'!$A$18,'[1]BASE DE DONNEES PRODUITS'!$I$18, IF(C104='[1]BASE DE DONNEES PRODUITS'!$A$19,'[1]BASE DE DONNEES PRODUITS'!$I$19,IF(C104='[1]BASE DE DONNEES PRODUITS'!$A$20,'[1]BASE DE DONNEES PRODUITS'!$I$20, IF(C104='[1]BASE DE DONNEES PRODUITS'!$A$21,'[1]BASE DE DONNEES PRODUITS'!$I$21,IF(C104='[1]BASE DE DONNEES PRODUITS'!$A$22,'[1]BASE DE DONNEES PRODUITS'!$I$22, IF(C104='[1]BASE DE DONNEES PRODUITS'!$A$23,'[1]BASE DE DONNEES PRODUITS'!$I$23,IF(C104='[1]BASE DE DONNEES PRODUITS'!$A$24,'[1]BASE DE DONNEES PRODUITS'!$I$24, IF(C104='[1]BASE DE DONNEES PRODUITS'!$A$25,'[1]BASE DE DONNEES PRODUITS'!$I$25,IF(C104='[1]BASE DE DONNEES PRODUITS'!$A$26,'[1]BASE DE DONNEES PRODUITS'!$I$26,IF(C104='[1]BASE DE DONNEES PRODUITS'!$A$27,'[1]BASE DE DONNEES PRODUITS'!$I$27,IF(C104='[1]BASE DE DONNEES PRODUITS'!$A$28,'[1]BASE DE DONNEES PRODUITS'!$I$28, IF(C104='[1]BASE DE DONNEES PRODUITS'!$A$29,'[1]BASE DE DONNEES PRODUITS'!$I$29,IF(C104='[1]BASE DE DONNEES PRODUITS'!$A$30,'[1]BASE DE DONNEES PRODUITS'!$I$30,IF(C104='[1]BASE DE DONNEES PRODUITS'!$A$31,'[1]BASE DE DONNEES PRODUITS'!$I$31,IF(C104='[1]BASE DE DONNEES PRODUITS'!$A$32,'[1]BASE DE DONNEES PRODUITS'!$I$32, IF(C104='[1]BASE DE DONNEES PRODUITS'!$A$33,'[1]BASE DE DONNEES PRODUITS'!$I$33,IF(C104='[1]BASE DE DONNEES PRODUITS'!$A$34,'[1]BASE DE DONNEES PRODUITS'!$I$34, IF(C104='[1]BASE DE DONNEES PRODUITS'!$A$35,'[1]BASE DE DONNEES PRODUITS'!$I$35,IF(C104='[1]BASE DE DONNEES PRODUITS'!$A$36,'[1]BASE DE DONNEES PRODUITS'!$I$36, IF(C104='[1]BASE DE DONNEES PRODUITS'!$A$37,'[1]BASE DE DONNEES PRODUITS'!$I$37,IF(C104='[1]BASE DE DONNEES PRODUITS'!$A$38,'[1]BASE DE DONNEES PRODUITS'!$I$38, IF(C104='[1]BASE DE DONNEES PRODUITS'!$A$39,'[1]BASE DE DONNEES PRODUITS'!$I$39,IF(C104='[1]BASE DE DONNEES PRODUITS'!$A$40,'[1]BASE DE DONNEES PRODUITS'!$I$40, IF(C104='[1]BASE DE DONNEES PRODUITS'!$A$41,'[1]BASE DE DONNEES PRODUITS'!$I$41,IF(C104='[1]BASE DE DONNEES PRODUITS'!$A$42,'[1]BASE DE DONNEES PRODUITS'!$I$42, IF(C104='[1]BASE DE DONNEES PRODUITS'!$A$43,'[1]BASE DE DONNEES PRODUITS'!$I$43,IF(C104='[1]BASE DE DONNEES PRODUITS'!$A$44,'[1]BASE DE DONNEES PRODUITS'!$I$44, IF(C104='[1]BASE DE DONNEES PRODUITS'!$A$45,'[1]BASE DE DONNEES PRODUITS'!$I$45,IF(C104='[1]BASE DE DONNEES PRODUITS'!$A$46,'[1]BASE DE DONNEES PRODUITS'!$I$46, IF(C104='[1]BASE DE DONNEES PRODUITS'!$A$47,'[1]BASE DE DONNEES PRODUITS'!$I$47,IF(C104='[1]BASE DE DONNEES PRODUITS'!$A$48,'[1]BASE DE DONNEES PRODUITS'!$I$48, IF(C104='[1]BASE DE DONNEES PRODUITS'!$A$49,'[1]BASE DE DONNEES PRODUITS'!$I$49,IF(C104='[1]BASE DE DONNEES PRODUITS'!$A$50,'[1]BASE DE DONNEES PRODUITS'!$I$50, IF(C104='[1]BASE DE DONNEES PRODUITS'!$A$51,'[1]BASE DE DONNEES PRODUITS'!$I$51,IF(C104='[1]BASE DE DONNEES PRODUITS'!$A$52,'[1]BASE DE DONNEES PRODUITS'!$I$52, IF(C104='[1]BASE DE DONNEES PRODUITS'!$A$53,'[1]BASE DE DONNEES PRODUITS'!$I$53,IF(C104='[1]BASE DE DONNEES PRODUITS'!$A$54,'[1]BASE DE DONNEES PRODUITS'!$I$54, "0"))))))))))))))))))))))))))))))))))))))))))))))</f>
        <v>0</v>
      </c>
      <c r="T104" s="173" t="str">
        <f t="shared" ref="T104:T130" si="65">IF(S104=0,"0",(D104*E104)/100)</f>
        <v>0</v>
      </c>
      <c r="U104" s="177">
        <f>IF(C104='[1]BASE DE DONNEES PRODUITS'!$A$9,'[1]BASE DE DONNEES PRODUITS'!$J$9,IF(C104='[1]BASE DE DONNEES PRODUITS'!$A$10,'[1]BASE DE DONNEES PRODUITS'!$J$10, IF(C104='[1]BASE DE DONNEES PRODUITS'!$A$11,'[1]BASE DE DONNEES PRODUITS'!$J$11,IF(C104='[1]BASE DE DONNEES PRODUITS'!$A$12,'[1]BASE DE DONNEES PRODUITS'!$J$12, IF(C104='[1]BASE DE DONNEES PRODUITS'!$A$13,'[1]BASE DE DONNEES PRODUITS'!$J$13,IF(C104='[1]BASE DE DONNEES PRODUITS'!$A$14,'[1]BASE DE DONNEES PRODUITS'!$J$14, IF(C104='[1]BASE DE DONNEES PRODUITS'!$A$15,'[1]BASE DE DONNEES PRODUITS'!$J$15,IF(C104='[1]BASE DE DONNEES PRODUITS'!$A$16,'[1]BASE DE DONNEES PRODUITS'!$J$16, IF(C104='[1]BASE DE DONNEES PRODUITS'!$A$17,'[1]BASE DE DONNEES PRODUITS'!$J$17,IF(C104='[1]BASE DE DONNEES PRODUITS'!$A$18,'[1]BASE DE DONNEES PRODUITS'!$J$18, IF(C104='[1]BASE DE DONNEES PRODUITS'!$A$19,'[1]BASE DE DONNEES PRODUITS'!$J$19,IF(C104='[1]BASE DE DONNEES PRODUITS'!$A$20,'[1]BASE DE DONNEES PRODUITS'!$J$20, IF(C104='[1]BASE DE DONNEES PRODUITS'!$A$21,'[1]BASE DE DONNEES PRODUITS'!$J$21,IF(C104='[1]BASE DE DONNEES PRODUITS'!$A$22,'[1]BASE DE DONNEES PRODUITS'!$J$22, IF(C104='[1]BASE DE DONNEES PRODUITS'!$A$23,'[1]BASE DE DONNEES PRODUITS'!$J$23,IF(C104='[1]BASE DE DONNEES PRODUITS'!$A$24,'[1]BASE DE DONNEES PRODUITS'!$J$24, IF(C104='[1]BASE DE DONNEES PRODUITS'!$A$25,'[1]BASE DE DONNEES PRODUITS'!$J$25,IF(C104='[1]BASE DE DONNEES PRODUITS'!$A$26,'[1]BASE DE DONNEES PRODUITS'!$J$26,IF(C104='[1]BASE DE DONNEES PRODUITS'!$A$27,'[1]BASE DE DONNEES PRODUITS'!$J$27,IF(C104='[1]BASE DE DONNEES PRODUITS'!$A$28,'[1]BASE DE DONNEES PRODUITS'!$J$28, IF(C104='[1]BASE DE DONNEES PRODUITS'!$A$29,'[1]BASE DE DONNEES PRODUITS'!$J$29,IF(C104='[1]BASE DE DONNEES PRODUITS'!$A$30,'[1]BASE DE DONNEES PRODUITS'!$J$30,IF(C104='[1]BASE DE DONNEES PRODUITS'!$A$31,'[1]BASE DE DONNEES PRODUITS'!$J$31,IF(C104='[1]BASE DE DONNEES PRODUITS'!$A$32,'[1]BASE DE DONNEES PRODUITS'!$J$32, IF(C104='[1]BASE DE DONNEES PRODUITS'!$A$33,'[1]BASE DE DONNEES PRODUITS'!$J$33,IF(C104='[1]BASE DE DONNEES PRODUITS'!$A$34,'[1]BASE DE DONNEES PRODUITS'!$J$34, IF(C104='[1]BASE DE DONNEES PRODUITS'!$A$35,'[1]BASE DE DONNEES PRODUITS'!$J$35,IF(C104='[1]BASE DE DONNEES PRODUITS'!$A$36,'[1]BASE DE DONNEES PRODUITS'!$J$36, IF(C104='[1]BASE DE DONNEES PRODUITS'!$A$37,'[1]BASE DE DONNEES PRODUITS'!$J$37,IF(C104='[1]BASE DE DONNEES PRODUITS'!$A$38,'[1]BASE DE DONNEES PRODUITS'!$J$38, IF(C104='[1]BASE DE DONNEES PRODUITS'!$A$39,'[1]BASE DE DONNEES PRODUITS'!$J$39,IF(C104='[1]BASE DE DONNEES PRODUITS'!$A$40,'[1]BASE DE DONNEES PRODUITS'!$J$40, IF(C104='[1]BASE DE DONNEES PRODUITS'!$A$41,'[1]BASE DE DONNEES PRODUITS'!$J$41,IF(C104='[1]BASE DE DONNEES PRODUITS'!$A$42,'[1]BASE DE DONNEES PRODUITS'!$J$42, IF(C104='[1]BASE DE DONNEES PRODUITS'!$A$43,'[1]BASE DE DONNEES PRODUITS'!$J$43,IF(C104='[1]BASE DE DONNEES PRODUITS'!$A$44,'[1]BASE DE DONNEES PRODUITS'!$J$44, IF(C104='[1]BASE DE DONNEES PRODUITS'!$A$45,'[1]BASE DE DONNEES PRODUITS'!$J$45,IF(C104='[1]BASE DE DONNEES PRODUITS'!$A$46,'[1]BASE DE DONNEES PRODUITS'!$J$46, IF(C104='[1]BASE DE DONNEES PRODUITS'!$A$47,'[1]BASE DE DONNEES PRODUITS'!$J$47,IF(C104='[1]BASE DE DONNEES PRODUITS'!$A$48,'[1]BASE DE DONNEES PRODUITS'!$J$48, IF(C104='[1]BASE DE DONNEES PRODUITS'!$A$49,'[1]BASE DE DONNEES PRODUITS'!$J$49,IF(C104='[1]BASE DE DONNEES PRODUITS'!$A$50,'[1]BASE DE DONNEES PRODUITS'!$J$50, IF(C104='[1]BASE DE DONNEES PRODUITS'!$A$51,'[1]BASE DE DONNEES PRODUITS'!$J$51,IF(C104='[1]BASE DE DONNEES PRODUITS'!$A$52,'[1]BASE DE DONNEES PRODUITS'!$J$52, IF(C104='[1]BASE DE DONNEES PRODUITS'!$A$53,'[1]BASE DE DONNEES PRODUITS'!$J$53,IF(C104='[1]BASE DE DONNEES PRODUITS'!$A$54,'[1]BASE DE DONNEES PRODUITS'!$J$54, "0"))))))))))))))))))))))))))))))))))))))))))))))</f>
        <v>0</v>
      </c>
      <c r="V104" s="161" t="str">
        <f t="shared" ref="V104:V130" si="66">IF(U104=0,"0",(D104*E104)/100)</f>
        <v>0</v>
      </c>
    </row>
    <row r="105" spans="1:24" s="13" customFormat="1" ht="15" customHeight="1" x14ac:dyDescent="0.25">
      <c r="A105" s="323"/>
      <c r="B105" s="314" t="s">
        <v>30</v>
      </c>
      <c r="C105" s="146" t="s">
        <v>62</v>
      </c>
      <c r="D105" s="67">
        <v>10</v>
      </c>
      <c r="E105" s="152">
        <f>IF(C105='[1]BASE DE DONNEES PRODUITS'!$A$57,'[1]BASE DE DONNEES PRODUITS'!$B$57,IF(C105='[1]BASE DE DONNEES PRODUITS'!$A$58,'[1]BASE DE DONNEES PRODUITS'!$B$58, IF(C105='[1]BASE DE DONNEES PRODUITS'!$A$59,'[1]BASE DE DONNEES PRODUITS'!$B$59,IF(C105='[1]BASE DE DONNEES PRODUITS'!$A$60,'[1]BASE DE DONNEES PRODUITS'!$B$60, IF(C105='[1]BASE DE DONNEES PRODUITS'!$A$61,'[1]BASE DE DONNEES PRODUITS'!$B$61,IF(C105='[1]BASE DE DONNEES PRODUITS'!$A$62,'[1]BASE DE DONNEES PRODUITS'!$B$62, IF(C105='[1]BASE DE DONNEES PRODUITS'!$A$63,'[1]BASE DE DONNEES PRODUITS'!$B$63,IF(C105='[1]BASE DE DONNEES PRODUITS'!$A$64,'[1]BASE DE DONNEES PRODUITS'!$B$64, IF(C105='[1]BASE DE DONNEES PRODUITS'!$A$65,'[1]BASE DE DONNEES PRODUITS'!$B$65,IF(C105='[1]BASE DE DONNEES PRODUITS'!$A$66,'[1]BASE DE DONNEES PRODUITS'!$B$66, IF(C105='[1]BASE DE DONNEES PRODUITS'!$A$67,'[1]BASE DE DONNEES PRODUITS'!$B$67,IF(C105='[1]BASE DE DONNEES PRODUITS'!$A$68,'[1]BASE DE DONNEES PRODUITS'!$B$68, IF(C105='[1]BASE DE DONNEES PRODUITS'!$A$69,'[1]BASE DE DONNEES PRODUITS'!$B$69,IF(C105='[1]BASE DE DONNEES PRODUITS'!$A$70,'[1]BASE DE DONNEES PRODUITS'!$B$70, IF(C105='[1]BASE DE DONNEES PRODUITS'!$A$71,'[1]BASE DE DONNEES PRODUITS'!$B$71,IF(C105='[1]BASE DE DONNEES PRODUITS'!$A$72,'[1]BASE DE DONNEES PRODUITS'!$B$72, IF(C105='[1]BASE DE DONNEES PRODUITS'!$A$73,'[1]BASE DE DONNEES PRODUITS'!$B$73,IF(C105='[1]BASE DE DONNEES PRODUITS'!$A$74,'[1]BASE DE DONNEES PRODUITS'!$B$74,IF(C105='[1]BASE DE DONNEES PRODUITS'!$A$75,'[1]BASE DE DONNEES PRODUITS'!$B$75,IF(C105='[1]BASE DE DONNEES PRODUITS'!$A$76,'[1]BASE DE DONNEES PRODUITS'!$B$76, IF(C105='[1]BASE DE DONNEES PRODUITS'!$A$77,'[1]BASE DE DONNEES PRODUITS'!$B$77,IF(C105='[1]BASE DE DONNEES PRODUITS'!$A$78,'[1]BASE DE DONNEES PRODUITS'!$B$78,IF(C105='[1]BASE DE DONNEES PRODUITS'!$A$79,'[1]BASE DE DONNEES PRODUITS'!$B$79,IF(C105='[1]BASE DE DONNEES PRODUITS'!$A$80,'[1]BASE DE DONNEES PRODUITS'!$B$80, IF(C105='[1]BASE DE DONNEES PRODUITS'!$A$81,'[1]BASE DE DONNEES PRODUITS'!$B$81,IF(C105='[1]BASE DE DONNEES PRODUITS'!$A$82,'[1]BASE DE DONNEES PRODUITS'!$B$82, IF(C105='[1]BASE DE DONNEES PRODUITS'!$A$83,'[1]BASE DE DONNEES PRODUITS'!$B$83,IF(C105='[1]BASE DE DONNEES PRODUITS'!$A$84,'[1]BASE DE DONNEES PRODUITS'!$B$84, IF(C105='[1]BASE DE DONNEES PRODUITS'!$A$85,'[1]BASE DE DONNEES PRODUITS'!$B$85,IF(C105='[1]BASE DE DONNEES PRODUITS'!$A$86,'[1]BASE DE DONNEES PRODUITS'!$B$86, IF(C105='[1]BASE DE DONNEES PRODUITS'!$A$87,'[1]BASE DE DONNEES PRODUITS'!$B$87,IF(C105='[1]BASE DE DONNEES PRODUITS'!$A$88,'[1]BASE DE DONNEES PRODUITS'!$B$88, IF(C105='[1]BASE DE DONNEES PRODUITS'!$A$89,'[1]BASE DE DONNEES PRODUITS'!$B$89,IF(C105='[1]BASE DE DONNEES PRODUITS'!$A$90,'[1]BASE DE DONNEES PRODUITS'!$B$90, IF(C105='[1]BASE DE DONNEES PRODUITS'!$A$91,'[1]BASE DE DONNEES PRODUITS'!$B$91,IF(C105='[1]BASE DE DONNEES PRODUITS'!$A$92,'[1]BASE DE DONNEES PRODUITS'!$B$92, IF(C105='[1]BASE DE DONNEES PRODUITS'!$A$93,'[1]BASE DE DONNEES PRODUITS'!$B$93,IF(C105='[1]BASE DE DONNEES PRODUITS'!$A$94,'[1]BASE DE DONNEES PRODUITS'!$B$94, IF(C105='[1]BASE DE DONNEES PRODUITS'!$A$95,'[1]BASE DE DONNEES PRODUITS'!$B$95,IF(C105='[1]BASE DE DONNEES PRODUITS'!$A$96,'[1]BASE DE DONNEES PRODUITS'!$B$96, IF(C105='[1]BASE DE DONNEES PRODUITS'!$A$97,'[1]BASE DE DONNEES PRODUITS'!$B$97,IF(C105='[1]BASE DE DONNEES PRODUITS'!$A$98,'[1]BASE DE DONNEES PRODUITS'!$B$98, IF(C105='[1]BASE DE DONNEES PRODUITS'!$A$99,'[1]BASE DE DONNEES PRODUITS'!$B$99,IF(C105='[1]BASE DE DONNEES PRODUITS'!$A$100,'[1]BASE DE DONNEES PRODUITS'!$B$100, IF(C105='[1]BASE DE DONNEES PRODUITS'!$A$101,'[1]BASE DE DONNEES PRODUITS'!$B$101,IF(C105='[1]BASE DE DONNEES PRODUITS'!$A$102,'[1]BASE DE DONNEES PRODUITS'!$B$102,"0"))))))))))))))))))))))))))))))))))))))))))))))</f>
        <v>208</v>
      </c>
      <c r="F105" s="151">
        <f t="shared" si="58"/>
        <v>20.8</v>
      </c>
      <c r="G105" s="205">
        <f>IF(C105='[1]BASE DE DONNEES PRODUITS'!$A$57,'[1]BASE DE DONNEES PRODUITS'!$C$57,IF(C105='[1]BASE DE DONNEES PRODUITS'!$A$58,'[1]BASE DE DONNEES PRODUITS'!$C$58, IF(C105='[1]BASE DE DONNEES PRODUITS'!$A$59,'[1]BASE DE DONNEES PRODUITS'!$C$59,IF(C105='[1]BASE DE DONNEES PRODUITS'!$A$60,'[1]BASE DE DONNEES PRODUITS'!$C$60, IF(C105='[1]BASE DE DONNEES PRODUITS'!$A$61,'[1]BASE DE DONNEES PRODUITS'!$C$61,IF(C105='[1]BASE DE DONNEES PRODUITS'!$A$62,'[1]BASE DE DONNEES PRODUITS'!$C$62, IF(C105='[1]BASE DE DONNEES PRODUITS'!$A$63,'[1]BASE DE DONNEES PRODUITS'!$C$63,IF(C105='[1]BASE DE DONNEES PRODUITS'!$A$64,'[1]BASE DE DONNEES PRODUITS'!$C$64, IF(C105='[1]BASE DE DONNEES PRODUITS'!$A$65,'[1]BASE DE DONNEES PRODUITS'!$C$65,IF(C105='[1]BASE DE DONNEES PRODUITS'!$A$66,'[1]BASE DE DONNEES PRODUITS'!$C$66, IF(C105='[1]BASE DE DONNEES PRODUITS'!$A$67,'[1]BASE DE DONNEES PRODUITS'!$C$67,IF(C105='[1]BASE DE DONNEES PRODUITS'!$A$68,'[1]BASE DE DONNEES PRODUITS'!$C$68, IF(C105='[1]BASE DE DONNEES PRODUITS'!$A$69,'[1]BASE DE DONNEES PRODUITS'!$C$69,IF(C105='[1]BASE DE DONNEES PRODUITS'!$A$70,'[1]BASE DE DONNEES PRODUITS'!$C$70, IF(C105='[1]BASE DE DONNEES PRODUITS'!$A$71,'[1]BASE DE DONNEES PRODUITS'!$C$71,IF(C105='[1]BASE DE DONNEES PRODUITS'!$A$72,'[1]BASE DE DONNEES PRODUITS'!$C$72, IF(C105='[1]BASE DE DONNEES PRODUITS'!$A$73,'[1]BASE DE DONNEES PRODUITS'!$C$73,IF(C105='[1]BASE DE DONNEES PRODUITS'!$A$74,'[1]BASE DE DONNEES PRODUITS'!$C$74,IF(C105='[1]BASE DE DONNEES PRODUITS'!$A$75,'[1]BASE DE DONNEES PRODUITS'!$C$75,IF(C105='[1]BASE DE DONNEES PRODUITS'!$A$76,'[1]BASE DE DONNEES PRODUITS'!$C$76, IF(C105='[1]BASE DE DONNEES PRODUITS'!$A$77,'[1]BASE DE DONNEES PRODUITS'!$C$77,IF(C105='[1]BASE DE DONNEES PRODUITS'!$A$78,'[1]BASE DE DONNEES PRODUITS'!$C$78,IF(C105='[1]BASE DE DONNEES PRODUITS'!$A$79,'[1]BASE DE DONNEES PRODUITS'!$C$79,IF(C105='[1]BASE DE DONNEES PRODUITS'!$A$80,'[1]BASE DE DONNEES PRODUITS'!$C$80, IF(C105='[1]BASE DE DONNEES PRODUITS'!$A$81,'[1]BASE DE DONNEES PRODUITS'!$C$81,IF(C105='[1]BASE DE DONNEES PRODUITS'!$A$82,'[1]BASE DE DONNEES PRODUITS'!$C$82, IF(C105='[1]BASE DE DONNEES PRODUITS'!$A$83,'[1]BASE DE DONNEES PRODUITS'!$C$83,IF(C105='[1]BASE DE DONNEES PRODUITS'!$A$84,'[1]BASE DE DONNEES PRODUITS'!$C$84, IF(C105='[1]BASE DE DONNEES PRODUITS'!$A$85,'[1]BASE DE DONNEES PRODUITS'!$C$85,IF(C105='[1]BASE DE DONNEES PRODUITS'!$A$86,'[1]BASE DE DONNEES PRODUITS'!$C$86, IF(C105='[1]BASE DE DONNEES PRODUITS'!$A$87,'[1]BASE DE DONNEES PRODUITS'!$C$87,IF(C105='[1]BASE DE DONNEES PRODUITS'!$A$88,'[1]BASE DE DONNEES PRODUITS'!$C$88, IF(C105='[1]BASE DE DONNEES PRODUITS'!$A$89,'[1]BASE DE DONNEES PRODUITS'!$C$89,IF(C105='[1]BASE DE DONNEES PRODUITS'!$A$90,'[1]BASE DE DONNEES PRODUITS'!$C$90, IF(C105='[1]BASE DE DONNEES PRODUITS'!$A$91,'[1]BASE DE DONNEES PRODUITS'!$C$91,IF(C105='[1]BASE DE DONNEES PRODUITS'!$A$92,'[1]BASE DE DONNEES PRODUITS'!$C$92, IF(C105='[1]BASE DE DONNEES PRODUITS'!$A$93,'[1]BASE DE DONNEES PRODUITS'!$C$93,IF(C105='[1]BASE DE DONNEES PRODUITS'!$A$94,'[1]BASE DE DONNEES PRODUITS'!$C$94, IF(C105='[1]BASE DE DONNEES PRODUITS'!$A$95,'[1]BASE DE DONNEES PRODUITS'!$C$95,IF(C105='[1]BASE DE DONNEES PRODUITS'!$A$96,'[1]BASE DE DONNEES PRODUITS'!$C$96, IF(C105='[1]BASE DE DONNEES PRODUITS'!$A$97,'[1]BASE DE DONNEES PRODUITS'!$C$97,IF(C105='[1]BASE DE DONNEES PRODUITS'!$A$98,'[1]BASE DE DONNEES PRODUITS'!$C$98, IF(C105='[1]BASE DE DONNEES PRODUITS'!$A$99,'[1]BASE DE DONNEES PRODUITS'!$C$99,IF(C105='[1]BASE DE DONNEES PRODUITS'!$A$100,'[1]BASE DE DONNEES PRODUITS'!$C$100, IF(C105='[1]BASE DE DONNEES PRODUITS'!$A$101,'[1]BASE DE DONNEES PRODUITS'!$C$101,IF(C105='[1]BASE DE DONNEES PRODUITS'!$A$102,'[1]BASE DE DONNEES PRODUITS'!$C$102,"0"))))))))))))))))))))))))))))))))))))))))))))))</f>
        <v>1</v>
      </c>
      <c r="H105" s="205">
        <f t="shared" si="59"/>
        <v>0.1</v>
      </c>
      <c r="I105" s="217">
        <f>IF(C105='[1]BASE DE DONNEES PRODUITS'!$A$57,'[1]BASE DE DONNEES PRODUITS'!$D$57,IF(C105='[1]BASE DE DONNEES PRODUITS'!$A$58,'[1]BASE DE DONNEES PRODUITS'!$D$58, IF(C105='[1]BASE DE DONNEES PRODUITS'!$A$59,'[1]BASE DE DONNEES PRODUITS'!$D$59,IF(C105='[1]BASE DE DONNEES PRODUITS'!$A$60,'[1]BASE DE DONNEES PRODUITS'!$D$60, IF(C105='[1]BASE DE DONNEES PRODUITS'!$A$61,'[1]BASE DE DONNEES PRODUITS'!$D$61,IF(C105='[1]BASE DE DONNEES PRODUITS'!$A$62,'[1]BASE DE DONNEES PRODUITS'!$D$62, IF(C105='[1]BASE DE DONNEES PRODUITS'!$A$63,'[1]BASE DE DONNEES PRODUITS'!$D$63,IF(C105='[1]BASE DE DONNEES PRODUITS'!$A$64,'[1]BASE DE DONNEES PRODUITS'!$D$64, IF(C105='[1]BASE DE DONNEES PRODUITS'!$A$65,'[1]BASE DE DONNEES PRODUITS'!$D$65,IF(C105='[1]BASE DE DONNEES PRODUITS'!$A$66,'[1]BASE DE DONNEES PRODUITS'!$D$66, IF(C105='[1]BASE DE DONNEES PRODUITS'!$A$67,'[1]BASE DE DONNEES PRODUITS'!$D$67,IF(C105='[1]BASE DE DONNEES PRODUITS'!$A$68,'[1]BASE DE DONNEES PRODUITS'!$D$68, IF(C105='[1]BASE DE DONNEES PRODUITS'!$A$69,'[1]BASE DE DONNEES PRODUITS'!$D$69,IF(C105='[1]BASE DE DONNEES PRODUITS'!$A$70,'[1]BASE DE DONNEES PRODUITS'!$D$70, IF(C105='[1]BASE DE DONNEES PRODUITS'!$A$71,'[1]BASE DE DONNEES PRODUITS'!$D$71,IF(C105='[1]BASE DE DONNEES PRODUITS'!$A$72,'[1]BASE DE DONNEES PRODUITS'!$D$72, IF(C105='[1]BASE DE DONNEES PRODUITS'!$A$73,'[1]BASE DE DONNEES PRODUITS'!$D$73,IF(C105='[1]BASE DE DONNEES PRODUITS'!$A$74,'[1]BASE DE DONNEES PRODUITS'!$D$74,IF(C105='[1]BASE DE DONNEES PRODUITS'!$A$75,'[1]BASE DE DONNEES PRODUITS'!$D$75,IF(C105='[1]BASE DE DONNEES PRODUITS'!$A$76,'[1]BASE DE DONNEES PRODUITS'!$D$76, IF(C105='[1]BASE DE DONNEES PRODUITS'!$A$77,'[1]BASE DE DONNEES PRODUITS'!$D$77,IF(C105='[1]BASE DE DONNEES PRODUITS'!$A$78,'[1]BASE DE DONNEES PRODUITS'!$D$78,IF(C105='[1]BASE DE DONNEES PRODUITS'!$A$79,'[1]BASE DE DONNEES PRODUITS'!$D$79,IF(C105='[1]BASE DE DONNEES PRODUITS'!$A$80,'[1]BASE DE DONNEES PRODUITS'!$D$80, IF(C105='[1]BASE DE DONNEES PRODUITS'!$A$81,'[1]BASE DE DONNEES PRODUITS'!$D$81,IF(C105='[1]BASE DE DONNEES PRODUITS'!$A$82,'[1]BASE DE DONNEES PRODUITS'!$D$82, IF(C105='[1]BASE DE DONNEES PRODUITS'!$A$83,'[1]BASE DE DONNEES PRODUITS'!$D$83,IF(C105='[1]BASE DE DONNEES PRODUITS'!$A$84,'[1]BASE DE DONNEES PRODUITS'!$D$84, IF(C105='[1]BASE DE DONNEES PRODUITS'!$A$85,'[1]BASE DE DONNEES PRODUITS'!$D$85,IF(C105='[1]BASE DE DONNEES PRODUITS'!$A$86,'[1]BASE DE DONNEES PRODUITS'!$D$86, IF(C105='[1]BASE DE DONNEES PRODUITS'!$A$87,'[1]BASE DE DONNEES PRODUITS'!$D$87,IF(C105='[1]BASE DE DONNEES PRODUITS'!$A$88,'[1]BASE DE DONNEES PRODUITS'!$D$88, IF(C105='[1]BASE DE DONNEES PRODUITS'!$A$89,'[1]BASE DE DONNEES PRODUITS'!$D$89,IF(C105='[1]BASE DE DONNEES PRODUITS'!$A$90,'[1]BASE DE DONNEES PRODUITS'!$D$90, IF(C105='[1]BASE DE DONNEES PRODUITS'!$A$91,'[1]BASE DE DONNEES PRODUITS'!$D$91,IF(C105='[1]BASE DE DONNEES PRODUITS'!$A$92,'[1]BASE DE DONNEES PRODUITS'!$D$92, IF(C105='[1]BASE DE DONNEES PRODUITS'!$A$93,'[1]BASE DE DONNEES PRODUITS'!$D$93,IF(C105='[1]BASE DE DONNEES PRODUITS'!$A$94,'[1]BASE DE DONNEES PRODUITS'!$D$94, IF(C105='[1]BASE DE DONNEES PRODUITS'!$A$95,'[1]BASE DE DONNEES PRODUITS'!$D$95,IF(C105='[1]BASE DE DONNEES PRODUITS'!$A$96,'[1]BASE DE DONNEES PRODUITS'!$D$96, IF(C105='[1]BASE DE DONNEES PRODUITS'!$A$97,'[1]BASE DE DONNEES PRODUITS'!$D$97,IF(C105='[1]BASE DE DONNEES PRODUITS'!$A$98,'[1]BASE DE DONNEES PRODUITS'!$D$98, IF(C105='[1]BASE DE DONNEES PRODUITS'!$A$99,'[1]BASE DE DONNEES PRODUITS'!$D$99,IF(C105='[1]BASE DE DONNEES PRODUITS'!$A$100,'[1]BASE DE DONNEES PRODUITS'!$D$100, IF(C105='[1]BASE DE DONNEES PRODUITS'!$A$101,'[1]BASE DE DONNEES PRODUITS'!$D$101,IF(C105='[1]BASE DE DONNEES PRODUITS'!$A$102,'[1]BASE DE DONNEES PRODUITS'!$D$102,"0"))))))))))))))))))))))))))))))))))))))))))))))</f>
        <v>20.5</v>
      </c>
      <c r="J105" s="217">
        <f t="shared" si="60"/>
        <v>2.0499999999999998</v>
      </c>
      <c r="K105" s="229">
        <f>IF(C105='[1]BASE DE DONNEES PRODUITS'!$A$57,'[1]BASE DE DONNEES PRODUITS'!$E$57,IF(C105='[1]BASE DE DONNEES PRODUITS'!$A$58,'[1]BASE DE DONNEES PRODUITS'!$E$58, IF(C105='[1]BASE DE DONNEES PRODUITS'!$A$59,'[1]BASE DE DONNEES PRODUITS'!$E$59,IF(C105='[1]BASE DE DONNEES PRODUITS'!$A$60,'[1]BASE DE DONNEES PRODUITS'!$E$60, IF(C105='[1]BASE DE DONNEES PRODUITS'!$A$61,'[1]BASE DE DONNEES PRODUITS'!$E$61,IF(C105='[1]BASE DE DONNEES PRODUITS'!$A$62,'[1]BASE DE DONNEES PRODUITS'!$E$62, IF(C105='[1]BASE DE DONNEES PRODUITS'!$A$63,'[1]BASE DE DONNEES PRODUITS'!$E$63,IF(C105='[1]BASE DE DONNEES PRODUITS'!$A$64,'[1]BASE DE DONNEES PRODUITS'!$E$64, IF(C105='[1]BASE DE DONNEES PRODUITS'!$A$65,'[1]BASE DE DONNEES PRODUITS'!$E$65,IF(C105='[1]BASE DE DONNEES PRODUITS'!$A$66,'[1]BASE DE DONNEES PRODUITS'!$E$66, IF(C105='[1]BASE DE DONNEES PRODUITS'!$A$67,'[1]BASE DE DONNEES PRODUITS'!$E$67,IF(C105='[1]BASE DE DONNEES PRODUITS'!$A$68,'[1]BASE DE DONNEES PRODUITS'!$E$68, IF(C105='[1]BASE DE DONNEES PRODUITS'!$A$69,'[1]BASE DE DONNEES PRODUITS'!$E$69,IF(C105='[1]BASE DE DONNEES PRODUITS'!$A$70,'[1]BASE DE DONNEES PRODUITS'!$E$70, IF(C105='[1]BASE DE DONNEES PRODUITS'!$A$71,'[1]BASE DE DONNEES PRODUITS'!$E$71,IF(C105='[1]BASE DE DONNEES PRODUITS'!$A$72,'[1]BASE DE DONNEES PRODUITS'!$E$72, IF(C105='[1]BASE DE DONNEES PRODUITS'!$A$73,'[1]BASE DE DONNEES PRODUITS'!$E$73,IF(C105='[1]BASE DE DONNEES PRODUITS'!$A$74,'[1]BASE DE DONNEES PRODUITS'!$E$74,IF(C105='[1]BASE DE DONNEES PRODUITS'!$A$75,'[1]BASE DE DONNEES PRODUITS'!$E$75,IF(C105='[1]BASE DE DONNEES PRODUITS'!$A$76,'[1]BASE DE DONNEES PRODUITS'!$E$76, IF(C105='[1]BASE DE DONNEES PRODUITS'!$A$77,'[1]BASE DE DONNEES PRODUITS'!$E$77,IF(C105='[1]BASE DE DONNEES PRODUITS'!$A$78,'[1]BASE DE DONNEES PRODUITS'!$E$78,IF(C105='[1]BASE DE DONNEES PRODUITS'!$A$79,'[1]BASE DE DONNEES PRODUITS'!$E$79,IF(C105='[1]BASE DE DONNEES PRODUITS'!$A$80,'[1]BASE DE DONNEES PRODUITS'!$E$80, IF(C105='[1]BASE DE DONNEES PRODUITS'!$A$81,'[1]BASE DE DONNEES PRODUITS'!$E$81,IF(C105='[1]BASE DE DONNEES PRODUITS'!$A$82,'[1]BASE DE DONNEES PRODUITS'!$E$82, IF(C105='[1]BASE DE DONNEES PRODUITS'!$A$83,'[1]BASE DE DONNEES PRODUITS'!$E$83,IF(C105='[1]BASE DE DONNEES PRODUITS'!$A$84,'[1]BASE DE DONNEES PRODUITS'!$E$84, IF(C105='[1]BASE DE DONNEES PRODUITS'!$A$85,'[1]BASE DE DONNEES PRODUITS'!$E$85,IF(C105='[1]BASE DE DONNEES PRODUITS'!$A$86,'[1]BASE DE DONNEES PRODUITS'!$E$86, IF(C105='[1]BASE DE DONNEES PRODUITS'!$A$87,'[1]BASE DE DONNEES PRODUITS'!$E$87,IF(C105='[1]BASE DE DONNEES PRODUITS'!$A$88,'[1]BASE DE DONNEES PRODUITS'!$E$88, IF(C105='[1]BASE DE DONNEES PRODUITS'!$A$89,'[1]BASE DE DONNEES PRODUITS'!$E$89,IF(C105='[1]BASE DE DONNEES PRODUITS'!$A$90,'[1]BASE DE DONNEES PRODUITS'!$E$90, IF(C105='[1]BASE DE DONNEES PRODUITS'!$A$91,'[1]BASE DE DONNEES PRODUITS'!$E$91,IF(C105='[1]BASE DE DONNEES PRODUITS'!$A$92,'[1]BASE DE DONNEES PRODUITS'!$E$92, IF(C105='[1]BASE DE DONNEES PRODUITS'!$A$93,'[1]BASE DE DONNEES PRODUITS'!$E$93,IF(C105='[1]BASE DE DONNEES PRODUITS'!$A$94,'[1]BASE DE DONNEES PRODUITS'!$E$94, IF(C105='[1]BASE DE DONNEES PRODUITS'!$A$95,'[1]BASE DE DONNEES PRODUITS'!$E$95,IF(C105='[1]BASE DE DONNEES PRODUITS'!$A$96,'[1]BASE DE DONNEES PRODUITS'!$E$96, IF(C105='[1]BASE DE DONNEES PRODUITS'!$A$97,'[1]BASE DE DONNEES PRODUITS'!$E$97,IF(C105='[1]BASE DE DONNEES PRODUITS'!$A$98,'[1]BASE DE DONNEES PRODUITS'!$E$98, IF(C105='[1]BASE DE DONNEES PRODUITS'!$A$99,'[1]BASE DE DONNEES PRODUITS'!$E$99,IF(C105='[1]BASE DE DONNEES PRODUITS'!$A$100,'[1]BASE DE DONNEES PRODUITS'!$E$100, IF(C105='[1]BASE DE DONNEES PRODUITS'!$A$101,'[1]BASE DE DONNEES PRODUITS'!$E$101,IF(C105='[1]BASE DE DONNEES PRODUITS'!$A$102,'[1]BASE DE DONNEES PRODUITS'!$E$102,"0"))))))))))))))))))))))))))))))))))))))))))))))</f>
        <v>18.8</v>
      </c>
      <c r="L105" s="229">
        <f t="shared" si="61"/>
        <v>1.88</v>
      </c>
      <c r="M105" s="241">
        <f>IF(C105='[1]BASE DE DONNEES PRODUITS'!$A$57,'[1]BASE DE DONNEES PRODUITS'!$F$57,IF(C105='[1]BASE DE DONNEES PRODUITS'!$A$58,'[1]BASE DE DONNEES PRODUITS'!$F$58, IF(C105='[1]BASE DE DONNEES PRODUITS'!$A$59,'[1]BASE DE DONNEES PRODUITS'!$F$59,IF(C105='[1]BASE DE DONNEES PRODUITS'!$A$60,'[1]BASE DE DONNEES PRODUITS'!$F$60, IF(C105='[1]BASE DE DONNEES PRODUITS'!$A$61,'[1]BASE DE DONNEES PRODUITS'!$F$61,IF(C105='[1]BASE DE DONNEES PRODUITS'!$A$62,'[1]BASE DE DONNEES PRODUITS'!$F$62, IF(C105='[1]BASE DE DONNEES PRODUITS'!$A$63,'[1]BASE DE DONNEES PRODUITS'!$F$63,IF(C105='[1]BASE DE DONNEES PRODUITS'!$A$64,'[1]BASE DE DONNEES PRODUITS'!$F$64, IF(C105='[1]BASE DE DONNEES PRODUITS'!$A$65,'[1]BASE DE DONNEES PRODUITS'!$F$65,IF(C105='[1]BASE DE DONNEES PRODUITS'!$A$66,'[1]BASE DE DONNEES PRODUITS'!$F$66, IF(C105='[1]BASE DE DONNEES PRODUITS'!$A$67,'[1]BASE DE DONNEES PRODUITS'!$F$67,IF(C105='[1]BASE DE DONNEES PRODUITS'!$A$68,'[1]BASE DE DONNEES PRODUITS'!$F$68, IF(C105='[1]BASE DE DONNEES PRODUITS'!$A$69,'[1]BASE DE DONNEES PRODUITS'!$F$69,IF(C105='[1]BASE DE DONNEES PRODUITS'!$A$70,'[1]BASE DE DONNEES PRODUITS'!$F$70, IF(C105='[1]BASE DE DONNEES PRODUITS'!$A$71,'[1]BASE DE DONNEES PRODUITS'!$F$71,IF(C105='[1]BASE DE DONNEES PRODUITS'!$A$72,'[1]BASE DE DONNEES PRODUITS'!$F$72, IF(C105='[1]BASE DE DONNEES PRODUITS'!$A$73,'[1]BASE DE DONNEES PRODUITS'!$F$73,IF(C105='[1]BASE DE DONNEES PRODUITS'!$A$74,'[1]BASE DE DONNEES PRODUITS'!$F$74,IF(C105='[1]BASE DE DONNEES PRODUITS'!$A$75,'[1]BASE DE DONNEES PRODUITS'!$F$75,IF(C105='[1]BASE DE DONNEES PRODUITS'!$A$76,'[1]BASE DE DONNEES PRODUITS'!$F$76, IF(C105='[1]BASE DE DONNEES PRODUITS'!$A$77,'[1]BASE DE DONNEES PRODUITS'!$F$77,IF(C105='[1]BASE DE DONNEES PRODUITS'!$A$78,'[1]BASE DE DONNEES PRODUITS'!$F$78,IF(C105='[1]BASE DE DONNEES PRODUITS'!$A$79,'[1]BASE DE DONNEES PRODUITS'!$F$79,IF(C105='[1]BASE DE DONNEES PRODUITS'!$A$80,'[1]BASE DE DONNEES PRODUITS'!$F$80, IF(C105='[1]BASE DE DONNEES PRODUITS'!$A$81,'[1]BASE DE DONNEES PRODUITS'!$F$81,IF(C105='[1]BASE DE DONNEES PRODUITS'!$A$82,'[1]BASE DE DONNEES PRODUITS'!$F$82, IF(C105='[1]BASE DE DONNEES PRODUITS'!$A$83,'[1]BASE DE DONNEES PRODUITS'!$F$83,IF(C105='[1]BASE DE DONNEES PRODUITS'!$A$84,'[1]BASE DE DONNEES PRODUITS'!$F$84, IF(C105='[1]BASE DE DONNEES PRODUITS'!$A$85,'[1]BASE DE DONNEES PRODUITS'!$F$85,IF(C105='[1]BASE DE DONNEES PRODUITS'!$A$86,'[1]BASE DE DONNEES PRODUITS'!$F$86, IF(C105='[1]BASE DE DONNEES PRODUITS'!$A$87,'[1]BASE DE DONNEES PRODUITS'!$F$87,IF(C105='[1]BASE DE DONNEES PRODUITS'!$A$88,'[1]BASE DE DONNEES PRODUITS'!$F$88, IF(C105='[1]BASE DE DONNEES PRODUITS'!$A$89,'[1]BASE DE DONNEES PRODUITS'!$F$89,IF(C105='[1]BASE DE DONNEES PRODUITS'!$A$90,'[1]BASE DE DONNEES PRODUITS'!$F$90, IF(C105='[1]BASE DE DONNEES PRODUITS'!$A$91,'[1]BASE DE DONNEES PRODUITS'!$F$91,IF(C105='[1]BASE DE DONNEES PRODUITS'!$A$92,'[1]BASE DE DONNEES PRODUITS'!$F$92, IF(C105='[1]BASE DE DONNEES PRODUITS'!$A$93,'[1]BASE DE DONNEES PRODUITS'!$F$93,IF(C105='[1]BASE DE DONNEES PRODUITS'!$A$94,'[1]BASE DE DONNEES PRODUITS'!$F$94, IF(C105='[1]BASE DE DONNEES PRODUITS'!$A$95,'[1]BASE DE DONNEES PRODUITS'!$F$95,IF(C105='[1]BASE DE DONNEES PRODUITS'!$A$96,'[1]BASE DE DONNEES PRODUITS'!$F$96, IF(C105='[1]BASE DE DONNEES PRODUITS'!$A$97,'[1]BASE DE DONNEES PRODUITS'!$F$97,IF(C105='[1]BASE DE DONNEES PRODUITS'!$A$98,'[1]BASE DE DONNEES PRODUITS'!$F$98, IF(C105='[1]BASE DE DONNEES PRODUITS'!$A$99,'[1]BASE DE DONNEES PRODUITS'!$F$99,IF(C105='[1]BASE DE DONNEES PRODUITS'!$A$100,'[1]BASE DE DONNEES PRODUITS'!$F$100, IF(C105='[1]BASE DE DONNEES PRODUITS'!$A$101,'[1]BASE DE DONNEES PRODUITS'!$F$101,IF(C105='[1]BASE DE DONNEES PRODUITS'!$A$102,'[1]BASE DE DONNEES PRODUITS'!$F$102,"0"))))))))))))))))))))))))))))))))))))))))))))))</f>
        <v>5.6</v>
      </c>
      <c r="N105" s="241">
        <f t="shared" si="62"/>
        <v>0.56000000000000005</v>
      </c>
      <c r="O105" s="254">
        <f>IF(C105='[1]BASE DE DONNEES PRODUITS'!$A$57,'[1]BASE DE DONNEES PRODUITS'!$G$57,IF(C105='[1]BASE DE DONNEES PRODUITS'!$A$58,'[1]BASE DE DONNEES PRODUITS'!$G$58, IF(C105='[1]BASE DE DONNEES PRODUITS'!$A$59,'[1]BASE DE DONNEES PRODUITS'!$G$59,IF(C105='[1]BASE DE DONNEES PRODUITS'!$A$60,'[1]BASE DE DONNEES PRODUITS'!$G$60, IF(C105='[1]BASE DE DONNEES PRODUITS'!$A$61,'[1]BASE DE DONNEES PRODUITS'!$G$61,IF(C105='[1]BASE DE DONNEES PRODUITS'!$A$62,'[1]BASE DE DONNEES PRODUITS'!$G$62, IF(C105='[1]BASE DE DONNEES PRODUITS'!$A$63,'[1]BASE DE DONNEES PRODUITS'!$G$63,IF(C105='[1]BASE DE DONNEES PRODUITS'!$A$64,'[1]BASE DE DONNEES PRODUITS'!$G$64, IF(C105='[1]BASE DE DONNEES PRODUITS'!$A$65,'[1]BASE DE DONNEES PRODUITS'!$G$65,IF(C105='[1]BASE DE DONNEES PRODUITS'!$A$66,'[1]BASE DE DONNEES PRODUITS'!$G$66, IF(C105='[1]BASE DE DONNEES PRODUITS'!$A$67,'[1]BASE DE DONNEES PRODUITS'!$G$67,IF(C105='[1]BASE DE DONNEES PRODUITS'!$A$68,'[1]BASE DE DONNEES PRODUITS'!$G$68, IF(C105='[1]BASE DE DONNEES PRODUITS'!$A$69,'[1]BASE DE DONNEES PRODUITS'!$G$69,IF(C105='[1]BASE DE DONNEES PRODUITS'!$A$70,'[1]BASE DE DONNEES PRODUITS'!$G$70, IF(C105='[1]BASE DE DONNEES PRODUITS'!$A$71,'[1]BASE DE DONNEES PRODUITS'!$G$71,IF(C105='[1]BASE DE DONNEES PRODUITS'!$A$72,'[1]BASE DE DONNEES PRODUITS'!$G$72, IF(C105='[1]BASE DE DONNEES PRODUITS'!$A$73,'[1]BASE DE DONNEES PRODUITS'!$G$73,IF(C105='[1]BASE DE DONNEES PRODUITS'!$A$74,'[1]BASE DE DONNEES PRODUITS'!$G$74,IF(C105='[1]BASE DE DONNEES PRODUITS'!$A$75,'[1]BASE DE DONNEES PRODUITS'!$G$75,IF(C105='[1]BASE DE DONNEES PRODUITS'!$A$76,'[1]BASE DE DONNEES PRODUITS'!$G$76, IF(C105='[1]BASE DE DONNEES PRODUITS'!$A$77,'[1]BASE DE DONNEES PRODUITS'!$G$77,IF(C105='[1]BASE DE DONNEES PRODUITS'!$A$78,'[1]BASE DE DONNEES PRODUITS'!$G$78,IF(C105='[1]BASE DE DONNEES PRODUITS'!$A$79,'[1]BASE DE DONNEES PRODUITS'!$G$79,IF(C105='[1]BASE DE DONNEES PRODUITS'!$A$80,'[1]BASE DE DONNEES PRODUITS'!$G$80, IF(C105='[1]BASE DE DONNEES PRODUITS'!$A$81,'[1]BASE DE DONNEES PRODUITS'!$G$81,IF(C105='[1]BASE DE DONNEES PRODUITS'!$A$82,'[1]BASE DE DONNEES PRODUITS'!$G$82, IF(C105='[1]BASE DE DONNEES PRODUITS'!$A$83,'[1]BASE DE DONNEES PRODUITS'!$G$83,IF(C105='[1]BASE DE DONNEES PRODUITS'!$A$84,'[1]BASE DE DONNEES PRODUITS'!$G$84, IF(C105='[1]BASE DE DONNEES PRODUITS'!$A$85,'[1]BASE DE DONNEES PRODUITS'!$G$85,IF(C105='[1]BASE DE DONNEES PRODUITS'!$A$86,'[1]BASE DE DONNEES PRODUITS'!$G$86, IF(C105='[1]BASE DE DONNEES PRODUITS'!$A$87,'[1]BASE DE DONNEES PRODUITS'!$G$87,IF(C105='[1]BASE DE DONNEES PRODUITS'!$A$88,'[1]BASE DE DONNEES PRODUITS'!$G$88, IF(C105='[1]BASE DE DONNEES PRODUITS'!$A$89,'[1]BASE DE DONNEES PRODUITS'!$G$89,IF(C105='[1]BASE DE DONNEES PRODUITS'!$A$90,'[1]BASE DE DONNEES PRODUITS'!$G$90, IF(C105='[1]BASE DE DONNEES PRODUITS'!$A$91,'[1]BASE DE DONNEES PRODUITS'!$G$91,IF(C105='[1]BASE DE DONNEES PRODUITS'!$A$92,'[1]BASE DE DONNEES PRODUITS'!$G$92, IF(C105='[1]BASE DE DONNEES PRODUITS'!$A$93,'[1]BASE DE DONNEES PRODUITS'!$G$93,IF(C105='[1]BASE DE DONNEES PRODUITS'!$A$94,'[1]BASE DE DONNEES PRODUITS'!$G$94, IF(C105='[1]BASE DE DONNEES PRODUITS'!$A$95,'[1]BASE DE DONNEES PRODUITS'!$G$95,IF(C105='[1]BASE DE DONNEES PRODUITS'!$A$96,'[1]BASE DE DONNEES PRODUITS'!$G$96, IF(C105='[1]BASE DE DONNEES PRODUITS'!$A$97,'[1]BASE DE DONNEES PRODUITS'!$G$97,IF(C105='[1]BASE DE DONNEES PRODUITS'!$A$98,'[1]BASE DE DONNEES PRODUITS'!$G$98, IF(C105='[1]BASE DE DONNEES PRODUITS'!$A$99,'[1]BASE DE DONNEES PRODUITS'!$G$99,IF(C105='[1]BASE DE DONNEES PRODUITS'!$A$100,'[1]BASE DE DONNEES PRODUITS'!$G$100, IF(C105='[1]BASE DE DONNEES PRODUITS'!$A$101,'[1]BASE DE DONNEES PRODUITS'!$G$101,IF(C105='[1]BASE DE DONNEES PRODUITS'!$A$102,'[1]BASE DE DONNEES PRODUITS'!$G$102,"0"))))))))))))))))))))))))))))))))))))))))))))))</f>
        <v>2.2000000000000002</v>
      </c>
      <c r="P105" s="254">
        <f t="shared" si="63"/>
        <v>0.22</v>
      </c>
      <c r="Q105" s="152">
        <f>IF(C105='[1]BASE DE DONNEES PRODUITS'!$A$57,'[1]BASE DE DONNEES PRODUITS'!$H$57,IF(C105='[1]BASE DE DONNEES PRODUITS'!$A$58,'[1]BASE DE DONNEES PRODUITS'!$H$58, IF(C105='[1]BASE DE DONNEES PRODUITS'!$A$59,'[1]BASE DE DONNEES PRODUITS'!$H$59,IF(C105='[1]BASE DE DONNEES PRODUITS'!$A$60,'[1]BASE DE DONNEES PRODUITS'!$H$60, IF(C105='[1]BASE DE DONNEES PRODUITS'!$A$61,'[1]BASE DE DONNEES PRODUITS'!$H$61,IF(C105='[1]BASE DE DONNEES PRODUITS'!$A$62,'[1]BASE DE DONNEES PRODUITS'!$H$62, IF(C105='[1]BASE DE DONNEES PRODUITS'!$A$63,'[1]BASE DE DONNEES PRODUITS'!$H$63,IF(C105='[1]BASE DE DONNEES PRODUITS'!$A$64,'[1]BASE DE DONNEES PRODUITS'!$H$64, IF(C105='[1]BASE DE DONNEES PRODUITS'!$A$65,'[1]BASE DE DONNEES PRODUITS'!$H$65,IF(C105='[1]BASE DE DONNEES PRODUITS'!$A$66,'[1]BASE DE DONNEES PRODUITS'!$H$66, IF(C105='[1]BASE DE DONNEES PRODUITS'!$A$67,'[1]BASE DE DONNEES PRODUITS'!$H$67,IF(C105='[1]BASE DE DONNEES PRODUITS'!$A$68,'[1]BASE DE DONNEES PRODUITS'!$H$68, IF(C105='[1]BASE DE DONNEES PRODUITS'!$A$69,'[1]BASE DE DONNEES PRODUITS'!$H$69,IF(C105='[1]BASE DE DONNEES PRODUITS'!$A$70,'[1]BASE DE DONNEES PRODUITS'!$H$70, IF(C105='[1]BASE DE DONNEES PRODUITS'!$A$71,'[1]BASE DE DONNEES PRODUITS'!$H$71,IF(C105='[1]BASE DE DONNEES PRODUITS'!$A$72,'[1]BASE DE DONNEES PRODUITS'!$H$72, IF(C105='[1]BASE DE DONNEES PRODUITS'!$A$73,'[1]BASE DE DONNEES PRODUITS'!$H$73,IF(C105='[1]BASE DE DONNEES PRODUITS'!$A$74,'[1]BASE DE DONNEES PRODUITS'!$H$74,IF(C105='[1]BASE DE DONNEES PRODUITS'!$A$75,'[1]BASE DE DONNEES PRODUITS'!$H$75,IF(C105='[1]BASE DE DONNEES PRODUITS'!$A$76,'[1]BASE DE DONNEES PRODUITS'!$H$76, IF(C105='[1]BASE DE DONNEES PRODUITS'!$A$77,'[1]BASE DE DONNEES PRODUITS'!$H$77,IF(C105='[1]BASE DE DONNEES PRODUITS'!$A$78,'[1]BASE DE DONNEES PRODUITS'!$H$78,IF(C105='[1]BASE DE DONNEES PRODUITS'!$A$79,'[1]BASE DE DONNEES PRODUITS'!$H$79,IF(C105='[1]BASE DE DONNEES PRODUITS'!$A$80,'[1]BASE DE DONNEES PRODUITS'!$H$80, IF(C105='[1]BASE DE DONNEES PRODUITS'!$A$81,'[1]BASE DE DONNEES PRODUITS'!$H$81,IF(C105='[1]BASE DE DONNEES PRODUITS'!$A$82,'[1]BASE DE DONNEES PRODUITS'!$H$82, IF(C105='[1]BASE DE DONNEES PRODUITS'!$A$83,'[1]BASE DE DONNEES PRODUITS'!$H$83,IF(C105='[1]BASE DE DONNEES PRODUITS'!$A$84,'[1]BASE DE DONNEES PRODUITS'!$H$84, IF(C105='[1]BASE DE DONNEES PRODUITS'!$A$85,'[1]BASE DE DONNEES PRODUITS'!$H$85,IF(C105='[1]BASE DE DONNEES PRODUITS'!$A$86,'[1]BASE DE DONNEES PRODUITS'!$H$86, IF(C105='[1]BASE DE DONNEES PRODUITS'!$A$87,'[1]BASE DE DONNEES PRODUITS'!$H$87,IF(C105='[1]BASE DE DONNEES PRODUITS'!$A$88,'[1]BASE DE DONNEES PRODUITS'!$H$88, IF(C105='[1]BASE DE DONNEES PRODUITS'!$A$89,'[1]BASE DE DONNEES PRODUITS'!$H$89,IF(C105='[1]BASE DE DONNEES PRODUITS'!$A$90,'[1]BASE DE DONNEES PRODUITS'!$H$90, IF(C105='[1]BASE DE DONNEES PRODUITS'!$A$91,'[1]BASE DE DONNEES PRODUITS'!$H$91,IF(C105='[1]BASE DE DONNEES PRODUITS'!$A$92,'[1]BASE DE DONNEES PRODUITS'!$H$92, IF(C105='[1]BASE DE DONNEES PRODUITS'!$A$93,'[1]BASE DE DONNEES PRODUITS'!$H$93,IF(C105='[1]BASE DE DONNEES PRODUITS'!$A$94,'[1]BASE DE DONNEES PRODUITS'!$H$94, IF(C105='[1]BASE DE DONNEES PRODUITS'!$A$95,'[1]BASE DE DONNEES PRODUITS'!$H$95,IF(C105='[1]BASE DE DONNEES PRODUITS'!$A$96,'[1]BASE DE DONNEES PRODUITS'!$H$96, IF(C105='[1]BASE DE DONNEES PRODUITS'!$A$97,'[1]BASE DE DONNEES PRODUITS'!$H$97,IF(C105='[1]BASE DE DONNEES PRODUITS'!$A$98,'[1]BASE DE DONNEES PRODUITS'!$H$98, IF(C105='[1]BASE DE DONNEES PRODUITS'!$A$99,'[1]BASE DE DONNEES PRODUITS'!$H$99,IF(C105='[1]BASE DE DONNEES PRODUITS'!$A$100,'[1]BASE DE DONNEES PRODUITS'!$H$100, IF(C105='[1]BASE DE DONNEES PRODUITS'!$A$101,'[1]BASE DE DONNEES PRODUITS'!$H$101,IF(C105='[1]BASE DE DONNEES PRODUITS'!$A$102,'[1]BASE DE DONNEES PRODUITS'!$H$102,"0"))))))))))))))))))))))))))))))))))))))))))))))</f>
        <v>0.9</v>
      </c>
      <c r="R105" s="151">
        <f t="shared" si="64"/>
        <v>0.09</v>
      </c>
      <c r="S105" s="178">
        <f>IF(C105='[1]BASE DE DONNEES PRODUITS'!$A$57,'[1]BASE DE DONNEES PRODUITS'!$I$57,IF(C105='[1]BASE DE DONNEES PRODUITS'!$A$58,'[1]BASE DE DONNEES PRODUITS'!$I$58, IF(C105='[1]BASE DE DONNEES PRODUITS'!$A$59,'[1]BASE DE DONNEES PRODUITS'!$I$59,IF(C105='[1]BASE DE DONNEES PRODUITS'!$A$60,'[1]BASE DE DONNEES PRODUITS'!$I$60, IF(C105='[1]BASE DE DONNEES PRODUITS'!$A$61,'[1]BASE DE DONNEES PRODUITS'!$I$61,IF(C105='[1]BASE DE DONNEES PRODUITS'!$A$62,'[1]BASE DE DONNEES PRODUITS'!$I$62, IF(C105='[1]BASE DE DONNEES PRODUITS'!$A$63,'[1]BASE DE DONNEES PRODUITS'!$I$63,IF(C105='[1]BASE DE DONNEES PRODUITS'!$A$64,'[1]BASE DE DONNEES PRODUITS'!$I$64, IF(C105='[1]BASE DE DONNEES PRODUITS'!$A$65,'[1]BASE DE DONNEES PRODUITS'!$I$65,IF(C105='[1]BASE DE DONNEES PRODUITS'!$A$66,'[1]BASE DE DONNEES PRODUITS'!$I$66, IF(C105='[1]BASE DE DONNEES PRODUITS'!$A$67,'[1]BASE DE DONNEES PRODUITS'!$I$67,IF(C105='[1]BASE DE DONNEES PRODUITS'!$A$68,'[1]BASE DE DONNEES PRODUITS'!$I$68, IF(C105='[1]BASE DE DONNEES PRODUITS'!$A$69,'[1]BASE DE DONNEES PRODUITS'!$I$69,IF(C105='[1]BASE DE DONNEES PRODUITS'!$A$70,'[1]BASE DE DONNEES PRODUITS'!$I$70, IF(C105='[1]BASE DE DONNEES PRODUITS'!$A$71,'[1]BASE DE DONNEES PRODUITS'!$I$71,IF(C105='[1]BASE DE DONNEES PRODUITS'!$A$72,'[1]BASE DE DONNEES PRODUITS'!$I$72, IF(C105='[1]BASE DE DONNEES PRODUITS'!$A$73,'[1]BASE DE DONNEES PRODUITS'!$I$73,IF(C105='[1]BASE DE DONNEES PRODUITS'!$A$74,'[1]BASE DE DONNEES PRODUITS'!$I$74,IF(C105='[1]BASE DE DONNEES PRODUITS'!$A$75,'[1]BASE DE DONNEES PRODUITS'!$I$75,IF(C105='[1]BASE DE DONNEES PRODUITS'!$A$76,'[1]BASE DE DONNEES PRODUITS'!$I$76, IF(C105='[1]BASE DE DONNEES PRODUITS'!$A$77,'[1]BASE DE DONNEES PRODUITS'!$I$77,IF(C105='[1]BASE DE DONNEES PRODUITS'!$A$78,'[1]BASE DE DONNEES PRODUITS'!$I$78,IF(C105='[1]BASE DE DONNEES PRODUITS'!$A$79,'[1]BASE DE DONNEES PRODUITS'!$I$79,IF(C105='[1]BASE DE DONNEES PRODUITS'!$A$80,'[1]BASE DE DONNEES PRODUITS'!$I$80, IF(C105='[1]BASE DE DONNEES PRODUITS'!$A$81,'[1]BASE DE DONNEES PRODUITS'!$I$81,IF(C105='[1]BASE DE DONNEES PRODUITS'!$A$82,'[1]BASE DE DONNEES PRODUITS'!$I$82, IF(C105='[1]BASE DE DONNEES PRODUITS'!$A$83,'[1]BASE DE DONNEES PRODUITS'!$I$83,IF(C105='[1]BASE DE DONNEES PRODUITS'!$A$84,'[1]BASE DE DONNEES PRODUITS'!$I$84, IF(C105='[1]BASE DE DONNEES PRODUITS'!$A$85,'[1]BASE DE DONNEES PRODUITS'!$I$85,IF(C105='[1]BASE DE DONNEES PRODUITS'!$A$86,'[1]BASE DE DONNEES PRODUITS'!$I$86, IF(C105='[1]BASE DE DONNEES PRODUITS'!$A$87,'[1]BASE DE DONNEES PRODUITS'!$I$87,IF(C105='[1]BASE DE DONNEES PRODUITS'!$A$88,'[1]BASE DE DONNEES PRODUITS'!$I$88, IF(C105='[1]BASE DE DONNEES PRODUITS'!$A$89,'[1]BASE DE DONNEES PRODUITS'!$I$89,IF(C105='[1]BASE DE DONNEES PRODUITS'!$A$90,'[1]BASE DE DONNEES PRODUITS'!$I$90, IF(C105='[1]BASE DE DONNEES PRODUITS'!$A$91,'[1]BASE DE DONNEES PRODUITS'!$I$91,IF(C105='[1]BASE DE DONNEES PRODUITS'!$A$92,'[1]BASE DE DONNEES PRODUITS'!$I$92, IF(C105='[1]BASE DE DONNEES PRODUITS'!$A$93,'[1]BASE DE DONNEES PRODUITS'!$I$93,IF(C105='[1]BASE DE DONNEES PRODUITS'!$A$94,'[1]BASE DE DONNEES PRODUITS'!$I$94, IF(C105='[1]BASE DE DONNEES PRODUITS'!$A$95,'[1]BASE DE DONNEES PRODUITS'!$I$95,IF(C105='[1]BASE DE DONNEES PRODUITS'!$A$96,'[1]BASE DE DONNEES PRODUITS'!$I$96, IF(C105='[1]BASE DE DONNEES PRODUITS'!$A$97,'[1]BASE DE DONNEES PRODUITS'!$I$97,IF(C105='[1]BASE DE DONNEES PRODUITS'!$A$98,'[1]BASE DE DONNEES PRODUITS'!$I$98, IF(C105='[1]BASE DE DONNEES PRODUITS'!$A$99,'[1]BASE DE DONNEES PRODUITS'!$I$99,IF(C105='[1]BASE DE DONNEES PRODUITS'!$A$100,'[1]BASE DE DONNEES PRODUITS'!$I$100, IF(C105='[1]BASE DE DONNEES PRODUITS'!$A$101,'[1]BASE DE DONNEES PRODUITS'!$I$101,IF(C105='[1]BASE DE DONNEES PRODUITS'!$A$102,'[1]BASE DE DONNEES PRODUITS'!$I$102,"0"))))))))))))))))))))))))))))))))))))))))))))))</f>
        <v>0</v>
      </c>
      <c r="T105" s="171" t="str">
        <f t="shared" si="65"/>
        <v>0</v>
      </c>
      <c r="U105" s="178">
        <f>IF(C105='[1]BASE DE DONNEES PRODUITS'!$A$57,'[1]BASE DE DONNEES PRODUITS'!$J$57,IF(C105='[1]BASE DE DONNEES PRODUITS'!$A$58,'[1]BASE DE DONNEES PRODUITS'!$J$58, IF(C105='[1]BASE DE DONNEES PRODUITS'!$A$59,'[1]BASE DE DONNEES PRODUITS'!$J$59,IF(C105='[1]BASE DE DONNEES PRODUITS'!$A$60,'[1]BASE DE DONNEES PRODUITS'!$J$60, IF(C105='[1]BASE DE DONNEES PRODUITS'!$A$61,'[1]BASE DE DONNEES PRODUITS'!$J$61,IF(C105='[1]BASE DE DONNEES PRODUITS'!$A$62,'[1]BASE DE DONNEES PRODUITS'!$J$62, IF(C105='[1]BASE DE DONNEES PRODUITS'!$A$63,'[1]BASE DE DONNEES PRODUITS'!$J$63,IF(C105='[1]BASE DE DONNEES PRODUITS'!$A$64,'[1]BASE DE DONNEES PRODUITS'!$J$64, IF(C105='[1]BASE DE DONNEES PRODUITS'!$A$65,'[1]BASE DE DONNEES PRODUITS'!$J$65,IF(C105='[1]BASE DE DONNEES PRODUITS'!$A$66,'[1]BASE DE DONNEES PRODUITS'!$J$66, IF(C105='[1]BASE DE DONNEES PRODUITS'!$A$67,'[1]BASE DE DONNEES PRODUITS'!$J$67,IF(C105='[1]BASE DE DONNEES PRODUITS'!$A$68,'[1]BASE DE DONNEES PRODUITS'!$J$68, IF(C105='[1]BASE DE DONNEES PRODUITS'!$A$69,'[1]BASE DE DONNEES PRODUITS'!$J$69,IF(C105='[1]BASE DE DONNEES PRODUITS'!$A$70,'[1]BASE DE DONNEES PRODUITS'!$J$70, IF(C105='[1]BASE DE DONNEES PRODUITS'!$A$71,'[1]BASE DE DONNEES PRODUITS'!$J$71,IF(C105='[1]BASE DE DONNEES PRODUITS'!$A$72,'[1]BASE DE DONNEES PRODUITS'!$J$72, IF(C105='[1]BASE DE DONNEES PRODUITS'!$A$73,'[1]BASE DE DONNEES PRODUITS'!$J$73,IF(C105='[1]BASE DE DONNEES PRODUITS'!$A$74,'[1]BASE DE DONNEES PRODUITS'!$J$74,IF(C105='[1]BASE DE DONNEES PRODUITS'!$A$75,'[1]BASE DE DONNEES PRODUITS'!$J$75,IF(C105='[1]BASE DE DONNEES PRODUITS'!$A$76,'[1]BASE DE DONNEES PRODUITS'!$J$76, IF(C105='[1]BASE DE DONNEES PRODUITS'!$A$77,'[1]BASE DE DONNEES PRODUITS'!$J$77,IF(C105='[1]BASE DE DONNEES PRODUITS'!$A$78,'[1]BASE DE DONNEES PRODUITS'!$J$78,IF(C105='[1]BASE DE DONNEES PRODUITS'!$A$79,'[1]BASE DE DONNEES PRODUITS'!$J$79,IF(C105='[1]BASE DE DONNEES PRODUITS'!$A$80,'[1]BASE DE DONNEES PRODUITS'!$J$80, IF(C105='[1]BASE DE DONNEES PRODUITS'!$A$81,'[1]BASE DE DONNEES PRODUITS'!$J$81,IF(C105='[1]BASE DE DONNEES PRODUITS'!$A$82,'[1]BASE DE DONNEES PRODUITS'!$J$82, IF(C105='[1]BASE DE DONNEES PRODUITS'!$A$83,'[1]BASE DE DONNEES PRODUITS'!$J$83,IF(C105='[1]BASE DE DONNEES PRODUITS'!$A$84,'[1]BASE DE DONNEES PRODUITS'!$J$84, IF(C105='[1]BASE DE DONNEES PRODUITS'!$A$85,'[1]BASE DE DONNEES PRODUITS'!$J$85,IF(C105='[1]BASE DE DONNEES PRODUITS'!$A$86,'[1]BASE DE DONNEES PRODUITS'!$J$86, IF(C105='[1]BASE DE DONNEES PRODUITS'!$A$87,'[1]BASE DE DONNEES PRODUITS'!$J$87,IF(C105='[1]BASE DE DONNEES PRODUITS'!$A$88,'[1]BASE DE DONNEES PRODUITS'!$J$88, IF(C105='[1]BASE DE DONNEES PRODUITS'!$A$89,'[1]BASE DE DONNEES PRODUITS'!$J$89,IF(C105='[1]BASE DE DONNEES PRODUITS'!$A$90,'[1]BASE DE DONNEES PRODUITS'!$J$90, IF(C105='[1]BASE DE DONNEES PRODUITS'!$A$91,'[1]BASE DE DONNEES PRODUITS'!$J$91,IF(C105='[1]BASE DE DONNEES PRODUITS'!$A$92,'[1]BASE DE DONNEES PRODUITS'!$J$92, IF(C105='[1]BASE DE DONNEES PRODUITS'!$A$93,'[1]BASE DE DONNEES PRODUITS'!$J$93,IF(C105='[1]BASE DE DONNEES PRODUITS'!$A$94,'[1]BASE DE DONNEES PRODUITS'!$J$94, IF(C105='[1]BASE DE DONNEES PRODUITS'!$A$95,'[1]BASE DE DONNEES PRODUITS'!$J$95,IF(C105='[1]BASE DE DONNEES PRODUITS'!$A$96,'[1]BASE DE DONNEES PRODUITS'!$J$96, IF(C105='[1]BASE DE DONNEES PRODUITS'!$A$97,'[1]BASE DE DONNEES PRODUITS'!$J$97,IF(C105='[1]BASE DE DONNEES PRODUITS'!$A$98,'[1]BASE DE DONNEES PRODUITS'!$J$98, IF(C105='[1]BASE DE DONNEES PRODUITS'!$A$99,'[1]BASE DE DONNEES PRODUITS'!$J$99,IF(C105='[1]BASE DE DONNEES PRODUITS'!$A$100,'[1]BASE DE DONNEES PRODUITS'!$J$100, IF(C105='[1]BASE DE DONNEES PRODUITS'!$A$101,'[1]BASE DE DONNEES PRODUITS'!$J$101,IF(C105='[1]BASE DE DONNEES PRODUITS'!$A$102,'[1]BASE DE DONNEES PRODUITS'!$J$102,"0"))))))))))))))))))))))))))))))))))))))))))))))</f>
        <v>0</v>
      </c>
      <c r="V105" s="159" t="str">
        <f t="shared" si="66"/>
        <v>0</v>
      </c>
      <c r="W105" s="188"/>
    </row>
    <row r="106" spans="1:24" s="13" customFormat="1" ht="15" customHeight="1" thickBot="1" x14ac:dyDescent="0.3">
      <c r="A106" s="323"/>
      <c r="B106" s="316"/>
      <c r="C106" s="170" t="s">
        <v>62</v>
      </c>
      <c r="D106" s="57">
        <v>10</v>
      </c>
      <c r="E106" s="155">
        <f>IF(C106='[1]BASE DE DONNEES PRODUITS'!$A$57,'[1]BASE DE DONNEES PRODUITS'!$B$57,IF(C106='[1]BASE DE DONNEES PRODUITS'!$A$58,'[1]BASE DE DONNEES PRODUITS'!$B$58, IF(C106='[1]BASE DE DONNEES PRODUITS'!$A$59,'[1]BASE DE DONNEES PRODUITS'!$B$59,IF(C106='[1]BASE DE DONNEES PRODUITS'!$A$60,'[1]BASE DE DONNEES PRODUITS'!$B$60, IF(C106='[1]BASE DE DONNEES PRODUITS'!$A$61,'[1]BASE DE DONNEES PRODUITS'!$B$61,IF(C106='[1]BASE DE DONNEES PRODUITS'!$A$62,'[1]BASE DE DONNEES PRODUITS'!$B$62, IF(C106='[1]BASE DE DONNEES PRODUITS'!$A$63,'[1]BASE DE DONNEES PRODUITS'!$B$63,IF(C106='[1]BASE DE DONNEES PRODUITS'!$A$64,'[1]BASE DE DONNEES PRODUITS'!$B$64, IF(C106='[1]BASE DE DONNEES PRODUITS'!$A$65,'[1]BASE DE DONNEES PRODUITS'!$B$65,IF(C106='[1]BASE DE DONNEES PRODUITS'!$A$66,'[1]BASE DE DONNEES PRODUITS'!$B$66, IF(C106='[1]BASE DE DONNEES PRODUITS'!$A$67,'[1]BASE DE DONNEES PRODUITS'!$B$67,IF(C106='[1]BASE DE DONNEES PRODUITS'!$A$68,'[1]BASE DE DONNEES PRODUITS'!$B$68, IF(C106='[1]BASE DE DONNEES PRODUITS'!$A$69,'[1]BASE DE DONNEES PRODUITS'!$B$69,IF(C106='[1]BASE DE DONNEES PRODUITS'!$A$70,'[1]BASE DE DONNEES PRODUITS'!$B$70, IF(C106='[1]BASE DE DONNEES PRODUITS'!$A$71,'[1]BASE DE DONNEES PRODUITS'!$B$71,IF(C106='[1]BASE DE DONNEES PRODUITS'!$A$72,'[1]BASE DE DONNEES PRODUITS'!$B$72, IF(C106='[1]BASE DE DONNEES PRODUITS'!$A$73,'[1]BASE DE DONNEES PRODUITS'!$B$73,IF(C106='[1]BASE DE DONNEES PRODUITS'!$A$74,'[1]BASE DE DONNEES PRODUITS'!$B$74,IF(C106='[1]BASE DE DONNEES PRODUITS'!$A$75,'[1]BASE DE DONNEES PRODUITS'!$B$75,IF(C106='[1]BASE DE DONNEES PRODUITS'!$A$76,'[1]BASE DE DONNEES PRODUITS'!$B$76, IF(C106='[1]BASE DE DONNEES PRODUITS'!$A$77,'[1]BASE DE DONNEES PRODUITS'!$B$77,IF(C106='[1]BASE DE DONNEES PRODUITS'!$A$78,'[1]BASE DE DONNEES PRODUITS'!$B$78,IF(C106='[1]BASE DE DONNEES PRODUITS'!$A$79,'[1]BASE DE DONNEES PRODUITS'!$B$79,IF(C106='[1]BASE DE DONNEES PRODUITS'!$A$80,'[1]BASE DE DONNEES PRODUITS'!$B$80, IF(C106='[1]BASE DE DONNEES PRODUITS'!$A$81,'[1]BASE DE DONNEES PRODUITS'!$B$81,IF(C106='[1]BASE DE DONNEES PRODUITS'!$A$82,'[1]BASE DE DONNEES PRODUITS'!$B$82, IF(C106='[1]BASE DE DONNEES PRODUITS'!$A$83,'[1]BASE DE DONNEES PRODUITS'!$B$83,IF(C106='[1]BASE DE DONNEES PRODUITS'!$A$84,'[1]BASE DE DONNEES PRODUITS'!$B$84, IF(C106='[1]BASE DE DONNEES PRODUITS'!$A$85,'[1]BASE DE DONNEES PRODUITS'!$B$85,IF(C106='[1]BASE DE DONNEES PRODUITS'!$A$86,'[1]BASE DE DONNEES PRODUITS'!$B$86, IF(C106='[1]BASE DE DONNEES PRODUITS'!$A$87,'[1]BASE DE DONNEES PRODUITS'!$B$87,IF(C106='[1]BASE DE DONNEES PRODUITS'!$A$88,'[1]BASE DE DONNEES PRODUITS'!$B$88, IF(C106='[1]BASE DE DONNEES PRODUITS'!$A$89,'[1]BASE DE DONNEES PRODUITS'!$B$89,IF(C106='[1]BASE DE DONNEES PRODUITS'!$A$90,'[1]BASE DE DONNEES PRODUITS'!$B$90, IF(C106='[1]BASE DE DONNEES PRODUITS'!$A$91,'[1]BASE DE DONNEES PRODUITS'!$B$91,IF(C106='[1]BASE DE DONNEES PRODUITS'!$A$92,'[1]BASE DE DONNEES PRODUITS'!$B$92, IF(C106='[1]BASE DE DONNEES PRODUITS'!$A$93,'[1]BASE DE DONNEES PRODUITS'!$B$93,IF(C106='[1]BASE DE DONNEES PRODUITS'!$A$94,'[1]BASE DE DONNEES PRODUITS'!$B$94, IF(C106='[1]BASE DE DONNEES PRODUITS'!$A$95,'[1]BASE DE DONNEES PRODUITS'!$B$95,IF(C106='[1]BASE DE DONNEES PRODUITS'!$A$96,'[1]BASE DE DONNEES PRODUITS'!$B$96, IF(C106='[1]BASE DE DONNEES PRODUITS'!$A$97,'[1]BASE DE DONNEES PRODUITS'!$B$97,IF(C106='[1]BASE DE DONNEES PRODUITS'!$A$98,'[1]BASE DE DONNEES PRODUITS'!$B$98, IF(C106='[1]BASE DE DONNEES PRODUITS'!$A$99,'[1]BASE DE DONNEES PRODUITS'!$B$99,IF(C106='[1]BASE DE DONNEES PRODUITS'!$A$100,'[1]BASE DE DONNEES PRODUITS'!$B$100, IF(C106='[1]BASE DE DONNEES PRODUITS'!$A$101,'[1]BASE DE DONNEES PRODUITS'!$B$101,IF(C106='[1]BASE DE DONNEES PRODUITS'!$A$102,'[1]BASE DE DONNEES PRODUITS'!$B$102,"0"))))))))))))))))))))))))))))))))))))))))))))))</f>
        <v>208</v>
      </c>
      <c r="F106" s="155">
        <f t="shared" si="58"/>
        <v>20.8</v>
      </c>
      <c r="G106" s="206">
        <f>IF(C106='[1]BASE DE DONNEES PRODUITS'!$A$57,'[1]BASE DE DONNEES PRODUITS'!$C$57,IF(C106='[1]BASE DE DONNEES PRODUITS'!$A$58,'[1]BASE DE DONNEES PRODUITS'!$C$58, IF(C106='[1]BASE DE DONNEES PRODUITS'!$A$59,'[1]BASE DE DONNEES PRODUITS'!$C$59,IF(C106='[1]BASE DE DONNEES PRODUITS'!$A$60,'[1]BASE DE DONNEES PRODUITS'!$C$60, IF(C106='[1]BASE DE DONNEES PRODUITS'!$A$61,'[1]BASE DE DONNEES PRODUITS'!$C$61,IF(C106='[1]BASE DE DONNEES PRODUITS'!$A$62,'[1]BASE DE DONNEES PRODUITS'!$C$62, IF(C106='[1]BASE DE DONNEES PRODUITS'!$A$63,'[1]BASE DE DONNEES PRODUITS'!$C$63,IF(C106='[1]BASE DE DONNEES PRODUITS'!$A$64,'[1]BASE DE DONNEES PRODUITS'!$C$64, IF(C106='[1]BASE DE DONNEES PRODUITS'!$A$65,'[1]BASE DE DONNEES PRODUITS'!$C$65,IF(C106='[1]BASE DE DONNEES PRODUITS'!$A$66,'[1]BASE DE DONNEES PRODUITS'!$C$66, IF(C106='[1]BASE DE DONNEES PRODUITS'!$A$67,'[1]BASE DE DONNEES PRODUITS'!$C$67,IF(C106='[1]BASE DE DONNEES PRODUITS'!$A$68,'[1]BASE DE DONNEES PRODUITS'!$C$68, IF(C106='[1]BASE DE DONNEES PRODUITS'!$A$69,'[1]BASE DE DONNEES PRODUITS'!$C$69,IF(C106='[1]BASE DE DONNEES PRODUITS'!$A$70,'[1]BASE DE DONNEES PRODUITS'!$C$70, IF(C106='[1]BASE DE DONNEES PRODUITS'!$A$71,'[1]BASE DE DONNEES PRODUITS'!$C$71,IF(C106='[1]BASE DE DONNEES PRODUITS'!$A$72,'[1]BASE DE DONNEES PRODUITS'!$C$72, IF(C106='[1]BASE DE DONNEES PRODUITS'!$A$73,'[1]BASE DE DONNEES PRODUITS'!$C$73,IF(C106='[1]BASE DE DONNEES PRODUITS'!$A$74,'[1]BASE DE DONNEES PRODUITS'!$C$74,IF(C106='[1]BASE DE DONNEES PRODUITS'!$A$75,'[1]BASE DE DONNEES PRODUITS'!$C$75,IF(C106='[1]BASE DE DONNEES PRODUITS'!$A$76,'[1]BASE DE DONNEES PRODUITS'!$C$76, IF(C106='[1]BASE DE DONNEES PRODUITS'!$A$77,'[1]BASE DE DONNEES PRODUITS'!$C$77,IF(C106='[1]BASE DE DONNEES PRODUITS'!$A$78,'[1]BASE DE DONNEES PRODUITS'!$C$78,IF(C106='[1]BASE DE DONNEES PRODUITS'!$A$79,'[1]BASE DE DONNEES PRODUITS'!$C$79,IF(C106='[1]BASE DE DONNEES PRODUITS'!$A$80,'[1]BASE DE DONNEES PRODUITS'!$C$80, IF(C106='[1]BASE DE DONNEES PRODUITS'!$A$81,'[1]BASE DE DONNEES PRODUITS'!$C$81,IF(C106='[1]BASE DE DONNEES PRODUITS'!$A$82,'[1]BASE DE DONNEES PRODUITS'!$C$82, IF(C106='[1]BASE DE DONNEES PRODUITS'!$A$83,'[1]BASE DE DONNEES PRODUITS'!$C$83,IF(C106='[1]BASE DE DONNEES PRODUITS'!$A$84,'[1]BASE DE DONNEES PRODUITS'!$C$84, IF(C106='[1]BASE DE DONNEES PRODUITS'!$A$85,'[1]BASE DE DONNEES PRODUITS'!$C$85,IF(C106='[1]BASE DE DONNEES PRODUITS'!$A$86,'[1]BASE DE DONNEES PRODUITS'!$C$86, IF(C106='[1]BASE DE DONNEES PRODUITS'!$A$87,'[1]BASE DE DONNEES PRODUITS'!$C$87,IF(C106='[1]BASE DE DONNEES PRODUITS'!$A$88,'[1]BASE DE DONNEES PRODUITS'!$C$88, IF(C106='[1]BASE DE DONNEES PRODUITS'!$A$89,'[1]BASE DE DONNEES PRODUITS'!$C$89,IF(C106='[1]BASE DE DONNEES PRODUITS'!$A$90,'[1]BASE DE DONNEES PRODUITS'!$C$90, IF(C106='[1]BASE DE DONNEES PRODUITS'!$A$91,'[1]BASE DE DONNEES PRODUITS'!$C$91,IF(C106='[1]BASE DE DONNEES PRODUITS'!$A$92,'[1]BASE DE DONNEES PRODUITS'!$C$92, IF(C106='[1]BASE DE DONNEES PRODUITS'!$A$93,'[1]BASE DE DONNEES PRODUITS'!$C$93,IF(C106='[1]BASE DE DONNEES PRODUITS'!$A$94,'[1]BASE DE DONNEES PRODUITS'!$C$94, IF(C106='[1]BASE DE DONNEES PRODUITS'!$A$95,'[1]BASE DE DONNEES PRODUITS'!$C$95,IF(C106='[1]BASE DE DONNEES PRODUITS'!$A$96,'[1]BASE DE DONNEES PRODUITS'!$C$96, IF(C106='[1]BASE DE DONNEES PRODUITS'!$A$97,'[1]BASE DE DONNEES PRODUITS'!$C$97,IF(C106='[1]BASE DE DONNEES PRODUITS'!$A$98,'[1]BASE DE DONNEES PRODUITS'!$C$98, IF(C106='[1]BASE DE DONNEES PRODUITS'!$A$99,'[1]BASE DE DONNEES PRODUITS'!$C$99,IF(C106='[1]BASE DE DONNEES PRODUITS'!$A$100,'[1]BASE DE DONNEES PRODUITS'!$C$100, IF(C106='[1]BASE DE DONNEES PRODUITS'!$A$101,'[1]BASE DE DONNEES PRODUITS'!$C$101,IF(C106='[1]BASE DE DONNEES PRODUITS'!$A$102,'[1]BASE DE DONNEES PRODUITS'!$C$102,"0"))))))))))))))))))))))))))))))))))))))))))))))</f>
        <v>1</v>
      </c>
      <c r="H106" s="206">
        <f t="shared" si="59"/>
        <v>0.1</v>
      </c>
      <c r="I106" s="218">
        <f>IF(C106='[1]BASE DE DONNEES PRODUITS'!$A$57,'[1]BASE DE DONNEES PRODUITS'!$D$57,IF(C106='[1]BASE DE DONNEES PRODUITS'!$A$58,'[1]BASE DE DONNEES PRODUITS'!$D$58, IF(C106='[1]BASE DE DONNEES PRODUITS'!$A$59,'[1]BASE DE DONNEES PRODUITS'!$D$59,IF(C106='[1]BASE DE DONNEES PRODUITS'!$A$60,'[1]BASE DE DONNEES PRODUITS'!$D$60, IF(C106='[1]BASE DE DONNEES PRODUITS'!$A$61,'[1]BASE DE DONNEES PRODUITS'!$D$61,IF(C106='[1]BASE DE DONNEES PRODUITS'!$A$62,'[1]BASE DE DONNEES PRODUITS'!$D$62, IF(C106='[1]BASE DE DONNEES PRODUITS'!$A$63,'[1]BASE DE DONNEES PRODUITS'!$D$63,IF(C106='[1]BASE DE DONNEES PRODUITS'!$A$64,'[1]BASE DE DONNEES PRODUITS'!$D$64, IF(C106='[1]BASE DE DONNEES PRODUITS'!$A$65,'[1]BASE DE DONNEES PRODUITS'!$D$65,IF(C106='[1]BASE DE DONNEES PRODUITS'!$A$66,'[1]BASE DE DONNEES PRODUITS'!$D$66, IF(C106='[1]BASE DE DONNEES PRODUITS'!$A$67,'[1]BASE DE DONNEES PRODUITS'!$D$67,IF(C106='[1]BASE DE DONNEES PRODUITS'!$A$68,'[1]BASE DE DONNEES PRODUITS'!$D$68, IF(C106='[1]BASE DE DONNEES PRODUITS'!$A$69,'[1]BASE DE DONNEES PRODUITS'!$D$69,IF(C106='[1]BASE DE DONNEES PRODUITS'!$A$70,'[1]BASE DE DONNEES PRODUITS'!$D$70, IF(C106='[1]BASE DE DONNEES PRODUITS'!$A$71,'[1]BASE DE DONNEES PRODUITS'!$D$71,IF(C106='[1]BASE DE DONNEES PRODUITS'!$A$72,'[1]BASE DE DONNEES PRODUITS'!$D$72, IF(C106='[1]BASE DE DONNEES PRODUITS'!$A$73,'[1]BASE DE DONNEES PRODUITS'!$D$73,IF(C106='[1]BASE DE DONNEES PRODUITS'!$A$74,'[1]BASE DE DONNEES PRODUITS'!$D$74,IF(C106='[1]BASE DE DONNEES PRODUITS'!$A$75,'[1]BASE DE DONNEES PRODUITS'!$D$75,IF(C106='[1]BASE DE DONNEES PRODUITS'!$A$76,'[1]BASE DE DONNEES PRODUITS'!$D$76, IF(C106='[1]BASE DE DONNEES PRODUITS'!$A$77,'[1]BASE DE DONNEES PRODUITS'!$D$77,IF(C106='[1]BASE DE DONNEES PRODUITS'!$A$78,'[1]BASE DE DONNEES PRODUITS'!$D$78,IF(C106='[1]BASE DE DONNEES PRODUITS'!$A$79,'[1]BASE DE DONNEES PRODUITS'!$D$79,IF(C106='[1]BASE DE DONNEES PRODUITS'!$A$80,'[1]BASE DE DONNEES PRODUITS'!$D$80, IF(C106='[1]BASE DE DONNEES PRODUITS'!$A$81,'[1]BASE DE DONNEES PRODUITS'!$D$81,IF(C106='[1]BASE DE DONNEES PRODUITS'!$A$82,'[1]BASE DE DONNEES PRODUITS'!$D$82, IF(C106='[1]BASE DE DONNEES PRODUITS'!$A$83,'[1]BASE DE DONNEES PRODUITS'!$D$83,IF(C106='[1]BASE DE DONNEES PRODUITS'!$A$84,'[1]BASE DE DONNEES PRODUITS'!$D$84, IF(C106='[1]BASE DE DONNEES PRODUITS'!$A$85,'[1]BASE DE DONNEES PRODUITS'!$D$85,IF(C106='[1]BASE DE DONNEES PRODUITS'!$A$86,'[1]BASE DE DONNEES PRODUITS'!$D$86, IF(C106='[1]BASE DE DONNEES PRODUITS'!$A$87,'[1]BASE DE DONNEES PRODUITS'!$D$87,IF(C106='[1]BASE DE DONNEES PRODUITS'!$A$88,'[1]BASE DE DONNEES PRODUITS'!$D$88, IF(C106='[1]BASE DE DONNEES PRODUITS'!$A$89,'[1]BASE DE DONNEES PRODUITS'!$D$89,IF(C106='[1]BASE DE DONNEES PRODUITS'!$A$90,'[1]BASE DE DONNEES PRODUITS'!$D$90, IF(C106='[1]BASE DE DONNEES PRODUITS'!$A$91,'[1]BASE DE DONNEES PRODUITS'!$D$91,IF(C106='[1]BASE DE DONNEES PRODUITS'!$A$92,'[1]BASE DE DONNEES PRODUITS'!$D$92, IF(C106='[1]BASE DE DONNEES PRODUITS'!$A$93,'[1]BASE DE DONNEES PRODUITS'!$D$93,IF(C106='[1]BASE DE DONNEES PRODUITS'!$A$94,'[1]BASE DE DONNEES PRODUITS'!$D$94, IF(C106='[1]BASE DE DONNEES PRODUITS'!$A$95,'[1]BASE DE DONNEES PRODUITS'!$D$95,IF(C106='[1]BASE DE DONNEES PRODUITS'!$A$96,'[1]BASE DE DONNEES PRODUITS'!$D$96, IF(C106='[1]BASE DE DONNEES PRODUITS'!$A$97,'[1]BASE DE DONNEES PRODUITS'!$D$97,IF(C106='[1]BASE DE DONNEES PRODUITS'!$A$98,'[1]BASE DE DONNEES PRODUITS'!$D$98, IF(C106='[1]BASE DE DONNEES PRODUITS'!$A$99,'[1]BASE DE DONNEES PRODUITS'!$D$99,IF(C106='[1]BASE DE DONNEES PRODUITS'!$A$100,'[1]BASE DE DONNEES PRODUITS'!$D$100, IF(C106='[1]BASE DE DONNEES PRODUITS'!$A$101,'[1]BASE DE DONNEES PRODUITS'!$D$101,IF(C106='[1]BASE DE DONNEES PRODUITS'!$A$102,'[1]BASE DE DONNEES PRODUITS'!$D$102,"0"))))))))))))))))))))))))))))))))))))))))))))))</f>
        <v>20.5</v>
      </c>
      <c r="J106" s="218">
        <f t="shared" si="60"/>
        <v>2.0499999999999998</v>
      </c>
      <c r="K106" s="230">
        <f>IF(C106='[1]BASE DE DONNEES PRODUITS'!$A$57,'[1]BASE DE DONNEES PRODUITS'!$E$57,IF(C106='[1]BASE DE DONNEES PRODUITS'!$A$58,'[1]BASE DE DONNEES PRODUITS'!$E$58, IF(C106='[1]BASE DE DONNEES PRODUITS'!$A$59,'[1]BASE DE DONNEES PRODUITS'!$E$59,IF(C106='[1]BASE DE DONNEES PRODUITS'!$A$60,'[1]BASE DE DONNEES PRODUITS'!$E$60, IF(C106='[1]BASE DE DONNEES PRODUITS'!$A$61,'[1]BASE DE DONNEES PRODUITS'!$E$61,IF(C106='[1]BASE DE DONNEES PRODUITS'!$A$62,'[1]BASE DE DONNEES PRODUITS'!$E$62, IF(C106='[1]BASE DE DONNEES PRODUITS'!$A$63,'[1]BASE DE DONNEES PRODUITS'!$E$63,IF(C106='[1]BASE DE DONNEES PRODUITS'!$A$64,'[1]BASE DE DONNEES PRODUITS'!$E$64, IF(C106='[1]BASE DE DONNEES PRODUITS'!$A$65,'[1]BASE DE DONNEES PRODUITS'!$E$65,IF(C106='[1]BASE DE DONNEES PRODUITS'!$A$66,'[1]BASE DE DONNEES PRODUITS'!$E$66, IF(C106='[1]BASE DE DONNEES PRODUITS'!$A$67,'[1]BASE DE DONNEES PRODUITS'!$E$67,IF(C106='[1]BASE DE DONNEES PRODUITS'!$A$68,'[1]BASE DE DONNEES PRODUITS'!$E$68, IF(C106='[1]BASE DE DONNEES PRODUITS'!$A$69,'[1]BASE DE DONNEES PRODUITS'!$E$69,IF(C106='[1]BASE DE DONNEES PRODUITS'!$A$70,'[1]BASE DE DONNEES PRODUITS'!$E$70, IF(C106='[1]BASE DE DONNEES PRODUITS'!$A$71,'[1]BASE DE DONNEES PRODUITS'!$E$71,IF(C106='[1]BASE DE DONNEES PRODUITS'!$A$72,'[1]BASE DE DONNEES PRODUITS'!$E$72, IF(C106='[1]BASE DE DONNEES PRODUITS'!$A$73,'[1]BASE DE DONNEES PRODUITS'!$E$73,IF(C106='[1]BASE DE DONNEES PRODUITS'!$A$74,'[1]BASE DE DONNEES PRODUITS'!$E$74,IF(C106='[1]BASE DE DONNEES PRODUITS'!$A$75,'[1]BASE DE DONNEES PRODUITS'!$E$75,IF(C106='[1]BASE DE DONNEES PRODUITS'!$A$76,'[1]BASE DE DONNEES PRODUITS'!$E$76, IF(C106='[1]BASE DE DONNEES PRODUITS'!$A$77,'[1]BASE DE DONNEES PRODUITS'!$E$77,IF(C106='[1]BASE DE DONNEES PRODUITS'!$A$78,'[1]BASE DE DONNEES PRODUITS'!$E$78,IF(C106='[1]BASE DE DONNEES PRODUITS'!$A$79,'[1]BASE DE DONNEES PRODUITS'!$E$79,IF(C106='[1]BASE DE DONNEES PRODUITS'!$A$80,'[1]BASE DE DONNEES PRODUITS'!$E$80, IF(C106='[1]BASE DE DONNEES PRODUITS'!$A$81,'[1]BASE DE DONNEES PRODUITS'!$E$81,IF(C106='[1]BASE DE DONNEES PRODUITS'!$A$82,'[1]BASE DE DONNEES PRODUITS'!$E$82, IF(C106='[1]BASE DE DONNEES PRODUITS'!$A$83,'[1]BASE DE DONNEES PRODUITS'!$E$83,IF(C106='[1]BASE DE DONNEES PRODUITS'!$A$84,'[1]BASE DE DONNEES PRODUITS'!$E$84, IF(C106='[1]BASE DE DONNEES PRODUITS'!$A$85,'[1]BASE DE DONNEES PRODUITS'!$E$85,IF(C106='[1]BASE DE DONNEES PRODUITS'!$A$86,'[1]BASE DE DONNEES PRODUITS'!$E$86, IF(C106='[1]BASE DE DONNEES PRODUITS'!$A$87,'[1]BASE DE DONNEES PRODUITS'!$E$87,IF(C106='[1]BASE DE DONNEES PRODUITS'!$A$88,'[1]BASE DE DONNEES PRODUITS'!$E$88, IF(C106='[1]BASE DE DONNEES PRODUITS'!$A$89,'[1]BASE DE DONNEES PRODUITS'!$E$89,IF(C106='[1]BASE DE DONNEES PRODUITS'!$A$90,'[1]BASE DE DONNEES PRODUITS'!$E$90, IF(C106='[1]BASE DE DONNEES PRODUITS'!$A$91,'[1]BASE DE DONNEES PRODUITS'!$E$91,IF(C106='[1]BASE DE DONNEES PRODUITS'!$A$92,'[1]BASE DE DONNEES PRODUITS'!$E$92, IF(C106='[1]BASE DE DONNEES PRODUITS'!$A$93,'[1]BASE DE DONNEES PRODUITS'!$E$93,IF(C106='[1]BASE DE DONNEES PRODUITS'!$A$94,'[1]BASE DE DONNEES PRODUITS'!$E$94, IF(C106='[1]BASE DE DONNEES PRODUITS'!$A$95,'[1]BASE DE DONNEES PRODUITS'!$E$95,IF(C106='[1]BASE DE DONNEES PRODUITS'!$A$96,'[1]BASE DE DONNEES PRODUITS'!$E$96, IF(C106='[1]BASE DE DONNEES PRODUITS'!$A$97,'[1]BASE DE DONNEES PRODUITS'!$E$97,IF(C106='[1]BASE DE DONNEES PRODUITS'!$A$98,'[1]BASE DE DONNEES PRODUITS'!$E$98, IF(C106='[1]BASE DE DONNEES PRODUITS'!$A$99,'[1]BASE DE DONNEES PRODUITS'!$E$99,IF(C106='[1]BASE DE DONNEES PRODUITS'!$A$100,'[1]BASE DE DONNEES PRODUITS'!$E$100, IF(C106='[1]BASE DE DONNEES PRODUITS'!$A$101,'[1]BASE DE DONNEES PRODUITS'!$E$101,IF(C106='[1]BASE DE DONNEES PRODUITS'!$A$102,'[1]BASE DE DONNEES PRODUITS'!$E$102,"0"))))))))))))))))))))))))))))))))))))))))))))))</f>
        <v>18.8</v>
      </c>
      <c r="L106" s="230">
        <f t="shared" si="61"/>
        <v>1.88</v>
      </c>
      <c r="M106" s="242">
        <f>IF(C106='[1]BASE DE DONNEES PRODUITS'!$A$57,'[1]BASE DE DONNEES PRODUITS'!$F$57,IF(C106='[1]BASE DE DONNEES PRODUITS'!$A$58,'[1]BASE DE DONNEES PRODUITS'!$F$58, IF(C106='[1]BASE DE DONNEES PRODUITS'!$A$59,'[1]BASE DE DONNEES PRODUITS'!$F$59,IF(C106='[1]BASE DE DONNEES PRODUITS'!$A$60,'[1]BASE DE DONNEES PRODUITS'!$F$60, IF(C106='[1]BASE DE DONNEES PRODUITS'!$A$61,'[1]BASE DE DONNEES PRODUITS'!$F$61,IF(C106='[1]BASE DE DONNEES PRODUITS'!$A$62,'[1]BASE DE DONNEES PRODUITS'!$F$62, IF(C106='[1]BASE DE DONNEES PRODUITS'!$A$63,'[1]BASE DE DONNEES PRODUITS'!$F$63,IF(C106='[1]BASE DE DONNEES PRODUITS'!$A$64,'[1]BASE DE DONNEES PRODUITS'!$F$64, IF(C106='[1]BASE DE DONNEES PRODUITS'!$A$65,'[1]BASE DE DONNEES PRODUITS'!$F$65,IF(C106='[1]BASE DE DONNEES PRODUITS'!$A$66,'[1]BASE DE DONNEES PRODUITS'!$F$66, IF(C106='[1]BASE DE DONNEES PRODUITS'!$A$67,'[1]BASE DE DONNEES PRODUITS'!$F$67,IF(C106='[1]BASE DE DONNEES PRODUITS'!$A$68,'[1]BASE DE DONNEES PRODUITS'!$F$68, IF(C106='[1]BASE DE DONNEES PRODUITS'!$A$69,'[1]BASE DE DONNEES PRODUITS'!$F$69,IF(C106='[1]BASE DE DONNEES PRODUITS'!$A$70,'[1]BASE DE DONNEES PRODUITS'!$F$70, IF(C106='[1]BASE DE DONNEES PRODUITS'!$A$71,'[1]BASE DE DONNEES PRODUITS'!$F$71,IF(C106='[1]BASE DE DONNEES PRODUITS'!$A$72,'[1]BASE DE DONNEES PRODUITS'!$F$72, IF(C106='[1]BASE DE DONNEES PRODUITS'!$A$73,'[1]BASE DE DONNEES PRODUITS'!$F$73,IF(C106='[1]BASE DE DONNEES PRODUITS'!$A$74,'[1]BASE DE DONNEES PRODUITS'!$F$74,IF(C106='[1]BASE DE DONNEES PRODUITS'!$A$75,'[1]BASE DE DONNEES PRODUITS'!$F$75,IF(C106='[1]BASE DE DONNEES PRODUITS'!$A$76,'[1]BASE DE DONNEES PRODUITS'!$F$76, IF(C106='[1]BASE DE DONNEES PRODUITS'!$A$77,'[1]BASE DE DONNEES PRODUITS'!$F$77,IF(C106='[1]BASE DE DONNEES PRODUITS'!$A$78,'[1]BASE DE DONNEES PRODUITS'!$F$78,IF(C106='[1]BASE DE DONNEES PRODUITS'!$A$79,'[1]BASE DE DONNEES PRODUITS'!$F$79,IF(C106='[1]BASE DE DONNEES PRODUITS'!$A$80,'[1]BASE DE DONNEES PRODUITS'!$F$80, IF(C106='[1]BASE DE DONNEES PRODUITS'!$A$81,'[1]BASE DE DONNEES PRODUITS'!$F$81,IF(C106='[1]BASE DE DONNEES PRODUITS'!$A$82,'[1]BASE DE DONNEES PRODUITS'!$F$82, IF(C106='[1]BASE DE DONNEES PRODUITS'!$A$83,'[1]BASE DE DONNEES PRODUITS'!$F$83,IF(C106='[1]BASE DE DONNEES PRODUITS'!$A$84,'[1]BASE DE DONNEES PRODUITS'!$F$84, IF(C106='[1]BASE DE DONNEES PRODUITS'!$A$85,'[1]BASE DE DONNEES PRODUITS'!$F$85,IF(C106='[1]BASE DE DONNEES PRODUITS'!$A$86,'[1]BASE DE DONNEES PRODUITS'!$F$86, IF(C106='[1]BASE DE DONNEES PRODUITS'!$A$87,'[1]BASE DE DONNEES PRODUITS'!$F$87,IF(C106='[1]BASE DE DONNEES PRODUITS'!$A$88,'[1]BASE DE DONNEES PRODUITS'!$F$88, IF(C106='[1]BASE DE DONNEES PRODUITS'!$A$89,'[1]BASE DE DONNEES PRODUITS'!$F$89,IF(C106='[1]BASE DE DONNEES PRODUITS'!$A$90,'[1]BASE DE DONNEES PRODUITS'!$F$90, IF(C106='[1]BASE DE DONNEES PRODUITS'!$A$91,'[1]BASE DE DONNEES PRODUITS'!$F$91,IF(C106='[1]BASE DE DONNEES PRODUITS'!$A$92,'[1]BASE DE DONNEES PRODUITS'!$F$92, IF(C106='[1]BASE DE DONNEES PRODUITS'!$A$93,'[1]BASE DE DONNEES PRODUITS'!$F$93,IF(C106='[1]BASE DE DONNEES PRODUITS'!$A$94,'[1]BASE DE DONNEES PRODUITS'!$F$94, IF(C106='[1]BASE DE DONNEES PRODUITS'!$A$95,'[1]BASE DE DONNEES PRODUITS'!$F$95,IF(C106='[1]BASE DE DONNEES PRODUITS'!$A$96,'[1]BASE DE DONNEES PRODUITS'!$F$96, IF(C106='[1]BASE DE DONNEES PRODUITS'!$A$97,'[1]BASE DE DONNEES PRODUITS'!$F$97,IF(C106='[1]BASE DE DONNEES PRODUITS'!$A$98,'[1]BASE DE DONNEES PRODUITS'!$F$98, IF(C106='[1]BASE DE DONNEES PRODUITS'!$A$99,'[1]BASE DE DONNEES PRODUITS'!$F$99,IF(C106='[1]BASE DE DONNEES PRODUITS'!$A$100,'[1]BASE DE DONNEES PRODUITS'!$F$100, IF(C106='[1]BASE DE DONNEES PRODUITS'!$A$101,'[1]BASE DE DONNEES PRODUITS'!$F$101,IF(C106='[1]BASE DE DONNEES PRODUITS'!$A$102,'[1]BASE DE DONNEES PRODUITS'!$F$102,"0"))))))))))))))))))))))))))))))))))))))))))))))</f>
        <v>5.6</v>
      </c>
      <c r="N106" s="242">
        <f t="shared" si="62"/>
        <v>0.56000000000000005</v>
      </c>
      <c r="O106" s="255">
        <f>IF(C106='[1]BASE DE DONNEES PRODUITS'!$A$57,'[1]BASE DE DONNEES PRODUITS'!$G$57,IF(C106='[1]BASE DE DONNEES PRODUITS'!$A$58,'[1]BASE DE DONNEES PRODUITS'!$G$58, IF(C106='[1]BASE DE DONNEES PRODUITS'!$A$59,'[1]BASE DE DONNEES PRODUITS'!$G$59,IF(C106='[1]BASE DE DONNEES PRODUITS'!$A$60,'[1]BASE DE DONNEES PRODUITS'!$G$60, IF(C106='[1]BASE DE DONNEES PRODUITS'!$A$61,'[1]BASE DE DONNEES PRODUITS'!$G$61,IF(C106='[1]BASE DE DONNEES PRODUITS'!$A$62,'[1]BASE DE DONNEES PRODUITS'!$G$62, IF(C106='[1]BASE DE DONNEES PRODUITS'!$A$63,'[1]BASE DE DONNEES PRODUITS'!$G$63,IF(C106='[1]BASE DE DONNEES PRODUITS'!$A$64,'[1]BASE DE DONNEES PRODUITS'!$G$64, IF(C106='[1]BASE DE DONNEES PRODUITS'!$A$65,'[1]BASE DE DONNEES PRODUITS'!$G$65,IF(C106='[1]BASE DE DONNEES PRODUITS'!$A$66,'[1]BASE DE DONNEES PRODUITS'!$G$66, IF(C106='[1]BASE DE DONNEES PRODUITS'!$A$67,'[1]BASE DE DONNEES PRODUITS'!$G$67,IF(C106='[1]BASE DE DONNEES PRODUITS'!$A$68,'[1]BASE DE DONNEES PRODUITS'!$G$68, IF(C106='[1]BASE DE DONNEES PRODUITS'!$A$69,'[1]BASE DE DONNEES PRODUITS'!$G$69,IF(C106='[1]BASE DE DONNEES PRODUITS'!$A$70,'[1]BASE DE DONNEES PRODUITS'!$G$70, IF(C106='[1]BASE DE DONNEES PRODUITS'!$A$71,'[1]BASE DE DONNEES PRODUITS'!$G$71,IF(C106='[1]BASE DE DONNEES PRODUITS'!$A$72,'[1]BASE DE DONNEES PRODUITS'!$G$72, IF(C106='[1]BASE DE DONNEES PRODUITS'!$A$73,'[1]BASE DE DONNEES PRODUITS'!$G$73,IF(C106='[1]BASE DE DONNEES PRODUITS'!$A$74,'[1]BASE DE DONNEES PRODUITS'!$G$74,IF(C106='[1]BASE DE DONNEES PRODUITS'!$A$75,'[1]BASE DE DONNEES PRODUITS'!$G$75,IF(C106='[1]BASE DE DONNEES PRODUITS'!$A$76,'[1]BASE DE DONNEES PRODUITS'!$G$76, IF(C106='[1]BASE DE DONNEES PRODUITS'!$A$77,'[1]BASE DE DONNEES PRODUITS'!$G$77,IF(C106='[1]BASE DE DONNEES PRODUITS'!$A$78,'[1]BASE DE DONNEES PRODUITS'!$G$78,IF(C106='[1]BASE DE DONNEES PRODUITS'!$A$79,'[1]BASE DE DONNEES PRODUITS'!$G$79,IF(C106='[1]BASE DE DONNEES PRODUITS'!$A$80,'[1]BASE DE DONNEES PRODUITS'!$G$80, IF(C106='[1]BASE DE DONNEES PRODUITS'!$A$81,'[1]BASE DE DONNEES PRODUITS'!$G$81,IF(C106='[1]BASE DE DONNEES PRODUITS'!$A$82,'[1]BASE DE DONNEES PRODUITS'!$G$82, IF(C106='[1]BASE DE DONNEES PRODUITS'!$A$83,'[1]BASE DE DONNEES PRODUITS'!$G$83,IF(C106='[1]BASE DE DONNEES PRODUITS'!$A$84,'[1]BASE DE DONNEES PRODUITS'!$G$84, IF(C106='[1]BASE DE DONNEES PRODUITS'!$A$85,'[1]BASE DE DONNEES PRODUITS'!$G$85,IF(C106='[1]BASE DE DONNEES PRODUITS'!$A$86,'[1]BASE DE DONNEES PRODUITS'!$G$86, IF(C106='[1]BASE DE DONNEES PRODUITS'!$A$87,'[1]BASE DE DONNEES PRODUITS'!$G$87,IF(C106='[1]BASE DE DONNEES PRODUITS'!$A$88,'[1]BASE DE DONNEES PRODUITS'!$G$88, IF(C106='[1]BASE DE DONNEES PRODUITS'!$A$89,'[1]BASE DE DONNEES PRODUITS'!$G$89,IF(C106='[1]BASE DE DONNEES PRODUITS'!$A$90,'[1]BASE DE DONNEES PRODUITS'!$G$90, IF(C106='[1]BASE DE DONNEES PRODUITS'!$A$91,'[1]BASE DE DONNEES PRODUITS'!$G$91,IF(C106='[1]BASE DE DONNEES PRODUITS'!$A$92,'[1]BASE DE DONNEES PRODUITS'!$G$92, IF(C106='[1]BASE DE DONNEES PRODUITS'!$A$93,'[1]BASE DE DONNEES PRODUITS'!$G$93,IF(C106='[1]BASE DE DONNEES PRODUITS'!$A$94,'[1]BASE DE DONNEES PRODUITS'!$G$94, IF(C106='[1]BASE DE DONNEES PRODUITS'!$A$95,'[1]BASE DE DONNEES PRODUITS'!$G$95,IF(C106='[1]BASE DE DONNEES PRODUITS'!$A$96,'[1]BASE DE DONNEES PRODUITS'!$G$96, IF(C106='[1]BASE DE DONNEES PRODUITS'!$A$97,'[1]BASE DE DONNEES PRODUITS'!$G$97,IF(C106='[1]BASE DE DONNEES PRODUITS'!$A$98,'[1]BASE DE DONNEES PRODUITS'!$G$98, IF(C106='[1]BASE DE DONNEES PRODUITS'!$A$99,'[1]BASE DE DONNEES PRODUITS'!$G$99,IF(C106='[1]BASE DE DONNEES PRODUITS'!$A$100,'[1]BASE DE DONNEES PRODUITS'!$G$100, IF(C106='[1]BASE DE DONNEES PRODUITS'!$A$101,'[1]BASE DE DONNEES PRODUITS'!$G$101,IF(C106='[1]BASE DE DONNEES PRODUITS'!$A$102,'[1]BASE DE DONNEES PRODUITS'!$G$102,"0"))))))))))))))))))))))))))))))))))))))))))))))</f>
        <v>2.2000000000000002</v>
      </c>
      <c r="P106" s="255">
        <f t="shared" si="63"/>
        <v>0.22</v>
      </c>
      <c r="Q106" s="155">
        <f>IF(C106='[1]BASE DE DONNEES PRODUITS'!$A$57,'[1]BASE DE DONNEES PRODUITS'!$H$57,IF(C106='[1]BASE DE DONNEES PRODUITS'!$A$58,'[1]BASE DE DONNEES PRODUITS'!$H$58, IF(C106='[1]BASE DE DONNEES PRODUITS'!$A$59,'[1]BASE DE DONNEES PRODUITS'!$H$59,IF(C106='[1]BASE DE DONNEES PRODUITS'!$A$60,'[1]BASE DE DONNEES PRODUITS'!$H$60, IF(C106='[1]BASE DE DONNEES PRODUITS'!$A$61,'[1]BASE DE DONNEES PRODUITS'!$H$61,IF(C106='[1]BASE DE DONNEES PRODUITS'!$A$62,'[1]BASE DE DONNEES PRODUITS'!$H$62, IF(C106='[1]BASE DE DONNEES PRODUITS'!$A$63,'[1]BASE DE DONNEES PRODUITS'!$H$63,IF(C106='[1]BASE DE DONNEES PRODUITS'!$A$64,'[1]BASE DE DONNEES PRODUITS'!$H$64, IF(C106='[1]BASE DE DONNEES PRODUITS'!$A$65,'[1]BASE DE DONNEES PRODUITS'!$H$65,IF(C106='[1]BASE DE DONNEES PRODUITS'!$A$66,'[1]BASE DE DONNEES PRODUITS'!$H$66, IF(C106='[1]BASE DE DONNEES PRODUITS'!$A$67,'[1]BASE DE DONNEES PRODUITS'!$H$67,IF(C106='[1]BASE DE DONNEES PRODUITS'!$A$68,'[1]BASE DE DONNEES PRODUITS'!$H$68, IF(C106='[1]BASE DE DONNEES PRODUITS'!$A$69,'[1]BASE DE DONNEES PRODUITS'!$H$69,IF(C106='[1]BASE DE DONNEES PRODUITS'!$A$70,'[1]BASE DE DONNEES PRODUITS'!$H$70, IF(C106='[1]BASE DE DONNEES PRODUITS'!$A$71,'[1]BASE DE DONNEES PRODUITS'!$H$71,IF(C106='[1]BASE DE DONNEES PRODUITS'!$A$72,'[1]BASE DE DONNEES PRODUITS'!$H$72, IF(C106='[1]BASE DE DONNEES PRODUITS'!$A$73,'[1]BASE DE DONNEES PRODUITS'!$H$73,IF(C106='[1]BASE DE DONNEES PRODUITS'!$A$74,'[1]BASE DE DONNEES PRODUITS'!$H$74,IF(C106='[1]BASE DE DONNEES PRODUITS'!$A$75,'[1]BASE DE DONNEES PRODUITS'!$H$75,IF(C106='[1]BASE DE DONNEES PRODUITS'!$A$76,'[1]BASE DE DONNEES PRODUITS'!$H$76, IF(C106='[1]BASE DE DONNEES PRODUITS'!$A$77,'[1]BASE DE DONNEES PRODUITS'!$H$77,IF(C106='[1]BASE DE DONNEES PRODUITS'!$A$78,'[1]BASE DE DONNEES PRODUITS'!$H$78,IF(C106='[1]BASE DE DONNEES PRODUITS'!$A$79,'[1]BASE DE DONNEES PRODUITS'!$H$79,IF(C106='[1]BASE DE DONNEES PRODUITS'!$A$80,'[1]BASE DE DONNEES PRODUITS'!$H$80, IF(C106='[1]BASE DE DONNEES PRODUITS'!$A$81,'[1]BASE DE DONNEES PRODUITS'!$H$81,IF(C106='[1]BASE DE DONNEES PRODUITS'!$A$82,'[1]BASE DE DONNEES PRODUITS'!$H$82, IF(C106='[1]BASE DE DONNEES PRODUITS'!$A$83,'[1]BASE DE DONNEES PRODUITS'!$H$83,IF(C106='[1]BASE DE DONNEES PRODUITS'!$A$84,'[1]BASE DE DONNEES PRODUITS'!$H$84, IF(C106='[1]BASE DE DONNEES PRODUITS'!$A$85,'[1]BASE DE DONNEES PRODUITS'!$H$85,IF(C106='[1]BASE DE DONNEES PRODUITS'!$A$86,'[1]BASE DE DONNEES PRODUITS'!$H$86, IF(C106='[1]BASE DE DONNEES PRODUITS'!$A$87,'[1]BASE DE DONNEES PRODUITS'!$H$87,IF(C106='[1]BASE DE DONNEES PRODUITS'!$A$88,'[1]BASE DE DONNEES PRODUITS'!$H$88, IF(C106='[1]BASE DE DONNEES PRODUITS'!$A$89,'[1]BASE DE DONNEES PRODUITS'!$H$89,IF(C106='[1]BASE DE DONNEES PRODUITS'!$A$90,'[1]BASE DE DONNEES PRODUITS'!$H$90, IF(C106='[1]BASE DE DONNEES PRODUITS'!$A$91,'[1]BASE DE DONNEES PRODUITS'!$H$91,IF(C106='[1]BASE DE DONNEES PRODUITS'!$A$92,'[1]BASE DE DONNEES PRODUITS'!$H$92, IF(C106='[1]BASE DE DONNEES PRODUITS'!$A$93,'[1]BASE DE DONNEES PRODUITS'!$H$93,IF(C106='[1]BASE DE DONNEES PRODUITS'!$A$94,'[1]BASE DE DONNEES PRODUITS'!$H$94, IF(C106='[1]BASE DE DONNEES PRODUITS'!$A$95,'[1]BASE DE DONNEES PRODUITS'!$H$95,IF(C106='[1]BASE DE DONNEES PRODUITS'!$A$96,'[1]BASE DE DONNEES PRODUITS'!$H$96, IF(C106='[1]BASE DE DONNEES PRODUITS'!$A$97,'[1]BASE DE DONNEES PRODUITS'!$H$97,IF(C106='[1]BASE DE DONNEES PRODUITS'!$A$98,'[1]BASE DE DONNEES PRODUITS'!$H$98, IF(C106='[1]BASE DE DONNEES PRODUITS'!$A$99,'[1]BASE DE DONNEES PRODUITS'!$H$99,IF(C106='[1]BASE DE DONNEES PRODUITS'!$A$100,'[1]BASE DE DONNEES PRODUITS'!$H$100, IF(C106='[1]BASE DE DONNEES PRODUITS'!$A$101,'[1]BASE DE DONNEES PRODUITS'!$H$101,IF(C106='[1]BASE DE DONNEES PRODUITS'!$A$102,'[1]BASE DE DONNEES PRODUITS'!$H$102,"0"))))))))))))))))))))))))))))))))))))))))))))))</f>
        <v>0.9</v>
      </c>
      <c r="R106" s="155">
        <f t="shared" si="64"/>
        <v>0.09</v>
      </c>
      <c r="S106" s="179">
        <f>IF(C106='[1]BASE DE DONNEES PRODUITS'!$A$57,'[1]BASE DE DONNEES PRODUITS'!$I$57,IF(C106='[1]BASE DE DONNEES PRODUITS'!$A$58,'[1]BASE DE DONNEES PRODUITS'!$I$58, IF(C106='[1]BASE DE DONNEES PRODUITS'!$A$59,'[1]BASE DE DONNEES PRODUITS'!$I$59,IF(C106='[1]BASE DE DONNEES PRODUITS'!$A$60,'[1]BASE DE DONNEES PRODUITS'!$I$60, IF(C106='[1]BASE DE DONNEES PRODUITS'!$A$61,'[1]BASE DE DONNEES PRODUITS'!$I$61,IF(C106='[1]BASE DE DONNEES PRODUITS'!$A$62,'[1]BASE DE DONNEES PRODUITS'!$I$62, IF(C106='[1]BASE DE DONNEES PRODUITS'!$A$63,'[1]BASE DE DONNEES PRODUITS'!$I$63,IF(C106='[1]BASE DE DONNEES PRODUITS'!$A$64,'[1]BASE DE DONNEES PRODUITS'!$I$64, IF(C106='[1]BASE DE DONNEES PRODUITS'!$A$65,'[1]BASE DE DONNEES PRODUITS'!$I$65,IF(C106='[1]BASE DE DONNEES PRODUITS'!$A$66,'[1]BASE DE DONNEES PRODUITS'!$I$66, IF(C106='[1]BASE DE DONNEES PRODUITS'!$A$67,'[1]BASE DE DONNEES PRODUITS'!$I$67,IF(C106='[1]BASE DE DONNEES PRODUITS'!$A$68,'[1]BASE DE DONNEES PRODUITS'!$I$68, IF(C106='[1]BASE DE DONNEES PRODUITS'!$A$69,'[1]BASE DE DONNEES PRODUITS'!$I$69,IF(C106='[1]BASE DE DONNEES PRODUITS'!$A$70,'[1]BASE DE DONNEES PRODUITS'!$I$70, IF(C106='[1]BASE DE DONNEES PRODUITS'!$A$71,'[1]BASE DE DONNEES PRODUITS'!$I$71,IF(C106='[1]BASE DE DONNEES PRODUITS'!$A$72,'[1]BASE DE DONNEES PRODUITS'!$I$72, IF(C106='[1]BASE DE DONNEES PRODUITS'!$A$73,'[1]BASE DE DONNEES PRODUITS'!$I$73,IF(C106='[1]BASE DE DONNEES PRODUITS'!$A$74,'[1]BASE DE DONNEES PRODUITS'!$I$74,IF(C106='[1]BASE DE DONNEES PRODUITS'!$A$75,'[1]BASE DE DONNEES PRODUITS'!$I$75,IF(C106='[1]BASE DE DONNEES PRODUITS'!$A$76,'[1]BASE DE DONNEES PRODUITS'!$I$76, IF(C106='[1]BASE DE DONNEES PRODUITS'!$A$77,'[1]BASE DE DONNEES PRODUITS'!$I$77,IF(C106='[1]BASE DE DONNEES PRODUITS'!$A$78,'[1]BASE DE DONNEES PRODUITS'!$I$78,IF(C106='[1]BASE DE DONNEES PRODUITS'!$A$79,'[1]BASE DE DONNEES PRODUITS'!$I$79,IF(C106='[1]BASE DE DONNEES PRODUITS'!$A$80,'[1]BASE DE DONNEES PRODUITS'!$I$80, IF(C106='[1]BASE DE DONNEES PRODUITS'!$A$81,'[1]BASE DE DONNEES PRODUITS'!$I$81,IF(C106='[1]BASE DE DONNEES PRODUITS'!$A$82,'[1]BASE DE DONNEES PRODUITS'!$I$82, IF(C106='[1]BASE DE DONNEES PRODUITS'!$A$83,'[1]BASE DE DONNEES PRODUITS'!$I$83,IF(C106='[1]BASE DE DONNEES PRODUITS'!$A$84,'[1]BASE DE DONNEES PRODUITS'!$I$84, IF(C106='[1]BASE DE DONNEES PRODUITS'!$A$85,'[1]BASE DE DONNEES PRODUITS'!$I$85,IF(C106='[1]BASE DE DONNEES PRODUITS'!$A$86,'[1]BASE DE DONNEES PRODUITS'!$I$86, IF(C106='[1]BASE DE DONNEES PRODUITS'!$A$87,'[1]BASE DE DONNEES PRODUITS'!$I$87,IF(C106='[1]BASE DE DONNEES PRODUITS'!$A$88,'[1]BASE DE DONNEES PRODUITS'!$I$88, IF(C106='[1]BASE DE DONNEES PRODUITS'!$A$89,'[1]BASE DE DONNEES PRODUITS'!$I$89,IF(C106='[1]BASE DE DONNEES PRODUITS'!$A$90,'[1]BASE DE DONNEES PRODUITS'!$I$90, IF(C106='[1]BASE DE DONNEES PRODUITS'!$A$91,'[1]BASE DE DONNEES PRODUITS'!$I$91,IF(C106='[1]BASE DE DONNEES PRODUITS'!$A$92,'[1]BASE DE DONNEES PRODUITS'!$I$92, IF(C106='[1]BASE DE DONNEES PRODUITS'!$A$93,'[1]BASE DE DONNEES PRODUITS'!$I$93,IF(C106='[1]BASE DE DONNEES PRODUITS'!$A$94,'[1]BASE DE DONNEES PRODUITS'!$I$94, IF(C106='[1]BASE DE DONNEES PRODUITS'!$A$95,'[1]BASE DE DONNEES PRODUITS'!$I$95,IF(C106='[1]BASE DE DONNEES PRODUITS'!$A$96,'[1]BASE DE DONNEES PRODUITS'!$I$96, IF(C106='[1]BASE DE DONNEES PRODUITS'!$A$97,'[1]BASE DE DONNEES PRODUITS'!$I$97,IF(C106='[1]BASE DE DONNEES PRODUITS'!$A$98,'[1]BASE DE DONNEES PRODUITS'!$I$98, IF(C106='[1]BASE DE DONNEES PRODUITS'!$A$99,'[1]BASE DE DONNEES PRODUITS'!$I$99,IF(C106='[1]BASE DE DONNEES PRODUITS'!$A$100,'[1]BASE DE DONNEES PRODUITS'!$I$100, IF(C106='[1]BASE DE DONNEES PRODUITS'!$A$101,'[1]BASE DE DONNEES PRODUITS'!$I$101,IF(C106='[1]BASE DE DONNEES PRODUITS'!$A$102,'[1]BASE DE DONNEES PRODUITS'!$I$102,"0"))))))))))))))))))))))))))))))))))))))))))))))</f>
        <v>0</v>
      </c>
      <c r="T106" s="167" t="str">
        <f t="shared" si="65"/>
        <v>0</v>
      </c>
      <c r="U106" s="179">
        <f>IF(C106='[1]BASE DE DONNEES PRODUITS'!$A$57,'[1]BASE DE DONNEES PRODUITS'!$J$57,IF(C106='[1]BASE DE DONNEES PRODUITS'!$A$58,'[1]BASE DE DONNEES PRODUITS'!$J$58, IF(C106='[1]BASE DE DONNEES PRODUITS'!$A$59,'[1]BASE DE DONNEES PRODUITS'!$J$59,IF(C106='[1]BASE DE DONNEES PRODUITS'!$A$60,'[1]BASE DE DONNEES PRODUITS'!$J$60, IF(C106='[1]BASE DE DONNEES PRODUITS'!$A$61,'[1]BASE DE DONNEES PRODUITS'!$J$61,IF(C106='[1]BASE DE DONNEES PRODUITS'!$A$62,'[1]BASE DE DONNEES PRODUITS'!$J$62, IF(C106='[1]BASE DE DONNEES PRODUITS'!$A$63,'[1]BASE DE DONNEES PRODUITS'!$J$63,IF(C106='[1]BASE DE DONNEES PRODUITS'!$A$64,'[1]BASE DE DONNEES PRODUITS'!$J$64, IF(C106='[1]BASE DE DONNEES PRODUITS'!$A$65,'[1]BASE DE DONNEES PRODUITS'!$J$65,IF(C106='[1]BASE DE DONNEES PRODUITS'!$A$66,'[1]BASE DE DONNEES PRODUITS'!$J$66, IF(C106='[1]BASE DE DONNEES PRODUITS'!$A$67,'[1]BASE DE DONNEES PRODUITS'!$J$67,IF(C106='[1]BASE DE DONNEES PRODUITS'!$A$68,'[1]BASE DE DONNEES PRODUITS'!$J$68, IF(C106='[1]BASE DE DONNEES PRODUITS'!$A$69,'[1]BASE DE DONNEES PRODUITS'!$J$69,IF(C106='[1]BASE DE DONNEES PRODUITS'!$A$70,'[1]BASE DE DONNEES PRODUITS'!$J$70, IF(C106='[1]BASE DE DONNEES PRODUITS'!$A$71,'[1]BASE DE DONNEES PRODUITS'!$J$71,IF(C106='[1]BASE DE DONNEES PRODUITS'!$A$72,'[1]BASE DE DONNEES PRODUITS'!$J$72, IF(C106='[1]BASE DE DONNEES PRODUITS'!$A$73,'[1]BASE DE DONNEES PRODUITS'!$J$73,IF(C106='[1]BASE DE DONNEES PRODUITS'!$A$74,'[1]BASE DE DONNEES PRODUITS'!$J$74,IF(C106='[1]BASE DE DONNEES PRODUITS'!$A$75,'[1]BASE DE DONNEES PRODUITS'!$J$75,IF(C106='[1]BASE DE DONNEES PRODUITS'!$A$76,'[1]BASE DE DONNEES PRODUITS'!$J$76, IF(C106='[1]BASE DE DONNEES PRODUITS'!$A$77,'[1]BASE DE DONNEES PRODUITS'!$J$77,IF(C106='[1]BASE DE DONNEES PRODUITS'!$A$78,'[1]BASE DE DONNEES PRODUITS'!$J$78,IF(C106='[1]BASE DE DONNEES PRODUITS'!$A$79,'[1]BASE DE DONNEES PRODUITS'!$J$79,IF(C106='[1]BASE DE DONNEES PRODUITS'!$A$80,'[1]BASE DE DONNEES PRODUITS'!$J$80, IF(C106='[1]BASE DE DONNEES PRODUITS'!$A$81,'[1]BASE DE DONNEES PRODUITS'!$J$81,IF(C106='[1]BASE DE DONNEES PRODUITS'!$A$82,'[1]BASE DE DONNEES PRODUITS'!$J$82, IF(C106='[1]BASE DE DONNEES PRODUITS'!$A$83,'[1]BASE DE DONNEES PRODUITS'!$J$83,IF(C106='[1]BASE DE DONNEES PRODUITS'!$A$84,'[1]BASE DE DONNEES PRODUITS'!$J$84, IF(C106='[1]BASE DE DONNEES PRODUITS'!$A$85,'[1]BASE DE DONNEES PRODUITS'!$J$85,IF(C106='[1]BASE DE DONNEES PRODUITS'!$A$86,'[1]BASE DE DONNEES PRODUITS'!$J$86, IF(C106='[1]BASE DE DONNEES PRODUITS'!$A$87,'[1]BASE DE DONNEES PRODUITS'!$J$87,IF(C106='[1]BASE DE DONNEES PRODUITS'!$A$88,'[1]BASE DE DONNEES PRODUITS'!$J$88, IF(C106='[1]BASE DE DONNEES PRODUITS'!$A$89,'[1]BASE DE DONNEES PRODUITS'!$J$89,IF(C106='[1]BASE DE DONNEES PRODUITS'!$A$90,'[1]BASE DE DONNEES PRODUITS'!$J$90, IF(C106='[1]BASE DE DONNEES PRODUITS'!$A$91,'[1]BASE DE DONNEES PRODUITS'!$J$91,IF(C106='[1]BASE DE DONNEES PRODUITS'!$A$92,'[1]BASE DE DONNEES PRODUITS'!$J$92, IF(C106='[1]BASE DE DONNEES PRODUITS'!$A$93,'[1]BASE DE DONNEES PRODUITS'!$J$93,IF(C106='[1]BASE DE DONNEES PRODUITS'!$A$94,'[1]BASE DE DONNEES PRODUITS'!$J$94, IF(C106='[1]BASE DE DONNEES PRODUITS'!$A$95,'[1]BASE DE DONNEES PRODUITS'!$J$95,IF(C106='[1]BASE DE DONNEES PRODUITS'!$A$96,'[1]BASE DE DONNEES PRODUITS'!$J$96, IF(C106='[1]BASE DE DONNEES PRODUITS'!$A$97,'[1]BASE DE DONNEES PRODUITS'!$J$97,IF(C106='[1]BASE DE DONNEES PRODUITS'!$A$98,'[1]BASE DE DONNEES PRODUITS'!$J$98, IF(C106='[1]BASE DE DONNEES PRODUITS'!$A$99,'[1]BASE DE DONNEES PRODUITS'!$J$99,IF(C106='[1]BASE DE DONNEES PRODUITS'!$A$100,'[1]BASE DE DONNEES PRODUITS'!$J$100, IF(C106='[1]BASE DE DONNEES PRODUITS'!$A$101,'[1]BASE DE DONNEES PRODUITS'!$J$101,IF(C106='[1]BASE DE DONNEES PRODUITS'!$A$102,'[1]BASE DE DONNEES PRODUITS'!$J$102,"0"))))))))))))))))))))))))))))))))))))))))))))))</f>
        <v>0</v>
      </c>
      <c r="V106" s="163" t="str">
        <f t="shared" si="66"/>
        <v>0</v>
      </c>
    </row>
    <row r="107" spans="1:24" ht="15" customHeight="1" x14ac:dyDescent="0.25">
      <c r="A107" s="323"/>
      <c r="B107" s="314" t="s">
        <v>3</v>
      </c>
      <c r="C107" s="116" t="s">
        <v>78</v>
      </c>
      <c r="D107" s="149">
        <v>10</v>
      </c>
      <c r="E107" s="156">
        <f>IF(C107='[1]BASE DE DONNEES PRODUITS'!$A$105,'[1]BASE DE DONNEES PRODUITS'!$B$105,IF(C107='[1]BASE DE DONNEES PRODUITS'!$A$106,'[1]BASE DE DONNEES PRODUITS'!$B$106, IF(C107='[1]BASE DE DONNEES PRODUITS'!$A$107,'[1]BASE DE DONNEES PRODUITS'!$B$107,IF(C107='[1]BASE DE DONNEES PRODUITS'!$A$108,'[1]BASE DE DONNEES PRODUITS'!$B$108, IF(C107='[1]BASE DE DONNEES PRODUITS'!$A$109,'[1]BASE DE DONNEES PRODUITS'!$B$109,IF(C107='[1]BASE DE DONNEES PRODUITS'!$A$110,'[1]BASE DE DONNEES PRODUITS'!$B$110, IF(C107='[1]BASE DE DONNEES PRODUITS'!$A$111,'[1]BASE DE DONNEES PRODUITS'!$B$111,IF(C107='[1]BASE DE DONNEES PRODUITS'!$A$112,'[1]BASE DE DONNEES PRODUITS'!$B$112, IF(C107='[1]BASE DE DONNEES PRODUITS'!$A$113,'[1]BASE DE DONNEES PRODUITS'!$B$113,IF(C107='[1]BASE DE DONNEES PRODUITS'!$A$114,'[1]BASE DE DONNEES PRODUITS'!$B$114, IF(C107='[1]BASE DE DONNEES PRODUITS'!$A$115,'[1]BASE DE DONNEES PRODUITS'!$B$115,IF(C107='[1]BASE DE DONNEES PRODUITS'!$A$116,'[1]BASE DE DONNEES PRODUITS'!$B$116, IF(C107='[1]BASE DE DONNEES PRODUITS'!$A$117,'[1]BASE DE DONNEES PRODUITS'!$B$117,IF(C107='[1]BASE DE DONNEES PRODUITS'!$A$118,'[1]BASE DE DONNEES PRODUITS'!$B$118, IF(C107='[1]BASE DE DONNEES PRODUITS'!$A$119,'[1]BASE DE DONNEES PRODUITS'!$B$119,IF(C107='[1]BASE DE DONNEES PRODUITS'!$A$120,'[1]BASE DE DONNEES PRODUITS'!$B$120, IF(C107='[1]BASE DE DONNEES PRODUITS'!$A$121,'[1]BASE DE DONNEES PRODUITS'!$B$121,IF(C107='[1]BASE DE DONNEES PRODUITS'!$A$122,'[1]BASE DE DONNEES PRODUITS'!$B$122,IF(C107='[1]BASE DE DONNEES PRODUITS'!$A$123,'[1]BASE DE DONNEES PRODUITS'!$B$123,IF(C107='[1]BASE DE DONNEES PRODUITS'!$A$124,'[1]BASE DE DONNEES PRODUITS'!$B$124, IF(C107='[1]BASE DE DONNEES PRODUITS'!$A$125,'[1]BASE DE DONNEES PRODUITS'!$B$125,IF(C107='[1]BASE DE DONNEES PRODUITS'!$A$126,'[1]BASE DE DONNEES PRODUITS'!$B$126,IF(C107='[1]BASE DE DONNEES PRODUITS'!$A$127,'[1]BASE DE DONNEES PRODUITS'!$B$127,IF(C107='[1]BASE DE DONNEES PRODUITS'!$A$128,'[1]BASE DE DONNEES PRODUITS'!$B$128, IF(C107='[1]BASE DE DONNEES PRODUITS'!$A$129,'[1]BASE DE DONNEES PRODUITS'!$B$129,IF(C107='[1]BASE DE DONNEES PRODUITS'!$A$130,'[1]BASE DE DONNEES PRODUITS'!$B$130, IF(C107='[1]BASE DE DONNEES PRODUITS'!$A$131,'[1]BASE DE DONNEES PRODUITS'!$B$131,IF(C107='[1]BASE DE DONNEES PRODUITS'!$A$132,'[1]BASE DE DONNEES PRODUITS'!$B$132, IF(C107='[1]BASE DE DONNEES PRODUITS'!$A$133,'[1]BASE DE DONNEES PRODUITS'!$B$133,IF(C107='[1]BASE DE DONNEES PRODUITS'!$A$134,'[1]BASE DE DONNEES PRODUITS'!$B$134, IF(C107='[1]BASE DE DONNEES PRODUITS'!$A$135,'[1]BASE DE DONNEES PRODUITS'!$B$135,IF(C107='[1]BASE DE DONNEES PRODUITS'!$A$136,'[1]BASE DE DONNEES PRODUITS'!$B$136, IF(C107='[1]BASE DE DONNEES PRODUITS'!$A$137,'[1]BASE DE DONNEES PRODUITS'!$B$137,IF(C107='[1]BASE DE DONNEES PRODUITS'!$A$138,'[1]BASE DE DONNEES PRODUITS'!$B$138, IF(C107='[1]BASE DE DONNEES PRODUITS'!$A$139,'[1]BASE DE DONNEES PRODUITS'!$B$139,IF(C107='[1]BASE DE DONNEES PRODUITS'!$A$140,'[1]BASE DE DONNEES PRODUITS'!$B$140, IF(C107='[1]BASE DE DONNEES PRODUITS'!$A$141,'[1]BASE DE DONNEES PRODUITS'!$B$141,IF(C107='[1]BASE DE DONNEES PRODUITS'!$A$142,'[1]BASE DE DONNEES PRODUITS'!$B$142, IF(C107='[1]BASE DE DONNEES PRODUITS'!$A$143,'[1]BASE DE DONNEES PRODUITS'!$B$143,IF(C107='[1]BASE DE DONNEES PRODUITS'!$A$144,'[1]BASE DE DONNEES PRODUITS'!$B$144, IF(C107='[1]BASE DE DONNEES PRODUITS'!$A$145,'[1]BASE DE DONNEES PRODUITS'!$B$145,IF(C107='[1]BASE DE DONNEES PRODUITS'!$A$146,'[1]BASE DE DONNEES PRODUITS'!$B$146, IF(C107='[1]BASE DE DONNEES PRODUITS'!$A$147,'[1]BASE DE DONNEES PRODUITS'!$B$147,IF(C107='[1]BASE DE DONNEES PRODUITS'!$A$148,'[1]BASE DE DONNEES PRODUITS'!$B$148, IF(C107='[1]BASE DE DONNEES PRODUITS'!$A$149,'[1]BASE DE DONNEES PRODUITS'!$B$149,IF(C107='[1]BASE DE DONNEES PRODUITS'!$A$150,'[1]BASE DE DONNEES PRODUITS'!$B$150,"0"))))))))))))))))))))))))))))))))))))))))))))))</f>
        <v>634</v>
      </c>
      <c r="F107" s="156">
        <f t="shared" si="58"/>
        <v>63.4</v>
      </c>
      <c r="G107" s="208">
        <f>IF(C107='[1]BASE DE DONNEES PRODUITS'!$A$105,'[1]BASE DE DONNEES PRODUITS'!$C$105,IF(C107='[1]BASE DE DONNEES PRODUITS'!$A$106,'[1]BASE DE DONNEES PRODUITS'!$C$106, IF(C107='[1]BASE DE DONNEES PRODUITS'!$A$107,'[1]BASE DE DONNEES PRODUITS'!$C$107,IF(C107='[1]BASE DE DONNEES PRODUITS'!$A$108,'[1]BASE DE DONNEES PRODUITS'!$C$108, IF(C107='[1]BASE DE DONNEES PRODUITS'!$A$109,'[1]BASE DE DONNEES PRODUITS'!$C$109,IF(C107='[1]BASE DE DONNEES PRODUITS'!$A$110,'[1]BASE DE DONNEES PRODUITS'!$C$110, IF(C107='[1]BASE DE DONNEES PRODUITS'!$A$111,'[1]BASE DE DONNEES PRODUITS'!$C$111,IF(C107='[1]BASE DE DONNEES PRODUITS'!$A$112,'[1]BASE DE DONNEES PRODUITS'!$C$112, IF(C107='[1]BASE DE DONNEES PRODUITS'!$A$113,'[1]BASE DE DONNEES PRODUITS'!$C$113,IF(C107='[1]BASE DE DONNEES PRODUITS'!$A$114,'[1]BASE DE DONNEES PRODUITS'!$C$114, IF(C107='[1]BASE DE DONNEES PRODUITS'!$A$115,'[1]BASE DE DONNEES PRODUITS'!$C$115,IF(C107='[1]BASE DE DONNEES PRODUITS'!$A$116,'[1]BASE DE DONNEES PRODUITS'!$C$116, IF(C107='[1]BASE DE DONNEES PRODUITS'!$A$117,'[1]BASE DE DONNEES PRODUITS'!$C$117,IF(C107='[1]BASE DE DONNEES PRODUITS'!$A$118,'[1]BASE DE DONNEES PRODUITS'!$C$118, IF(C107='[1]BASE DE DONNEES PRODUITS'!$A$119,'[1]BASE DE DONNEES PRODUITS'!$C$119,IF(C107='[1]BASE DE DONNEES PRODUITS'!$A$120,'[1]BASE DE DONNEES PRODUITS'!$C$120, IF(C107='[1]BASE DE DONNEES PRODUITS'!$A$121,'[1]BASE DE DONNEES PRODUITS'!$C$121,IF(C107='[1]BASE DE DONNEES PRODUITS'!$A$122,'[1]BASE DE DONNEES PRODUITS'!$C$122,IF(C107='[1]BASE DE DONNEES PRODUITS'!$A$123,'[1]BASE DE DONNEES PRODUITS'!$C$123,IF(C107='[1]BASE DE DONNEES PRODUITS'!$A$124,'[1]BASE DE DONNEES PRODUITS'!$C$124, IF(C107='[1]BASE DE DONNEES PRODUITS'!$A$125,'[1]BASE DE DONNEES PRODUITS'!$C$125,IF(C107='[1]BASE DE DONNEES PRODUITS'!$A$126,'[1]BASE DE DONNEES PRODUITS'!$C$126,IF(C107='[1]BASE DE DONNEES PRODUITS'!$A$127,'[1]BASE DE DONNEES PRODUITS'!$C$127,IF(C107='[1]BASE DE DONNEES PRODUITS'!$A$128,'[1]BASE DE DONNEES PRODUITS'!$C$128, IF(C107='[1]BASE DE DONNEES PRODUITS'!$A$129,'[1]BASE DE DONNEES PRODUITS'!$C$129,IF(C107='[1]BASE DE DONNEES PRODUITS'!$A$130,'[1]BASE DE DONNEES PRODUITS'!$C$130, IF(C107='[1]BASE DE DONNEES PRODUITS'!$A$131,'[1]BASE DE DONNEES PRODUITS'!$C$131,IF(C107='[1]BASE DE DONNEES PRODUITS'!$A$132,'[1]BASE DE DONNEES PRODUITS'!$C$132, IF(C107='[1]BASE DE DONNEES PRODUITS'!$A$133,'[1]BASE DE DONNEES PRODUITS'!$C$133,IF(C107='[1]BASE DE DONNEES PRODUITS'!$A$134,'[1]BASE DE DONNEES PRODUITS'!$C$134, IF(C107='[1]BASE DE DONNEES PRODUITS'!$A$135,'[1]BASE DE DONNEES PRODUITS'!$C$135,IF(C107='[1]BASE DE DONNEES PRODUITS'!$A$136,'[1]BASE DE DONNEES PRODUITS'!$C$136, IF(C107='[1]BASE DE DONNEES PRODUITS'!$A$137,'[1]BASE DE DONNEES PRODUITS'!$C$137,IF(C107='[1]BASE DE DONNEES PRODUITS'!$A$138,'[1]BASE DE DONNEES PRODUITS'!$C$138, IF(C107='[1]BASE DE DONNEES PRODUITS'!$A$139,'[1]BASE DE DONNEES PRODUITS'!$C$139,IF(C107='[1]BASE DE DONNEES PRODUITS'!$A$140,'[1]BASE DE DONNEES PRODUITS'!$C$140, IF(C107='[1]BASE DE DONNEES PRODUITS'!$A$141,'[1]BASE DE DONNEES PRODUITS'!$C$141,IF(C107='[1]BASE DE DONNEES PRODUITS'!$A$142,'[1]BASE DE DONNEES PRODUITS'!$C$142, IF(C107='[1]BASE DE DONNEES PRODUITS'!$A$143,'[1]BASE DE DONNEES PRODUITS'!$C$143,IF(C107='[1]BASE DE DONNEES PRODUITS'!$A$144,'[1]BASE DE DONNEES PRODUITS'!$C$144, IF(C107='[1]BASE DE DONNEES PRODUITS'!$A$145,'[1]BASE DE DONNEES PRODUITS'!$C$145,IF(C107='[1]BASE DE DONNEES PRODUITS'!$A$146,'[1]BASE DE DONNEES PRODUITS'!$C$146, IF(C107='[1]BASE DE DONNEES PRODUITS'!$A$147,'[1]BASE DE DONNEES PRODUITS'!$C$147,IF(C107='[1]BASE DE DONNEES PRODUITS'!$A$148,'[1]BASE DE DONNEES PRODUITS'!$C$148, IF(C107='[1]BASE DE DONNEES PRODUITS'!$A$149,'[1]BASE DE DONNEES PRODUITS'!$C$149,IF(C107='[1]BASE DE DONNEES PRODUITS'!$A$150,'[1]BASE DE DONNEES PRODUITS'!$C$150,"0"))))))))))))))))))))))))))))))))))))))))))))))</f>
        <v>25.4</v>
      </c>
      <c r="H107" s="208">
        <f t="shared" si="59"/>
        <v>2.54</v>
      </c>
      <c r="I107" s="220">
        <f>IF(C107='[1]BASE DE DONNEES PRODUITS'!$A$105,'[1]BASE DE DONNEES PRODUITS'!$D$105,IF(C107='[1]BASE DE DONNEES PRODUITS'!$A$106,'[1]BASE DE DONNEES PRODUITS'!$D$106, IF(C107='[1]BASE DE DONNEES PRODUITS'!$A$107,'[1]BASE DE DONNEES PRODUITS'!$D$107,IF(C107='[1]BASE DE DONNEES PRODUITS'!$A$108,'[1]BASE DE DONNEES PRODUITS'!$D$108, IF(C107='[1]BASE DE DONNEES PRODUITS'!$A$109,'[1]BASE DE DONNEES PRODUITS'!$D$109,IF(C107='[1]BASE DE DONNEES PRODUITS'!$A$110,'[1]BASE DE DONNEES PRODUITS'!$D$110, IF(C107='[1]BASE DE DONNEES PRODUITS'!$A$111,'[1]BASE DE DONNEES PRODUITS'!$D$111,IF(C107='[1]BASE DE DONNEES PRODUITS'!$A$112,'[1]BASE DE DONNEES PRODUITS'!$D$112, IF(C107='[1]BASE DE DONNEES PRODUITS'!$A$113,'[1]BASE DE DONNEES PRODUITS'!$D$113,IF(C107='[1]BASE DE DONNEES PRODUITS'!$A$114,'[1]BASE DE DONNEES PRODUITS'!$D$114, IF(C107='[1]BASE DE DONNEES PRODUITS'!$A$115,'[1]BASE DE DONNEES PRODUITS'!$D$115,IF(C107='[1]BASE DE DONNEES PRODUITS'!$A$116,'[1]BASE DE DONNEES PRODUITS'!$D$116, IF(C107='[1]BASE DE DONNEES PRODUITS'!$A$117,'[1]BASE DE DONNEES PRODUITS'!$D$117,IF(C107='[1]BASE DE DONNEES PRODUITS'!$A$118,'[1]BASE DE DONNEES PRODUITS'!$D$118, IF(C107='[1]BASE DE DONNEES PRODUITS'!$A$119,'[1]BASE DE DONNEES PRODUITS'!$D$119,IF(C107='[1]BASE DE DONNEES PRODUITS'!$A$120,'[1]BASE DE DONNEES PRODUITS'!$D$120, IF(C107='[1]BASE DE DONNEES PRODUITS'!$A$121,'[1]BASE DE DONNEES PRODUITS'!$D$121,IF(C107='[1]BASE DE DONNEES PRODUITS'!$A$122,'[1]BASE DE DONNEES PRODUITS'!$D$122,IF(C107='[1]BASE DE DONNEES PRODUITS'!$A$123,'[1]BASE DE DONNEES PRODUITS'!$D$123,IF(C107='[1]BASE DE DONNEES PRODUITS'!$A$124,'[1]BASE DE DONNEES PRODUITS'!$D$124, IF(C107='[1]BASE DE DONNEES PRODUITS'!$A$125,'[1]BASE DE DONNEES PRODUITS'!$D$125,IF(C107='[1]BASE DE DONNEES PRODUITS'!$A$126,'[1]BASE DE DONNEES PRODUITS'!$D$126,IF(C107='[1]BASE DE DONNEES PRODUITS'!$A$127,'[1]BASE DE DONNEES PRODUITS'!$D$127,IF(C107='[1]BASE DE DONNEES PRODUITS'!$A$128,'[1]BASE DE DONNEES PRODUITS'!$D$128, IF(C107='[1]BASE DE DONNEES PRODUITS'!$A$129,'[1]BASE DE DONNEES PRODUITS'!$D$129,IF(C107='[1]BASE DE DONNEES PRODUITS'!$A$130,'[1]BASE DE DONNEES PRODUITS'!$D$130, IF(C107='[1]BASE DE DONNEES PRODUITS'!$A$131,'[1]BASE DE DONNEES PRODUITS'!$D$131,IF(C107='[1]BASE DE DONNEES PRODUITS'!$A$132,'[1]BASE DE DONNEES PRODUITS'!$D$132, IF(C107='[1]BASE DE DONNEES PRODUITS'!$A$133,'[1]BASE DE DONNEES PRODUITS'!$D$133,IF(C107='[1]BASE DE DONNEES PRODUITS'!$A$134,'[1]BASE DE DONNEES PRODUITS'!$D$134, IF(C107='[1]BASE DE DONNEES PRODUITS'!$A$135,'[1]BASE DE DONNEES PRODUITS'!$D$135,IF(C107='[1]BASE DE DONNEES PRODUITS'!$A$136,'[1]BASE DE DONNEES PRODUITS'!$D$136, IF(C107='[1]BASE DE DONNEES PRODUITS'!$A$137,'[1]BASE DE DONNEES PRODUITS'!$D$137,IF(C107='[1]BASE DE DONNEES PRODUITS'!$A$138,'[1]BASE DE DONNEES PRODUITS'!$D$138, IF(C107='[1]BASE DE DONNEES PRODUITS'!$A$139,'[1]BASE DE DONNEES PRODUITS'!$D$139,IF(C107='[1]BASE DE DONNEES PRODUITS'!$A$140,'[1]BASE DE DONNEES PRODUITS'!$D$140, IF(C107='[1]BASE DE DONNEES PRODUITS'!$A$141,'[1]BASE DE DONNEES PRODUITS'!$D$141,IF(C107='[1]BASE DE DONNEES PRODUITS'!$A$142,'[1]BASE DE DONNEES PRODUITS'!$D$142, IF(C107='[1]BASE DE DONNEES PRODUITS'!$A$143,'[1]BASE DE DONNEES PRODUITS'!$D$143,IF(C107='[1]BASE DE DONNEES PRODUITS'!$A$144,'[1]BASE DE DONNEES PRODUITS'!$D$144, IF(C107='[1]BASE DE DONNEES PRODUITS'!$A$145,'[1]BASE DE DONNEES PRODUITS'!$D$145,IF(C107='[1]BASE DE DONNEES PRODUITS'!$A$146,'[1]BASE DE DONNEES PRODUITS'!$D$146, IF(C107='[1]BASE DE DONNEES PRODUITS'!$A$147,'[1]BASE DE DONNEES PRODUITS'!$D$147,IF(C107='[1]BASE DE DONNEES PRODUITS'!$A$148,'[1]BASE DE DONNEES PRODUITS'!$D$148, IF(C107='[1]BASE DE DONNEES PRODUITS'!$A$149,'[1]BASE DE DONNEES PRODUITS'!$D$149,IF(C107='[1]BASE DE DONNEES PRODUITS'!$A$150,'[1]BASE DE DONNEES PRODUITS'!$D$150,"0"))))))))))))))))))))))))))))))))))))))))))))))</f>
        <v>53.4</v>
      </c>
      <c r="J107" s="220">
        <f t="shared" si="60"/>
        <v>5.34</v>
      </c>
      <c r="K107" s="232">
        <f>IF(C107='[1]BASE DE DONNEES PRODUITS'!$A$105,'[1]BASE DE DONNEES PRODUITS'!$E$105,IF(C107='[1]BASE DE DONNEES PRODUITS'!$A$106,'[1]BASE DE DONNEES PRODUITS'!$E$106, IF(C107='[1]BASE DE DONNEES PRODUITS'!$A$107,'[1]BASE DE DONNEES PRODUITS'!$E$107,IF(C107='[1]BASE DE DONNEES PRODUITS'!$A$108,'[1]BASE DE DONNEES PRODUITS'!$E$108, IF(C107='[1]BASE DE DONNEES PRODUITS'!$A$109,'[1]BASE DE DONNEES PRODUITS'!$E$109,IF(C107='[1]BASE DE DONNEES PRODUITS'!$A$110,'[1]BASE DE DONNEES PRODUITS'!$E$110, IF(C107='[1]BASE DE DONNEES PRODUITS'!$A$111,'[1]BASE DE DONNEES PRODUITS'!$E$111,IF(C107='[1]BASE DE DONNEES PRODUITS'!$A$112,'[1]BASE DE DONNEES PRODUITS'!$E$112, IF(C107='[1]BASE DE DONNEES PRODUITS'!$A$113,'[1]BASE DE DONNEES PRODUITS'!$E$113,IF(C107='[1]BASE DE DONNEES PRODUITS'!$A$114,'[1]BASE DE DONNEES PRODUITS'!$E$114, IF(C107='[1]BASE DE DONNEES PRODUITS'!$A$115,'[1]BASE DE DONNEES PRODUITS'!$E$115,IF(C107='[1]BASE DE DONNEES PRODUITS'!$A$116,'[1]BASE DE DONNEES PRODUITS'!$E$116, IF(C107='[1]BASE DE DONNEES PRODUITS'!$A$117,'[1]BASE DE DONNEES PRODUITS'!$E$117,IF(C107='[1]BASE DE DONNEES PRODUITS'!$A$118,'[1]BASE DE DONNEES PRODUITS'!$E$118, IF(C107='[1]BASE DE DONNEES PRODUITS'!$A$119,'[1]BASE DE DONNEES PRODUITS'!$E$119,IF(C107='[1]BASE DE DONNEES PRODUITS'!$A$120,'[1]BASE DE DONNEES PRODUITS'!$E$120, IF(C107='[1]BASE DE DONNEES PRODUITS'!$A$121,'[1]BASE DE DONNEES PRODUITS'!$E$121,IF(C107='[1]BASE DE DONNEES PRODUITS'!$A$122,'[1]BASE DE DONNEES PRODUITS'!$E$122,IF(C107='[1]BASE DE DONNEES PRODUITS'!$A$123,'[1]BASE DE DONNEES PRODUITS'!$E$123,IF(C107='[1]BASE DE DONNEES PRODUITS'!$A$124,'[1]BASE DE DONNEES PRODUITS'!$E$124, IF(C107='[1]BASE DE DONNEES PRODUITS'!$A$125,'[1]BASE DE DONNEES PRODUITS'!$E$125,IF(C107='[1]BASE DE DONNEES PRODUITS'!$A$126,'[1]BASE DE DONNEES PRODUITS'!$E$126,IF(C107='[1]BASE DE DONNEES PRODUITS'!$A$127,'[1]BASE DE DONNEES PRODUITS'!$E$127,IF(C107='[1]BASE DE DONNEES PRODUITS'!$A$128,'[1]BASE DE DONNEES PRODUITS'!$E$128, IF(C107='[1]BASE DE DONNEES PRODUITS'!$A$129,'[1]BASE DE DONNEES PRODUITS'!$E$129,IF(C107='[1]BASE DE DONNEES PRODUITS'!$A$130,'[1]BASE DE DONNEES PRODUITS'!$E$130, IF(C107='[1]BASE DE DONNEES PRODUITS'!$A$131,'[1]BASE DE DONNEES PRODUITS'!$E$131,IF(C107='[1]BASE DE DONNEES PRODUITS'!$A$132,'[1]BASE DE DONNEES PRODUITS'!$E$132, IF(C107='[1]BASE DE DONNEES PRODUITS'!$A$133,'[1]BASE DE DONNEES PRODUITS'!$E$133,IF(C107='[1]BASE DE DONNEES PRODUITS'!$A$134,'[1]BASE DE DONNEES PRODUITS'!$E$134, IF(C107='[1]BASE DE DONNEES PRODUITS'!$A$135,'[1]BASE DE DONNEES PRODUITS'!$E$135,IF(C107='[1]BASE DE DONNEES PRODUITS'!$A$136,'[1]BASE DE DONNEES PRODUITS'!$E$136, IF(C107='[1]BASE DE DONNEES PRODUITS'!$A$137,'[1]BASE DE DONNEES PRODUITS'!$E$137,IF(C107='[1]BASE DE DONNEES PRODUITS'!$A$138,'[1]BASE DE DONNEES PRODUITS'!$E$138, IF(C107='[1]BASE DE DONNEES PRODUITS'!$A$139,'[1]BASE DE DONNEES PRODUITS'!$E$139,IF(C107='[1]BASE DE DONNEES PRODUITS'!$A$140,'[1]BASE DE DONNEES PRODUITS'!$E$140, IF(C107='[1]BASE DE DONNEES PRODUITS'!$A$141,'[1]BASE DE DONNEES PRODUITS'!$E$141,IF(C107='[1]BASE DE DONNEES PRODUITS'!$A$142,'[1]BASE DE DONNEES PRODUITS'!$E$142, IF(C107='[1]BASE DE DONNEES PRODUITS'!$A$143,'[1]BASE DE DONNEES PRODUITS'!$E$143,IF(C107='[1]BASE DE DONNEES PRODUITS'!$A$144,'[1]BASE DE DONNEES PRODUITS'!$E$144, IF(C107='[1]BASE DE DONNEES PRODUITS'!$A$145,'[1]BASE DE DONNEES PRODUITS'!$E$145,IF(C107='[1]BASE DE DONNEES PRODUITS'!$A$146,'[1]BASE DE DONNEES PRODUITS'!$E$146, IF(C107='[1]BASE DE DONNEES PRODUITS'!$A$147,'[1]BASE DE DONNEES PRODUITS'!$E$147,IF(C107='[1]BASE DE DONNEES PRODUITS'!$A$148,'[1]BASE DE DONNEES PRODUITS'!$E$148, IF(C107='[1]BASE DE DONNEES PRODUITS'!$A$149,'[1]BASE DE DONNEES PRODUITS'!$E$149,IF(C107='[1]BASE DE DONNEES PRODUITS'!$A$150,'[1]BASE DE DONNEES PRODUITS'!$E$150,"0"))))))))))))))))))))))))))))))))))))))))))))))</f>
        <v>4.04</v>
      </c>
      <c r="L107" s="232">
        <f t="shared" si="61"/>
        <v>0.40399999999999997</v>
      </c>
      <c r="M107" s="244">
        <f>IF(C107='[1]BASE DE DONNEES PRODUITS'!$A$105,'[1]BASE DE DONNEES PRODUITS'!$F$105,IF(C107='[1]BASE DE DONNEES PRODUITS'!$A$106,'[1]BASE DE DONNEES PRODUITS'!$F$106, IF(C107='[1]BASE DE DONNEES PRODUITS'!$A$107,'[1]BASE DE DONNEES PRODUITS'!$F$107,IF(C107='[1]BASE DE DONNEES PRODUITS'!$A$108,'[1]BASE DE DONNEES PRODUITS'!$F$108, IF(C107='[1]BASE DE DONNEES PRODUITS'!$A$109,'[1]BASE DE DONNEES PRODUITS'!$F$109,IF(C107='[1]BASE DE DONNEES PRODUITS'!$A$110,'[1]BASE DE DONNEES PRODUITS'!$F$110, IF(C107='[1]BASE DE DONNEES PRODUITS'!$A$111,'[1]BASE DE DONNEES PRODUITS'!$F$111,IF(C107='[1]BASE DE DONNEES PRODUITS'!$A$112,'[1]BASE DE DONNEES PRODUITS'!$F$112, IF(C107='[1]BASE DE DONNEES PRODUITS'!$A$113,'[1]BASE DE DONNEES PRODUITS'!$F$113,IF(C107='[1]BASE DE DONNEES PRODUITS'!$A$114,'[1]BASE DE DONNEES PRODUITS'!$F$114, IF(C107='[1]BASE DE DONNEES PRODUITS'!$A$115,'[1]BASE DE DONNEES PRODUITS'!$F$115,IF(C107='[1]BASE DE DONNEES PRODUITS'!$A$116,'[1]BASE DE DONNEES PRODUITS'!$F$116, IF(C107='[1]BASE DE DONNEES PRODUITS'!$A$117,'[1]BASE DE DONNEES PRODUITS'!$F$117,IF(C107='[1]BASE DE DONNEES PRODUITS'!$A$118,'[1]BASE DE DONNEES PRODUITS'!$F$118, IF(C107='[1]BASE DE DONNEES PRODUITS'!$A$119,'[1]BASE DE DONNEES PRODUITS'!$F$119,IF(C107='[1]BASE DE DONNEES PRODUITS'!$A$120,'[1]BASE DE DONNEES PRODUITS'!$F$120, IF(C107='[1]BASE DE DONNEES PRODUITS'!$A$121,'[1]BASE DE DONNEES PRODUITS'!$F$121,IF(C107='[1]BASE DE DONNEES PRODUITS'!$A$122,'[1]BASE DE DONNEES PRODUITS'!$F$122,IF(C107='[1]BASE DE DONNEES PRODUITS'!$A$123,'[1]BASE DE DONNEES PRODUITS'!$F$123,IF(C107='[1]BASE DE DONNEES PRODUITS'!$A$124,'[1]BASE DE DONNEES PRODUITS'!$F$124, IF(C107='[1]BASE DE DONNEES PRODUITS'!$A$125,'[1]BASE DE DONNEES PRODUITS'!$F$125,IF(C107='[1]BASE DE DONNEES PRODUITS'!$A$126,'[1]BASE DE DONNEES PRODUITS'!$F$126,IF(C107='[1]BASE DE DONNEES PRODUITS'!$A$127,'[1]BASE DE DONNEES PRODUITS'!$F$127,IF(C107='[1]BASE DE DONNEES PRODUITS'!$A$128,'[1]BASE DE DONNEES PRODUITS'!$F$128, IF(C107='[1]BASE DE DONNEES PRODUITS'!$A$129,'[1]BASE DE DONNEES PRODUITS'!$F$129,IF(C107='[1]BASE DE DONNEES PRODUITS'!$A$130,'[1]BASE DE DONNEES PRODUITS'!$F$130, IF(C107='[1]BASE DE DONNEES PRODUITS'!$A$131,'[1]BASE DE DONNEES PRODUITS'!$F$131,IF(C107='[1]BASE DE DONNEES PRODUITS'!$A$132,'[1]BASE DE DONNEES PRODUITS'!$F$132, IF(C107='[1]BASE DE DONNEES PRODUITS'!$A$133,'[1]BASE DE DONNEES PRODUITS'!$F$133,IF(C107='[1]BASE DE DONNEES PRODUITS'!$A$134,'[1]BASE DE DONNEES PRODUITS'!$F$134, IF(C107='[1]BASE DE DONNEES PRODUITS'!$A$135,'[1]BASE DE DONNEES PRODUITS'!$F$135,IF(C107='[1]BASE DE DONNEES PRODUITS'!$A$136,'[1]BASE DE DONNEES PRODUITS'!$F$136, IF(C107='[1]BASE DE DONNEES PRODUITS'!$A$137,'[1]BASE DE DONNEES PRODUITS'!$F$137,IF(C107='[1]BASE DE DONNEES PRODUITS'!$A$138,'[1]BASE DE DONNEES PRODUITS'!$F$138, IF(C107='[1]BASE DE DONNEES PRODUITS'!$A$139,'[1]BASE DE DONNEES PRODUITS'!$F$139,IF(C107='[1]BASE DE DONNEES PRODUITS'!$A$140,'[1]BASE DE DONNEES PRODUITS'!$F$140, IF(C107='[1]BASE DE DONNEES PRODUITS'!$A$141,'[1]BASE DE DONNEES PRODUITS'!$F$141,IF(C107='[1]BASE DE DONNEES PRODUITS'!$A$142,'[1]BASE DE DONNEES PRODUITS'!$F$142, IF(C107='[1]BASE DE DONNEES PRODUITS'!$A$143,'[1]BASE DE DONNEES PRODUITS'!$F$143,IF(C107='[1]BASE DE DONNEES PRODUITS'!$A$144,'[1]BASE DE DONNEES PRODUITS'!$F$144, IF(C107='[1]BASE DE DONNEES PRODUITS'!$A$145,'[1]BASE DE DONNEES PRODUITS'!$F$145,IF(C107='[1]BASE DE DONNEES PRODUITS'!$A$146,'[1]BASE DE DONNEES PRODUITS'!$F$146, IF(C107='[1]BASE DE DONNEES PRODUITS'!$A$147,'[1]BASE DE DONNEES PRODUITS'!$F$147,IF(C107='[1]BASE DE DONNEES PRODUITS'!$A$148,'[1]BASE DE DONNEES PRODUITS'!$F$148, IF(C107='[1]BASE DE DONNEES PRODUITS'!$A$149,'[1]BASE DE DONNEES PRODUITS'!$F$149,IF(C107='[1]BASE DE DONNEES PRODUITS'!$A$150,'[1]BASE DE DONNEES PRODUITS'!$F$150,"0"))))))))))))))))))))))))))))))))))))))))))))))</f>
        <v>1.5</v>
      </c>
      <c r="N107" s="244">
        <f t="shared" si="62"/>
        <v>0.15</v>
      </c>
      <c r="O107" s="257">
        <f>IF(C107='[1]BASE DE DONNEES PRODUITS'!$A$105,'[1]BASE DE DONNEES PRODUITS'!$G$105,IF(C107='[1]BASE DE DONNEES PRODUITS'!$A$106,'[1]BASE DE DONNEES PRODUITS'!$G$106, IF(C107='[1]BASE DE DONNEES PRODUITS'!$A$107,'[1]BASE DE DONNEES PRODUITS'!$G$107,IF(C107='[1]BASE DE DONNEES PRODUITS'!$A$108,'[1]BASE DE DONNEES PRODUITS'!$G$108, IF(C107='[1]BASE DE DONNEES PRODUITS'!$A$109,'[1]BASE DE DONNEES PRODUITS'!$G$109,IF(C107='[1]BASE DE DONNEES PRODUITS'!$A$110,'[1]BASE DE DONNEES PRODUITS'!$G$110, IF(C107='[1]BASE DE DONNEES PRODUITS'!$A$111,'[1]BASE DE DONNEES PRODUITS'!$G$111,IF(C107='[1]BASE DE DONNEES PRODUITS'!$A$112,'[1]BASE DE DONNEES PRODUITS'!$G$112, IF(C107='[1]BASE DE DONNEES PRODUITS'!$A$113,'[1]BASE DE DONNEES PRODUITS'!$G$113,IF(C107='[1]BASE DE DONNEES PRODUITS'!$A$114,'[1]BASE DE DONNEES PRODUITS'!$G$114, IF(C107='[1]BASE DE DONNEES PRODUITS'!$A$115,'[1]BASE DE DONNEES PRODUITS'!$G$115,IF(C107='[1]BASE DE DONNEES PRODUITS'!$A$116,'[1]BASE DE DONNEES PRODUITS'!$G$116, IF(C107='[1]BASE DE DONNEES PRODUITS'!$A$117,'[1]BASE DE DONNEES PRODUITS'!$G$117,IF(C107='[1]BASE DE DONNEES PRODUITS'!$A$118,'[1]BASE DE DONNEES PRODUITS'!$G$118, IF(C107='[1]BASE DE DONNEES PRODUITS'!$A$119,'[1]BASE DE DONNEES PRODUITS'!$G$119,IF(C107='[1]BASE DE DONNEES PRODUITS'!$A$120,'[1]BASE DE DONNEES PRODUITS'!$G$120, IF(C107='[1]BASE DE DONNEES PRODUITS'!$A$121,'[1]BASE DE DONNEES PRODUITS'!$G$121,IF(C107='[1]BASE DE DONNEES PRODUITS'!$A$122,'[1]BASE DE DONNEES PRODUITS'!$G$122,IF(C107='[1]BASE DE DONNEES PRODUITS'!$A$123,'[1]BASE DE DONNEES PRODUITS'!$G$123,IF(C107='[1]BASE DE DONNEES PRODUITS'!$A$124,'[1]BASE DE DONNEES PRODUITS'!$G$124, IF(C107='[1]BASE DE DONNEES PRODUITS'!$A$125,'[1]BASE DE DONNEES PRODUITS'!$G$125,IF(C107='[1]BASE DE DONNEES PRODUITS'!$A$126,'[1]BASE DE DONNEES PRODUITS'!$G$126,IF(C107='[1]BASE DE DONNEES PRODUITS'!$A$127,'[1]BASE DE DONNEES PRODUITS'!$G$127,IF(C107='[1]BASE DE DONNEES PRODUITS'!$A$128,'[1]BASE DE DONNEES PRODUITS'!$G$128, IF(C107='[1]BASE DE DONNEES PRODUITS'!$A$129,'[1]BASE DE DONNEES PRODUITS'!$G$129,IF(C107='[1]BASE DE DONNEES PRODUITS'!$A$130,'[1]BASE DE DONNEES PRODUITS'!$G$130, IF(C107='[1]BASE DE DONNEES PRODUITS'!$A$131,'[1]BASE DE DONNEES PRODUITS'!$G$131,IF(C107='[1]BASE DE DONNEES PRODUITS'!$A$132,'[1]BASE DE DONNEES PRODUITS'!$G$132, IF(C107='[1]BASE DE DONNEES PRODUITS'!$A$133,'[1]BASE DE DONNEES PRODUITS'!$G$133,IF(C107='[1]BASE DE DONNEES PRODUITS'!$A$134,'[1]BASE DE DONNEES PRODUITS'!$G$134, IF(C107='[1]BASE DE DONNEES PRODUITS'!$A$135,'[1]BASE DE DONNEES PRODUITS'!$G$135,IF(C107='[1]BASE DE DONNEES PRODUITS'!$A$136,'[1]BASE DE DONNEES PRODUITS'!$G$136, IF(C107='[1]BASE DE DONNEES PRODUITS'!$A$137,'[1]BASE DE DONNEES PRODUITS'!$G$137,IF(C107='[1]BASE DE DONNEES PRODUITS'!$A$138,'[1]BASE DE DONNEES PRODUITS'!$G$138, IF(C107='[1]BASE DE DONNEES PRODUITS'!$A$139,'[1]BASE DE DONNEES PRODUITS'!$G$139,IF(C107='[1]BASE DE DONNEES PRODUITS'!$A$140,'[1]BASE DE DONNEES PRODUITS'!$G$140, IF(C107='[1]BASE DE DONNEES PRODUITS'!$A$141,'[1]BASE DE DONNEES PRODUITS'!$G$141,IF(C107='[1]BASE DE DONNEES PRODUITS'!$A$142,'[1]BASE DE DONNEES PRODUITS'!$G$142, IF(C107='[1]BASE DE DONNEES PRODUITS'!$A$143,'[1]BASE DE DONNEES PRODUITS'!$G$143,IF(C107='[1]BASE DE DONNEES PRODUITS'!$A$144,'[1]BASE DE DONNEES PRODUITS'!$G$144, IF(C107='[1]BASE DE DONNEES PRODUITS'!$A$145,'[1]BASE DE DONNEES PRODUITS'!$G$145,IF(C107='[1]BASE DE DONNEES PRODUITS'!$A$146,'[1]BASE DE DONNEES PRODUITS'!$G$146, IF(C107='[1]BASE DE DONNEES PRODUITS'!$A$147,'[1]BASE DE DONNEES PRODUITS'!$G$147,IF(C107='[1]BASE DE DONNEES PRODUITS'!$A$148,'[1]BASE DE DONNEES PRODUITS'!$G$148, IF(C107='[1]BASE DE DONNEES PRODUITS'!$A$149,'[1]BASE DE DONNEES PRODUITS'!$G$149,IF(C107='[1]BASE DE DONNEES PRODUITS'!$A$150,'[1]BASE DE DONNEES PRODUITS'!$G$150,"0"))))))))))))))))))))))))))))))))))))))))))))))</f>
        <v>1.08</v>
      </c>
      <c r="P107" s="257">
        <f t="shared" si="63"/>
        <v>0.10800000000000001</v>
      </c>
      <c r="Q107" s="156">
        <f>IF(C107='[1]BASE DE DONNEES PRODUITS'!$A$105,'[1]BASE DE DONNEES PRODUITS'!$H$105,IF(C107='[1]BASE DE DONNEES PRODUITS'!$A$106,'[1]BASE DE DONNEES PRODUITS'!$H$106, IF(C107='[1]BASE DE DONNEES PRODUITS'!$A$107,'[1]BASE DE DONNEES PRODUITS'!$H$107,IF(C107='[1]BASE DE DONNEES PRODUITS'!$A$108,'[1]BASE DE DONNEES PRODUITS'!$H$108, IF(C107='[1]BASE DE DONNEES PRODUITS'!$A$109,'[1]BASE DE DONNEES PRODUITS'!$H$109,IF(C107='[1]BASE DE DONNEES PRODUITS'!$A$110,'[1]BASE DE DONNEES PRODUITS'!$H$110, IF(C107='[1]BASE DE DONNEES PRODUITS'!$A$111,'[1]BASE DE DONNEES PRODUITS'!$H$111,IF(C107='[1]BASE DE DONNEES PRODUITS'!$A$112,'[1]BASE DE DONNEES PRODUITS'!$H$112, IF(C107='[1]BASE DE DONNEES PRODUITS'!$A$113,'[1]BASE DE DONNEES PRODUITS'!$H$113,IF(C107='[1]BASE DE DONNEES PRODUITS'!$A$114,'[1]BASE DE DONNEES PRODUITS'!$H$114, IF(C107='[1]BASE DE DONNEES PRODUITS'!$A$115,'[1]BASE DE DONNEES PRODUITS'!$H$115,IF(C107='[1]BASE DE DONNEES PRODUITS'!$A$116,'[1]BASE DE DONNEES PRODUITS'!$H$116, IF(C107='[1]BASE DE DONNEES PRODUITS'!$A$117,'[1]BASE DE DONNEES PRODUITS'!$H$117,IF(C107='[1]BASE DE DONNEES PRODUITS'!$A$118,'[1]BASE DE DONNEES PRODUITS'!$H$118, IF(C107='[1]BASE DE DONNEES PRODUITS'!$A$119,'[1]BASE DE DONNEES PRODUITS'!$H$119,IF(C107='[1]BASE DE DONNEES PRODUITS'!$A$120,'[1]BASE DE DONNEES PRODUITS'!$H$120, IF(C107='[1]BASE DE DONNEES PRODUITS'!$A$121,'[1]BASE DE DONNEES PRODUITS'!$H$121,IF(C107='[1]BASE DE DONNEES PRODUITS'!$A$122,'[1]BASE DE DONNEES PRODUITS'!$H$122,IF(C107='[1]BASE DE DONNEES PRODUITS'!$A$123,'[1]BASE DE DONNEES PRODUITS'!$H$123,IF(C107='[1]BASE DE DONNEES PRODUITS'!$A$124,'[1]BASE DE DONNEES PRODUITS'!$H$124, IF(C107='[1]BASE DE DONNEES PRODUITS'!$A$125,'[1]BASE DE DONNEES PRODUITS'!$H$125,IF(C107='[1]BASE DE DONNEES PRODUITS'!$A$126,'[1]BASE DE DONNEES PRODUITS'!$H$126,IF(C107='[1]BASE DE DONNEES PRODUITS'!$A$127,'[1]BASE DE DONNEES PRODUITS'!$H$127,IF(C107='[1]BASE DE DONNEES PRODUITS'!$A$128,'[1]BASE DE DONNEES PRODUITS'!$H$128, IF(C107='[1]BASE DE DONNEES PRODUITS'!$A$129,'[1]BASE DE DONNEES PRODUITS'!$H$129,IF(C107='[1]BASE DE DONNEES PRODUITS'!$A$130,'[1]BASE DE DONNEES PRODUITS'!$H$130, IF(C107='[1]BASE DE DONNEES PRODUITS'!$A$131,'[1]BASE DE DONNEES PRODUITS'!$H$131,IF(C107='[1]BASE DE DONNEES PRODUITS'!$A$132,'[1]BASE DE DONNEES PRODUITS'!$H$132, IF(C107='[1]BASE DE DONNEES PRODUITS'!$A$133,'[1]BASE DE DONNEES PRODUITS'!$H$133,IF(C107='[1]BASE DE DONNEES PRODUITS'!$A$134,'[1]BASE DE DONNEES PRODUITS'!$H$134, IF(C107='[1]BASE DE DONNEES PRODUITS'!$A$135,'[1]BASE DE DONNEES PRODUITS'!$H$135,IF(C107='[1]BASE DE DONNEES PRODUITS'!$A$136,'[1]BASE DE DONNEES PRODUITS'!$H$136, IF(C107='[1]BASE DE DONNEES PRODUITS'!$A$137,'[1]BASE DE DONNEES PRODUITS'!$H$137,IF(C107='[1]BASE DE DONNEES PRODUITS'!$A$138,'[1]BASE DE DONNEES PRODUITS'!$H$138, IF(C107='[1]BASE DE DONNEES PRODUITS'!$A$139,'[1]BASE DE DONNEES PRODUITS'!$H$139,IF(C107='[1]BASE DE DONNEES PRODUITS'!$A$140,'[1]BASE DE DONNEES PRODUITS'!$H$140, IF(C107='[1]BASE DE DONNEES PRODUITS'!$A$141,'[1]BASE DE DONNEES PRODUITS'!$H$141,IF(C107='[1]BASE DE DONNEES PRODUITS'!$A$142,'[1]BASE DE DONNEES PRODUITS'!$H$142, IF(C107='[1]BASE DE DONNEES PRODUITS'!$A$143,'[1]BASE DE DONNEES PRODUITS'!$H$143,IF(C107='[1]BASE DE DONNEES PRODUITS'!$A$144,'[1]BASE DE DONNEES PRODUITS'!$H$144, IF(C107='[1]BASE DE DONNEES PRODUITS'!$A$145,'[1]BASE DE DONNEES PRODUITS'!$H$145,IF(C107='[1]BASE DE DONNEES PRODUITS'!$A$146,'[1]BASE DE DONNEES PRODUITS'!$H$146, IF(C107='[1]BASE DE DONNEES PRODUITS'!$A$147,'[1]BASE DE DONNEES PRODUITS'!$H$147,IF(C107='[1]BASE DE DONNEES PRODUITS'!$A$148,'[1]BASE DE DONNEES PRODUITS'!$H$148, IF(C107='[1]BASE DE DONNEES PRODUITS'!$A$149,'[1]BASE DE DONNEES PRODUITS'!$H$149,IF(C107='[1]BASE DE DONNEES PRODUITS'!$A$150,'[1]BASE DE DONNEES PRODUITS'!$H$150,"0"))))))))))))))))))))))))))))))))))))))))))))))</f>
        <v>14.4</v>
      </c>
      <c r="R107" s="157">
        <f t="shared" si="64"/>
        <v>1.44</v>
      </c>
      <c r="S107" s="176">
        <f>IF(C107='[1]BASE DE DONNEES PRODUITS'!$A$105,'[1]BASE DE DONNEES PRODUITS'!$I$105,IF(C107='[1]BASE DE DONNEES PRODUITS'!$A$106,'[1]BASE DE DONNEES PRODUITS'!$I$106, IF(C107='[1]BASE DE DONNEES PRODUITS'!$A$107,'[1]BASE DE DONNEES PRODUITS'!$I$107,IF(C107='[1]BASE DE DONNEES PRODUITS'!$A$108,'[1]BASE DE DONNEES PRODUITS'!$I$108, IF(C107='[1]BASE DE DONNEES PRODUITS'!$A$109,'[1]BASE DE DONNEES PRODUITS'!$I$109,IF(C107='[1]BASE DE DONNEES PRODUITS'!$A$110,'[1]BASE DE DONNEES PRODUITS'!$I$110, IF(C107='[1]BASE DE DONNEES PRODUITS'!$A$111,'[1]BASE DE DONNEES PRODUITS'!$I$111,IF(C107='[1]BASE DE DONNEES PRODUITS'!$A$112,'[1]BASE DE DONNEES PRODUITS'!$I$112, IF(C107='[1]BASE DE DONNEES PRODUITS'!$A$113,'[1]BASE DE DONNEES PRODUITS'!$I$113,IF(C107='[1]BASE DE DONNEES PRODUITS'!$A$114,'[1]BASE DE DONNEES PRODUITS'!$I$114, IF(C107='[1]BASE DE DONNEES PRODUITS'!$A$115,'[1]BASE DE DONNEES PRODUITS'!$I$115,IF(C107='[1]BASE DE DONNEES PRODUITS'!$A$116,'[1]BASE DE DONNEES PRODUITS'!$I$116, IF(C107='[1]BASE DE DONNEES PRODUITS'!$A$117,'[1]BASE DE DONNEES PRODUITS'!$I$117,IF(C107='[1]BASE DE DONNEES PRODUITS'!$A$118,'[1]BASE DE DONNEES PRODUITS'!$I$118, IF(C107='[1]BASE DE DONNEES PRODUITS'!$A$119,'[1]BASE DE DONNEES PRODUITS'!$I$119,IF(C107='[1]BASE DE DONNEES PRODUITS'!$A$120,'[1]BASE DE DONNEES PRODUITS'!$I$120, IF(C107='[1]BASE DE DONNEES PRODUITS'!$A$121,'[1]BASE DE DONNEES PRODUITS'!$I$121,IF(C107='[1]BASE DE DONNEES PRODUITS'!$A$122,'[1]BASE DE DONNEES PRODUITS'!$I$122,IF(C107='[1]BASE DE DONNEES PRODUITS'!$A$123,'[1]BASE DE DONNEES PRODUITS'!$I$123,IF(C107='[1]BASE DE DONNEES PRODUITS'!$A$124,'[1]BASE DE DONNEES PRODUITS'!$I$124, IF(C107='[1]BASE DE DONNEES PRODUITS'!$A$125,'[1]BASE DE DONNEES PRODUITS'!$I$125,IF(C107='[1]BASE DE DONNEES PRODUITS'!$A$126,'[1]BASE DE DONNEES PRODUITS'!$I$126,IF(C107='[1]BASE DE DONNEES PRODUITS'!$A$127,'[1]BASE DE DONNEES PRODUITS'!$I$127,IF(C107='[1]BASE DE DONNEES PRODUITS'!$A$128,'[1]BASE DE DONNEES PRODUITS'!$I$128, IF(C107='[1]BASE DE DONNEES PRODUITS'!$A$129,'[1]BASE DE DONNEES PRODUITS'!$I$129,IF(C107='[1]BASE DE DONNEES PRODUITS'!$A$130,'[1]BASE DE DONNEES PRODUITS'!$I$130, IF(C107='[1]BASE DE DONNEES PRODUITS'!$A$131,'[1]BASE DE DONNEES PRODUITS'!$I$131,IF(C107='[1]BASE DE DONNEES PRODUITS'!$A$132,'[1]BASE DE DONNEES PRODUITS'!$I$132, IF(C107='[1]BASE DE DONNEES PRODUITS'!$A$133,'[1]BASE DE DONNEES PRODUITS'!$I$133,IF(C107='[1]BASE DE DONNEES PRODUITS'!$A$134,'[1]BASE DE DONNEES PRODUITS'!$I$134, IF(C107='[1]BASE DE DONNEES PRODUITS'!$A$135,'[1]BASE DE DONNEES PRODUITS'!$I$135,IF(C107='[1]BASE DE DONNEES PRODUITS'!$A$136,'[1]BASE DE DONNEES PRODUITS'!$I$136, IF(C107='[1]BASE DE DONNEES PRODUITS'!$A$137,'[1]BASE DE DONNEES PRODUITS'!$I$137,IF(C107='[1]BASE DE DONNEES PRODUITS'!$A$138,'[1]BASE DE DONNEES PRODUITS'!$I$138, IF(C107='[1]BASE DE DONNEES PRODUITS'!$A$139,'[1]BASE DE DONNEES PRODUITS'!$I$139,IF(C107='[1]BASE DE DONNEES PRODUITS'!$A$140,'[1]BASE DE DONNEES PRODUITS'!$I$140, IF(C107='[1]BASE DE DONNEES PRODUITS'!$A$141,'[1]BASE DE DONNEES PRODUITS'!$I$141,IF(C107='[1]BASE DE DONNEES PRODUITS'!$A$142,'[1]BASE DE DONNEES PRODUITS'!$I$142, IF(C107='[1]BASE DE DONNEES PRODUITS'!$A$143,'[1]BASE DE DONNEES PRODUITS'!$I$143,IF(C107='[1]BASE DE DONNEES PRODUITS'!$A$144,'[1]BASE DE DONNEES PRODUITS'!$I$144, IF(C107='[1]BASE DE DONNEES PRODUITS'!$A$145,'[1]BASE DE DONNEES PRODUITS'!$I$145,IF(C107='[1]BASE DE DONNEES PRODUITS'!$A$146,'[1]BASE DE DONNEES PRODUITS'!$I$146, IF(C107='[1]BASE DE DONNEES PRODUITS'!$A$147,'[1]BASE DE DONNEES PRODUITS'!$I$147,IF(C107='[1]BASE DE DONNEES PRODUITS'!$A$148,'[1]BASE DE DONNEES PRODUITS'!$I$148, IF(C107='[1]BASE DE DONNEES PRODUITS'!$A$149,'[1]BASE DE DONNEES PRODUITS'!$I$149,IF(C107='[1]BASE DE DONNEES PRODUITS'!$A$150,'[1]BASE DE DONNEES PRODUITS'!$I$150,"0"))))))))))))))))))))))))))))))))))))))))))))))</f>
        <v>15</v>
      </c>
      <c r="T107" s="165">
        <f t="shared" si="65"/>
        <v>63.4</v>
      </c>
      <c r="U107" s="176">
        <f>IF(C107='[1]BASE DE DONNEES PRODUITS'!$A$105,'[1]BASE DE DONNEES PRODUITS'!$J$105,IF(C107='[1]BASE DE DONNEES PRODUITS'!$A$106,'[1]BASE DE DONNEES PRODUITS'!$J$106, IF(C107='[1]BASE DE DONNEES PRODUITS'!$A$107,'[1]BASE DE DONNEES PRODUITS'!$J$107,IF(C107='[1]BASE DE DONNEES PRODUITS'!$A$108,'[1]BASE DE DONNEES PRODUITS'!$J$108, IF(C107='[1]BASE DE DONNEES PRODUITS'!$A$109,'[1]BASE DE DONNEES PRODUITS'!$J$109,IF(C107='[1]BASE DE DONNEES PRODUITS'!$A$110,'[1]BASE DE DONNEES PRODUITS'!$J$110, IF(C107='[1]BASE DE DONNEES PRODUITS'!$A$111,'[1]BASE DE DONNEES PRODUITS'!$J$111,IF(C107='[1]BASE DE DONNEES PRODUITS'!$A$112,'[1]BASE DE DONNEES PRODUITS'!$J$112, IF(C107='[1]BASE DE DONNEES PRODUITS'!$A$113,'[1]BASE DE DONNEES PRODUITS'!$J$113,IF(C107='[1]BASE DE DONNEES PRODUITS'!$A$114,'[1]BASE DE DONNEES PRODUITS'!$J$114, IF(C107='[1]BASE DE DONNEES PRODUITS'!$A$115,'[1]BASE DE DONNEES PRODUITS'!$J$115,IF(C107='[1]BASE DE DONNEES PRODUITS'!$A$116,'[1]BASE DE DONNEES PRODUITS'!$J$116, IF(C107='[1]BASE DE DONNEES PRODUITS'!$A$117,'[1]BASE DE DONNEES PRODUITS'!$J$117,IF(C107='[1]BASE DE DONNEES PRODUITS'!$A$118,'[1]BASE DE DONNEES PRODUITS'!$J$118, IF(C107='[1]BASE DE DONNEES PRODUITS'!$A$119,'[1]BASE DE DONNEES PRODUITS'!$J$119,IF(C107='[1]BASE DE DONNEES PRODUITS'!$A$120,'[1]BASE DE DONNEES PRODUITS'!$J$120, IF(C107='[1]BASE DE DONNEES PRODUITS'!$A$121,'[1]BASE DE DONNEES PRODUITS'!$J$121,IF(C107='[1]BASE DE DONNEES PRODUITS'!$A$122,'[1]BASE DE DONNEES PRODUITS'!$J$122,IF(C107='[1]BASE DE DONNEES PRODUITS'!$A$123,'[1]BASE DE DONNEES PRODUITS'!$J$123,IF(C107='[1]BASE DE DONNEES PRODUITS'!$A$124,'[1]BASE DE DONNEES PRODUITS'!$J$124, IF(C107='[1]BASE DE DONNEES PRODUITS'!$A$125,'[1]BASE DE DONNEES PRODUITS'!$J$125,IF(C107='[1]BASE DE DONNEES PRODUITS'!$A$126,'[1]BASE DE DONNEES PRODUITS'!$J$126,IF(C107='[1]BASE DE DONNEES PRODUITS'!$A$127,'[1]BASE DE DONNEES PRODUITS'!$J$127,IF(C107='[1]BASE DE DONNEES PRODUITS'!$A$128,'[1]BASE DE DONNEES PRODUITS'!$J$128, IF(C107='[1]BASE DE DONNEES PRODUITS'!$A$129,'[1]BASE DE DONNEES PRODUITS'!$J$129,IF(C107='[1]BASE DE DONNEES PRODUITS'!$A$130,'[1]BASE DE DONNEES PRODUITS'!$J$130, IF(C107='[1]BASE DE DONNEES PRODUITS'!$A$131,'[1]BASE DE DONNEES PRODUITS'!$J$131,IF(C107='[1]BASE DE DONNEES PRODUITS'!$A$132,'[1]BASE DE DONNEES PRODUITS'!$J$132, IF(C107='[1]BASE DE DONNEES PRODUITS'!$A$133,'[1]BASE DE DONNEES PRODUITS'!$J$133,IF(C107='[1]BASE DE DONNEES PRODUITS'!$A$134,'[1]BASE DE DONNEES PRODUITS'!$J$134, IF(C107='[1]BASE DE DONNEES PRODUITS'!$A$135,'[1]BASE DE DONNEES PRODUITS'!$J$135,IF(C107='[1]BASE DE DONNEES PRODUITS'!$A$136,'[1]BASE DE DONNEES PRODUITS'!$J$136, IF(C107='[1]BASE DE DONNEES PRODUITS'!$A$137,'[1]BASE DE DONNEES PRODUITS'!$J$137,IF(C107='[1]BASE DE DONNEES PRODUITS'!$A$138,'[1]BASE DE DONNEES PRODUITS'!$J$138, IF(C107='[1]BASE DE DONNEES PRODUITS'!$A$139,'[1]BASE DE DONNEES PRODUITS'!$J$139,IF(C107='[1]BASE DE DONNEES PRODUITS'!$A$140,'[1]BASE DE DONNEES PRODUITS'!$J$140, IF(C107='[1]BASE DE DONNEES PRODUITS'!$A$141,'[1]BASE DE DONNEES PRODUITS'!$J$141,IF(C107='[1]BASE DE DONNEES PRODUITS'!$A$142,'[1]BASE DE DONNEES PRODUITS'!$J$142, IF(C107='[1]BASE DE DONNEES PRODUITS'!$A$143,'[1]BASE DE DONNEES PRODUITS'!$J$143,IF(C107='[1]BASE DE DONNEES PRODUITS'!$A$144,'[1]BASE DE DONNEES PRODUITS'!$J$144, IF(C107='[1]BASE DE DONNEES PRODUITS'!$A$145,'[1]BASE DE DONNEES PRODUITS'!$J$145,IF(C107='[1]BASE DE DONNEES PRODUITS'!$A$146,'[1]BASE DE DONNEES PRODUITS'!$J$146, IF(C107='[1]BASE DE DONNEES PRODUITS'!$A$147,'[1]BASE DE DONNEES PRODUITS'!$J$147,IF(C107='[1]BASE DE DONNEES PRODUITS'!$A$148,'[1]BASE DE DONNEES PRODUITS'!$J$148, IF(C107='[1]BASE DE DONNEES PRODUITS'!$A$149,'[1]BASE DE DONNEES PRODUITS'!$J$149,IF(C107='[1]BASE DE DONNEES PRODUITS'!$A$150,'[1]BASE DE DONNEES PRODUITS'!$J$150,"0"))))))))))))))))))))))))))))))))))))))))))))))</f>
        <v>0.22500000000000001</v>
      </c>
      <c r="V107" s="164">
        <f t="shared" si="66"/>
        <v>63.4</v>
      </c>
    </row>
    <row r="108" spans="1:24" ht="15" customHeight="1" thickBot="1" x14ac:dyDescent="0.3">
      <c r="A108" s="323"/>
      <c r="B108" s="315"/>
      <c r="C108" s="170" t="s">
        <v>78</v>
      </c>
      <c r="D108" s="150">
        <v>10</v>
      </c>
      <c r="E108" s="154">
        <f>IF(C108='[1]BASE DE DONNEES PRODUITS'!$A$105,'[1]BASE DE DONNEES PRODUITS'!$B$105,IF(C108='[1]BASE DE DONNEES PRODUITS'!$A$106,'[1]BASE DE DONNEES PRODUITS'!$B$106, IF(C108='[1]BASE DE DONNEES PRODUITS'!$A$107,'[1]BASE DE DONNEES PRODUITS'!$B$107,IF(C108='[1]BASE DE DONNEES PRODUITS'!$A$108,'[1]BASE DE DONNEES PRODUITS'!$B$108, IF(C108='[1]BASE DE DONNEES PRODUITS'!$A$109,'[1]BASE DE DONNEES PRODUITS'!$B$109,IF(C108='[1]BASE DE DONNEES PRODUITS'!$A$110,'[1]BASE DE DONNEES PRODUITS'!$B$110, IF(C108='[1]BASE DE DONNEES PRODUITS'!$A$111,'[1]BASE DE DONNEES PRODUITS'!$B$111,IF(C108='[1]BASE DE DONNEES PRODUITS'!$A$112,'[1]BASE DE DONNEES PRODUITS'!$B$112, IF(C108='[1]BASE DE DONNEES PRODUITS'!$A$113,'[1]BASE DE DONNEES PRODUITS'!$B$113,IF(C108='[1]BASE DE DONNEES PRODUITS'!$A$114,'[1]BASE DE DONNEES PRODUITS'!$B$114, IF(C108='[1]BASE DE DONNEES PRODUITS'!$A$115,'[1]BASE DE DONNEES PRODUITS'!$B$115,IF(C108='[1]BASE DE DONNEES PRODUITS'!$A$116,'[1]BASE DE DONNEES PRODUITS'!$B$116, IF(C108='[1]BASE DE DONNEES PRODUITS'!$A$117,'[1]BASE DE DONNEES PRODUITS'!$B$117,IF(C108='[1]BASE DE DONNEES PRODUITS'!$A$118,'[1]BASE DE DONNEES PRODUITS'!$B$118, IF(C108='[1]BASE DE DONNEES PRODUITS'!$A$119,'[1]BASE DE DONNEES PRODUITS'!$B$119,IF(C108='[1]BASE DE DONNEES PRODUITS'!$A$120,'[1]BASE DE DONNEES PRODUITS'!$B$120, IF(C108='[1]BASE DE DONNEES PRODUITS'!$A$121,'[1]BASE DE DONNEES PRODUITS'!$B$121,IF(C108='[1]BASE DE DONNEES PRODUITS'!$A$122,'[1]BASE DE DONNEES PRODUITS'!$B$122,IF(C108='[1]BASE DE DONNEES PRODUITS'!$A$123,'[1]BASE DE DONNEES PRODUITS'!$B$123,IF(C108='[1]BASE DE DONNEES PRODUITS'!$A$124,'[1]BASE DE DONNEES PRODUITS'!$B$124, IF(C108='[1]BASE DE DONNEES PRODUITS'!$A$125,'[1]BASE DE DONNEES PRODUITS'!$B$125,IF(C108='[1]BASE DE DONNEES PRODUITS'!$A$126,'[1]BASE DE DONNEES PRODUITS'!$B$126,IF(C108='[1]BASE DE DONNEES PRODUITS'!$A$127,'[1]BASE DE DONNEES PRODUITS'!$B$127,IF(C108='[1]BASE DE DONNEES PRODUITS'!$A$128,'[1]BASE DE DONNEES PRODUITS'!$B$128, IF(C108='[1]BASE DE DONNEES PRODUITS'!$A$129,'[1]BASE DE DONNEES PRODUITS'!$B$129,IF(C108='[1]BASE DE DONNEES PRODUITS'!$A$130,'[1]BASE DE DONNEES PRODUITS'!$B$130, IF(C108='[1]BASE DE DONNEES PRODUITS'!$A$131,'[1]BASE DE DONNEES PRODUITS'!$B$131,IF(C108='[1]BASE DE DONNEES PRODUITS'!$A$132,'[1]BASE DE DONNEES PRODUITS'!$B$132, IF(C108='[1]BASE DE DONNEES PRODUITS'!$A$133,'[1]BASE DE DONNEES PRODUITS'!$B$133,IF(C108='[1]BASE DE DONNEES PRODUITS'!$A$134,'[1]BASE DE DONNEES PRODUITS'!$B$134, IF(C108='[1]BASE DE DONNEES PRODUITS'!$A$135,'[1]BASE DE DONNEES PRODUITS'!$B$135,IF(C108='[1]BASE DE DONNEES PRODUITS'!$A$136,'[1]BASE DE DONNEES PRODUITS'!$B$136, IF(C108='[1]BASE DE DONNEES PRODUITS'!$A$137,'[1]BASE DE DONNEES PRODUITS'!$B$137,IF(C108='[1]BASE DE DONNEES PRODUITS'!$A$138,'[1]BASE DE DONNEES PRODUITS'!$B$138, IF(C108='[1]BASE DE DONNEES PRODUITS'!$A$139,'[1]BASE DE DONNEES PRODUITS'!$B$139,IF(C108='[1]BASE DE DONNEES PRODUITS'!$A$140,'[1]BASE DE DONNEES PRODUITS'!$B$140, IF(C108='[1]BASE DE DONNEES PRODUITS'!$A$141,'[1]BASE DE DONNEES PRODUITS'!$B$141,IF(C108='[1]BASE DE DONNEES PRODUITS'!$A$142,'[1]BASE DE DONNEES PRODUITS'!$B$142, IF(C108='[1]BASE DE DONNEES PRODUITS'!$A$143,'[1]BASE DE DONNEES PRODUITS'!$B$143,IF(C108='[1]BASE DE DONNEES PRODUITS'!$A$144,'[1]BASE DE DONNEES PRODUITS'!$B$144, IF(C108='[1]BASE DE DONNEES PRODUITS'!$A$145,'[1]BASE DE DONNEES PRODUITS'!$B$145,IF(C108='[1]BASE DE DONNEES PRODUITS'!$A$146,'[1]BASE DE DONNEES PRODUITS'!$B$146, IF(C108='[1]BASE DE DONNEES PRODUITS'!$A$147,'[1]BASE DE DONNEES PRODUITS'!$B$147,IF(C108='[1]BASE DE DONNEES PRODUITS'!$A$148,'[1]BASE DE DONNEES PRODUITS'!$B$148, IF(C108='[1]BASE DE DONNEES PRODUITS'!$A$149,'[1]BASE DE DONNEES PRODUITS'!$B$149,IF(C108='[1]BASE DE DONNEES PRODUITS'!$A$150,'[1]BASE DE DONNEES PRODUITS'!$B$150,"0"))))))))))))))))))))))))))))))))))))))))))))))</f>
        <v>634</v>
      </c>
      <c r="F108" s="154">
        <f t="shared" si="58"/>
        <v>63.4</v>
      </c>
      <c r="G108" s="210">
        <f>IF(C108='[1]BASE DE DONNEES PRODUITS'!$A$105,'[1]BASE DE DONNEES PRODUITS'!$C$105,IF(C108='[1]BASE DE DONNEES PRODUITS'!$A$106,'[1]BASE DE DONNEES PRODUITS'!$C$106, IF(C108='[1]BASE DE DONNEES PRODUITS'!$A$107,'[1]BASE DE DONNEES PRODUITS'!$C$107,IF(C108='[1]BASE DE DONNEES PRODUITS'!$A$108,'[1]BASE DE DONNEES PRODUITS'!$C$108, IF(C108='[1]BASE DE DONNEES PRODUITS'!$A$109,'[1]BASE DE DONNEES PRODUITS'!$C$109,IF(C108='[1]BASE DE DONNEES PRODUITS'!$A$110,'[1]BASE DE DONNEES PRODUITS'!$C$110, IF(C108='[1]BASE DE DONNEES PRODUITS'!$A$111,'[1]BASE DE DONNEES PRODUITS'!$C$111,IF(C108='[1]BASE DE DONNEES PRODUITS'!$A$112,'[1]BASE DE DONNEES PRODUITS'!$C$112, IF(C108='[1]BASE DE DONNEES PRODUITS'!$A$113,'[1]BASE DE DONNEES PRODUITS'!$C$113,IF(C108='[1]BASE DE DONNEES PRODUITS'!$A$114,'[1]BASE DE DONNEES PRODUITS'!$C$114, IF(C108='[1]BASE DE DONNEES PRODUITS'!$A$115,'[1]BASE DE DONNEES PRODUITS'!$C$115,IF(C108='[1]BASE DE DONNEES PRODUITS'!$A$116,'[1]BASE DE DONNEES PRODUITS'!$C$116, IF(C108='[1]BASE DE DONNEES PRODUITS'!$A$117,'[1]BASE DE DONNEES PRODUITS'!$C$117,IF(C108='[1]BASE DE DONNEES PRODUITS'!$A$118,'[1]BASE DE DONNEES PRODUITS'!$C$118, IF(C108='[1]BASE DE DONNEES PRODUITS'!$A$119,'[1]BASE DE DONNEES PRODUITS'!$C$119,IF(C108='[1]BASE DE DONNEES PRODUITS'!$A$120,'[1]BASE DE DONNEES PRODUITS'!$C$120, IF(C108='[1]BASE DE DONNEES PRODUITS'!$A$121,'[1]BASE DE DONNEES PRODUITS'!$C$121,IF(C108='[1]BASE DE DONNEES PRODUITS'!$A$122,'[1]BASE DE DONNEES PRODUITS'!$C$122,IF(C108='[1]BASE DE DONNEES PRODUITS'!$A$123,'[1]BASE DE DONNEES PRODUITS'!$C$123,IF(C108='[1]BASE DE DONNEES PRODUITS'!$A$124,'[1]BASE DE DONNEES PRODUITS'!$C$124, IF(C108='[1]BASE DE DONNEES PRODUITS'!$A$125,'[1]BASE DE DONNEES PRODUITS'!$C$125,IF(C108='[1]BASE DE DONNEES PRODUITS'!$A$126,'[1]BASE DE DONNEES PRODUITS'!$C$126,IF(C108='[1]BASE DE DONNEES PRODUITS'!$A$127,'[1]BASE DE DONNEES PRODUITS'!$C$127,IF(C108='[1]BASE DE DONNEES PRODUITS'!$A$128,'[1]BASE DE DONNEES PRODUITS'!$C$128, IF(C108='[1]BASE DE DONNEES PRODUITS'!$A$129,'[1]BASE DE DONNEES PRODUITS'!$C$129,IF(C108='[1]BASE DE DONNEES PRODUITS'!$A$130,'[1]BASE DE DONNEES PRODUITS'!$C$130, IF(C108='[1]BASE DE DONNEES PRODUITS'!$A$131,'[1]BASE DE DONNEES PRODUITS'!$C$131,IF(C108='[1]BASE DE DONNEES PRODUITS'!$A$132,'[1]BASE DE DONNEES PRODUITS'!$C$132, IF(C108='[1]BASE DE DONNEES PRODUITS'!$A$133,'[1]BASE DE DONNEES PRODUITS'!$C$133,IF(C108='[1]BASE DE DONNEES PRODUITS'!$A$134,'[1]BASE DE DONNEES PRODUITS'!$C$134, IF(C108='[1]BASE DE DONNEES PRODUITS'!$A$135,'[1]BASE DE DONNEES PRODUITS'!$C$135,IF(C108='[1]BASE DE DONNEES PRODUITS'!$A$136,'[1]BASE DE DONNEES PRODUITS'!$C$136, IF(C108='[1]BASE DE DONNEES PRODUITS'!$A$137,'[1]BASE DE DONNEES PRODUITS'!$C$137,IF(C108='[1]BASE DE DONNEES PRODUITS'!$A$138,'[1]BASE DE DONNEES PRODUITS'!$C$138, IF(C108='[1]BASE DE DONNEES PRODUITS'!$A$139,'[1]BASE DE DONNEES PRODUITS'!$C$139,IF(C108='[1]BASE DE DONNEES PRODUITS'!$A$140,'[1]BASE DE DONNEES PRODUITS'!$C$140, IF(C108='[1]BASE DE DONNEES PRODUITS'!$A$141,'[1]BASE DE DONNEES PRODUITS'!$C$141,IF(C108='[1]BASE DE DONNEES PRODUITS'!$A$142,'[1]BASE DE DONNEES PRODUITS'!$C$142, IF(C108='[1]BASE DE DONNEES PRODUITS'!$A$143,'[1]BASE DE DONNEES PRODUITS'!$C$143,IF(C108='[1]BASE DE DONNEES PRODUITS'!$A$144,'[1]BASE DE DONNEES PRODUITS'!$C$144, IF(C108='[1]BASE DE DONNEES PRODUITS'!$A$145,'[1]BASE DE DONNEES PRODUITS'!$C$145,IF(C108='[1]BASE DE DONNEES PRODUITS'!$A$146,'[1]BASE DE DONNEES PRODUITS'!$C$146, IF(C108='[1]BASE DE DONNEES PRODUITS'!$A$147,'[1]BASE DE DONNEES PRODUITS'!$C$147,IF(C108='[1]BASE DE DONNEES PRODUITS'!$A$148,'[1]BASE DE DONNEES PRODUITS'!$C$148, IF(C108='[1]BASE DE DONNEES PRODUITS'!$A$149,'[1]BASE DE DONNEES PRODUITS'!$C$149,IF(C108='[1]BASE DE DONNEES PRODUITS'!$A$150,'[1]BASE DE DONNEES PRODUITS'!$C$150,"0"))))))))))))))))))))))))))))))))))))))))))))))</f>
        <v>25.4</v>
      </c>
      <c r="H108" s="210">
        <f t="shared" si="59"/>
        <v>2.54</v>
      </c>
      <c r="I108" s="222">
        <f>IF(C108='[1]BASE DE DONNEES PRODUITS'!$A$105,'[1]BASE DE DONNEES PRODUITS'!$D$105,IF(C108='[1]BASE DE DONNEES PRODUITS'!$A$106,'[1]BASE DE DONNEES PRODUITS'!$D$106, IF(C108='[1]BASE DE DONNEES PRODUITS'!$A$107,'[1]BASE DE DONNEES PRODUITS'!$D$107,IF(C108='[1]BASE DE DONNEES PRODUITS'!$A$108,'[1]BASE DE DONNEES PRODUITS'!$D$108, IF(C108='[1]BASE DE DONNEES PRODUITS'!$A$109,'[1]BASE DE DONNEES PRODUITS'!$D$109,IF(C108='[1]BASE DE DONNEES PRODUITS'!$A$110,'[1]BASE DE DONNEES PRODUITS'!$D$110, IF(C108='[1]BASE DE DONNEES PRODUITS'!$A$111,'[1]BASE DE DONNEES PRODUITS'!$D$111,IF(C108='[1]BASE DE DONNEES PRODUITS'!$A$112,'[1]BASE DE DONNEES PRODUITS'!$D$112, IF(C108='[1]BASE DE DONNEES PRODUITS'!$A$113,'[1]BASE DE DONNEES PRODUITS'!$D$113,IF(C108='[1]BASE DE DONNEES PRODUITS'!$A$114,'[1]BASE DE DONNEES PRODUITS'!$D$114, IF(C108='[1]BASE DE DONNEES PRODUITS'!$A$115,'[1]BASE DE DONNEES PRODUITS'!$D$115,IF(C108='[1]BASE DE DONNEES PRODUITS'!$A$116,'[1]BASE DE DONNEES PRODUITS'!$D$116, IF(C108='[1]BASE DE DONNEES PRODUITS'!$A$117,'[1]BASE DE DONNEES PRODUITS'!$D$117,IF(C108='[1]BASE DE DONNEES PRODUITS'!$A$118,'[1]BASE DE DONNEES PRODUITS'!$D$118, IF(C108='[1]BASE DE DONNEES PRODUITS'!$A$119,'[1]BASE DE DONNEES PRODUITS'!$D$119,IF(C108='[1]BASE DE DONNEES PRODUITS'!$A$120,'[1]BASE DE DONNEES PRODUITS'!$D$120, IF(C108='[1]BASE DE DONNEES PRODUITS'!$A$121,'[1]BASE DE DONNEES PRODUITS'!$D$121,IF(C108='[1]BASE DE DONNEES PRODUITS'!$A$122,'[1]BASE DE DONNEES PRODUITS'!$D$122,IF(C108='[1]BASE DE DONNEES PRODUITS'!$A$123,'[1]BASE DE DONNEES PRODUITS'!$D$123,IF(C108='[1]BASE DE DONNEES PRODUITS'!$A$124,'[1]BASE DE DONNEES PRODUITS'!$D$124, IF(C108='[1]BASE DE DONNEES PRODUITS'!$A$125,'[1]BASE DE DONNEES PRODUITS'!$D$125,IF(C108='[1]BASE DE DONNEES PRODUITS'!$A$126,'[1]BASE DE DONNEES PRODUITS'!$D$126,IF(C108='[1]BASE DE DONNEES PRODUITS'!$A$127,'[1]BASE DE DONNEES PRODUITS'!$D$127,IF(C108='[1]BASE DE DONNEES PRODUITS'!$A$128,'[1]BASE DE DONNEES PRODUITS'!$D$128, IF(C108='[1]BASE DE DONNEES PRODUITS'!$A$129,'[1]BASE DE DONNEES PRODUITS'!$D$129,IF(C108='[1]BASE DE DONNEES PRODUITS'!$A$130,'[1]BASE DE DONNEES PRODUITS'!$D$130, IF(C108='[1]BASE DE DONNEES PRODUITS'!$A$131,'[1]BASE DE DONNEES PRODUITS'!$D$131,IF(C108='[1]BASE DE DONNEES PRODUITS'!$A$132,'[1]BASE DE DONNEES PRODUITS'!$D$132, IF(C108='[1]BASE DE DONNEES PRODUITS'!$A$133,'[1]BASE DE DONNEES PRODUITS'!$D$133,IF(C108='[1]BASE DE DONNEES PRODUITS'!$A$134,'[1]BASE DE DONNEES PRODUITS'!$D$134, IF(C108='[1]BASE DE DONNEES PRODUITS'!$A$135,'[1]BASE DE DONNEES PRODUITS'!$D$135,IF(C108='[1]BASE DE DONNEES PRODUITS'!$A$136,'[1]BASE DE DONNEES PRODUITS'!$D$136, IF(C108='[1]BASE DE DONNEES PRODUITS'!$A$137,'[1]BASE DE DONNEES PRODUITS'!$D$137,IF(C108='[1]BASE DE DONNEES PRODUITS'!$A$138,'[1]BASE DE DONNEES PRODUITS'!$D$138, IF(C108='[1]BASE DE DONNEES PRODUITS'!$A$139,'[1]BASE DE DONNEES PRODUITS'!$D$139,IF(C108='[1]BASE DE DONNEES PRODUITS'!$A$140,'[1]BASE DE DONNEES PRODUITS'!$D$140, IF(C108='[1]BASE DE DONNEES PRODUITS'!$A$141,'[1]BASE DE DONNEES PRODUITS'!$D$141,IF(C108='[1]BASE DE DONNEES PRODUITS'!$A$142,'[1]BASE DE DONNEES PRODUITS'!$D$142, IF(C108='[1]BASE DE DONNEES PRODUITS'!$A$143,'[1]BASE DE DONNEES PRODUITS'!$D$143,IF(C108='[1]BASE DE DONNEES PRODUITS'!$A$144,'[1]BASE DE DONNEES PRODUITS'!$D$144, IF(C108='[1]BASE DE DONNEES PRODUITS'!$A$145,'[1]BASE DE DONNEES PRODUITS'!$D$145,IF(C108='[1]BASE DE DONNEES PRODUITS'!$A$146,'[1]BASE DE DONNEES PRODUITS'!$D$146, IF(C108='[1]BASE DE DONNEES PRODUITS'!$A$147,'[1]BASE DE DONNEES PRODUITS'!$D$147,IF(C108='[1]BASE DE DONNEES PRODUITS'!$A$148,'[1]BASE DE DONNEES PRODUITS'!$D$148, IF(C108='[1]BASE DE DONNEES PRODUITS'!$A$149,'[1]BASE DE DONNEES PRODUITS'!$D$149,IF(C108='[1]BASE DE DONNEES PRODUITS'!$A$150,'[1]BASE DE DONNEES PRODUITS'!$D$150,"0"))))))))))))))))))))))))))))))))))))))))))))))</f>
        <v>53.4</v>
      </c>
      <c r="J108" s="222">
        <f t="shared" si="60"/>
        <v>5.34</v>
      </c>
      <c r="K108" s="234">
        <f>IF(C108='[1]BASE DE DONNEES PRODUITS'!$A$105,'[1]BASE DE DONNEES PRODUITS'!$E$105,IF(C108='[1]BASE DE DONNEES PRODUITS'!$A$106,'[1]BASE DE DONNEES PRODUITS'!$E$106, IF(C108='[1]BASE DE DONNEES PRODUITS'!$A$107,'[1]BASE DE DONNEES PRODUITS'!$E$107,IF(C108='[1]BASE DE DONNEES PRODUITS'!$A$108,'[1]BASE DE DONNEES PRODUITS'!$E$108, IF(C108='[1]BASE DE DONNEES PRODUITS'!$A$109,'[1]BASE DE DONNEES PRODUITS'!$E$109,IF(C108='[1]BASE DE DONNEES PRODUITS'!$A$110,'[1]BASE DE DONNEES PRODUITS'!$E$110, IF(C108='[1]BASE DE DONNEES PRODUITS'!$A$111,'[1]BASE DE DONNEES PRODUITS'!$E$111,IF(C108='[1]BASE DE DONNEES PRODUITS'!$A$112,'[1]BASE DE DONNEES PRODUITS'!$E$112, IF(C108='[1]BASE DE DONNEES PRODUITS'!$A$113,'[1]BASE DE DONNEES PRODUITS'!$E$113,IF(C108='[1]BASE DE DONNEES PRODUITS'!$A$114,'[1]BASE DE DONNEES PRODUITS'!$E$114, IF(C108='[1]BASE DE DONNEES PRODUITS'!$A$115,'[1]BASE DE DONNEES PRODUITS'!$E$115,IF(C108='[1]BASE DE DONNEES PRODUITS'!$A$116,'[1]BASE DE DONNEES PRODUITS'!$E$116, IF(C108='[1]BASE DE DONNEES PRODUITS'!$A$117,'[1]BASE DE DONNEES PRODUITS'!$E$117,IF(C108='[1]BASE DE DONNEES PRODUITS'!$A$118,'[1]BASE DE DONNEES PRODUITS'!$E$118, IF(C108='[1]BASE DE DONNEES PRODUITS'!$A$119,'[1]BASE DE DONNEES PRODUITS'!$E$119,IF(C108='[1]BASE DE DONNEES PRODUITS'!$A$120,'[1]BASE DE DONNEES PRODUITS'!$E$120, IF(C108='[1]BASE DE DONNEES PRODUITS'!$A$121,'[1]BASE DE DONNEES PRODUITS'!$E$121,IF(C108='[1]BASE DE DONNEES PRODUITS'!$A$122,'[1]BASE DE DONNEES PRODUITS'!$E$122,IF(C108='[1]BASE DE DONNEES PRODUITS'!$A$123,'[1]BASE DE DONNEES PRODUITS'!$E$123,IF(C108='[1]BASE DE DONNEES PRODUITS'!$A$124,'[1]BASE DE DONNEES PRODUITS'!$E$124, IF(C108='[1]BASE DE DONNEES PRODUITS'!$A$125,'[1]BASE DE DONNEES PRODUITS'!$E$125,IF(C108='[1]BASE DE DONNEES PRODUITS'!$A$126,'[1]BASE DE DONNEES PRODUITS'!$E$126,IF(C108='[1]BASE DE DONNEES PRODUITS'!$A$127,'[1]BASE DE DONNEES PRODUITS'!$E$127,IF(C108='[1]BASE DE DONNEES PRODUITS'!$A$128,'[1]BASE DE DONNEES PRODUITS'!$E$128, IF(C108='[1]BASE DE DONNEES PRODUITS'!$A$129,'[1]BASE DE DONNEES PRODUITS'!$E$129,IF(C108='[1]BASE DE DONNEES PRODUITS'!$A$130,'[1]BASE DE DONNEES PRODUITS'!$E$130, IF(C108='[1]BASE DE DONNEES PRODUITS'!$A$131,'[1]BASE DE DONNEES PRODUITS'!$E$131,IF(C108='[1]BASE DE DONNEES PRODUITS'!$A$132,'[1]BASE DE DONNEES PRODUITS'!$E$132, IF(C108='[1]BASE DE DONNEES PRODUITS'!$A$133,'[1]BASE DE DONNEES PRODUITS'!$E$133,IF(C108='[1]BASE DE DONNEES PRODUITS'!$A$134,'[1]BASE DE DONNEES PRODUITS'!$E$134, IF(C108='[1]BASE DE DONNEES PRODUITS'!$A$135,'[1]BASE DE DONNEES PRODUITS'!$E$135,IF(C108='[1]BASE DE DONNEES PRODUITS'!$A$136,'[1]BASE DE DONNEES PRODUITS'!$E$136, IF(C108='[1]BASE DE DONNEES PRODUITS'!$A$137,'[1]BASE DE DONNEES PRODUITS'!$E$137,IF(C108='[1]BASE DE DONNEES PRODUITS'!$A$138,'[1]BASE DE DONNEES PRODUITS'!$E$138, IF(C108='[1]BASE DE DONNEES PRODUITS'!$A$139,'[1]BASE DE DONNEES PRODUITS'!$E$139,IF(C108='[1]BASE DE DONNEES PRODUITS'!$A$140,'[1]BASE DE DONNEES PRODUITS'!$E$140, IF(C108='[1]BASE DE DONNEES PRODUITS'!$A$141,'[1]BASE DE DONNEES PRODUITS'!$E$141,IF(C108='[1]BASE DE DONNEES PRODUITS'!$A$142,'[1]BASE DE DONNEES PRODUITS'!$E$142, IF(C108='[1]BASE DE DONNEES PRODUITS'!$A$143,'[1]BASE DE DONNEES PRODUITS'!$E$143,IF(C108='[1]BASE DE DONNEES PRODUITS'!$A$144,'[1]BASE DE DONNEES PRODUITS'!$E$144, IF(C108='[1]BASE DE DONNEES PRODUITS'!$A$145,'[1]BASE DE DONNEES PRODUITS'!$E$145,IF(C108='[1]BASE DE DONNEES PRODUITS'!$A$146,'[1]BASE DE DONNEES PRODUITS'!$E$146, IF(C108='[1]BASE DE DONNEES PRODUITS'!$A$147,'[1]BASE DE DONNEES PRODUITS'!$E$147,IF(C108='[1]BASE DE DONNEES PRODUITS'!$A$148,'[1]BASE DE DONNEES PRODUITS'!$E$148, IF(C108='[1]BASE DE DONNEES PRODUITS'!$A$149,'[1]BASE DE DONNEES PRODUITS'!$E$149,IF(C108='[1]BASE DE DONNEES PRODUITS'!$A$150,'[1]BASE DE DONNEES PRODUITS'!$E$150,"0"))))))))))))))))))))))))))))))))))))))))))))))</f>
        <v>4.04</v>
      </c>
      <c r="L108" s="234">
        <f t="shared" si="61"/>
        <v>0.40399999999999997</v>
      </c>
      <c r="M108" s="246">
        <f>IF(C108='[1]BASE DE DONNEES PRODUITS'!$A$105,'[1]BASE DE DONNEES PRODUITS'!$F$105,IF(C108='[1]BASE DE DONNEES PRODUITS'!$A$106,'[1]BASE DE DONNEES PRODUITS'!$F$106, IF(C108='[1]BASE DE DONNEES PRODUITS'!$A$107,'[1]BASE DE DONNEES PRODUITS'!$F$107,IF(C108='[1]BASE DE DONNEES PRODUITS'!$A$108,'[1]BASE DE DONNEES PRODUITS'!$F$108, IF(C108='[1]BASE DE DONNEES PRODUITS'!$A$109,'[1]BASE DE DONNEES PRODUITS'!$F$109,IF(C108='[1]BASE DE DONNEES PRODUITS'!$A$110,'[1]BASE DE DONNEES PRODUITS'!$F$110, IF(C108='[1]BASE DE DONNEES PRODUITS'!$A$111,'[1]BASE DE DONNEES PRODUITS'!$F$111,IF(C108='[1]BASE DE DONNEES PRODUITS'!$A$112,'[1]BASE DE DONNEES PRODUITS'!$F$112, IF(C108='[1]BASE DE DONNEES PRODUITS'!$A$113,'[1]BASE DE DONNEES PRODUITS'!$F$113,IF(C108='[1]BASE DE DONNEES PRODUITS'!$A$114,'[1]BASE DE DONNEES PRODUITS'!$F$114, IF(C108='[1]BASE DE DONNEES PRODUITS'!$A$115,'[1]BASE DE DONNEES PRODUITS'!$F$115,IF(C108='[1]BASE DE DONNEES PRODUITS'!$A$116,'[1]BASE DE DONNEES PRODUITS'!$F$116, IF(C108='[1]BASE DE DONNEES PRODUITS'!$A$117,'[1]BASE DE DONNEES PRODUITS'!$F$117,IF(C108='[1]BASE DE DONNEES PRODUITS'!$A$118,'[1]BASE DE DONNEES PRODUITS'!$F$118, IF(C108='[1]BASE DE DONNEES PRODUITS'!$A$119,'[1]BASE DE DONNEES PRODUITS'!$F$119,IF(C108='[1]BASE DE DONNEES PRODUITS'!$A$120,'[1]BASE DE DONNEES PRODUITS'!$F$120, IF(C108='[1]BASE DE DONNEES PRODUITS'!$A$121,'[1]BASE DE DONNEES PRODUITS'!$F$121,IF(C108='[1]BASE DE DONNEES PRODUITS'!$A$122,'[1]BASE DE DONNEES PRODUITS'!$F$122,IF(C108='[1]BASE DE DONNEES PRODUITS'!$A$123,'[1]BASE DE DONNEES PRODUITS'!$F$123,IF(C108='[1]BASE DE DONNEES PRODUITS'!$A$124,'[1]BASE DE DONNEES PRODUITS'!$F$124, IF(C108='[1]BASE DE DONNEES PRODUITS'!$A$125,'[1]BASE DE DONNEES PRODUITS'!$F$125,IF(C108='[1]BASE DE DONNEES PRODUITS'!$A$126,'[1]BASE DE DONNEES PRODUITS'!$F$126,IF(C108='[1]BASE DE DONNEES PRODUITS'!$A$127,'[1]BASE DE DONNEES PRODUITS'!$F$127,IF(C108='[1]BASE DE DONNEES PRODUITS'!$A$128,'[1]BASE DE DONNEES PRODUITS'!$F$128, IF(C108='[1]BASE DE DONNEES PRODUITS'!$A$129,'[1]BASE DE DONNEES PRODUITS'!$F$129,IF(C108='[1]BASE DE DONNEES PRODUITS'!$A$130,'[1]BASE DE DONNEES PRODUITS'!$F$130, IF(C108='[1]BASE DE DONNEES PRODUITS'!$A$131,'[1]BASE DE DONNEES PRODUITS'!$F$131,IF(C108='[1]BASE DE DONNEES PRODUITS'!$A$132,'[1]BASE DE DONNEES PRODUITS'!$F$132, IF(C108='[1]BASE DE DONNEES PRODUITS'!$A$133,'[1]BASE DE DONNEES PRODUITS'!$F$133,IF(C108='[1]BASE DE DONNEES PRODUITS'!$A$134,'[1]BASE DE DONNEES PRODUITS'!$F$134, IF(C108='[1]BASE DE DONNEES PRODUITS'!$A$135,'[1]BASE DE DONNEES PRODUITS'!$F$135,IF(C108='[1]BASE DE DONNEES PRODUITS'!$A$136,'[1]BASE DE DONNEES PRODUITS'!$F$136, IF(C108='[1]BASE DE DONNEES PRODUITS'!$A$137,'[1]BASE DE DONNEES PRODUITS'!$F$137,IF(C108='[1]BASE DE DONNEES PRODUITS'!$A$138,'[1]BASE DE DONNEES PRODUITS'!$F$138, IF(C108='[1]BASE DE DONNEES PRODUITS'!$A$139,'[1]BASE DE DONNEES PRODUITS'!$F$139,IF(C108='[1]BASE DE DONNEES PRODUITS'!$A$140,'[1]BASE DE DONNEES PRODUITS'!$F$140, IF(C108='[1]BASE DE DONNEES PRODUITS'!$A$141,'[1]BASE DE DONNEES PRODUITS'!$F$141,IF(C108='[1]BASE DE DONNEES PRODUITS'!$A$142,'[1]BASE DE DONNEES PRODUITS'!$F$142, IF(C108='[1]BASE DE DONNEES PRODUITS'!$A$143,'[1]BASE DE DONNEES PRODUITS'!$F$143,IF(C108='[1]BASE DE DONNEES PRODUITS'!$A$144,'[1]BASE DE DONNEES PRODUITS'!$F$144, IF(C108='[1]BASE DE DONNEES PRODUITS'!$A$145,'[1]BASE DE DONNEES PRODUITS'!$F$145,IF(C108='[1]BASE DE DONNEES PRODUITS'!$A$146,'[1]BASE DE DONNEES PRODUITS'!$F$146, IF(C108='[1]BASE DE DONNEES PRODUITS'!$A$147,'[1]BASE DE DONNEES PRODUITS'!$F$147,IF(C108='[1]BASE DE DONNEES PRODUITS'!$A$148,'[1]BASE DE DONNEES PRODUITS'!$F$148, IF(C108='[1]BASE DE DONNEES PRODUITS'!$A$149,'[1]BASE DE DONNEES PRODUITS'!$F$149,IF(C108='[1]BASE DE DONNEES PRODUITS'!$A$150,'[1]BASE DE DONNEES PRODUITS'!$F$150,"0"))))))))))))))))))))))))))))))))))))))))))))))</f>
        <v>1.5</v>
      </c>
      <c r="N108" s="246">
        <f t="shared" si="62"/>
        <v>0.15</v>
      </c>
      <c r="O108" s="258">
        <f>IF(C108='[1]BASE DE DONNEES PRODUITS'!$A$105,'[1]BASE DE DONNEES PRODUITS'!$G$105,IF(C108='[1]BASE DE DONNEES PRODUITS'!$A$106,'[1]BASE DE DONNEES PRODUITS'!$G$106, IF(C108='[1]BASE DE DONNEES PRODUITS'!$A$107,'[1]BASE DE DONNEES PRODUITS'!$G$107,IF(C108='[1]BASE DE DONNEES PRODUITS'!$A$108,'[1]BASE DE DONNEES PRODUITS'!$G$108, IF(C108='[1]BASE DE DONNEES PRODUITS'!$A$109,'[1]BASE DE DONNEES PRODUITS'!$G$109,IF(C108='[1]BASE DE DONNEES PRODUITS'!$A$110,'[1]BASE DE DONNEES PRODUITS'!$G$110, IF(C108='[1]BASE DE DONNEES PRODUITS'!$A$111,'[1]BASE DE DONNEES PRODUITS'!$G$111,IF(C108='[1]BASE DE DONNEES PRODUITS'!$A$112,'[1]BASE DE DONNEES PRODUITS'!$G$112, IF(C108='[1]BASE DE DONNEES PRODUITS'!$A$113,'[1]BASE DE DONNEES PRODUITS'!$G$113,IF(C108='[1]BASE DE DONNEES PRODUITS'!$A$114,'[1]BASE DE DONNEES PRODUITS'!$G$114, IF(C108='[1]BASE DE DONNEES PRODUITS'!$A$115,'[1]BASE DE DONNEES PRODUITS'!$G$115,IF(C108='[1]BASE DE DONNEES PRODUITS'!$A$116,'[1]BASE DE DONNEES PRODUITS'!$G$116, IF(C108='[1]BASE DE DONNEES PRODUITS'!$A$117,'[1]BASE DE DONNEES PRODUITS'!$G$117,IF(C108='[1]BASE DE DONNEES PRODUITS'!$A$118,'[1]BASE DE DONNEES PRODUITS'!$G$118, IF(C108='[1]BASE DE DONNEES PRODUITS'!$A$119,'[1]BASE DE DONNEES PRODUITS'!$G$119,IF(C108='[1]BASE DE DONNEES PRODUITS'!$A$120,'[1]BASE DE DONNEES PRODUITS'!$G$120, IF(C108='[1]BASE DE DONNEES PRODUITS'!$A$121,'[1]BASE DE DONNEES PRODUITS'!$G$121,IF(C108='[1]BASE DE DONNEES PRODUITS'!$A$122,'[1]BASE DE DONNEES PRODUITS'!$G$122,IF(C108='[1]BASE DE DONNEES PRODUITS'!$A$123,'[1]BASE DE DONNEES PRODUITS'!$G$123,IF(C108='[1]BASE DE DONNEES PRODUITS'!$A$124,'[1]BASE DE DONNEES PRODUITS'!$G$124, IF(C108='[1]BASE DE DONNEES PRODUITS'!$A$125,'[1]BASE DE DONNEES PRODUITS'!$G$125,IF(C108='[1]BASE DE DONNEES PRODUITS'!$A$126,'[1]BASE DE DONNEES PRODUITS'!$G$126,IF(C108='[1]BASE DE DONNEES PRODUITS'!$A$127,'[1]BASE DE DONNEES PRODUITS'!$G$127,IF(C108='[1]BASE DE DONNEES PRODUITS'!$A$128,'[1]BASE DE DONNEES PRODUITS'!$G$128, IF(C108='[1]BASE DE DONNEES PRODUITS'!$A$129,'[1]BASE DE DONNEES PRODUITS'!$G$129,IF(C108='[1]BASE DE DONNEES PRODUITS'!$A$130,'[1]BASE DE DONNEES PRODUITS'!$G$130, IF(C108='[1]BASE DE DONNEES PRODUITS'!$A$131,'[1]BASE DE DONNEES PRODUITS'!$G$131,IF(C108='[1]BASE DE DONNEES PRODUITS'!$A$132,'[1]BASE DE DONNEES PRODUITS'!$G$132, IF(C108='[1]BASE DE DONNEES PRODUITS'!$A$133,'[1]BASE DE DONNEES PRODUITS'!$G$133,IF(C108='[1]BASE DE DONNEES PRODUITS'!$A$134,'[1]BASE DE DONNEES PRODUITS'!$G$134, IF(C108='[1]BASE DE DONNEES PRODUITS'!$A$135,'[1]BASE DE DONNEES PRODUITS'!$G$135,IF(C108='[1]BASE DE DONNEES PRODUITS'!$A$136,'[1]BASE DE DONNEES PRODUITS'!$G$136, IF(C108='[1]BASE DE DONNEES PRODUITS'!$A$137,'[1]BASE DE DONNEES PRODUITS'!$G$137,IF(C108='[1]BASE DE DONNEES PRODUITS'!$A$138,'[1]BASE DE DONNEES PRODUITS'!$G$138, IF(C108='[1]BASE DE DONNEES PRODUITS'!$A$139,'[1]BASE DE DONNEES PRODUITS'!$G$139,IF(C108='[1]BASE DE DONNEES PRODUITS'!$A$140,'[1]BASE DE DONNEES PRODUITS'!$G$140, IF(C108='[1]BASE DE DONNEES PRODUITS'!$A$141,'[1]BASE DE DONNEES PRODUITS'!$G$141,IF(C108='[1]BASE DE DONNEES PRODUITS'!$A$142,'[1]BASE DE DONNEES PRODUITS'!$G$142, IF(C108='[1]BASE DE DONNEES PRODUITS'!$A$143,'[1]BASE DE DONNEES PRODUITS'!$G$143,IF(C108='[1]BASE DE DONNEES PRODUITS'!$A$144,'[1]BASE DE DONNEES PRODUITS'!$G$144, IF(C108='[1]BASE DE DONNEES PRODUITS'!$A$145,'[1]BASE DE DONNEES PRODUITS'!$G$145,IF(C108='[1]BASE DE DONNEES PRODUITS'!$A$146,'[1]BASE DE DONNEES PRODUITS'!$G$146, IF(C108='[1]BASE DE DONNEES PRODUITS'!$A$147,'[1]BASE DE DONNEES PRODUITS'!$G$147,IF(C108='[1]BASE DE DONNEES PRODUITS'!$A$148,'[1]BASE DE DONNEES PRODUITS'!$G$148, IF(C108='[1]BASE DE DONNEES PRODUITS'!$A$149,'[1]BASE DE DONNEES PRODUITS'!$G$149,IF(C108='[1]BASE DE DONNEES PRODUITS'!$A$150,'[1]BASE DE DONNEES PRODUITS'!$G$150,"0"))))))))))))))))))))))))))))))))))))))))))))))</f>
        <v>1.08</v>
      </c>
      <c r="P108" s="258">
        <f t="shared" si="63"/>
        <v>0.10800000000000001</v>
      </c>
      <c r="Q108" s="153">
        <f>IF(C108='[1]BASE DE DONNEES PRODUITS'!$A$105,'[1]BASE DE DONNEES PRODUITS'!$H$105,IF(C108='[1]BASE DE DONNEES PRODUITS'!$A$106,'[1]BASE DE DONNEES PRODUITS'!$H$106, IF(C108='[1]BASE DE DONNEES PRODUITS'!$A$107,'[1]BASE DE DONNEES PRODUITS'!$H$107,IF(C108='[1]BASE DE DONNEES PRODUITS'!$A$108,'[1]BASE DE DONNEES PRODUITS'!$H$108, IF(C108='[1]BASE DE DONNEES PRODUITS'!$A$109,'[1]BASE DE DONNEES PRODUITS'!$H$109,IF(C108='[1]BASE DE DONNEES PRODUITS'!$A$110,'[1]BASE DE DONNEES PRODUITS'!$H$110, IF(C108='[1]BASE DE DONNEES PRODUITS'!$A$111,'[1]BASE DE DONNEES PRODUITS'!$H$111,IF(C108='[1]BASE DE DONNEES PRODUITS'!$A$112,'[1]BASE DE DONNEES PRODUITS'!$H$112, IF(C108='[1]BASE DE DONNEES PRODUITS'!$A$113,'[1]BASE DE DONNEES PRODUITS'!$H$113,IF(C108='[1]BASE DE DONNEES PRODUITS'!$A$114,'[1]BASE DE DONNEES PRODUITS'!$H$114, IF(C108='[1]BASE DE DONNEES PRODUITS'!$A$115,'[1]BASE DE DONNEES PRODUITS'!$H$115,IF(C108='[1]BASE DE DONNEES PRODUITS'!$A$116,'[1]BASE DE DONNEES PRODUITS'!$H$116, IF(C108='[1]BASE DE DONNEES PRODUITS'!$A$117,'[1]BASE DE DONNEES PRODUITS'!$H$117,IF(C108='[1]BASE DE DONNEES PRODUITS'!$A$118,'[1]BASE DE DONNEES PRODUITS'!$H$118, IF(C108='[1]BASE DE DONNEES PRODUITS'!$A$119,'[1]BASE DE DONNEES PRODUITS'!$H$119,IF(C108='[1]BASE DE DONNEES PRODUITS'!$A$120,'[1]BASE DE DONNEES PRODUITS'!$H$120, IF(C108='[1]BASE DE DONNEES PRODUITS'!$A$121,'[1]BASE DE DONNEES PRODUITS'!$H$121,IF(C108='[1]BASE DE DONNEES PRODUITS'!$A$122,'[1]BASE DE DONNEES PRODUITS'!$H$122,IF(C108='[1]BASE DE DONNEES PRODUITS'!$A$123,'[1]BASE DE DONNEES PRODUITS'!$H$123,IF(C108='[1]BASE DE DONNEES PRODUITS'!$A$124,'[1]BASE DE DONNEES PRODUITS'!$H$124, IF(C108='[1]BASE DE DONNEES PRODUITS'!$A$125,'[1]BASE DE DONNEES PRODUITS'!$H$125,IF(C108='[1]BASE DE DONNEES PRODUITS'!$A$126,'[1]BASE DE DONNEES PRODUITS'!$H$126,IF(C108='[1]BASE DE DONNEES PRODUITS'!$A$127,'[1]BASE DE DONNEES PRODUITS'!$H$127,IF(C108='[1]BASE DE DONNEES PRODUITS'!$A$128,'[1]BASE DE DONNEES PRODUITS'!$H$128, IF(C108='[1]BASE DE DONNEES PRODUITS'!$A$129,'[1]BASE DE DONNEES PRODUITS'!$H$129,IF(C108='[1]BASE DE DONNEES PRODUITS'!$A$130,'[1]BASE DE DONNEES PRODUITS'!$H$130, IF(C108='[1]BASE DE DONNEES PRODUITS'!$A$131,'[1]BASE DE DONNEES PRODUITS'!$H$131,IF(C108='[1]BASE DE DONNEES PRODUITS'!$A$132,'[1]BASE DE DONNEES PRODUITS'!$H$132, IF(C108='[1]BASE DE DONNEES PRODUITS'!$A$133,'[1]BASE DE DONNEES PRODUITS'!$H$133,IF(C108='[1]BASE DE DONNEES PRODUITS'!$A$134,'[1]BASE DE DONNEES PRODUITS'!$H$134, IF(C108='[1]BASE DE DONNEES PRODUITS'!$A$135,'[1]BASE DE DONNEES PRODUITS'!$H$135,IF(C108='[1]BASE DE DONNEES PRODUITS'!$A$136,'[1]BASE DE DONNEES PRODUITS'!$H$136, IF(C108='[1]BASE DE DONNEES PRODUITS'!$A$137,'[1]BASE DE DONNEES PRODUITS'!$H$137,IF(C108='[1]BASE DE DONNEES PRODUITS'!$A$138,'[1]BASE DE DONNEES PRODUITS'!$H$138, IF(C108='[1]BASE DE DONNEES PRODUITS'!$A$139,'[1]BASE DE DONNEES PRODUITS'!$H$139,IF(C108='[1]BASE DE DONNEES PRODUITS'!$A$140,'[1]BASE DE DONNEES PRODUITS'!$H$140, IF(C108='[1]BASE DE DONNEES PRODUITS'!$A$141,'[1]BASE DE DONNEES PRODUITS'!$H$141,IF(C108='[1]BASE DE DONNEES PRODUITS'!$A$142,'[1]BASE DE DONNEES PRODUITS'!$H$142, IF(C108='[1]BASE DE DONNEES PRODUITS'!$A$143,'[1]BASE DE DONNEES PRODUITS'!$H$143,IF(C108='[1]BASE DE DONNEES PRODUITS'!$A$144,'[1]BASE DE DONNEES PRODUITS'!$H$144, IF(C108='[1]BASE DE DONNEES PRODUITS'!$A$145,'[1]BASE DE DONNEES PRODUITS'!$H$145,IF(C108='[1]BASE DE DONNEES PRODUITS'!$A$146,'[1]BASE DE DONNEES PRODUITS'!$H$146, IF(C108='[1]BASE DE DONNEES PRODUITS'!$A$147,'[1]BASE DE DONNEES PRODUITS'!$H$147,IF(C108='[1]BASE DE DONNEES PRODUITS'!$A$148,'[1]BASE DE DONNEES PRODUITS'!$H$148, IF(C108='[1]BASE DE DONNEES PRODUITS'!$A$149,'[1]BASE DE DONNEES PRODUITS'!$H$149,IF(C108='[1]BASE DE DONNEES PRODUITS'!$A$150,'[1]BASE DE DONNEES PRODUITS'!$H$150,"0"))))))))))))))))))))))))))))))))))))))))))))))</f>
        <v>14.4</v>
      </c>
      <c r="R108" s="153">
        <f t="shared" si="64"/>
        <v>1.44</v>
      </c>
      <c r="S108" s="160">
        <f>IF(C108='[1]BASE DE DONNEES PRODUITS'!$A$105,'[1]BASE DE DONNEES PRODUITS'!$I$105,IF(C108='[1]BASE DE DONNEES PRODUITS'!$A$106,'[1]BASE DE DONNEES PRODUITS'!$I$106, IF(C108='[1]BASE DE DONNEES PRODUITS'!$A$107,'[1]BASE DE DONNEES PRODUITS'!$I$107,IF(C108='[1]BASE DE DONNEES PRODUITS'!$A$108,'[1]BASE DE DONNEES PRODUITS'!$I$108, IF(C108='[1]BASE DE DONNEES PRODUITS'!$A$109,'[1]BASE DE DONNEES PRODUITS'!$I$109,IF(C108='[1]BASE DE DONNEES PRODUITS'!$A$110,'[1]BASE DE DONNEES PRODUITS'!$I$110, IF(C108='[1]BASE DE DONNEES PRODUITS'!$A$111,'[1]BASE DE DONNEES PRODUITS'!$I$111,IF(C108='[1]BASE DE DONNEES PRODUITS'!$A$112,'[1]BASE DE DONNEES PRODUITS'!$I$112, IF(C108='[1]BASE DE DONNEES PRODUITS'!$A$113,'[1]BASE DE DONNEES PRODUITS'!$I$113,IF(C108='[1]BASE DE DONNEES PRODUITS'!$A$114,'[1]BASE DE DONNEES PRODUITS'!$I$114, IF(C108='[1]BASE DE DONNEES PRODUITS'!$A$115,'[1]BASE DE DONNEES PRODUITS'!$I$115,IF(C108='[1]BASE DE DONNEES PRODUITS'!$A$116,'[1]BASE DE DONNEES PRODUITS'!$I$116, IF(C108='[1]BASE DE DONNEES PRODUITS'!$A$117,'[1]BASE DE DONNEES PRODUITS'!$I$117,IF(C108='[1]BASE DE DONNEES PRODUITS'!$A$118,'[1]BASE DE DONNEES PRODUITS'!$I$118, IF(C108='[1]BASE DE DONNEES PRODUITS'!$A$119,'[1]BASE DE DONNEES PRODUITS'!$I$119,IF(C108='[1]BASE DE DONNEES PRODUITS'!$A$120,'[1]BASE DE DONNEES PRODUITS'!$I$120, IF(C108='[1]BASE DE DONNEES PRODUITS'!$A$121,'[1]BASE DE DONNEES PRODUITS'!$I$121,IF(C108='[1]BASE DE DONNEES PRODUITS'!$A$122,'[1]BASE DE DONNEES PRODUITS'!$I$122,IF(C108='[1]BASE DE DONNEES PRODUITS'!$A$123,'[1]BASE DE DONNEES PRODUITS'!$I$123,IF(C108='[1]BASE DE DONNEES PRODUITS'!$A$124,'[1]BASE DE DONNEES PRODUITS'!$I$124, IF(C108='[1]BASE DE DONNEES PRODUITS'!$A$125,'[1]BASE DE DONNEES PRODUITS'!$I$125,IF(C108='[1]BASE DE DONNEES PRODUITS'!$A$126,'[1]BASE DE DONNEES PRODUITS'!$I$126,IF(C108='[1]BASE DE DONNEES PRODUITS'!$A$127,'[1]BASE DE DONNEES PRODUITS'!$I$127,IF(C108='[1]BASE DE DONNEES PRODUITS'!$A$128,'[1]BASE DE DONNEES PRODUITS'!$I$128, IF(C108='[1]BASE DE DONNEES PRODUITS'!$A$129,'[1]BASE DE DONNEES PRODUITS'!$I$129,IF(C108='[1]BASE DE DONNEES PRODUITS'!$A$130,'[1]BASE DE DONNEES PRODUITS'!$I$130, IF(C108='[1]BASE DE DONNEES PRODUITS'!$A$131,'[1]BASE DE DONNEES PRODUITS'!$I$131,IF(C108='[1]BASE DE DONNEES PRODUITS'!$A$132,'[1]BASE DE DONNEES PRODUITS'!$I$132, IF(C108='[1]BASE DE DONNEES PRODUITS'!$A$133,'[1]BASE DE DONNEES PRODUITS'!$I$133,IF(C108='[1]BASE DE DONNEES PRODUITS'!$A$134,'[1]BASE DE DONNEES PRODUITS'!$I$134, IF(C108='[1]BASE DE DONNEES PRODUITS'!$A$135,'[1]BASE DE DONNEES PRODUITS'!$I$135,IF(C108='[1]BASE DE DONNEES PRODUITS'!$A$136,'[1]BASE DE DONNEES PRODUITS'!$I$136, IF(C108='[1]BASE DE DONNEES PRODUITS'!$A$137,'[1]BASE DE DONNEES PRODUITS'!$I$137,IF(C108='[1]BASE DE DONNEES PRODUITS'!$A$138,'[1]BASE DE DONNEES PRODUITS'!$I$138, IF(C108='[1]BASE DE DONNEES PRODUITS'!$A$139,'[1]BASE DE DONNEES PRODUITS'!$I$139,IF(C108='[1]BASE DE DONNEES PRODUITS'!$A$140,'[1]BASE DE DONNEES PRODUITS'!$I$140, IF(C108='[1]BASE DE DONNEES PRODUITS'!$A$141,'[1]BASE DE DONNEES PRODUITS'!$I$141,IF(C108='[1]BASE DE DONNEES PRODUITS'!$A$142,'[1]BASE DE DONNEES PRODUITS'!$I$142, IF(C108='[1]BASE DE DONNEES PRODUITS'!$A$143,'[1]BASE DE DONNEES PRODUITS'!$I$143,IF(C108='[1]BASE DE DONNEES PRODUITS'!$A$144,'[1]BASE DE DONNEES PRODUITS'!$I$144, IF(C108='[1]BASE DE DONNEES PRODUITS'!$A$145,'[1]BASE DE DONNEES PRODUITS'!$I$145,IF(C108='[1]BASE DE DONNEES PRODUITS'!$A$146,'[1]BASE DE DONNEES PRODUITS'!$I$146, IF(C108='[1]BASE DE DONNEES PRODUITS'!$A$147,'[1]BASE DE DONNEES PRODUITS'!$I$147,IF(C108='[1]BASE DE DONNEES PRODUITS'!$A$148,'[1]BASE DE DONNEES PRODUITS'!$I$148, IF(C108='[1]BASE DE DONNEES PRODUITS'!$A$149,'[1]BASE DE DONNEES PRODUITS'!$I$149,IF(C108='[1]BASE DE DONNEES PRODUITS'!$A$150,'[1]BASE DE DONNEES PRODUITS'!$I$150,"0"))))))))))))))))))))))))))))))))))))))))))))))</f>
        <v>15</v>
      </c>
      <c r="T108" s="173">
        <f t="shared" si="65"/>
        <v>63.4</v>
      </c>
      <c r="U108" s="160">
        <f>IF(C108='[1]BASE DE DONNEES PRODUITS'!$A$105,'[1]BASE DE DONNEES PRODUITS'!$J$105,IF(C108='[1]BASE DE DONNEES PRODUITS'!$A$106,'[1]BASE DE DONNEES PRODUITS'!$J$106, IF(C108='[1]BASE DE DONNEES PRODUITS'!$A$107,'[1]BASE DE DONNEES PRODUITS'!$J$107,IF(C108='[1]BASE DE DONNEES PRODUITS'!$A$108,'[1]BASE DE DONNEES PRODUITS'!$J$108, IF(C108='[1]BASE DE DONNEES PRODUITS'!$A$109,'[1]BASE DE DONNEES PRODUITS'!$J$109,IF(C108='[1]BASE DE DONNEES PRODUITS'!$A$110,'[1]BASE DE DONNEES PRODUITS'!$J$110, IF(C108='[1]BASE DE DONNEES PRODUITS'!$A$111,'[1]BASE DE DONNEES PRODUITS'!$J$111,IF(C108='[1]BASE DE DONNEES PRODUITS'!$A$112,'[1]BASE DE DONNEES PRODUITS'!$J$112, IF(C108='[1]BASE DE DONNEES PRODUITS'!$A$113,'[1]BASE DE DONNEES PRODUITS'!$J$113,IF(C108='[1]BASE DE DONNEES PRODUITS'!$A$114,'[1]BASE DE DONNEES PRODUITS'!$J$114, IF(C108='[1]BASE DE DONNEES PRODUITS'!$A$115,'[1]BASE DE DONNEES PRODUITS'!$J$115,IF(C108='[1]BASE DE DONNEES PRODUITS'!$A$116,'[1]BASE DE DONNEES PRODUITS'!$J$116, IF(C108='[1]BASE DE DONNEES PRODUITS'!$A$117,'[1]BASE DE DONNEES PRODUITS'!$J$117,IF(C108='[1]BASE DE DONNEES PRODUITS'!$A$118,'[1]BASE DE DONNEES PRODUITS'!$J$118, IF(C108='[1]BASE DE DONNEES PRODUITS'!$A$119,'[1]BASE DE DONNEES PRODUITS'!$J$119,IF(C108='[1]BASE DE DONNEES PRODUITS'!$A$120,'[1]BASE DE DONNEES PRODUITS'!$J$120, IF(C108='[1]BASE DE DONNEES PRODUITS'!$A$121,'[1]BASE DE DONNEES PRODUITS'!$J$121,IF(C108='[1]BASE DE DONNEES PRODUITS'!$A$122,'[1]BASE DE DONNEES PRODUITS'!$J$122,IF(C108='[1]BASE DE DONNEES PRODUITS'!$A$123,'[1]BASE DE DONNEES PRODUITS'!$J$123,IF(C108='[1]BASE DE DONNEES PRODUITS'!$A$124,'[1]BASE DE DONNEES PRODUITS'!$J$124, IF(C108='[1]BASE DE DONNEES PRODUITS'!$A$125,'[1]BASE DE DONNEES PRODUITS'!$J$125,IF(C108='[1]BASE DE DONNEES PRODUITS'!$A$126,'[1]BASE DE DONNEES PRODUITS'!$J$126,IF(C108='[1]BASE DE DONNEES PRODUITS'!$A$127,'[1]BASE DE DONNEES PRODUITS'!$J$127,IF(C108='[1]BASE DE DONNEES PRODUITS'!$A$128,'[1]BASE DE DONNEES PRODUITS'!$J$128, IF(C108='[1]BASE DE DONNEES PRODUITS'!$A$129,'[1]BASE DE DONNEES PRODUITS'!$J$129,IF(C108='[1]BASE DE DONNEES PRODUITS'!$A$130,'[1]BASE DE DONNEES PRODUITS'!$J$130, IF(C108='[1]BASE DE DONNEES PRODUITS'!$A$131,'[1]BASE DE DONNEES PRODUITS'!$J$131,IF(C108='[1]BASE DE DONNEES PRODUITS'!$A$132,'[1]BASE DE DONNEES PRODUITS'!$J$132, IF(C108='[1]BASE DE DONNEES PRODUITS'!$A$133,'[1]BASE DE DONNEES PRODUITS'!$J$133,IF(C108='[1]BASE DE DONNEES PRODUITS'!$A$134,'[1]BASE DE DONNEES PRODUITS'!$J$134, IF(C108='[1]BASE DE DONNEES PRODUITS'!$A$135,'[1]BASE DE DONNEES PRODUITS'!$J$135,IF(C108='[1]BASE DE DONNEES PRODUITS'!$A$136,'[1]BASE DE DONNEES PRODUITS'!$J$136, IF(C108='[1]BASE DE DONNEES PRODUITS'!$A$137,'[1]BASE DE DONNEES PRODUITS'!$J$137,IF(C108='[1]BASE DE DONNEES PRODUITS'!$A$138,'[1]BASE DE DONNEES PRODUITS'!$J$138, IF(C108='[1]BASE DE DONNEES PRODUITS'!$A$139,'[1]BASE DE DONNEES PRODUITS'!$J$139,IF(C108='[1]BASE DE DONNEES PRODUITS'!$A$140,'[1]BASE DE DONNEES PRODUITS'!$J$140, IF(C108='[1]BASE DE DONNEES PRODUITS'!$A$141,'[1]BASE DE DONNEES PRODUITS'!$J$141,IF(C108='[1]BASE DE DONNEES PRODUITS'!$A$142,'[1]BASE DE DONNEES PRODUITS'!$J$142, IF(C108='[1]BASE DE DONNEES PRODUITS'!$A$143,'[1]BASE DE DONNEES PRODUITS'!$J$143,IF(C108='[1]BASE DE DONNEES PRODUITS'!$A$144,'[1]BASE DE DONNEES PRODUITS'!$J$144, IF(C108='[1]BASE DE DONNEES PRODUITS'!$A$145,'[1]BASE DE DONNEES PRODUITS'!$J$145,IF(C108='[1]BASE DE DONNEES PRODUITS'!$A$146,'[1]BASE DE DONNEES PRODUITS'!$J$146, IF(C108='[1]BASE DE DONNEES PRODUITS'!$A$147,'[1]BASE DE DONNEES PRODUITS'!$J$147,IF(C108='[1]BASE DE DONNEES PRODUITS'!$A$148,'[1]BASE DE DONNEES PRODUITS'!$J$148, IF(C108='[1]BASE DE DONNEES PRODUITS'!$A$149,'[1]BASE DE DONNEES PRODUITS'!$J$149,IF(C108='[1]BASE DE DONNEES PRODUITS'!$A$150,'[1]BASE DE DONNEES PRODUITS'!$J$150,"0"))))))))))))))))))))))))))))))))))))))))))))))</f>
        <v>0.22500000000000001</v>
      </c>
      <c r="V108" s="161">
        <f t="shared" si="66"/>
        <v>63.4</v>
      </c>
    </row>
    <row r="109" spans="1:24" ht="15" customHeight="1" x14ac:dyDescent="0.25">
      <c r="A109" s="323"/>
      <c r="B109" s="314" t="s">
        <v>13</v>
      </c>
      <c r="C109" s="116" t="s">
        <v>105</v>
      </c>
      <c r="D109" s="109">
        <v>10</v>
      </c>
      <c r="E109" s="152">
        <f>IF(C109='[1]BASE DE DONNEES PRODUITS'!$A$153,'[1]BASE DE DONNEES PRODUITS'!$B$153,IF(C109='[1]BASE DE DONNEES PRODUITS'!$A$154,'[1]BASE DE DONNEES PRODUITS'!$B$154, IF(C109='[1]BASE DE DONNEES PRODUITS'!$A$155,'[1]BASE DE DONNEES PRODUITS'!$B$155,IF(C109='[1]BASE DE DONNEES PRODUITS'!$A$156,'[1]BASE DE DONNEES PRODUITS'!$B$156, IF(C109='[1]BASE DE DONNEES PRODUITS'!$A$157,'[1]BASE DE DONNEES PRODUITS'!$B$157,IF(C109='[1]BASE DE DONNEES PRODUITS'!$A$158,'[1]BASE DE DONNEES PRODUITS'!$B$158, IF(C109='[1]BASE DE DONNEES PRODUITS'!$A$159,'[1]BASE DE DONNEES PRODUITS'!$B$159,IF(C109='[1]BASE DE DONNEES PRODUITS'!$A$160,'[1]BASE DE DONNEES PRODUITS'!$B$160, IF(C109='[1]BASE DE DONNEES PRODUITS'!$A$161,'[1]BASE DE DONNEES PRODUITS'!$B$161,IF(C109='[1]BASE DE DONNEES PRODUITS'!$A$162,'[1]BASE DE DONNEES PRODUITS'!$B$162, IF(C109='[1]BASE DE DONNEES PRODUITS'!$A$163,'[1]BASE DE DONNEES PRODUITS'!$B$163,IF(C109='[1]BASE DE DONNEES PRODUITS'!$A$164,'[1]BASE DE DONNEES PRODUITS'!$B$164, IF(C109='[1]BASE DE DONNEES PRODUITS'!$A$165,'[1]BASE DE DONNEES PRODUITS'!$B$165,IF(C109='[1]BASE DE DONNEES PRODUITS'!$A$166,'[1]BASE DE DONNEES PRODUITS'!$B$166, IF(C109='[1]BASE DE DONNEES PRODUITS'!$A$167,'[1]BASE DE DONNEES PRODUITS'!$B$167,IF(C109='[1]BASE DE DONNEES PRODUITS'!$A$168,'[1]BASE DE DONNEES PRODUITS'!$B$168, IF(C109='[1]BASE DE DONNEES PRODUITS'!$A$169,'[1]BASE DE DONNEES PRODUITS'!$B$169,IF(C109='[1]BASE DE DONNEES PRODUITS'!$A$170,'[1]BASE DE DONNEES PRODUITS'!$B$170,IF(C109='[1]BASE DE DONNEES PRODUITS'!$A$171,'[1]BASE DE DONNEES PRODUITS'!$B$171,IF(C109='[1]BASE DE DONNEES PRODUITS'!$A$172,'[1]BASE DE DONNEES PRODUITS'!$B$172, IF(C109='[1]BASE DE DONNEES PRODUITS'!$A$173,'[1]BASE DE DONNEES PRODUITS'!$B$173,IF(C109='[1]BASE DE DONNEES PRODUITS'!$A$174,'[1]BASE DE DONNEES PRODUITS'!$B$174,IF(C109='[1]BASE DE DONNEES PRODUITS'!$A$175,'[1]BASE DE DONNEES PRODUITS'!$B$175,IF(C109='[1]BASE DE DONNEES PRODUITS'!$A$176,'[1]BASE DE DONNEES PRODUITS'!$B$176, IF(C109='[1]BASE DE DONNEES PRODUITS'!$A$177,'[1]BASE DE DONNEES PRODUITS'!$B$177,IF(C109='[1]BASE DE DONNEES PRODUITS'!$A$178,'[1]BASE DE DONNEES PRODUITS'!$B$178, IF(C109='[1]BASE DE DONNEES PRODUITS'!$A$179,'[1]BASE DE DONNEES PRODUITS'!$B$179,IF(C109='[1]BASE DE DONNEES PRODUITS'!$A$180,'[1]BASE DE DONNEES PRODUITS'!$B$180, IF(C109='[1]BASE DE DONNEES PRODUITS'!$A$181,'[1]BASE DE DONNEES PRODUITS'!$B$181,IF(C109='[1]BASE DE DONNEES PRODUITS'!$A$182,'[1]BASE DE DONNEES PRODUITS'!$B$182, IF(C109='[1]BASE DE DONNEES PRODUITS'!$A$183,'[1]BASE DE DONNEES PRODUITS'!$B$183,IF(C109='[1]BASE DE DONNEES PRODUITS'!$A$184,'[1]BASE DE DONNEES PRODUITS'!$B$184, IF(C109='[1]BASE DE DONNEES PRODUITS'!$A$185,'[1]BASE DE DONNEES PRODUITS'!$B$185,IF(C109='[1]BASE DE DONNEES PRODUITS'!$A$186,'[1]BASE DE DONNEES PRODUITS'!$B$186, IF(C109='[1]BASE DE DONNEES PRODUITS'!$A$187,'[1]BASE DE DONNEES PRODUITS'!$B$187,IF(C109='[1]BASE DE DONNEES PRODUITS'!$A$188,'[1]BASE DE DONNEES PRODUITS'!$B$188, IF(C109='[1]BASE DE DONNEES PRODUITS'!$A$189,'[1]BASE DE DONNEES PRODUITS'!$B$189,IF(C109='[1]BASE DE DONNEES PRODUITS'!$A$190,'[1]BASE DE DONNEES PRODUITS'!$B$190, IF(C109='[1]BASE DE DONNEES PRODUITS'!$A$191,'[1]BASE DE DONNEES PRODUITS'!$B$191,IF(C109='[1]BASE DE DONNEES PRODUITS'!$A$192,'[1]BASE DE DONNEES PRODUITS'!$B$192, IF(C109='[1]BASE DE DONNEES PRODUITS'!$A$193,'[1]BASE DE DONNEES PRODUITS'!$B$193,IF(C109='[1]BASE DE DONNEES PRODUITS'!$A$194,'[1]BASE DE DONNEES PRODUITS'!$B$194, IF(C109='[1]BASE DE DONNEES PRODUITS'!$A$195,'[1]BASE DE DONNEES PRODUITS'!$B$195,IF(C109='[1]BASE DE DONNEES PRODUITS'!$A$196,'[1]BASE DE DONNEES PRODUITS'!$B$196, IF(C109='[1]BASE DE DONNEES PRODUITS'!$A$197,'[1]BASE DE DONNEES PRODUITS'!$B$197,IF(C109='[1]BASE DE DONNEES PRODUITS'!$A$198,'[1]BASE DE DONNEES PRODUITS'!$B$198,"0"))))))))))))))))))))))))))))))))))))))))))))))</f>
        <v>366</v>
      </c>
      <c r="F109" s="152">
        <f t="shared" si="58"/>
        <v>36.6</v>
      </c>
      <c r="G109" s="205">
        <f>IF(C109='[1]BASE DE DONNEES PRODUITS'!$A$153,'[1]BASE DE DONNEES PRODUITS'!$C$153,IF(C109='[1]BASE DE DONNEES PRODUITS'!$A$154,'[1]BASE DE DONNEES PRODUITS'!$C$154, IF(C109='[1]BASE DE DONNEES PRODUITS'!$A$155,'[1]BASE DE DONNEES PRODUITS'!$C$155,IF(C109='[1]BASE DE DONNEES PRODUITS'!$A$156,'[1]BASE DE DONNEES PRODUITS'!$C$156, IF(C109='[1]BASE DE DONNEES PRODUITS'!$A$157,'[1]BASE DE DONNEES PRODUITS'!$C$157,IF(C109='[1]BASE DE DONNEES PRODUITS'!$A$158,'[1]BASE DE DONNEES PRODUITS'!$C$158, IF(C109='[1]BASE DE DONNEES PRODUITS'!$A$159,'[1]BASE DE DONNEES PRODUITS'!$C$159,IF(C109='[1]BASE DE DONNEES PRODUITS'!$A$160,'[1]BASE DE DONNEES PRODUITS'!$C$160, IF(C109='[1]BASE DE DONNEES PRODUITS'!$A$161,'[1]BASE DE DONNEES PRODUITS'!$C$161,IF(C109='[1]BASE DE DONNEES PRODUITS'!$A$162,'[1]BASE DE DONNEES PRODUITS'!$C$162, IF(C109='[1]BASE DE DONNEES PRODUITS'!$A$163,'[1]BASE DE DONNEES PRODUITS'!$C$163,IF(C109='[1]BASE DE DONNEES PRODUITS'!$A$164,'[1]BASE DE DONNEES PRODUITS'!$C$164, IF(C109='[1]BASE DE DONNEES PRODUITS'!$A$165,'[1]BASE DE DONNEES PRODUITS'!$C$165,IF(C109='[1]BASE DE DONNEES PRODUITS'!$A$166,'[1]BASE DE DONNEES PRODUITS'!$C$166, IF(C109='[1]BASE DE DONNEES PRODUITS'!$A$167,'[1]BASE DE DONNEES PRODUITS'!$C$167,IF(C109='[1]BASE DE DONNEES PRODUITS'!$A$168,'[1]BASE DE DONNEES PRODUITS'!$C$168, IF(C109='[1]BASE DE DONNEES PRODUITS'!$A$169,'[1]BASE DE DONNEES PRODUITS'!$C$169,IF(C109='[1]BASE DE DONNEES PRODUITS'!$A$170,'[1]BASE DE DONNEES PRODUITS'!$C$170,IF(C109='[1]BASE DE DONNEES PRODUITS'!$A$171,'[1]BASE DE DONNEES PRODUITS'!$C$171,IF(C109='[1]BASE DE DONNEES PRODUITS'!$A$172,'[1]BASE DE DONNEES PRODUITS'!$C$172, IF(C109='[1]BASE DE DONNEES PRODUITS'!$A$173,'[1]BASE DE DONNEES PRODUITS'!$C$173,IF(C109='[1]BASE DE DONNEES PRODUITS'!$A$174,'[1]BASE DE DONNEES PRODUITS'!$C$174,IF(C109='[1]BASE DE DONNEES PRODUITS'!$A$175,'[1]BASE DE DONNEES PRODUITS'!$C$175,IF(C109='[1]BASE DE DONNEES PRODUITS'!$A$176,'[1]BASE DE DONNEES PRODUITS'!$C$176, IF(C109='[1]BASE DE DONNEES PRODUITS'!$A$177,'[1]BASE DE DONNEES PRODUITS'!$C$177,IF(C109='[1]BASE DE DONNEES PRODUITS'!$A$178,'[1]BASE DE DONNEES PRODUITS'!$C$178, IF(C109='[1]BASE DE DONNEES PRODUITS'!$A$179,'[1]BASE DE DONNEES PRODUITS'!$C$179,IF(C109='[1]BASE DE DONNEES PRODUITS'!$A$180,'[1]BASE DE DONNEES PRODUITS'!$C$180, IF(C109='[1]BASE DE DONNEES PRODUITS'!$A$181,'[1]BASE DE DONNEES PRODUITS'!$C$181,IF(C109='[1]BASE DE DONNEES PRODUITS'!$A$182,'[1]BASE DE DONNEES PRODUITS'!$C$182, IF(C109='[1]BASE DE DONNEES PRODUITS'!$A$183,'[1]BASE DE DONNEES PRODUITS'!$C$183,IF(C109='[1]BASE DE DONNEES PRODUITS'!$A$184,'[1]BASE DE DONNEES PRODUITS'!$C$184, IF(C109='[1]BASE DE DONNEES PRODUITS'!$A$185,'[1]BASE DE DONNEES PRODUITS'!$C$185,IF(C109='[1]BASE DE DONNEES PRODUITS'!$A$186,'[1]BASE DE DONNEES PRODUITS'!$C$186, IF(C109='[1]BASE DE DONNEES PRODUITS'!$A$187,'[1]BASE DE DONNEES PRODUITS'!$C$187,IF(C109='[1]BASE DE DONNEES PRODUITS'!$A$188,'[1]BASE DE DONNEES PRODUITS'!$C$188, IF(C109='[1]BASE DE DONNEES PRODUITS'!$A$189,'[1]BASE DE DONNEES PRODUITS'!$C$189,IF(C109='[1]BASE DE DONNEES PRODUITS'!$A$190,'[1]BASE DE DONNEES PRODUITS'!$C$190, IF(C109='[1]BASE DE DONNEES PRODUITS'!$A$191,'[1]BASE DE DONNEES PRODUITS'!$C$191,IF(C109='[1]BASE DE DONNEES PRODUITS'!$A$192,'[1]BASE DE DONNEES PRODUITS'!$C$192, IF(C109='[1]BASE DE DONNEES PRODUITS'!$A$193,'[1]BASE DE DONNEES PRODUITS'!$C$193,IF(C109='[1]BASE DE DONNEES PRODUITS'!$A$194,'[1]BASE DE DONNEES PRODUITS'!$C$194, IF(C109='[1]BASE DE DONNEES PRODUITS'!$A$195,'[1]BASE DE DONNEES PRODUITS'!$C$195,IF(C109='[1]BASE DE DONNEES PRODUITS'!$A$196,'[1]BASE DE DONNEES PRODUITS'!$C$196, IF(C109='[1]BASE DE DONNEES PRODUITS'!$A$197,'[1]BASE DE DONNEES PRODUITS'!$C$197,IF(C109='[1]BASE DE DONNEES PRODUITS'!$A$198,'[1]BASE DE DONNEES PRODUITS'!$C$198,"0"))))))))))))))))))))))))))))))))))))))))))))))</f>
        <v>12.5</v>
      </c>
      <c r="H109" s="205">
        <f t="shared" si="59"/>
        <v>1.25</v>
      </c>
      <c r="I109" s="217">
        <f>IF(C109='[1]BASE DE DONNEES PRODUITS'!$A$153,'[1]BASE DE DONNEES PRODUITS'!$D$153,IF(C109='[1]BASE DE DONNEES PRODUITS'!$A$154,'[1]BASE DE DONNEES PRODUITS'!$D$154, IF(C109='[1]BASE DE DONNEES PRODUITS'!$A$155,'[1]BASE DE DONNEES PRODUITS'!$D$155,IF(C109='[1]BASE DE DONNEES PRODUITS'!$A$156,'[1]BASE DE DONNEES PRODUITS'!$D$156, IF(C109='[1]BASE DE DONNEES PRODUITS'!$A$157,'[1]BASE DE DONNEES PRODUITS'!$D$157,IF(C109='[1]BASE DE DONNEES PRODUITS'!$A$158,'[1]BASE DE DONNEES PRODUITS'!$D$158, IF(C109='[1]BASE DE DONNEES PRODUITS'!$A$159,'[1]BASE DE DONNEES PRODUITS'!$D$159,IF(C109='[1]BASE DE DONNEES PRODUITS'!$A$160,'[1]BASE DE DONNEES PRODUITS'!$D$160, IF(C109='[1]BASE DE DONNEES PRODUITS'!$A$161,'[1]BASE DE DONNEES PRODUITS'!$D$161,IF(C109='[1]BASE DE DONNEES PRODUITS'!$A$162,'[1]BASE DE DONNEES PRODUITS'!$D$162, IF(C109='[1]BASE DE DONNEES PRODUITS'!$A$163,'[1]BASE DE DONNEES PRODUITS'!$D$163,IF(C109='[1]BASE DE DONNEES PRODUITS'!$A$164,'[1]BASE DE DONNEES PRODUITS'!$D$164, IF(C109='[1]BASE DE DONNEES PRODUITS'!$A$165,'[1]BASE DE DONNEES PRODUITS'!$D$165,IF(C109='[1]BASE DE DONNEES PRODUITS'!$A$166,'[1]BASE DE DONNEES PRODUITS'!$D$166, IF(C109='[1]BASE DE DONNEES PRODUITS'!$A$167,'[1]BASE DE DONNEES PRODUITS'!$D$167,IF(C109='[1]BASE DE DONNEES PRODUITS'!$A$168,'[1]BASE DE DONNEES PRODUITS'!$D$168, IF(C109='[1]BASE DE DONNEES PRODUITS'!$A$169,'[1]BASE DE DONNEES PRODUITS'!$D$169,IF(C109='[1]BASE DE DONNEES PRODUITS'!$A$170,'[1]BASE DE DONNEES PRODUITS'!$D$170,IF(C109='[1]BASE DE DONNEES PRODUITS'!$A$171,'[1]BASE DE DONNEES PRODUITS'!$D$171,IF(C109='[1]BASE DE DONNEES PRODUITS'!$A$172,'[1]BASE DE DONNEES PRODUITS'!$D$172, IF(C109='[1]BASE DE DONNEES PRODUITS'!$A$173,'[1]BASE DE DONNEES PRODUITS'!$D$173,IF(C109='[1]BASE DE DONNEES PRODUITS'!$A$174,'[1]BASE DE DONNEES PRODUITS'!$D$174,IF(C109='[1]BASE DE DONNEES PRODUITS'!$A$175,'[1]BASE DE DONNEES PRODUITS'!$D$175,IF(C109='[1]BASE DE DONNEES PRODUITS'!$A$176,'[1]BASE DE DONNEES PRODUITS'!$D$176, IF(C109='[1]BASE DE DONNEES PRODUITS'!$A$177,'[1]BASE DE DONNEES PRODUITS'!$D$177,IF(C109='[1]BASE DE DONNEES PRODUITS'!$A$178,'[1]BASE DE DONNEES PRODUITS'!$D$178, IF(C109='[1]BASE DE DONNEES PRODUITS'!$A$179,'[1]BASE DE DONNEES PRODUITS'!$D$179,IF(C109='[1]BASE DE DONNEES PRODUITS'!$A$180,'[1]BASE DE DONNEES PRODUITS'!$D$180, IF(C109='[1]BASE DE DONNEES PRODUITS'!$A$181,'[1]BASE DE DONNEES PRODUITS'!$D$181,IF(C109='[1]BASE DE DONNEES PRODUITS'!$A$182,'[1]BASE DE DONNEES PRODUITS'!$D$182, IF(C109='[1]BASE DE DONNEES PRODUITS'!$A$183,'[1]BASE DE DONNEES PRODUITS'!$D$183,IF(C109='[1]BASE DE DONNEES PRODUITS'!$A$184,'[1]BASE DE DONNEES PRODUITS'!$D$184, IF(C109='[1]BASE DE DONNEES PRODUITS'!$A$185,'[1]BASE DE DONNEES PRODUITS'!$D$185,IF(C109='[1]BASE DE DONNEES PRODUITS'!$A$186,'[1]BASE DE DONNEES PRODUITS'!$D$186, IF(C109='[1]BASE DE DONNEES PRODUITS'!$A$187,'[1]BASE DE DONNEES PRODUITS'!$D$187,IF(C109='[1]BASE DE DONNEES PRODUITS'!$A$188,'[1]BASE DE DONNEES PRODUITS'!$D$188, IF(C109='[1]BASE DE DONNEES PRODUITS'!$A$189,'[1]BASE DE DONNEES PRODUITS'!$D$189,IF(C109='[1]BASE DE DONNEES PRODUITS'!$A$190,'[1]BASE DE DONNEES PRODUITS'!$D$190, IF(C109='[1]BASE DE DONNEES PRODUITS'!$A$191,'[1]BASE DE DONNEES PRODUITS'!$D$191,IF(C109='[1]BASE DE DONNEES PRODUITS'!$A$192,'[1]BASE DE DONNEES PRODUITS'!$D$192, IF(C109='[1]BASE DE DONNEES PRODUITS'!$A$193,'[1]BASE DE DONNEES PRODUITS'!$D$193,IF(C109='[1]BASE DE DONNEES PRODUITS'!$A$194,'[1]BASE DE DONNEES PRODUITS'!$D$194, IF(C109='[1]BASE DE DONNEES PRODUITS'!$A$195,'[1]BASE DE DONNEES PRODUITS'!$D$195,IF(C109='[1]BASE DE DONNEES PRODUITS'!$A$196,'[1]BASE DE DONNEES PRODUITS'!$D$196, IF(C109='[1]BASE DE DONNEES PRODUITS'!$A$197,'[1]BASE DE DONNEES PRODUITS'!$D$197,IF(C109='[1]BASE DE DONNEES PRODUITS'!$A$198,'[1]BASE DE DONNEES PRODUITS'!$D$198,"0"))))))))))))))))))))))))))))))))))))))))))))))</f>
        <v>6.6</v>
      </c>
      <c r="J109" s="217">
        <f t="shared" si="60"/>
        <v>0.66</v>
      </c>
      <c r="K109" s="229">
        <f>IF(C109='[1]BASE DE DONNEES PRODUITS'!$A$153,'[1]BASE DE DONNEES PRODUITS'!$G$153,IF(C109='[1]BASE DE DONNEES PRODUITS'!$A$154,'[1]BASE DE DONNEES PRODUITS'!$G$154, IF(C109='[1]BASE DE DONNEES PRODUITS'!$A$155,'[1]BASE DE DONNEES PRODUITS'!$G$155,IF(C109='[1]BASE DE DONNEES PRODUITS'!$A$156,'[1]BASE DE DONNEES PRODUITS'!$G$156, IF(C109='[1]BASE DE DONNEES PRODUITS'!$A$157,'[1]BASE DE DONNEES PRODUITS'!$G$157,IF(C109='[1]BASE DE DONNEES PRODUITS'!$A$158,'[1]BASE DE DONNEES PRODUITS'!$G$158, IF(C109='[1]BASE DE DONNEES PRODUITS'!$A$159,'[1]BASE DE DONNEES PRODUITS'!$G$159,IF(C109='[1]BASE DE DONNEES PRODUITS'!$A$160,'[1]BASE DE DONNEES PRODUITS'!$G$160, IF(C109='[1]BASE DE DONNEES PRODUITS'!$A$161,'[1]BASE DE DONNEES PRODUITS'!$G$161,IF(C109='[1]BASE DE DONNEES PRODUITS'!$A$162,'[1]BASE DE DONNEES PRODUITS'!$G$162, IF(C109='[1]BASE DE DONNEES PRODUITS'!$A$163,'[1]BASE DE DONNEES PRODUITS'!$G$163,IF(C109='[1]BASE DE DONNEES PRODUITS'!$A$164,'[1]BASE DE DONNEES PRODUITS'!$G$164, IF(C109='[1]BASE DE DONNEES PRODUITS'!$A$165,'[1]BASE DE DONNEES PRODUITS'!$G$165,IF(C109='[1]BASE DE DONNEES PRODUITS'!$A$166,'[1]BASE DE DONNEES PRODUITS'!$G$166, IF(C109='[1]BASE DE DONNEES PRODUITS'!$A$167,'[1]BASE DE DONNEES PRODUITS'!$G$167,IF(C109='[1]BASE DE DONNEES PRODUITS'!$A$168,'[1]BASE DE DONNEES PRODUITS'!$G$168, IF(C109='[1]BASE DE DONNEES PRODUITS'!$A$169,'[1]BASE DE DONNEES PRODUITS'!$G$169,IF(C109='[1]BASE DE DONNEES PRODUITS'!$A$170,'[1]BASE DE DONNEES PRODUITS'!$G$170,IF(C109='[1]BASE DE DONNEES PRODUITS'!$A$171,'[1]BASE DE DONNEES PRODUITS'!$G$171,IF(C109='[1]BASE DE DONNEES PRODUITS'!$A$172,'[1]BASE DE DONNEES PRODUITS'!$G$172, IF(C109='[1]BASE DE DONNEES PRODUITS'!$A$173,'[1]BASE DE DONNEES PRODUITS'!$G$173,IF(C109='[1]BASE DE DONNEES PRODUITS'!$A$174,'[1]BASE DE DONNEES PRODUITS'!$G$174,IF(C109='[1]BASE DE DONNEES PRODUITS'!$A$175,'[1]BASE DE DONNEES PRODUITS'!$G$175,IF(C109='[1]BASE DE DONNEES PRODUITS'!$A$176,'[1]BASE DE DONNEES PRODUITS'!$G$176, IF(C109='[1]BASE DE DONNEES PRODUITS'!$A$177,'[1]BASE DE DONNEES PRODUITS'!$G$177,IF(C109='[1]BASE DE DONNEES PRODUITS'!$A$178,'[1]BASE DE DONNEES PRODUITS'!$G$178, IF(C109='[1]BASE DE DONNEES PRODUITS'!$A$179,'[1]BASE DE DONNEES PRODUITS'!$G$179,IF(C109='[1]BASE DE DONNEES PRODUITS'!$A$180,'[1]BASE DE DONNEES PRODUITS'!$G$180, IF(C109='[1]BASE DE DONNEES PRODUITS'!$A$181,'[1]BASE DE DONNEES PRODUITS'!$G$181,IF(C109='[1]BASE DE DONNEES PRODUITS'!$A$182,'[1]BASE DE DONNEES PRODUITS'!$G$182, IF(C109='[1]BASE DE DONNEES PRODUITS'!$A$183,'[1]BASE DE DONNEES PRODUITS'!$G$183,IF(C109='[1]BASE DE DONNEES PRODUITS'!$A$184,'[1]BASE DE DONNEES PRODUITS'!$G$184, IF(C109='[1]BASE DE DONNEES PRODUITS'!$A$185,'[1]BASE DE DONNEES PRODUITS'!$G$185,IF(C109='[1]BASE DE DONNEES PRODUITS'!$A$186,'[1]BASE DE DONNEES PRODUITS'!$G$186, IF(C109='[1]BASE DE DONNEES PRODUITS'!$A$187,'[1]BASE DE DONNEES PRODUITS'!$G$187,IF(C109='[1]BASE DE DONNEES PRODUITS'!$A$188,'[1]BASE DE DONNEES PRODUITS'!$G$188, IF(C109='[1]BASE DE DONNEES PRODUITS'!$A$189,'[1]BASE DE DONNEES PRODUITS'!$G$189,IF(C109='[1]BASE DE DONNEES PRODUITS'!$A$190,'[1]BASE DE DONNEES PRODUITS'!$G$190, IF(C109='[1]BASE DE DONNEES PRODUITS'!$A$191,'[1]BASE DE DONNEES PRODUITS'!$G$191,IF(C109='[1]BASE DE DONNEES PRODUITS'!$A$192,'[1]BASE DE DONNEES PRODUITS'!$G$192, IF(C109='[1]BASE DE DONNEES PRODUITS'!$A$193,'[1]BASE DE DONNEES PRODUITS'!$G$193,IF(C109='[1]BASE DE DONNEES PRODUITS'!$A$194,'[1]BASE DE DONNEES PRODUITS'!$G$194, IF(C109='[1]BASE DE DONNEES PRODUITS'!$A$195,'[1]BASE DE DONNEES PRODUITS'!$G$195,IF(C109='[1]BASE DE DONNEES PRODUITS'!$A$196,'[1]BASE DE DONNEES PRODUITS'!$G$196, IF(C109='[1]BASE DE DONNEES PRODUITS'!$A$197,'[1]BASE DE DONNEES PRODUITS'!$G$197,IF(C109='[1]BASE DE DONNEES PRODUITS'!$A$198,'[1]BASE DE DONNEES PRODUITS'!$G$198,"0"))))))))))))))))))))))))))))))))))))))))))))))</f>
        <v>1.4</v>
      </c>
      <c r="L109" s="229">
        <f t="shared" si="61"/>
        <v>0.14000000000000001</v>
      </c>
      <c r="M109" s="241">
        <f>IF(C109='[1]BASE DE DONNEES PRODUITS'!$A$153,'[1]BASE DE DONNEES PRODUITS'!$H$153,IF(C109='[1]BASE DE DONNEES PRODUITS'!$A$154,'[1]BASE DE DONNEES PRODUITS'!$H$154, IF(C109='[1]BASE DE DONNEES PRODUITS'!$A$155,'[1]BASE DE DONNEES PRODUITS'!$H$155,IF(C109='[1]BASE DE DONNEES PRODUITS'!$A$156,'[1]BASE DE DONNEES PRODUITS'!$H$156, IF(C109='[1]BASE DE DONNEES PRODUITS'!$A$157,'[1]BASE DE DONNEES PRODUITS'!$H$157,IF(C109='[1]BASE DE DONNEES PRODUITS'!$A$158,'[1]BASE DE DONNEES PRODUITS'!$H$158, IF(C109='[1]BASE DE DONNEES PRODUITS'!$A$159,'[1]BASE DE DONNEES PRODUITS'!$H$159,IF(C109='[1]BASE DE DONNEES PRODUITS'!$A$160,'[1]BASE DE DONNEES PRODUITS'!$H$160, IF(C109='[1]BASE DE DONNEES PRODUITS'!$A$161,'[1]BASE DE DONNEES PRODUITS'!$H$161,IF(C109='[1]BASE DE DONNEES PRODUITS'!$A$162,'[1]BASE DE DONNEES PRODUITS'!$H$162, IF(C109='[1]BASE DE DONNEES PRODUITS'!$A$163,'[1]BASE DE DONNEES PRODUITS'!$H$163,IF(C109='[1]BASE DE DONNEES PRODUITS'!$A$164,'[1]BASE DE DONNEES PRODUITS'!$H$164, IF(C109='[1]BASE DE DONNEES PRODUITS'!$A$165,'[1]BASE DE DONNEES PRODUITS'!$H$165,IF(C109='[1]BASE DE DONNEES PRODUITS'!$A$166,'[1]BASE DE DONNEES PRODUITS'!$H$166, IF(C109='[1]BASE DE DONNEES PRODUITS'!$A$167,'[1]BASE DE DONNEES PRODUITS'!$H$167,IF(C109='[1]BASE DE DONNEES PRODUITS'!$A$168,'[1]BASE DE DONNEES PRODUITS'!$H$168, IF(C109='[1]BASE DE DONNEES PRODUITS'!$A$169,'[1]BASE DE DONNEES PRODUITS'!$H$169,IF(C109='[1]BASE DE DONNEES PRODUITS'!$A$170,'[1]BASE DE DONNEES PRODUITS'!$H$170,IF(C109='[1]BASE DE DONNEES PRODUITS'!$A$171,'[1]BASE DE DONNEES PRODUITS'!$H$171,IF(C109='[1]BASE DE DONNEES PRODUITS'!$A$172,'[1]BASE DE DONNEES PRODUITS'!$H$172, IF(C109='[1]BASE DE DONNEES PRODUITS'!$A$173,'[1]BASE DE DONNEES PRODUITS'!$H$173,IF(C109='[1]BASE DE DONNEES PRODUITS'!$A$174,'[1]BASE DE DONNEES PRODUITS'!$H$174,IF(C109='[1]BASE DE DONNEES PRODUITS'!$A$175,'[1]BASE DE DONNEES PRODUITS'!$H$175,IF(C109='[1]BASE DE DONNEES PRODUITS'!$A$176,'[1]BASE DE DONNEES PRODUITS'!$H$176, IF(C109='[1]BASE DE DONNEES PRODUITS'!$A$177,'[1]BASE DE DONNEES PRODUITS'!$H$177,IF(C109='[1]BASE DE DONNEES PRODUITS'!$A$178,'[1]BASE DE DONNEES PRODUITS'!$H$178, IF(C109='[1]BASE DE DONNEES PRODUITS'!$A$179,'[1]BASE DE DONNEES PRODUITS'!$H$179,IF(C109='[1]BASE DE DONNEES PRODUITS'!$A$180,'[1]BASE DE DONNEES PRODUITS'!$H$180, IF(C109='[1]BASE DE DONNEES PRODUITS'!$A$181,'[1]BASE DE DONNEES PRODUITS'!$H$181,IF(C109='[1]BASE DE DONNEES PRODUITS'!$A$182,'[1]BASE DE DONNEES PRODUITS'!$H$182, IF(C109='[1]BASE DE DONNEES PRODUITS'!$A$183,'[1]BASE DE DONNEES PRODUITS'!$H$183,IF(C109='[1]BASE DE DONNEES PRODUITS'!$A$184,'[1]BASE DE DONNEES PRODUITS'!$H$184, IF(C109='[1]BASE DE DONNEES PRODUITS'!$A$185,'[1]BASE DE DONNEES PRODUITS'!$H$185,IF(C109='[1]BASE DE DONNEES PRODUITS'!$A$186,'[1]BASE DE DONNEES PRODUITS'!$H$186, IF(C109='[1]BASE DE DONNEES PRODUITS'!$A$187,'[1]BASE DE DONNEES PRODUITS'!$H$187,IF(C109='[1]BASE DE DONNEES PRODUITS'!$A$188,'[1]BASE DE DONNEES PRODUITS'!$H$188, IF(C109='[1]BASE DE DONNEES PRODUITS'!$A$189,'[1]BASE DE DONNEES PRODUITS'!$H$189,IF(C109='[1]BASE DE DONNEES PRODUITS'!$A$190,'[1]BASE DE DONNEES PRODUITS'!$H$190, IF(C109='[1]BASE DE DONNEES PRODUITS'!$A$191,'[1]BASE DE DONNEES PRODUITS'!$H$191,IF(C109='[1]BASE DE DONNEES PRODUITS'!$A$192,'[1]BASE DE DONNEES PRODUITS'!$H$192, IF(C109='[1]BASE DE DONNEES PRODUITS'!$A$193,'[1]BASE DE DONNEES PRODUITS'!$H$193,IF(C109='[1]BASE DE DONNEES PRODUITS'!$A$194,'[1]BASE DE DONNEES PRODUITS'!$H$194, IF(C109='[1]BASE DE DONNEES PRODUITS'!$A$195,'[1]BASE DE DONNEES PRODUITS'!$H$195,IF(C109='[1]BASE DE DONNEES PRODUITS'!$A$196,'[1]BASE DE DONNEES PRODUITS'!$H$196, IF(C109='[1]BASE DE DONNEES PRODUITS'!$A$197,'[1]BASE DE DONNEES PRODUITS'!$H$197,IF(C109='[1]BASE DE DONNEES PRODUITS'!$A$198,'[1]BASE DE DONNEES PRODUITS'!$H$198,"0"))))))))))))))))))))))))))))))))))))))))))))))</f>
        <v>10.5</v>
      </c>
      <c r="N109" s="241">
        <f t="shared" si="62"/>
        <v>1.05</v>
      </c>
      <c r="O109" s="254">
        <f>IF(C109='[1]BASE DE DONNEES PRODUITS'!$A$153,'[1]BASE DE DONNEES PRODUITS'!$I$153,IF(C109='[1]BASE DE DONNEES PRODUITS'!$A$154,'[1]BASE DE DONNEES PRODUITS'!$I$154, IF(C109='[1]BASE DE DONNEES PRODUITS'!$A$155,'[1]BASE DE DONNEES PRODUITS'!$I$155,IF(C109='[1]BASE DE DONNEES PRODUITS'!$A$156,'[1]BASE DE DONNEES PRODUITS'!$I$156, IF(C109='[1]BASE DE DONNEES PRODUITS'!$A$157,'[1]BASE DE DONNEES PRODUITS'!$I$157,IF(C109='[1]BASE DE DONNEES PRODUITS'!$A$158,'[1]BASE DE DONNEES PRODUITS'!$I$158, IF(C109='[1]BASE DE DONNEES PRODUITS'!$A$159,'[1]BASE DE DONNEES PRODUITS'!$I$159,IF(C109='[1]BASE DE DONNEES PRODUITS'!$A$160,'[1]BASE DE DONNEES PRODUITS'!$I$160, IF(C109='[1]BASE DE DONNEES PRODUITS'!$A$161,'[1]BASE DE DONNEES PRODUITS'!$I$161,IF(C109='[1]BASE DE DONNEES PRODUITS'!$A$162,'[1]BASE DE DONNEES PRODUITS'!$I$162, IF(C109='[1]BASE DE DONNEES PRODUITS'!$A$163,'[1]BASE DE DONNEES PRODUITS'!$I$163,IF(C109='[1]BASE DE DONNEES PRODUITS'!$A$164,'[1]BASE DE DONNEES PRODUITS'!$I$164, IF(C109='[1]BASE DE DONNEES PRODUITS'!$A$165,'[1]BASE DE DONNEES PRODUITS'!$I$165,IF(C109='[1]BASE DE DONNEES PRODUITS'!$A$166,'[1]BASE DE DONNEES PRODUITS'!$I$166, IF(C109='[1]BASE DE DONNEES PRODUITS'!$A$167,'[1]BASE DE DONNEES PRODUITS'!$I$167,IF(C109='[1]BASE DE DONNEES PRODUITS'!$A$168,'[1]BASE DE DONNEES PRODUITS'!$I$168, IF(C109='[1]BASE DE DONNEES PRODUITS'!$A$169,'[1]BASE DE DONNEES PRODUITS'!$I$169,IF(C109='[1]BASE DE DONNEES PRODUITS'!$A$170,'[1]BASE DE DONNEES PRODUITS'!$I$170,IF(C109='[1]BASE DE DONNEES PRODUITS'!$A$171,'[1]BASE DE DONNEES PRODUITS'!$I$171,IF(C109='[1]BASE DE DONNEES PRODUITS'!$A$172,'[1]BASE DE DONNEES PRODUITS'!$I$172, IF(C109='[1]BASE DE DONNEES PRODUITS'!$A$173,'[1]BASE DE DONNEES PRODUITS'!$I$173,IF(C109='[1]BASE DE DONNEES PRODUITS'!$A$174,'[1]BASE DE DONNEES PRODUITS'!$I$174,IF(C109='[1]BASE DE DONNEES PRODUITS'!$A$175,'[1]BASE DE DONNEES PRODUITS'!$I$175,IF(C109='[1]BASE DE DONNEES PRODUITS'!$A$176,'[1]BASE DE DONNEES PRODUITS'!$I$176, IF(C109='[1]BASE DE DONNEES PRODUITS'!$A$177,'[1]BASE DE DONNEES PRODUITS'!$I$177,IF(C109='[1]BASE DE DONNEES PRODUITS'!$A$178,'[1]BASE DE DONNEES PRODUITS'!$I$178, IF(C109='[1]BASE DE DONNEES PRODUITS'!$A$179,'[1]BASE DE DONNEES PRODUITS'!$I$179,IF(C109='[1]BASE DE DONNEES PRODUITS'!$A$180,'[1]BASE DE DONNEES PRODUITS'!$I$180, IF(C109='[1]BASE DE DONNEES PRODUITS'!$A$181,'[1]BASE DE DONNEES PRODUITS'!$I$181,IF(C109='[1]BASE DE DONNEES PRODUITS'!$A$182,'[1]BASE DE DONNEES PRODUITS'!$I$182, IF(C109='[1]BASE DE DONNEES PRODUITS'!$A$183,'[1]BASE DE DONNEES PRODUITS'!$I$183,IF(C109='[1]BASE DE DONNEES PRODUITS'!$A$184,'[1]BASE DE DONNEES PRODUITS'!$I$184, IF(C109='[1]BASE DE DONNEES PRODUITS'!$A$185,'[1]BASE DE DONNEES PRODUITS'!$I$185,IF(C109='[1]BASE DE DONNEES PRODUITS'!$A$186,'[1]BASE DE DONNEES PRODUITS'!$I$186, IF(C109='[1]BASE DE DONNEES PRODUITS'!$A$187,'[1]BASE DE DONNEES PRODUITS'!$I$187,IF(C109='[1]BASE DE DONNEES PRODUITS'!$A$188,'[1]BASE DE DONNEES PRODUITS'!$I$188, IF(C109='[1]BASE DE DONNEES PRODUITS'!$A$189,'[1]BASE DE DONNEES PRODUITS'!$I$189,IF(C109='[1]BASE DE DONNEES PRODUITS'!$A$190,'[1]BASE DE DONNEES PRODUITS'!$I$190, IF(C109='[1]BASE DE DONNEES PRODUITS'!$A$191,'[1]BASE DE DONNEES PRODUITS'!$I$191,IF(C109='[1]BASE DE DONNEES PRODUITS'!$A$192,'[1]BASE DE DONNEES PRODUITS'!$I$192, IF(C109='[1]BASE DE DONNEES PRODUITS'!$A$193,'[1]BASE DE DONNEES PRODUITS'!$I$193,IF(C109='[1]BASE DE DONNEES PRODUITS'!$A$194,'[1]BASE DE DONNEES PRODUITS'!$I$194, IF(C109='[1]BASE DE DONNEES PRODUITS'!$A$195,'[1]BASE DE DONNEES PRODUITS'!$I$195,IF(C109='[1]BASE DE DONNEES PRODUITS'!$A$196,'[1]BASE DE DONNEES PRODUITS'!$I$196, IF(C109='[1]BASE DE DONNEES PRODUITS'!$A$197,'[1]BASE DE DONNEES PRODUITS'!$I$197,IF(C109='[1]BASE DE DONNEES PRODUITS'!$A$198,'[1]BASE DE DONNEES PRODUITS'!$I$198,"0"))))))))))))))))))))))))))))))))))))))))))))))</f>
        <v>40</v>
      </c>
      <c r="P109" s="254">
        <f t="shared" si="63"/>
        <v>4</v>
      </c>
      <c r="Q109" s="152">
        <f>IF(C109='[1]BASE DE DONNEES PRODUITS'!$A$153,'[1]BASE DE DONNEES PRODUITS'!$H$153,IF(C109='[1]BASE DE DONNEES PRODUITS'!$A$154,'[1]BASE DE DONNEES PRODUITS'!$H$154, IF(C109='[1]BASE DE DONNEES PRODUITS'!$A$155,'[1]BASE DE DONNEES PRODUITS'!$H$155,IF(C109='[1]BASE DE DONNEES PRODUITS'!$A$156,'[1]BASE DE DONNEES PRODUITS'!$H$156, IF(C109='[1]BASE DE DONNEES PRODUITS'!$A$157,'[1]BASE DE DONNEES PRODUITS'!$H$157,IF(C109='[1]BASE DE DONNEES PRODUITS'!$A$158,'[1]BASE DE DONNEES PRODUITS'!$H$158, IF(C109='[1]BASE DE DONNEES PRODUITS'!$A$159,'[1]BASE DE DONNEES PRODUITS'!$H$159,IF(C109='[1]BASE DE DONNEES PRODUITS'!$A$160,'[1]BASE DE DONNEES PRODUITS'!$H$160, IF(C109='[1]BASE DE DONNEES PRODUITS'!$A$161,'[1]BASE DE DONNEES PRODUITS'!$H$161,IF(C109='[1]BASE DE DONNEES PRODUITS'!$A$162,'[1]BASE DE DONNEES PRODUITS'!$H$162, IF(C109='[1]BASE DE DONNEES PRODUITS'!$A$163,'[1]BASE DE DONNEES PRODUITS'!$H$163,IF(C109='[1]BASE DE DONNEES PRODUITS'!$A$164,'[1]BASE DE DONNEES PRODUITS'!$H$164, IF(C109='[1]BASE DE DONNEES PRODUITS'!$A$165,'[1]BASE DE DONNEES PRODUITS'!$H$165,IF(C109='[1]BASE DE DONNEES PRODUITS'!$A$166,'[1]BASE DE DONNEES PRODUITS'!$H$166, IF(C109='[1]BASE DE DONNEES PRODUITS'!$A$167,'[1]BASE DE DONNEES PRODUITS'!$H$167,IF(C109='[1]BASE DE DONNEES PRODUITS'!$A$168,'[1]BASE DE DONNEES PRODUITS'!$H$168, IF(C109='[1]BASE DE DONNEES PRODUITS'!$A$169,'[1]BASE DE DONNEES PRODUITS'!$H$169,IF(C109='[1]BASE DE DONNEES PRODUITS'!$A$170,'[1]BASE DE DONNEES PRODUITS'!$H$170,IF(C109='[1]BASE DE DONNEES PRODUITS'!$A$171,'[1]BASE DE DONNEES PRODUITS'!$H$171,IF(C109='[1]BASE DE DONNEES PRODUITS'!$A$172,'[1]BASE DE DONNEES PRODUITS'!$H$172, IF(C109='[1]BASE DE DONNEES PRODUITS'!$A$173,'[1]BASE DE DONNEES PRODUITS'!$H$173,IF(C109='[1]BASE DE DONNEES PRODUITS'!$A$174,'[1]BASE DE DONNEES PRODUITS'!$H$174,IF(C109='[1]BASE DE DONNEES PRODUITS'!$A$175,'[1]BASE DE DONNEES PRODUITS'!$H$175,IF(C109='[1]BASE DE DONNEES PRODUITS'!$A$176,'[1]BASE DE DONNEES PRODUITS'!$H$176, IF(C109='[1]BASE DE DONNEES PRODUITS'!$A$177,'[1]BASE DE DONNEES PRODUITS'!$H$177,IF(C109='[1]BASE DE DONNEES PRODUITS'!$A$178,'[1]BASE DE DONNEES PRODUITS'!$H$178, IF(C109='[1]BASE DE DONNEES PRODUITS'!$A$179,'[1]BASE DE DONNEES PRODUITS'!$H$179,IF(C109='[1]BASE DE DONNEES PRODUITS'!$A$180,'[1]BASE DE DONNEES PRODUITS'!$H$180, IF(C109='[1]BASE DE DONNEES PRODUITS'!$A$181,'[1]BASE DE DONNEES PRODUITS'!$H$181,IF(C109='[1]BASE DE DONNEES PRODUITS'!$A$182,'[1]BASE DE DONNEES PRODUITS'!$H$182, IF(C109='[1]BASE DE DONNEES PRODUITS'!$A$183,'[1]BASE DE DONNEES PRODUITS'!$H$183,IF(C109='[1]BASE DE DONNEES PRODUITS'!$A$184,'[1]BASE DE DONNEES PRODUITS'!$H$184, IF(C109='[1]BASE DE DONNEES PRODUITS'!$A$185,'[1]BASE DE DONNEES PRODUITS'!$H$185,IF(C109='[1]BASE DE DONNEES PRODUITS'!$A$186,'[1]BASE DE DONNEES PRODUITS'!$H$186, IF(C109='[1]BASE DE DONNEES PRODUITS'!$A$187,'[1]BASE DE DONNEES PRODUITS'!$H$187,IF(C109='[1]BASE DE DONNEES PRODUITS'!$A$188,'[1]BASE DE DONNEES PRODUITS'!$H$188, IF(C109='[1]BASE DE DONNEES PRODUITS'!$A$189,'[1]BASE DE DONNEES PRODUITS'!$H$189,IF(C109='[1]BASE DE DONNEES PRODUITS'!$A$190,'[1]BASE DE DONNEES PRODUITS'!$H$190, IF(C109='[1]BASE DE DONNEES PRODUITS'!$A$191,'[1]BASE DE DONNEES PRODUITS'!$H$191,IF(C109='[1]BASE DE DONNEES PRODUITS'!$A$192,'[1]BASE DE DONNEES PRODUITS'!$H$192, IF(C109='[1]BASE DE DONNEES PRODUITS'!$A$193,'[1]BASE DE DONNEES PRODUITS'!$H$193,IF(C109='[1]BASE DE DONNEES PRODUITS'!$A$194,'[1]BASE DE DONNEES PRODUITS'!$H$194, IF(C109='[1]BASE DE DONNEES PRODUITS'!$A$195,'[1]BASE DE DONNEES PRODUITS'!$H$195,IF(C109='[1]BASE DE DONNEES PRODUITS'!$A$196,'[1]BASE DE DONNEES PRODUITS'!$H$196, IF(C109='[1]BASE DE DONNEES PRODUITS'!$A$197,'[1]BASE DE DONNEES PRODUITS'!$H$197,IF(C109='[1]BASE DE DONNEES PRODUITS'!$A$198,'[1]BASE DE DONNEES PRODUITS'!$H$198,"0"))))))))))))))))))))))))))))))))))))))))))))))</f>
        <v>10.5</v>
      </c>
      <c r="R109" s="151">
        <f t="shared" si="64"/>
        <v>1.05</v>
      </c>
      <c r="S109" s="178">
        <f>IF(C109='[1]BASE DE DONNEES PRODUITS'!$A$153,'[1]BASE DE DONNEES PRODUITS'!$I$153,IF(C109='[1]BASE DE DONNEES PRODUITS'!$A$154,'[1]BASE DE DONNEES PRODUITS'!$I$154, IF(C109='[1]BASE DE DONNEES PRODUITS'!$A$155,'[1]BASE DE DONNEES PRODUITS'!$I$155,IF(C109='[1]BASE DE DONNEES PRODUITS'!$A$156,'[1]BASE DE DONNEES PRODUITS'!$I$156, IF(C109='[1]BASE DE DONNEES PRODUITS'!$A$157,'[1]BASE DE DONNEES PRODUITS'!$I$157,IF(C109='[1]BASE DE DONNEES PRODUITS'!$A$158,'[1]BASE DE DONNEES PRODUITS'!$I$158, IF(C109='[1]BASE DE DONNEES PRODUITS'!$A$159,'[1]BASE DE DONNEES PRODUITS'!$I$159,IF(C109='[1]BASE DE DONNEES PRODUITS'!$A$160,'[1]BASE DE DONNEES PRODUITS'!$I$160, IF(C109='[1]BASE DE DONNEES PRODUITS'!$A$161,'[1]BASE DE DONNEES PRODUITS'!$I$161,IF(C109='[1]BASE DE DONNEES PRODUITS'!$A$162,'[1]BASE DE DONNEES PRODUITS'!$I$162, IF(C109='[1]BASE DE DONNEES PRODUITS'!$A$163,'[1]BASE DE DONNEES PRODUITS'!$I$163,IF(C109='[1]BASE DE DONNEES PRODUITS'!$A$164,'[1]BASE DE DONNEES PRODUITS'!$I$164, IF(C109='[1]BASE DE DONNEES PRODUITS'!$A$165,'[1]BASE DE DONNEES PRODUITS'!$I$165,IF(C109='[1]BASE DE DONNEES PRODUITS'!$A$166,'[1]BASE DE DONNEES PRODUITS'!$I$166, IF(C109='[1]BASE DE DONNEES PRODUITS'!$A$167,'[1]BASE DE DONNEES PRODUITS'!$I$167,IF(C109='[1]BASE DE DONNEES PRODUITS'!$A$168,'[1]BASE DE DONNEES PRODUITS'!$I$168, IF(C109='[1]BASE DE DONNEES PRODUITS'!$A$169,'[1]BASE DE DONNEES PRODUITS'!$I$169,IF(C109='[1]BASE DE DONNEES PRODUITS'!$A$170,'[1]BASE DE DONNEES PRODUITS'!$I$170,IF(C109='[1]BASE DE DONNEES PRODUITS'!$A$171,'[1]BASE DE DONNEES PRODUITS'!$I$171,IF(C109='[1]BASE DE DONNEES PRODUITS'!$A$172,'[1]BASE DE DONNEES PRODUITS'!$I$172, IF(C109='[1]BASE DE DONNEES PRODUITS'!$A$173,'[1]BASE DE DONNEES PRODUITS'!$I$173,IF(C109='[1]BASE DE DONNEES PRODUITS'!$A$174,'[1]BASE DE DONNEES PRODUITS'!$I$174,IF(C109='[1]BASE DE DONNEES PRODUITS'!$A$175,'[1]BASE DE DONNEES PRODUITS'!$I$175,IF(C109='[1]BASE DE DONNEES PRODUITS'!$A$176,'[1]BASE DE DONNEES PRODUITS'!$I$176, IF(C109='[1]BASE DE DONNEES PRODUITS'!$A$177,'[1]BASE DE DONNEES PRODUITS'!$I$177,IF(C109='[1]BASE DE DONNEES PRODUITS'!$A$178,'[1]BASE DE DONNEES PRODUITS'!$I$178, IF(C109='[1]BASE DE DONNEES PRODUITS'!$A$179,'[1]BASE DE DONNEES PRODUITS'!$I$179,IF(C109='[1]BASE DE DONNEES PRODUITS'!$A$180,'[1]BASE DE DONNEES PRODUITS'!$I$180, IF(C109='[1]BASE DE DONNEES PRODUITS'!$A$181,'[1]BASE DE DONNEES PRODUITS'!$I$181,IF(C109='[1]BASE DE DONNEES PRODUITS'!$A$182,'[1]BASE DE DONNEES PRODUITS'!$I$182, IF(C109='[1]BASE DE DONNEES PRODUITS'!$A$183,'[1]BASE DE DONNEES PRODUITS'!$I$183,IF(C109='[1]BASE DE DONNEES PRODUITS'!$A$184,'[1]BASE DE DONNEES PRODUITS'!$I$184, IF(C109='[1]BASE DE DONNEES PRODUITS'!$A$185,'[1]BASE DE DONNEES PRODUITS'!$I$185,IF(C109='[1]BASE DE DONNEES PRODUITS'!$A$186,'[1]BASE DE DONNEES PRODUITS'!$I$186, IF(C109='[1]BASE DE DONNEES PRODUITS'!$A$187,'[1]BASE DE DONNEES PRODUITS'!$I$187,IF(C109='[1]BASE DE DONNEES PRODUITS'!$A$188,'[1]BASE DE DONNEES PRODUITS'!$I$188, IF(C109='[1]BASE DE DONNEES PRODUITS'!$A$189,'[1]BASE DE DONNEES PRODUITS'!$I$189,IF(C109='[1]BASE DE DONNEES PRODUITS'!$A$190,'[1]BASE DE DONNEES PRODUITS'!$I$190, IF(C109='[1]BASE DE DONNEES PRODUITS'!$A$191,'[1]BASE DE DONNEES PRODUITS'!$I$191,IF(C109='[1]BASE DE DONNEES PRODUITS'!$A$192,'[1]BASE DE DONNEES PRODUITS'!$I$192, IF(C109='[1]BASE DE DONNEES PRODUITS'!$A$193,'[1]BASE DE DONNEES PRODUITS'!$I$193,IF(C109='[1]BASE DE DONNEES PRODUITS'!$A$194,'[1]BASE DE DONNEES PRODUITS'!$I$194, IF(C109='[1]BASE DE DONNEES PRODUITS'!$A$195,'[1]BASE DE DONNEES PRODUITS'!$I$195,IF(C109='[1]BASE DE DONNEES PRODUITS'!$A$196,'[1]BASE DE DONNEES PRODUITS'!$I$196, IF(C109='[1]BASE DE DONNEES PRODUITS'!$A$197,'[1]BASE DE DONNEES PRODUITS'!$I$197,IF(C109='[1]BASE DE DONNEES PRODUITS'!$A$198,'[1]BASE DE DONNEES PRODUITS'!$I$198,"0"))))))))))))))))))))))))))))))))))))))))))))))</f>
        <v>40</v>
      </c>
      <c r="T109" s="171">
        <f t="shared" si="65"/>
        <v>36.6</v>
      </c>
      <c r="U109" s="178">
        <f>IF(C109='[1]BASE DE DONNEES PRODUITS'!$A$153,'[1]BASE DE DONNEES PRODUITS'!$J$153,IF(C109='[1]BASE DE DONNEES PRODUITS'!$A$154,'[1]BASE DE DONNEES PRODUITS'!$J$154, IF(C109='[1]BASE DE DONNEES PRODUITS'!$A$155,'[1]BASE DE DONNEES PRODUITS'!$J$155,IF(C109='[1]BASE DE DONNEES PRODUITS'!$A$156,'[1]BASE DE DONNEES PRODUITS'!$J$156, IF(C109='[1]BASE DE DONNEES PRODUITS'!$A$157,'[1]BASE DE DONNEES PRODUITS'!$J$157,IF(C109='[1]BASE DE DONNEES PRODUITS'!$A$158,'[1]BASE DE DONNEES PRODUITS'!$J$158, IF(C109='[1]BASE DE DONNEES PRODUITS'!$A$159,'[1]BASE DE DONNEES PRODUITS'!$J$159,IF(C109='[1]BASE DE DONNEES PRODUITS'!$A$160,'[1]BASE DE DONNEES PRODUITS'!$J$160, IF(C109='[1]BASE DE DONNEES PRODUITS'!$A$161,'[1]BASE DE DONNEES PRODUITS'!$J$161,IF(C109='[1]BASE DE DONNEES PRODUITS'!$A$162,'[1]BASE DE DONNEES PRODUITS'!$J$162, IF(C109='[1]BASE DE DONNEES PRODUITS'!$A$163,'[1]BASE DE DONNEES PRODUITS'!$J$163,IF(C109='[1]BASE DE DONNEES PRODUITS'!$A$164,'[1]BASE DE DONNEES PRODUITS'!$J$164, IF(C109='[1]BASE DE DONNEES PRODUITS'!$A$165,'[1]BASE DE DONNEES PRODUITS'!$J$165,IF(C109='[1]BASE DE DONNEES PRODUITS'!$A$166,'[1]BASE DE DONNEES PRODUITS'!$J$166, IF(C109='[1]BASE DE DONNEES PRODUITS'!$A$167,'[1]BASE DE DONNEES PRODUITS'!$J$167,IF(C109='[1]BASE DE DONNEES PRODUITS'!$A$168,'[1]BASE DE DONNEES PRODUITS'!$J$168, IF(C109='[1]BASE DE DONNEES PRODUITS'!$A$169,'[1]BASE DE DONNEES PRODUITS'!$J$169,IF(C109='[1]BASE DE DONNEES PRODUITS'!$A$170,'[1]BASE DE DONNEES PRODUITS'!$J$170,IF(C109='[1]BASE DE DONNEES PRODUITS'!$A$171,'[1]BASE DE DONNEES PRODUITS'!$J$171,IF(C109='[1]BASE DE DONNEES PRODUITS'!$A$172,'[1]BASE DE DONNEES PRODUITS'!$J$172, IF(C109='[1]BASE DE DONNEES PRODUITS'!$A$173,'[1]BASE DE DONNEES PRODUITS'!$J$173,IF(C109='[1]BASE DE DONNEES PRODUITS'!$A$174,'[1]BASE DE DONNEES PRODUITS'!$J$174,IF(C109='[1]BASE DE DONNEES PRODUITS'!$A$175,'[1]BASE DE DONNEES PRODUITS'!$J$175,IF(C109='[1]BASE DE DONNEES PRODUITS'!$A$176,'[1]BASE DE DONNEES PRODUITS'!$J$176, IF(C109='[1]BASE DE DONNEES PRODUITS'!$A$177,'[1]BASE DE DONNEES PRODUITS'!$J$177,IF(C109='[1]BASE DE DONNEES PRODUITS'!$A$178,'[1]BASE DE DONNEES PRODUITS'!$J$178, IF(C109='[1]BASE DE DONNEES PRODUITS'!$A$179,'[1]BASE DE DONNEES PRODUITS'!$J$179,IF(C109='[1]BASE DE DONNEES PRODUITS'!$A$180,'[1]BASE DE DONNEES PRODUITS'!$J$180, IF(C109='[1]BASE DE DONNEES PRODUITS'!$A$181,'[1]BASE DE DONNEES PRODUITS'!$J$181,IF(C109='[1]BASE DE DONNEES PRODUITS'!$A$182,'[1]BASE DE DONNEES PRODUITS'!$J$182, IF(C109='[1]BASE DE DONNEES PRODUITS'!$A$183,'[1]BASE DE DONNEES PRODUITS'!$J$183,IF(C109='[1]BASE DE DONNEES PRODUITS'!$A$184,'[1]BASE DE DONNEES PRODUITS'!$J$184, IF(C109='[1]BASE DE DONNEES PRODUITS'!$A$185,'[1]BASE DE DONNEES PRODUITS'!$J$185,IF(C109='[1]BASE DE DONNEES PRODUITS'!$A$186,'[1]BASE DE DONNEES PRODUITS'!$J$186, IF(C109='[1]BASE DE DONNEES PRODUITS'!$A$187,'[1]BASE DE DONNEES PRODUITS'!$J$187,IF(C109='[1]BASE DE DONNEES PRODUITS'!$A$188,'[1]BASE DE DONNEES PRODUITS'!$J$188, IF(C109='[1]BASE DE DONNEES PRODUITS'!$A$189,'[1]BASE DE DONNEES PRODUITS'!$J$189,IF(C109='[1]BASE DE DONNEES PRODUITS'!$A$190,'[1]BASE DE DONNEES PRODUITS'!$J$190, IF(C109='[1]BASE DE DONNEES PRODUITS'!$A$191,'[1]BASE DE DONNEES PRODUITS'!$J$191,IF(C109='[1]BASE DE DONNEES PRODUITS'!$A$192,'[1]BASE DE DONNEES PRODUITS'!$J$192, IF(C109='[1]BASE DE DONNEES PRODUITS'!$A$193,'[1]BASE DE DONNEES PRODUITS'!$J$193,IF(C109='[1]BASE DE DONNEES PRODUITS'!$A$194,'[1]BASE DE DONNEES PRODUITS'!$J$194, IF(C109='[1]BASE DE DONNEES PRODUITS'!$A$195,'[1]BASE DE DONNEES PRODUITS'!$J$195,IF(C109='[1]BASE DE DONNEES PRODUITS'!$A$196,'[1]BASE DE DONNEES PRODUITS'!$J$196, IF(C109='[1]BASE DE DONNEES PRODUITS'!$A$197,'[1]BASE DE DONNEES PRODUITS'!$J$197,IF(C109='[1]BASE DE DONNEES PRODUITS'!$A$198,'[1]BASE DE DONNEES PRODUITS'!$J$198,"0"))))))))))))))))))))))))))))))))))))))))))))))</f>
        <v>2.3479999999999999</v>
      </c>
      <c r="V109" s="159">
        <f t="shared" si="66"/>
        <v>36.6</v>
      </c>
    </row>
    <row r="110" spans="1:24" ht="15" customHeight="1" thickBot="1" x14ac:dyDescent="0.3">
      <c r="A110" s="323"/>
      <c r="B110" s="316"/>
      <c r="C110" s="170" t="s">
        <v>105</v>
      </c>
      <c r="D110" s="60">
        <v>10</v>
      </c>
      <c r="E110" s="158">
        <f>IF(C110='[1]BASE DE DONNEES PRODUITS'!$A$153,'[1]BASE DE DONNEES PRODUITS'!$B$153,IF(C110='[1]BASE DE DONNEES PRODUITS'!$A$154,'[1]BASE DE DONNEES PRODUITS'!$B$154, IF(C110='[1]BASE DE DONNEES PRODUITS'!$A$155,'[1]BASE DE DONNEES PRODUITS'!$B$155,IF(C110='[1]BASE DE DONNEES PRODUITS'!$A$156,'[1]BASE DE DONNEES PRODUITS'!$B$156, IF(C110='[1]BASE DE DONNEES PRODUITS'!$A$157,'[1]BASE DE DONNEES PRODUITS'!$B$157,IF(C110='[1]BASE DE DONNEES PRODUITS'!$A$158,'[1]BASE DE DONNEES PRODUITS'!$B$158, IF(C110='[1]BASE DE DONNEES PRODUITS'!$A$159,'[1]BASE DE DONNEES PRODUITS'!$B$159,IF(C110='[1]BASE DE DONNEES PRODUITS'!$A$160,'[1]BASE DE DONNEES PRODUITS'!$B$160, IF(C110='[1]BASE DE DONNEES PRODUITS'!$A$161,'[1]BASE DE DONNEES PRODUITS'!$B$161,IF(C110='[1]BASE DE DONNEES PRODUITS'!$A$162,'[1]BASE DE DONNEES PRODUITS'!$B$162, IF(C110='[1]BASE DE DONNEES PRODUITS'!$A$163,'[1]BASE DE DONNEES PRODUITS'!$B$163,IF(C110='[1]BASE DE DONNEES PRODUITS'!$A$164,'[1]BASE DE DONNEES PRODUITS'!$B$164, IF(C110='[1]BASE DE DONNEES PRODUITS'!$A$165,'[1]BASE DE DONNEES PRODUITS'!$B$165,IF(C110='[1]BASE DE DONNEES PRODUITS'!$A$166,'[1]BASE DE DONNEES PRODUITS'!$B$166, IF(C110='[1]BASE DE DONNEES PRODUITS'!$A$167,'[1]BASE DE DONNEES PRODUITS'!$B$167,IF(C110='[1]BASE DE DONNEES PRODUITS'!$A$168,'[1]BASE DE DONNEES PRODUITS'!$B$168, IF(C110='[1]BASE DE DONNEES PRODUITS'!$A$169,'[1]BASE DE DONNEES PRODUITS'!$B$169,IF(C110='[1]BASE DE DONNEES PRODUITS'!$A$170,'[1]BASE DE DONNEES PRODUITS'!$B$170,IF(C110='[1]BASE DE DONNEES PRODUITS'!$A$171,'[1]BASE DE DONNEES PRODUITS'!$B$171,IF(C110='[1]BASE DE DONNEES PRODUITS'!$A$172,'[1]BASE DE DONNEES PRODUITS'!$B$172, IF(C110='[1]BASE DE DONNEES PRODUITS'!$A$173,'[1]BASE DE DONNEES PRODUITS'!$B$173,IF(C110='[1]BASE DE DONNEES PRODUITS'!$A$174,'[1]BASE DE DONNEES PRODUITS'!$B$174,IF(C110='[1]BASE DE DONNEES PRODUITS'!$A$175,'[1]BASE DE DONNEES PRODUITS'!$B$175,IF(C110='[1]BASE DE DONNEES PRODUITS'!$A$176,'[1]BASE DE DONNEES PRODUITS'!$B$176, IF(C110='[1]BASE DE DONNEES PRODUITS'!$A$177,'[1]BASE DE DONNEES PRODUITS'!$B$177,IF(C110='[1]BASE DE DONNEES PRODUITS'!$A$178,'[1]BASE DE DONNEES PRODUITS'!$B$178, IF(C110='[1]BASE DE DONNEES PRODUITS'!$A$179,'[1]BASE DE DONNEES PRODUITS'!$B$179,IF(C110='[1]BASE DE DONNEES PRODUITS'!$A$180,'[1]BASE DE DONNEES PRODUITS'!$B$180, IF(C110='[1]BASE DE DONNEES PRODUITS'!$A$181,'[1]BASE DE DONNEES PRODUITS'!$B$181,IF(C110='[1]BASE DE DONNEES PRODUITS'!$A$182,'[1]BASE DE DONNEES PRODUITS'!$B$182, IF(C110='[1]BASE DE DONNEES PRODUITS'!$A$183,'[1]BASE DE DONNEES PRODUITS'!$B$183,IF(C110='[1]BASE DE DONNEES PRODUITS'!$A$184,'[1]BASE DE DONNEES PRODUITS'!$B$184, IF(C110='[1]BASE DE DONNEES PRODUITS'!$A$185,'[1]BASE DE DONNEES PRODUITS'!$B$185,IF(C110='[1]BASE DE DONNEES PRODUITS'!$A$186,'[1]BASE DE DONNEES PRODUITS'!$B$186, IF(C110='[1]BASE DE DONNEES PRODUITS'!$A$187,'[1]BASE DE DONNEES PRODUITS'!$B$187,IF(C110='[1]BASE DE DONNEES PRODUITS'!$A$188,'[1]BASE DE DONNEES PRODUITS'!$B$188, IF(C110='[1]BASE DE DONNEES PRODUITS'!$A$189,'[1]BASE DE DONNEES PRODUITS'!$B$189,IF(C110='[1]BASE DE DONNEES PRODUITS'!$A$190,'[1]BASE DE DONNEES PRODUITS'!$B$190, IF(C110='[1]BASE DE DONNEES PRODUITS'!$A$191,'[1]BASE DE DONNEES PRODUITS'!$B$191,IF(C110='[1]BASE DE DONNEES PRODUITS'!$A$192,'[1]BASE DE DONNEES PRODUITS'!$B$192, IF(C110='[1]BASE DE DONNEES PRODUITS'!$A$193,'[1]BASE DE DONNEES PRODUITS'!$B$193,IF(C110='[1]BASE DE DONNEES PRODUITS'!$A$194,'[1]BASE DE DONNEES PRODUITS'!$B$194, IF(C110='[1]BASE DE DONNEES PRODUITS'!$A$195,'[1]BASE DE DONNEES PRODUITS'!$B$195,IF(C110='[1]BASE DE DONNEES PRODUITS'!$A$196,'[1]BASE DE DONNEES PRODUITS'!$B$196, IF(C110='[1]BASE DE DONNEES PRODUITS'!$A$197,'[1]BASE DE DONNEES PRODUITS'!$B$197,IF(C110='[1]BASE DE DONNEES PRODUITS'!$A$198,'[1]BASE DE DONNEES PRODUITS'!$B$198,"0"))))))))))))))))))))))))))))))))))))))))))))))</f>
        <v>366</v>
      </c>
      <c r="F110" s="158">
        <f t="shared" si="58"/>
        <v>36.6</v>
      </c>
      <c r="G110" s="206">
        <f>IF(C110='[1]BASE DE DONNEES PRODUITS'!$A$153,'[1]BASE DE DONNEES PRODUITS'!$C$153,IF(C110='[1]BASE DE DONNEES PRODUITS'!$A$154,'[1]BASE DE DONNEES PRODUITS'!$C$154, IF(C110='[1]BASE DE DONNEES PRODUITS'!$A$155,'[1]BASE DE DONNEES PRODUITS'!$C$155,IF(C110='[1]BASE DE DONNEES PRODUITS'!$A$156,'[1]BASE DE DONNEES PRODUITS'!$C$156, IF(C110='[1]BASE DE DONNEES PRODUITS'!$A$157,'[1]BASE DE DONNEES PRODUITS'!$C$157,IF(C110='[1]BASE DE DONNEES PRODUITS'!$A$158,'[1]BASE DE DONNEES PRODUITS'!$C$158, IF(C110='[1]BASE DE DONNEES PRODUITS'!$A$159,'[1]BASE DE DONNEES PRODUITS'!$C$159,IF(C110='[1]BASE DE DONNEES PRODUITS'!$A$160,'[1]BASE DE DONNEES PRODUITS'!$C$160, IF(C110='[1]BASE DE DONNEES PRODUITS'!$A$161,'[1]BASE DE DONNEES PRODUITS'!$C$161,IF(C110='[1]BASE DE DONNEES PRODUITS'!$A$162,'[1]BASE DE DONNEES PRODUITS'!$C$162, IF(C110='[1]BASE DE DONNEES PRODUITS'!$A$163,'[1]BASE DE DONNEES PRODUITS'!$C$163,IF(C110='[1]BASE DE DONNEES PRODUITS'!$A$164,'[1]BASE DE DONNEES PRODUITS'!$C$164, IF(C110='[1]BASE DE DONNEES PRODUITS'!$A$165,'[1]BASE DE DONNEES PRODUITS'!$C$165,IF(C110='[1]BASE DE DONNEES PRODUITS'!$A$166,'[1]BASE DE DONNEES PRODUITS'!$C$166, IF(C110='[1]BASE DE DONNEES PRODUITS'!$A$167,'[1]BASE DE DONNEES PRODUITS'!$C$167,IF(C110='[1]BASE DE DONNEES PRODUITS'!$A$168,'[1]BASE DE DONNEES PRODUITS'!$C$168, IF(C110='[1]BASE DE DONNEES PRODUITS'!$A$169,'[1]BASE DE DONNEES PRODUITS'!$C$169,IF(C110='[1]BASE DE DONNEES PRODUITS'!$A$170,'[1]BASE DE DONNEES PRODUITS'!$C$170,IF(C110='[1]BASE DE DONNEES PRODUITS'!$A$171,'[1]BASE DE DONNEES PRODUITS'!$C$171,IF(C110='[1]BASE DE DONNEES PRODUITS'!$A$172,'[1]BASE DE DONNEES PRODUITS'!$C$172, IF(C110='[1]BASE DE DONNEES PRODUITS'!$A$173,'[1]BASE DE DONNEES PRODUITS'!$C$173,IF(C110='[1]BASE DE DONNEES PRODUITS'!$A$174,'[1]BASE DE DONNEES PRODUITS'!$C$174,IF(C110='[1]BASE DE DONNEES PRODUITS'!$A$175,'[1]BASE DE DONNEES PRODUITS'!$C$175,IF(C110='[1]BASE DE DONNEES PRODUITS'!$A$176,'[1]BASE DE DONNEES PRODUITS'!$C$176, IF(C110='[1]BASE DE DONNEES PRODUITS'!$A$177,'[1]BASE DE DONNEES PRODUITS'!$C$177,IF(C110='[1]BASE DE DONNEES PRODUITS'!$A$178,'[1]BASE DE DONNEES PRODUITS'!$C$178, IF(C110='[1]BASE DE DONNEES PRODUITS'!$A$179,'[1]BASE DE DONNEES PRODUITS'!$C$179,IF(C110='[1]BASE DE DONNEES PRODUITS'!$A$180,'[1]BASE DE DONNEES PRODUITS'!$C$180, IF(C110='[1]BASE DE DONNEES PRODUITS'!$A$181,'[1]BASE DE DONNEES PRODUITS'!$C$181,IF(C110='[1]BASE DE DONNEES PRODUITS'!$A$182,'[1]BASE DE DONNEES PRODUITS'!$C$182, IF(C110='[1]BASE DE DONNEES PRODUITS'!$A$183,'[1]BASE DE DONNEES PRODUITS'!$C$183,IF(C110='[1]BASE DE DONNEES PRODUITS'!$A$184,'[1]BASE DE DONNEES PRODUITS'!$C$184, IF(C110='[1]BASE DE DONNEES PRODUITS'!$A$185,'[1]BASE DE DONNEES PRODUITS'!$C$185,IF(C110='[1]BASE DE DONNEES PRODUITS'!$A$186,'[1]BASE DE DONNEES PRODUITS'!$C$186, IF(C110='[1]BASE DE DONNEES PRODUITS'!$A$187,'[1]BASE DE DONNEES PRODUITS'!$C$187,IF(C110='[1]BASE DE DONNEES PRODUITS'!$A$188,'[1]BASE DE DONNEES PRODUITS'!$C$188, IF(C110='[1]BASE DE DONNEES PRODUITS'!$A$189,'[1]BASE DE DONNEES PRODUITS'!$C$189,IF(C110='[1]BASE DE DONNEES PRODUITS'!$A$190,'[1]BASE DE DONNEES PRODUITS'!$C$190, IF(C110='[1]BASE DE DONNEES PRODUITS'!$A$191,'[1]BASE DE DONNEES PRODUITS'!$C$191,IF(C110='[1]BASE DE DONNEES PRODUITS'!$A$192,'[1]BASE DE DONNEES PRODUITS'!$C$192, IF(C110='[1]BASE DE DONNEES PRODUITS'!$A$193,'[1]BASE DE DONNEES PRODUITS'!$C$193,IF(C110='[1]BASE DE DONNEES PRODUITS'!$A$194,'[1]BASE DE DONNEES PRODUITS'!$C$194, IF(C110='[1]BASE DE DONNEES PRODUITS'!$A$195,'[1]BASE DE DONNEES PRODUITS'!$C$195,IF(C110='[1]BASE DE DONNEES PRODUITS'!$A$196,'[1]BASE DE DONNEES PRODUITS'!$C$196, IF(C110='[1]BASE DE DONNEES PRODUITS'!$A$197,'[1]BASE DE DONNEES PRODUITS'!$C$197,IF(C110='[1]BASE DE DONNEES PRODUITS'!$A$198,'[1]BASE DE DONNEES PRODUITS'!$C$198,"0"))))))))))))))))))))))))))))))))))))))))))))))</f>
        <v>12.5</v>
      </c>
      <c r="H110" s="206">
        <f t="shared" si="59"/>
        <v>1.25</v>
      </c>
      <c r="I110" s="218">
        <f>IF(C110='[1]BASE DE DONNEES PRODUITS'!$A$153,'[1]BASE DE DONNEES PRODUITS'!$D$153,IF(C110='[1]BASE DE DONNEES PRODUITS'!$A$154,'[1]BASE DE DONNEES PRODUITS'!$D$154, IF(C110='[1]BASE DE DONNEES PRODUITS'!$A$155,'[1]BASE DE DONNEES PRODUITS'!$D$155,IF(C110='[1]BASE DE DONNEES PRODUITS'!$A$156,'[1]BASE DE DONNEES PRODUITS'!$D$156, IF(C110='[1]BASE DE DONNEES PRODUITS'!$A$157,'[1]BASE DE DONNEES PRODUITS'!$D$157,IF(C110='[1]BASE DE DONNEES PRODUITS'!$A$158,'[1]BASE DE DONNEES PRODUITS'!$D$158, IF(C110='[1]BASE DE DONNEES PRODUITS'!$A$159,'[1]BASE DE DONNEES PRODUITS'!$D$159,IF(C110='[1]BASE DE DONNEES PRODUITS'!$A$160,'[1]BASE DE DONNEES PRODUITS'!$D$160, IF(C110='[1]BASE DE DONNEES PRODUITS'!$A$161,'[1]BASE DE DONNEES PRODUITS'!$D$161,IF(C110='[1]BASE DE DONNEES PRODUITS'!$A$162,'[1]BASE DE DONNEES PRODUITS'!$D$162, IF(C110='[1]BASE DE DONNEES PRODUITS'!$A$163,'[1]BASE DE DONNEES PRODUITS'!$D$163,IF(C110='[1]BASE DE DONNEES PRODUITS'!$A$164,'[1]BASE DE DONNEES PRODUITS'!$D$164, IF(C110='[1]BASE DE DONNEES PRODUITS'!$A$165,'[1]BASE DE DONNEES PRODUITS'!$D$165,IF(C110='[1]BASE DE DONNEES PRODUITS'!$A$166,'[1]BASE DE DONNEES PRODUITS'!$D$166, IF(C110='[1]BASE DE DONNEES PRODUITS'!$A$167,'[1]BASE DE DONNEES PRODUITS'!$D$167,IF(C110='[1]BASE DE DONNEES PRODUITS'!$A$168,'[1]BASE DE DONNEES PRODUITS'!$D$168, IF(C110='[1]BASE DE DONNEES PRODUITS'!$A$169,'[1]BASE DE DONNEES PRODUITS'!$D$169,IF(C110='[1]BASE DE DONNEES PRODUITS'!$A$170,'[1]BASE DE DONNEES PRODUITS'!$D$170,IF(C110='[1]BASE DE DONNEES PRODUITS'!$A$171,'[1]BASE DE DONNEES PRODUITS'!$D$171,IF(C110='[1]BASE DE DONNEES PRODUITS'!$A$172,'[1]BASE DE DONNEES PRODUITS'!$D$172, IF(C110='[1]BASE DE DONNEES PRODUITS'!$A$173,'[1]BASE DE DONNEES PRODUITS'!$D$173,IF(C110='[1]BASE DE DONNEES PRODUITS'!$A$174,'[1]BASE DE DONNEES PRODUITS'!$D$174,IF(C110='[1]BASE DE DONNEES PRODUITS'!$A$175,'[1]BASE DE DONNEES PRODUITS'!$D$175,IF(C110='[1]BASE DE DONNEES PRODUITS'!$A$176,'[1]BASE DE DONNEES PRODUITS'!$D$176, IF(C110='[1]BASE DE DONNEES PRODUITS'!$A$177,'[1]BASE DE DONNEES PRODUITS'!$D$177,IF(C110='[1]BASE DE DONNEES PRODUITS'!$A$178,'[1]BASE DE DONNEES PRODUITS'!$D$178, IF(C110='[1]BASE DE DONNEES PRODUITS'!$A$179,'[1]BASE DE DONNEES PRODUITS'!$D$179,IF(C110='[1]BASE DE DONNEES PRODUITS'!$A$180,'[1]BASE DE DONNEES PRODUITS'!$D$180, IF(C110='[1]BASE DE DONNEES PRODUITS'!$A$181,'[1]BASE DE DONNEES PRODUITS'!$D$181,IF(C110='[1]BASE DE DONNEES PRODUITS'!$A$182,'[1]BASE DE DONNEES PRODUITS'!$D$182, IF(C110='[1]BASE DE DONNEES PRODUITS'!$A$183,'[1]BASE DE DONNEES PRODUITS'!$D$183,IF(C110='[1]BASE DE DONNEES PRODUITS'!$A$184,'[1]BASE DE DONNEES PRODUITS'!$D$184, IF(C110='[1]BASE DE DONNEES PRODUITS'!$A$185,'[1]BASE DE DONNEES PRODUITS'!$D$185,IF(C110='[1]BASE DE DONNEES PRODUITS'!$A$186,'[1]BASE DE DONNEES PRODUITS'!$D$186, IF(C110='[1]BASE DE DONNEES PRODUITS'!$A$187,'[1]BASE DE DONNEES PRODUITS'!$D$187,IF(C110='[1]BASE DE DONNEES PRODUITS'!$A$188,'[1]BASE DE DONNEES PRODUITS'!$D$188, IF(C110='[1]BASE DE DONNEES PRODUITS'!$A$189,'[1]BASE DE DONNEES PRODUITS'!$D$189,IF(C110='[1]BASE DE DONNEES PRODUITS'!$A$190,'[1]BASE DE DONNEES PRODUITS'!$D$190, IF(C110='[1]BASE DE DONNEES PRODUITS'!$A$191,'[1]BASE DE DONNEES PRODUITS'!$D$191,IF(C110='[1]BASE DE DONNEES PRODUITS'!$A$192,'[1]BASE DE DONNEES PRODUITS'!$D$192, IF(C110='[1]BASE DE DONNEES PRODUITS'!$A$193,'[1]BASE DE DONNEES PRODUITS'!$D$193,IF(C110='[1]BASE DE DONNEES PRODUITS'!$A$194,'[1]BASE DE DONNEES PRODUITS'!$D$194, IF(C110='[1]BASE DE DONNEES PRODUITS'!$A$195,'[1]BASE DE DONNEES PRODUITS'!$D$195,IF(C110='[1]BASE DE DONNEES PRODUITS'!$A$196,'[1]BASE DE DONNEES PRODUITS'!$D$196, IF(C110='[1]BASE DE DONNEES PRODUITS'!$A$197,'[1]BASE DE DONNEES PRODUITS'!$D$197,IF(C110='[1]BASE DE DONNEES PRODUITS'!$A$198,'[1]BASE DE DONNEES PRODUITS'!$D$198,"0"))))))))))))))))))))))))))))))))))))))))))))))</f>
        <v>6.6</v>
      </c>
      <c r="J110" s="218">
        <f t="shared" si="60"/>
        <v>0.66</v>
      </c>
      <c r="K110" s="230">
        <f>IF(C110='[1]BASE DE DONNEES PRODUITS'!$A$153,'[1]BASE DE DONNEES PRODUITS'!$G$153,IF(C110='[1]BASE DE DONNEES PRODUITS'!$A$154,'[1]BASE DE DONNEES PRODUITS'!$G$154, IF(C110='[1]BASE DE DONNEES PRODUITS'!$A$155,'[1]BASE DE DONNEES PRODUITS'!$G$155,IF(C110='[1]BASE DE DONNEES PRODUITS'!$A$156,'[1]BASE DE DONNEES PRODUITS'!$G$156, IF(C110='[1]BASE DE DONNEES PRODUITS'!$A$157,'[1]BASE DE DONNEES PRODUITS'!$G$157,IF(C110='[1]BASE DE DONNEES PRODUITS'!$A$158,'[1]BASE DE DONNEES PRODUITS'!$G$158, IF(C110='[1]BASE DE DONNEES PRODUITS'!$A$159,'[1]BASE DE DONNEES PRODUITS'!$G$159,IF(C110='[1]BASE DE DONNEES PRODUITS'!$A$160,'[1]BASE DE DONNEES PRODUITS'!$G$160, IF(C110='[1]BASE DE DONNEES PRODUITS'!$A$161,'[1]BASE DE DONNEES PRODUITS'!$G$161,IF(C110='[1]BASE DE DONNEES PRODUITS'!$A$162,'[1]BASE DE DONNEES PRODUITS'!$G$162, IF(C110='[1]BASE DE DONNEES PRODUITS'!$A$163,'[1]BASE DE DONNEES PRODUITS'!$G$163,IF(C110='[1]BASE DE DONNEES PRODUITS'!$A$164,'[1]BASE DE DONNEES PRODUITS'!$G$164, IF(C110='[1]BASE DE DONNEES PRODUITS'!$A$165,'[1]BASE DE DONNEES PRODUITS'!$G$165,IF(C110='[1]BASE DE DONNEES PRODUITS'!$A$166,'[1]BASE DE DONNEES PRODUITS'!$G$166, IF(C110='[1]BASE DE DONNEES PRODUITS'!$A$167,'[1]BASE DE DONNEES PRODUITS'!$G$167,IF(C110='[1]BASE DE DONNEES PRODUITS'!$A$168,'[1]BASE DE DONNEES PRODUITS'!$G$168, IF(C110='[1]BASE DE DONNEES PRODUITS'!$A$169,'[1]BASE DE DONNEES PRODUITS'!$G$169,IF(C110='[1]BASE DE DONNEES PRODUITS'!$A$170,'[1]BASE DE DONNEES PRODUITS'!$G$170,IF(C110='[1]BASE DE DONNEES PRODUITS'!$A$171,'[1]BASE DE DONNEES PRODUITS'!$G$171,IF(C110='[1]BASE DE DONNEES PRODUITS'!$A$172,'[1]BASE DE DONNEES PRODUITS'!$G$172, IF(C110='[1]BASE DE DONNEES PRODUITS'!$A$173,'[1]BASE DE DONNEES PRODUITS'!$G$173,IF(C110='[1]BASE DE DONNEES PRODUITS'!$A$174,'[1]BASE DE DONNEES PRODUITS'!$G$174,IF(C110='[1]BASE DE DONNEES PRODUITS'!$A$175,'[1]BASE DE DONNEES PRODUITS'!$G$175,IF(C110='[1]BASE DE DONNEES PRODUITS'!$A$176,'[1]BASE DE DONNEES PRODUITS'!$G$176, IF(C110='[1]BASE DE DONNEES PRODUITS'!$A$177,'[1]BASE DE DONNEES PRODUITS'!$G$177,IF(C110='[1]BASE DE DONNEES PRODUITS'!$A$178,'[1]BASE DE DONNEES PRODUITS'!$G$178, IF(C110='[1]BASE DE DONNEES PRODUITS'!$A$179,'[1]BASE DE DONNEES PRODUITS'!$G$179,IF(C110='[1]BASE DE DONNEES PRODUITS'!$A$180,'[1]BASE DE DONNEES PRODUITS'!$G$180, IF(C110='[1]BASE DE DONNEES PRODUITS'!$A$181,'[1]BASE DE DONNEES PRODUITS'!$G$181,IF(C110='[1]BASE DE DONNEES PRODUITS'!$A$182,'[1]BASE DE DONNEES PRODUITS'!$G$182, IF(C110='[1]BASE DE DONNEES PRODUITS'!$A$183,'[1]BASE DE DONNEES PRODUITS'!$G$183,IF(C110='[1]BASE DE DONNEES PRODUITS'!$A$184,'[1]BASE DE DONNEES PRODUITS'!$G$184, IF(C110='[1]BASE DE DONNEES PRODUITS'!$A$185,'[1]BASE DE DONNEES PRODUITS'!$G$185,IF(C110='[1]BASE DE DONNEES PRODUITS'!$A$186,'[1]BASE DE DONNEES PRODUITS'!$G$186, IF(C110='[1]BASE DE DONNEES PRODUITS'!$A$187,'[1]BASE DE DONNEES PRODUITS'!$G$187,IF(C110='[1]BASE DE DONNEES PRODUITS'!$A$188,'[1]BASE DE DONNEES PRODUITS'!$G$188, IF(C110='[1]BASE DE DONNEES PRODUITS'!$A$189,'[1]BASE DE DONNEES PRODUITS'!$G$189,IF(C110='[1]BASE DE DONNEES PRODUITS'!$A$190,'[1]BASE DE DONNEES PRODUITS'!$G$190, IF(C110='[1]BASE DE DONNEES PRODUITS'!$A$191,'[1]BASE DE DONNEES PRODUITS'!$G$191,IF(C110='[1]BASE DE DONNEES PRODUITS'!$A$192,'[1]BASE DE DONNEES PRODUITS'!$G$192, IF(C110='[1]BASE DE DONNEES PRODUITS'!$A$193,'[1]BASE DE DONNEES PRODUITS'!$G$193,IF(C110='[1]BASE DE DONNEES PRODUITS'!$A$194,'[1]BASE DE DONNEES PRODUITS'!$G$194, IF(C110='[1]BASE DE DONNEES PRODUITS'!$A$195,'[1]BASE DE DONNEES PRODUITS'!$G$195,IF(C110='[1]BASE DE DONNEES PRODUITS'!$A$196,'[1]BASE DE DONNEES PRODUITS'!$G$196, IF(C110='[1]BASE DE DONNEES PRODUITS'!$A$197,'[1]BASE DE DONNEES PRODUITS'!$G$197,IF(C110='[1]BASE DE DONNEES PRODUITS'!$A$198,'[1]BASE DE DONNEES PRODUITS'!$G$198,"0"))))))))))))))))))))))))))))))))))))))))))))))</f>
        <v>1.4</v>
      </c>
      <c r="L110" s="230">
        <f t="shared" si="61"/>
        <v>0.14000000000000001</v>
      </c>
      <c r="M110" s="242">
        <f>IF(C110='[1]BASE DE DONNEES PRODUITS'!$A$153,'[1]BASE DE DONNEES PRODUITS'!$H$153,IF(C110='[1]BASE DE DONNEES PRODUITS'!$A$154,'[1]BASE DE DONNEES PRODUITS'!$H$154, IF(C110='[1]BASE DE DONNEES PRODUITS'!$A$155,'[1]BASE DE DONNEES PRODUITS'!$H$155,IF(C110='[1]BASE DE DONNEES PRODUITS'!$A$156,'[1]BASE DE DONNEES PRODUITS'!$H$156, IF(C110='[1]BASE DE DONNEES PRODUITS'!$A$157,'[1]BASE DE DONNEES PRODUITS'!$H$157,IF(C110='[1]BASE DE DONNEES PRODUITS'!$A$158,'[1]BASE DE DONNEES PRODUITS'!$H$158, IF(C110='[1]BASE DE DONNEES PRODUITS'!$A$159,'[1]BASE DE DONNEES PRODUITS'!$H$159,IF(C110='[1]BASE DE DONNEES PRODUITS'!$A$160,'[1]BASE DE DONNEES PRODUITS'!$H$160, IF(C110='[1]BASE DE DONNEES PRODUITS'!$A$161,'[1]BASE DE DONNEES PRODUITS'!$H$161,IF(C110='[1]BASE DE DONNEES PRODUITS'!$A$162,'[1]BASE DE DONNEES PRODUITS'!$H$162, IF(C110='[1]BASE DE DONNEES PRODUITS'!$A$163,'[1]BASE DE DONNEES PRODUITS'!$H$163,IF(C110='[1]BASE DE DONNEES PRODUITS'!$A$164,'[1]BASE DE DONNEES PRODUITS'!$H$164, IF(C110='[1]BASE DE DONNEES PRODUITS'!$A$165,'[1]BASE DE DONNEES PRODUITS'!$H$165,IF(C110='[1]BASE DE DONNEES PRODUITS'!$A$166,'[1]BASE DE DONNEES PRODUITS'!$H$166, IF(C110='[1]BASE DE DONNEES PRODUITS'!$A$167,'[1]BASE DE DONNEES PRODUITS'!$H$167,IF(C110='[1]BASE DE DONNEES PRODUITS'!$A$168,'[1]BASE DE DONNEES PRODUITS'!$H$168, IF(C110='[1]BASE DE DONNEES PRODUITS'!$A$169,'[1]BASE DE DONNEES PRODUITS'!$H$169,IF(C110='[1]BASE DE DONNEES PRODUITS'!$A$170,'[1]BASE DE DONNEES PRODUITS'!$H$170,IF(C110='[1]BASE DE DONNEES PRODUITS'!$A$171,'[1]BASE DE DONNEES PRODUITS'!$H$171,IF(C110='[1]BASE DE DONNEES PRODUITS'!$A$172,'[1]BASE DE DONNEES PRODUITS'!$H$172, IF(C110='[1]BASE DE DONNEES PRODUITS'!$A$173,'[1]BASE DE DONNEES PRODUITS'!$H$173,IF(C110='[1]BASE DE DONNEES PRODUITS'!$A$174,'[1]BASE DE DONNEES PRODUITS'!$H$174,IF(C110='[1]BASE DE DONNEES PRODUITS'!$A$175,'[1]BASE DE DONNEES PRODUITS'!$H$175,IF(C110='[1]BASE DE DONNEES PRODUITS'!$A$176,'[1]BASE DE DONNEES PRODUITS'!$H$176, IF(C110='[1]BASE DE DONNEES PRODUITS'!$A$177,'[1]BASE DE DONNEES PRODUITS'!$H$177,IF(C110='[1]BASE DE DONNEES PRODUITS'!$A$178,'[1]BASE DE DONNEES PRODUITS'!$H$178, IF(C110='[1]BASE DE DONNEES PRODUITS'!$A$179,'[1]BASE DE DONNEES PRODUITS'!$H$179,IF(C110='[1]BASE DE DONNEES PRODUITS'!$A$180,'[1]BASE DE DONNEES PRODUITS'!$H$180, IF(C110='[1]BASE DE DONNEES PRODUITS'!$A$181,'[1]BASE DE DONNEES PRODUITS'!$H$181,IF(C110='[1]BASE DE DONNEES PRODUITS'!$A$182,'[1]BASE DE DONNEES PRODUITS'!$H$182, IF(C110='[1]BASE DE DONNEES PRODUITS'!$A$183,'[1]BASE DE DONNEES PRODUITS'!$H$183,IF(C110='[1]BASE DE DONNEES PRODUITS'!$A$184,'[1]BASE DE DONNEES PRODUITS'!$H$184, IF(C110='[1]BASE DE DONNEES PRODUITS'!$A$185,'[1]BASE DE DONNEES PRODUITS'!$H$185,IF(C110='[1]BASE DE DONNEES PRODUITS'!$A$186,'[1]BASE DE DONNEES PRODUITS'!$H$186, IF(C110='[1]BASE DE DONNEES PRODUITS'!$A$187,'[1]BASE DE DONNEES PRODUITS'!$H$187,IF(C110='[1]BASE DE DONNEES PRODUITS'!$A$188,'[1]BASE DE DONNEES PRODUITS'!$H$188, IF(C110='[1]BASE DE DONNEES PRODUITS'!$A$189,'[1]BASE DE DONNEES PRODUITS'!$H$189,IF(C110='[1]BASE DE DONNEES PRODUITS'!$A$190,'[1]BASE DE DONNEES PRODUITS'!$H$190, IF(C110='[1]BASE DE DONNEES PRODUITS'!$A$191,'[1]BASE DE DONNEES PRODUITS'!$H$191,IF(C110='[1]BASE DE DONNEES PRODUITS'!$A$192,'[1]BASE DE DONNEES PRODUITS'!$H$192, IF(C110='[1]BASE DE DONNEES PRODUITS'!$A$193,'[1]BASE DE DONNEES PRODUITS'!$H$193,IF(C110='[1]BASE DE DONNEES PRODUITS'!$A$194,'[1]BASE DE DONNEES PRODUITS'!$H$194, IF(C110='[1]BASE DE DONNEES PRODUITS'!$A$195,'[1]BASE DE DONNEES PRODUITS'!$H$195,IF(C110='[1]BASE DE DONNEES PRODUITS'!$A$196,'[1]BASE DE DONNEES PRODUITS'!$H$196, IF(C110='[1]BASE DE DONNEES PRODUITS'!$A$197,'[1]BASE DE DONNEES PRODUITS'!$H$197,IF(C110='[1]BASE DE DONNEES PRODUITS'!$A$198,'[1]BASE DE DONNEES PRODUITS'!$H$198,"0"))))))))))))))))))))))))))))))))))))))))))))))</f>
        <v>10.5</v>
      </c>
      <c r="N110" s="242">
        <f t="shared" si="62"/>
        <v>1.05</v>
      </c>
      <c r="O110" s="255">
        <f>IF(C110='[1]BASE DE DONNEES PRODUITS'!$A$153,'[1]BASE DE DONNEES PRODUITS'!$I$153,IF(C110='[1]BASE DE DONNEES PRODUITS'!$A$154,'[1]BASE DE DONNEES PRODUITS'!$I$154, IF(C110='[1]BASE DE DONNEES PRODUITS'!$A$155,'[1]BASE DE DONNEES PRODUITS'!$I$155,IF(C110='[1]BASE DE DONNEES PRODUITS'!$A$156,'[1]BASE DE DONNEES PRODUITS'!$I$156, IF(C110='[1]BASE DE DONNEES PRODUITS'!$A$157,'[1]BASE DE DONNEES PRODUITS'!$I$157,IF(C110='[1]BASE DE DONNEES PRODUITS'!$A$158,'[1]BASE DE DONNEES PRODUITS'!$I$158, IF(C110='[1]BASE DE DONNEES PRODUITS'!$A$159,'[1]BASE DE DONNEES PRODUITS'!$I$159,IF(C110='[1]BASE DE DONNEES PRODUITS'!$A$160,'[1]BASE DE DONNEES PRODUITS'!$I$160, IF(C110='[1]BASE DE DONNEES PRODUITS'!$A$161,'[1]BASE DE DONNEES PRODUITS'!$I$161,IF(C110='[1]BASE DE DONNEES PRODUITS'!$A$162,'[1]BASE DE DONNEES PRODUITS'!$I$162, IF(C110='[1]BASE DE DONNEES PRODUITS'!$A$163,'[1]BASE DE DONNEES PRODUITS'!$I$163,IF(C110='[1]BASE DE DONNEES PRODUITS'!$A$164,'[1]BASE DE DONNEES PRODUITS'!$I$164, IF(C110='[1]BASE DE DONNEES PRODUITS'!$A$165,'[1]BASE DE DONNEES PRODUITS'!$I$165,IF(C110='[1]BASE DE DONNEES PRODUITS'!$A$166,'[1]BASE DE DONNEES PRODUITS'!$I$166, IF(C110='[1]BASE DE DONNEES PRODUITS'!$A$167,'[1]BASE DE DONNEES PRODUITS'!$I$167,IF(C110='[1]BASE DE DONNEES PRODUITS'!$A$168,'[1]BASE DE DONNEES PRODUITS'!$I$168, IF(C110='[1]BASE DE DONNEES PRODUITS'!$A$169,'[1]BASE DE DONNEES PRODUITS'!$I$169,IF(C110='[1]BASE DE DONNEES PRODUITS'!$A$170,'[1]BASE DE DONNEES PRODUITS'!$I$170,IF(C110='[1]BASE DE DONNEES PRODUITS'!$A$171,'[1]BASE DE DONNEES PRODUITS'!$I$171,IF(C110='[1]BASE DE DONNEES PRODUITS'!$A$172,'[1]BASE DE DONNEES PRODUITS'!$I$172, IF(C110='[1]BASE DE DONNEES PRODUITS'!$A$173,'[1]BASE DE DONNEES PRODUITS'!$I$173,IF(C110='[1]BASE DE DONNEES PRODUITS'!$A$174,'[1]BASE DE DONNEES PRODUITS'!$I$174,IF(C110='[1]BASE DE DONNEES PRODUITS'!$A$175,'[1]BASE DE DONNEES PRODUITS'!$I$175,IF(C110='[1]BASE DE DONNEES PRODUITS'!$A$176,'[1]BASE DE DONNEES PRODUITS'!$I$176, IF(C110='[1]BASE DE DONNEES PRODUITS'!$A$177,'[1]BASE DE DONNEES PRODUITS'!$I$177,IF(C110='[1]BASE DE DONNEES PRODUITS'!$A$178,'[1]BASE DE DONNEES PRODUITS'!$I$178, IF(C110='[1]BASE DE DONNEES PRODUITS'!$A$179,'[1]BASE DE DONNEES PRODUITS'!$I$179,IF(C110='[1]BASE DE DONNEES PRODUITS'!$A$180,'[1]BASE DE DONNEES PRODUITS'!$I$180, IF(C110='[1]BASE DE DONNEES PRODUITS'!$A$181,'[1]BASE DE DONNEES PRODUITS'!$I$181,IF(C110='[1]BASE DE DONNEES PRODUITS'!$A$182,'[1]BASE DE DONNEES PRODUITS'!$I$182, IF(C110='[1]BASE DE DONNEES PRODUITS'!$A$183,'[1]BASE DE DONNEES PRODUITS'!$I$183,IF(C110='[1]BASE DE DONNEES PRODUITS'!$A$184,'[1]BASE DE DONNEES PRODUITS'!$I$184, IF(C110='[1]BASE DE DONNEES PRODUITS'!$A$185,'[1]BASE DE DONNEES PRODUITS'!$I$185,IF(C110='[1]BASE DE DONNEES PRODUITS'!$A$186,'[1]BASE DE DONNEES PRODUITS'!$I$186, IF(C110='[1]BASE DE DONNEES PRODUITS'!$A$187,'[1]BASE DE DONNEES PRODUITS'!$I$187,IF(C110='[1]BASE DE DONNEES PRODUITS'!$A$188,'[1]BASE DE DONNEES PRODUITS'!$I$188, IF(C110='[1]BASE DE DONNEES PRODUITS'!$A$189,'[1]BASE DE DONNEES PRODUITS'!$I$189,IF(C110='[1]BASE DE DONNEES PRODUITS'!$A$190,'[1]BASE DE DONNEES PRODUITS'!$I$190, IF(C110='[1]BASE DE DONNEES PRODUITS'!$A$191,'[1]BASE DE DONNEES PRODUITS'!$I$191,IF(C110='[1]BASE DE DONNEES PRODUITS'!$A$192,'[1]BASE DE DONNEES PRODUITS'!$I$192, IF(C110='[1]BASE DE DONNEES PRODUITS'!$A$193,'[1]BASE DE DONNEES PRODUITS'!$I$193,IF(C110='[1]BASE DE DONNEES PRODUITS'!$A$194,'[1]BASE DE DONNEES PRODUITS'!$I$194, IF(C110='[1]BASE DE DONNEES PRODUITS'!$A$195,'[1]BASE DE DONNEES PRODUITS'!$I$195,IF(C110='[1]BASE DE DONNEES PRODUITS'!$A$196,'[1]BASE DE DONNEES PRODUITS'!$I$196, IF(C110='[1]BASE DE DONNEES PRODUITS'!$A$197,'[1]BASE DE DONNEES PRODUITS'!$I$197,IF(C110='[1]BASE DE DONNEES PRODUITS'!$A$198,'[1]BASE DE DONNEES PRODUITS'!$I$198,"0"))))))))))))))))))))))))))))))))))))))))))))))</f>
        <v>40</v>
      </c>
      <c r="P110" s="255">
        <f t="shared" si="63"/>
        <v>4</v>
      </c>
      <c r="Q110" s="158">
        <f>IF(C110='[1]BASE DE DONNEES PRODUITS'!$A$153,'[1]BASE DE DONNEES PRODUITS'!$H$153,IF(C110='[1]BASE DE DONNEES PRODUITS'!$A$154,'[1]BASE DE DONNEES PRODUITS'!$H$154, IF(C110='[1]BASE DE DONNEES PRODUITS'!$A$155,'[1]BASE DE DONNEES PRODUITS'!$H$155,IF(C110='[1]BASE DE DONNEES PRODUITS'!$A$156,'[1]BASE DE DONNEES PRODUITS'!$H$156, IF(C110='[1]BASE DE DONNEES PRODUITS'!$A$157,'[1]BASE DE DONNEES PRODUITS'!$H$157,IF(C110='[1]BASE DE DONNEES PRODUITS'!$A$158,'[1]BASE DE DONNEES PRODUITS'!$H$158, IF(C110='[1]BASE DE DONNEES PRODUITS'!$A$159,'[1]BASE DE DONNEES PRODUITS'!$H$159,IF(C110='[1]BASE DE DONNEES PRODUITS'!$A$160,'[1]BASE DE DONNEES PRODUITS'!$H$160, IF(C110='[1]BASE DE DONNEES PRODUITS'!$A$161,'[1]BASE DE DONNEES PRODUITS'!$H$161,IF(C110='[1]BASE DE DONNEES PRODUITS'!$A$162,'[1]BASE DE DONNEES PRODUITS'!$H$162, IF(C110='[1]BASE DE DONNEES PRODUITS'!$A$163,'[1]BASE DE DONNEES PRODUITS'!$H$163,IF(C110='[1]BASE DE DONNEES PRODUITS'!$A$164,'[1]BASE DE DONNEES PRODUITS'!$H$164, IF(C110='[1]BASE DE DONNEES PRODUITS'!$A$165,'[1]BASE DE DONNEES PRODUITS'!$H$165,IF(C110='[1]BASE DE DONNEES PRODUITS'!$A$166,'[1]BASE DE DONNEES PRODUITS'!$H$166, IF(C110='[1]BASE DE DONNEES PRODUITS'!$A$167,'[1]BASE DE DONNEES PRODUITS'!$H$167,IF(C110='[1]BASE DE DONNEES PRODUITS'!$A$168,'[1]BASE DE DONNEES PRODUITS'!$H$168, IF(C110='[1]BASE DE DONNEES PRODUITS'!$A$169,'[1]BASE DE DONNEES PRODUITS'!$H$169,IF(C110='[1]BASE DE DONNEES PRODUITS'!$A$170,'[1]BASE DE DONNEES PRODUITS'!$H$170,IF(C110='[1]BASE DE DONNEES PRODUITS'!$A$171,'[1]BASE DE DONNEES PRODUITS'!$H$171,IF(C110='[1]BASE DE DONNEES PRODUITS'!$A$172,'[1]BASE DE DONNEES PRODUITS'!$H$172, IF(C110='[1]BASE DE DONNEES PRODUITS'!$A$173,'[1]BASE DE DONNEES PRODUITS'!$H$173,IF(C110='[1]BASE DE DONNEES PRODUITS'!$A$174,'[1]BASE DE DONNEES PRODUITS'!$H$174,IF(C110='[1]BASE DE DONNEES PRODUITS'!$A$175,'[1]BASE DE DONNEES PRODUITS'!$H$175,IF(C110='[1]BASE DE DONNEES PRODUITS'!$A$176,'[1]BASE DE DONNEES PRODUITS'!$H$176, IF(C110='[1]BASE DE DONNEES PRODUITS'!$A$177,'[1]BASE DE DONNEES PRODUITS'!$H$177,IF(C110='[1]BASE DE DONNEES PRODUITS'!$A$178,'[1]BASE DE DONNEES PRODUITS'!$H$178, IF(C110='[1]BASE DE DONNEES PRODUITS'!$A$179,'[1]BASE DE DONNEES PRODUITS'!$H$179,IF(C110='[1]BASE DE DONNEES PRODUITS'!$A$180,'[1]BASE DE DONNEES PRODUITS'!$H$180, IF(C110='[1]BASE DE DONNEES PRODUITS'!$A$181,'[1]BASE DE DONNEES PRODUITS'!$H$181,IF(C110='[1]BASE DE DONNEES PRODUITS'!$A$182,'[1]BASE DE DONNEES PRODUITS'!$H$182, IF(C110='[1]BASE DE DONNEES PRODUITS'!$A$183,'[1]BASE DE DONNEES PRODUITS'!$H$183,IF(C110='[1]BASE DE DONNEES PRODUITS'!$A$184,'[1]BASE DE DONNEES PRODUITS'!$H$184, IF(C110='[1]BASE DE DONNEES PRODUITS'!$A$185,'[1]BASE DE DONNEES PRODUITS'!$H$185,IF(C110='[1]BASE DE DONNEES PRODUITS'!$A$186,'[1]BASE DE DONNEES PRODUITS'!$H$186, IF(C110='[1]BASE DE DONNEES PRODUITS'!$A$187,'[1]BASE DE DONNEES PRODUITS'!$H$187,IF(C110='[1]BASE DE DONNEES PRODUITS'!$A$188,'[1]BASE DE DONNEES PRODUITS'!$H$188, IF(C110='[1]BASE DE DONNEES PRODUITS'!$A$189,'[1]BASE DE DONNEES PRODUITS'!$H$189,IF(C110='[1]BASE DE DONNEES PRODUITS'!$A$190,'[1]BASE DE DONNEES PRODUITS'!$H$190, IF(C110='[1]BASE DE DONNEES PRODUITS'!$A$191,'[1]BASE DE DONNEES PRODUITS'!$H$191,IF(C110='[1]BASE DE DONNEES PRODUITS'!$A$192,'[1]BASE DE DONNEES PRODUITS'!$H$192, IF(C110='[1]BASE DE DONNEES PRODUITS'!$A$193,'[1]BASE DE DONNEES PRODUITS'!$H$193,IF(C110='[1]BASE DE DONNEES PRODUITS'!$A$194,'[1]BASE DE DONNEES PRODUITS'!$H$194, IF(C110='[1]BASE DE DONNEES PRODUITS'!$A$195,'[1]BASE DE DONNEES PRODUITS'!$H$195,IF(C110='[1]BASE DE DONNEES PRODUITS'!$A$196,'[1]BASE DE DONNEES PRODUITS'!$H$196, IF(C110='[1]BASE DE DONNEES PRODUITS'!$A$197,'[1]BASE DE DONNEES PRODUITS'!$H$197,IF(C110='[1]BASE DE DONNEES PRODUITS'!$A$198,'[1]BASE DE DONNEES PRODUITS'!$H$198,"0"))))))))))))))))))))))))))))))))))))))))))))))</f>
        <v>10.5</v>
      </c>
      <c r="R110" s="155">
        <f t="shared" si="64"/>
        <v>1.05</v>
      </c>
      <c r="S110" s="179">
        <f>IF(C110='[1]BASE DE DONNEES PRODUITS'!$A$153,'[1]BASE DE DONNEES PRODUITS'!$I$153,IF(C110='[1]BASE DE DONNEES PRODUITS'!$A$154,'[1]BASE DE DONNEES PRODUITS'!$I$154, IF(C110='[1]BASE DE DONNEES PRODUITS'!$A$155,'[1]BASE DE DONNEES PRODUITS'!$I$155,IF(C110='[1]BASE DE DONNEES PRODUITS'!$A$156,'[1]BASE DE DONNEES PRODUITS'!$I$156, IF(C110='[1]BASE DE DONNEES PRODUITS'!$A$157,'[1]BASE DE DONNEES PRODUITS'!$I$157,IF(C110='[1]BASE DE DONNEES PRODUITS'!$A$158,'[1]BASE DE DONNEES PRODUITS'!$I$158, IF(C110='[1]BASE DE DONNEES PRODUITS'!$A$159,'[1]BASE DE DONNEES PRODUITS'!$I$159,IF(C110='[1]BASE DE DONNEES PRODUITS'!$A$160,'[1]BASE DE DONNEES PRODUITS'!$I$160, IF(C110='[1]BASE DE DONNEES PRODUITS'!$A$161,'[1]BASE DE DONNEES PRODUITS'!$I$161,IF(C110='[1]BASE DE DONNEES PRODUITS'!$A$162,'[1]BASE DE DONNEES PRODUITS'!$I$162, IF(C110='[1]BASE DE DONNEES PRODUITS'!$A$163,'[1]BASE DE DONNEES PRODUITS'!$I$163,IF(C110='[1]BASE DE DONNEES PRODUITS'!$A$164,'[1]BASE DE DONNEES PRODUITS'!$I$164, IF(C110='[1]BASE DE DONNEES PRODUITS'!$A$165,'[1]BASE DE DONNEES PRODUITS'!$I$165,IF(C110='[1]BASE DE DONNEES PRODUITS'!$A$166,'[1]BASE DE DONNEES PRODUITS'!$I$166, IF(C110='[1]BASE DE DONNEES PRODUITS'!$A$167,'[1]BASE DE DONNEES PRODUITS'!$I$167,IF(C110='[1]BASE DE DONNEES PRODUITS'!$A$168,'[1]BASE DE DONNEES PRODUITS'!$I$168, IF(C110='[1]BASE DE DONNEES PRODUITS'!$A$169,'[1]BASE DE DONNEES PRODUITS'!$I$169,IF(C110='[1]BASE DE DONNEES PRODUITS'!$A$170,'[1]BASE DE DONNEES PRODUITS'!$I$170,IF(C110='[1]BASE DE DONNEES PRODUITS'!$A$171,'[1]BASE DE DONNEES PRODUITS'!$I$171,IF(C110='[1]BASE DE DONNEES PRODUITS'!$A$172,'[1]BASE DE DONNEES PRODUITS'!$I$172, IF(C110='[1]BASE DE DONNEES PRODUITS'!$A$173,'[1]BASE DE DONNEES PRODUITS'!$I$173,IF(C110='[1]BASE DE DONNEES PRODUITS'!$A$174,'[1]BASE DE DONNEES PRODUITS'!$I$174,IF(C110='[1]BASE DE DONNEES PRODUITS'!$A$175,'[1]BASE DE DONNEES PRODUITS'!$I$175,IF(C110='[1]BASE DE DONNEES PRODUITS'!$A$176,'[1]BASE DE DONNEES PRODUITS'!$I$176, IF(C110='[1]BASE DE DONNEES PRODUITS'!$A$177,'[1]BASE DE DONNEES PRODUITS'!$I$177,IF(C110='[1]BASE DE DONNEES PRODUITS'!$A$178,'[1]BASE DE DONNEES PRODUITS'!$I$178, IF(C110='[1]BASE DE DONNEES PRODUITS'!$A$179,'[1]BASE DE DONNEES PRODUITS'!$I$179,IF(C110='[1]BASE DE DONNEES PRODUITS'!$A$180,'[1]BASE DE DONNEES PRODUITS'!$I$180, IF(C110='[1]BASE DE DONNEES PRODUITS'!$A$181,'[1]BASE DE DONNEES PRODUITS'!$I$181,IF(C110='[1]BASE DE DONNEES PRODUITS'!$A$182,'[1]BASE DE DONNEES PRODUITS'!$I$182, IF(C110='[1]BASE DE DONNEES PRODUITS'!$A$183,'[1]BASE DE DONNEES PRODUITS'!$I$183,IF(C110='[1]BASE DE DONNEES PRODUITS'!$A$184,'[1]BASE DE DONNEES PRODUITS'!$I$184, IF(C110='[1]BASE DE DONNEES PRODUITS'!$A$185,'[1]BASE DE DONNEES PRODUITS'!$I$185,IF(C110='[1]BASE DE DONNEES PRODUITS'!$A$186,'[1]BASE DE DONNEES PRODUITS'!$I$186, IF(C110='[1]BASE DE DONNEES PRODUITS'!$A$187,'[1]BASE DE DONNEES PRODUITS'!$I$187,IF(C110='[1]BASE DE DONNEES PRODUITS'!$A$188,'[1]BASE DE DONNEES PRODUITS'!$I$188, IF(C110='[1]BASE DE DONNEES PRODUITS'!$A$189,'[1]BASE DE DONNEES PRODUITS'!$I$189,IF(C110='[1]BASE DE DONNEES PRODUITS'!$A$190,'[1]BASE DE DONNEES PRODUITS'!$I$190, IF(C110='[1]BASE DE DONNEES PRODUITS'!$A$191,'[1]BASE DE DONNEES PRODUITS'!$I$191,IF(C110='[1]BASE DE DONNEES PRODUITS'!$A$192,'[1]BASE DE DONNEES PRODUITS'!$I$192, IF(C110='[1]BASE DE DONNEES PRODUITS'!$A$193,'[1]BASE DE DONNEES PRODUITS'!$I$193,IF(C110='[1]BASE DE DONNEES PRODUITS'!$A$194,'[1]BASE DE DONNEES PRODUITS'!$I$194, IF(C110='[1]BASE DE DONNEES PRODUITS'!$A$195,'[1]BASE DE DONNEES PRODUITS'!$I$195,IF(C110='[1]BASE DE DONNEES PRODUITS'!$A$196,'[1]BASE DE DONNEES PRODUITS'!$I$196, IF(C110='[1]BASE DE DONNEES PRODUITS'!$A$197,'[1]BASE DE DONNEES PRODUITS'!$I$197,IF(C110='[1]BASE DE DONNEES PRODUITS'!$A$198,'[1]BASE DE DONNEES PRODUITS'!$I$198,"0"))))))))))))))))))))))))))))))))))))))))))))))</f>
        <v>40</v>
      </c>
      <c r="T110" s="167">
        <f t="shared" si="65"/>
        <v>36.6</v>
      </c>
      <c r="U110" s="177">
        <f>IF(C110='[1]BASE DE DONNEES PRODUITS'!$A$153,'[1]BASE DE DONNEES PRODUITS'!$J$153,IF(C110='[1]BASE DE DONNEES PRODUITS'!$A$154,'[1]BASE DE DONNEES PRODUITS'!$J$154, IF(C110='[1]BASE DE DONNEES PRODUITS'!$A$155,'[1]BASE DE DONNEES PRODUITS'!$J$155,IF(C110='[1]BASE DE DONNEES PRODUITS'!$A$156,'[1]BASE DE DONNEES PRODUITS'!$J$156, IF(C110='[1]BASE DE DONNEES PRODUITS'!$A$157,'[1]BASE DE DONNEES PRODUITS'!$J$157,IF(C110='[1]BASE DE DONNEES PRODUITS'!$A$158,'[1]BASE DE DONNEES PRODUITS'!$J$158, IF(C110='[1]BASE DE DONNEES PRODUITS'!$A$159,'[1]BASE DE DONNEES PRODUITS'!$J$159,IF(C110='[1]BASE DE DONNEES PRODUITS'!$A$160,'[1]BASE DE DONNEES PRODUITS'!$J$160, IF(C110='[1]BASE DE DONNEES PRODUITS'!$A$161,'[1]BASE DE DONNEES PRODUITS'!$J$161,IF(C110='[1]BASE DE DONNEES PRODUITS'!$A$162,'[1]BASE DE DONNEES PRODUITS'!$J$162, IF(C110='[1]BASE DE DONNEES PRODUITS'!$A$163,'[1]BASE DE DONNEES PRODUITS'!$J$163,IF(C110='[1]BASE DE DONNEES PRODUITS'!$A$164,'[1]BASE DE DONNEES PRODUITS'!$J$164, IF(C110='[1]BASE DE DONNEES PRODUITS'!$A$165,'[1]BASE DE DONNEES PRODUITS'!$J$165,IF(C110='[1]BASE DE DONNEES PRODUITS'!$A$166,'[1]BASE DE DONNEES PRODUITS'!$J$166, IF(C110='[1]BASE DE DONNEES PRODUITS'!$A$167,'[1]BASE DE DONNEES PRODUITS'!$J$167,IF(C110='[1]BASE DE DONNEES PRODUITS'!$A$168,'[1]BASE DE DONNEES PRODUITS'!$J$168, IF(C110='[1]BASE DE DONNEES PRODUITS'!$A$169,'[1]BASE DE DONNEES PRODUITS'!$J$169,IF(C110='[1]BASE DE DONNEES PRODUITS'!$A$170,'[1]BASE DE DONNEES PRODUITS'!$J$170,IF(C110='[1]BASE DE DONNEES PRODUITS'!$A$171,'[1]BASE DE DONNEES PRODUITS'!$J$171,IF(C110='[1]BASE DE DONNEES PRODUITS'!$A$172,'[1]BASE DE DONNEES PRODUITS'!$J$172, IF(C110='[1]BASE DE DONNEES PRODUITS'!$A$173,'[1]BASE DE DONNEES PRODUITS'!$J$173,IF(C110='[1]BASE DE DONNEES PRODUITS'!$A$174,'[1]BASE DE DONNEES PRODUITS'!$J$174,IF(C110='[1]BASE DE DONNEES PRODUITS'!$A$175,'[1]BASE DE DONNEES PRODUITS'!$J$175,IF(C110='[1]BASE DE DONNEES PRODUITS'!$A$176,'[1]BASE DE DONNEES PRODUITS'!$J$176, IF(C110='[1]BASE DE DONNEES PRODUITS'!$A$177,'[1]BASE DE DONNEES PRODUITS'!$J$177,IF(C110='[1]BASE DE DONNEES PRODUITS'!$A$178,'[1]BASE DE DONNEES PRODUITS'!$J$178, IF(C110='[1]BASE DE DONNEES PRODUITS'!$A$179,'[1]BASE DE DONNEES PRODUITS'!$J$179,IF(C110='[1]BASE DE DONNEES PRODUITS'!$A$180,'[1]BASE DE DONNEES PRODUITS'!$J$180, IF(C110='[1]BASE DE DONNEES PRODUITS'!$A$181,'[1]BASE DE DONNEES PRODUITS'!$J$181,IF(C110='[1]BASE DE DONNEES PRODUITS'!$A$182,'[1]BASE DE DONNEES PRODUITS'!$J$182, IF(C110='[1]BASE DE DONNEES PRODUITS'!$A$183,'[1]BASE DE DONNEES PRODUITS'!$J$183,IF(C110='[1]BASE DE DONNEES PRODUITS'!$A$184,'[1]BASE DE DONNEES PRODUITS'!$J$184, IF(C110='[1]BASE DE DONNEES PRODUITS'!$A$185,'[1]BASE DE DONNEES PRODUITS'!$J$185,IF(C110='[1]BASE DE DONNEES PRODUITS'!$A$186,'[1]BASE DE DONNEES PRODUITS'!$J$186, IF(C110='[1]BASE DE DONNEES PRODUITS'!$A$187,'[1]BASE DE DONNEES PRODUITS'!$J$187,IF(C110='[1]BASE DE DONNEES PRODUITS'!$A$188,'[1]BASE DE DONNEES PRODUITS'!$J$188, IF(C110='[1]BASE DE DONNEES PRODUITS'!$A$189,'[1]BASE DE DONNEES PRODUITS'!$J$189,IF(C110='[1]BASE DE DONNEES PRODUITS'!$A$190,'[1]BASE DE DONNEES PRODUITS'!$J$190, IF(C110='[1]BASE DE DONNEES PRODUITS'!$A$191,'[1]BASE DE DONNEES PRODUITS'!$J$191,IF(C110='[1]BASE DE DONNEES PRODUITS'!$A$192,'[1]BASE DE DONNEES PRODUITS'!$J$192, IF(C110='[1]BASE DE DONNEES PRODUITS'!$A$193,'[1]BASE DE DONNEES PRODUITS'!$J$193,IF(C110='[1]BASE DE DONNEES PRODUITS'!$A$194,'[1]BASE DE DONNEES PRODUITS'!$J$194, IF(C110='[1]BASE DE DONNEES PRODUITS'!$A$195,'[1]BASE DE DONNEES PRODUITS'!$J$195,IF(C110='[1]BASE DE DONNEES PRODUITS'!$A$196,'[1]BASE DE DONNEES PRODUITS'!$J$196, IF(C110='[1]BASE DE DONNEES PRODUITS'!$A$197,'[1]BASE DE DONNEES PRODUITS'!$J$197,IF(C110='[1]BASE DE DONNEES PRODUITS'!$A$198,'[1]BASE DE DONNEES PRODUITS'!$J$198,"0"))))))))))))))))))))))))))))))))))))))))))))))</f>
        <v>2.3479999999999999</v>
      </c>
      <c r="V110" s="161">
        <f t="shared" si="66"/>
        <v>36.6</v>
      </c>
    </row>
    <row r="111" spans="1:24" ht="15" customHeight="1" x14ac:dyDescent="0.25">
      <c r="A111" s="323"/>
      <c r="B111" s="314" t="s">
        <v>14</v>
      </c>
      <c r="C111" s="2" t="s">
        <v>116</v>
      </c>
      <c r="D111" s="120">
        <v>10</v>
      </c>
      <c r="E111" s="183">
        <f>IF(C111='[1]BASE DE DONNEES PRODUITS'!$A$201,'[1]BASE DE DONNEES PRODUITS'!$B$201,IF(C111='[1]BASE DE DONNEES PRODUITS'!$A$202,'[1]BASE DE DONNEES PRODUITS'!$B$202, IF(C111='[1]BASE DE DONNEES PRODUITS'!$A$203,'[1]BASE DE DONNEES PRODUITS'!$B$203,IF(C111='[1]BASE DE DONNEES PRODUITS'!$A$204,'[1]BASE DE DONNEES PRODUITS'!$B$204, IF(C111='[1]BASE DE DONNEES PRODUITS'!$A$205,'[1]BASE DE DONNEES PRODUITS'!$B$205,IF(C111='[1]BASE DE DONNEES PRODUITS'!$A$206,'[1]BASE DE DONNEES PRODUITS'!$B$206, IF(C111='[1]BASE DE DONNEES PRODUITS'!$A$207,'[1]BASE DE DONNEES PRODUITS'!$B$207,IF(C111='[1]BASE DE DONNEES PRODUITS'!$A$208,'[1]BASE DE DONNEES PRODUITS'!$B$208, IF(C111='[1]BASE DE DONNEES PRODUITS'!$A$209,'[1]BASE DE DONNEES PRODUITS'!$B$209,IF(C111='[1]BASE DE DONNEES PRODUITS'!$A$210,'[1]BASE DE DONNEES PRODUITS'!$B$210, IF(C111='[1]BASE DE DONNEES PRODUITS'!$A$211,'[1]BASE DE DONNEES PRODUITS'!$B$211,IF(C111='[1]BASE DE DONNEES PRODUITS'!$A$212,'[1]BASE DE DONNEES PRODUITS'!$B$212, IF(C111='[1]BASE DE DONNEES PRODUITS'!$A$213,'[1]BASE DE DONNEES PRODUITS'!$B$213,IF(C111='[1]BASE DE DONNEES PRODUITS'!$A$214,'[1]BASE DE DONNEES PRODUITS'!$B$214, IF(C111='[1]BASE DE DONNEES PRODUITS'!$A$215,'[1]BASE DE DONNEES PRODUITS'!$B$215,IF(C111='[1]BASE DE DONNEES PRODUITS'!$A$216,'[1]BASE DE DONNEES PRODUITS'!$B$216, IF(C111='[1]BASE DE DONNEES PRODUITS'!$A$217,'[1]BASE DE DONNEES PRODUITS'!$B$217,IF(C111='[1]BASE DE DONNEES PRODUITS'!$A$218,'[1]BASE DE DONNEES PRODUITS'!$B$218,IF(C111='[1]BASE DE DONNEES PRODUITS'!$A$219,'[1]BASE DE DONNEES PRODUITS'!$B$219,IF(C111='[1]BASE DE DONNEES PRODUITS'!$A$220,'[1]BASE DE DONNEES PRODUITS'!$B$220, IF(C111='[1]BASE DE DONNEES PRODUITS'!$A$221,'[1]BASE DE DONNEES PRODUITS'!$B$221,IF(C111='[1]BASE DE DONNEES PRODUITS'!$A$222,'[1]BASE DE DONNEES PRODUITS'!$B$222,IF(C111='[1]BASE DE DONNEES PRODUITS'!$A$223,'[1]BASE DE DONNEES PRODUITS'!$B$223,IF(C111='[1]BASE DE DONNEES PRODUITS'!$A$224,'[1]BASE DE DONNEES PRODUITS'!$B$224, IF(C111='[1]BASE DE DONNEES PRODUITS'!$A$225,'[1]BASE DE DONNEES PRODUITS'!$B$225,IF(C111='[1]BASE DE DONNEES PRODUITS'!$A$226,'[1]BASE DE DONNEES PRODUITS'!$B$226, IF(C111='[1]BASE DE DONNEES PRODUITS'!$A$227,'[1]BASE DE DONNEES PRODUITS'!$B$227,IF(C111='[1]BASE DE DONNEES PRODUITS'!$A$228,'[1]BASE DE DONNEES PRODUITS'!$B$228, IF(C111='[1]BASE DE DONNEES PRODUITS'!$A$229,'[1]BASE DE DONNEES PRODUITS'!$B$229,IF(C111='[1]BASE DE DONNEES PRODUITS'!$A$230,'[1]BASE DE DONNEES PRODUITS'!$B$230, IF(C111='[1]BASE DE DONNEES PRODUITS'!$A$231,'[1]BASE DE DONNEES PRODUITS'!$B$231,IF(C111='[1]BASE DE DONNEES PRODUITS'!$A$232,'[1]BASE DE DONNEES PRODUITS'!$B$232, IF(C111='[1]BASE DE DONNEES PRODUITS'!$A$233,'[1]BASE DE DONNEES PRODUITS'!$B$233,IF(C111='[1]BASE DE DONNEES PRODUITS'!$A$234,'[1]BASE DE DONNEES PRODUITS'!$B$234, IF(C111='[1]BASE DE DONNEES PRODUITS'!$A$235,'[1]BASE DE DONNEES PRODUITS'!$B$235,IF(C111='[1]BASE DE DONNEES PRODUITS'!$A$236,'[1]BASE DE DONNEES PRODUITS'!$B$236, IF(C111='[1]BASE DE DONNEES PRODUITS'!$A$237,'[1]BASE DE DONNEES PRODUITS'!$B$237,IF(C111='[1]BASE DE DONNEES PRODUITS'!$A$238,'[1]BASE DE DONNEES PRODUITS'!$B$238, IF(C111='[1]BASE DE DONNEES PRODUITS'!$A$239,'[1]BASE DE DONNEES PRODUITS'!$B$239,IF(C111='[1]BASE DE DONNEES PRODUITS'!$A$240,'[1]BASE DE DONNEES PRODUITS'!$B$240, IF(C111='[1]BASE DE DONNEES PRODUITS'!$A$241,'[1]BASE DE DONNEES PRODUITS'!$B$241,IF(C111='[1]BASE DE DONNEES PRODUITS'!$A$242,'[1]BASE DE DONNEES PRODUITS'!$B$242, IF(C111='[1]BASE DE DONNEES PRODUITS'!$A$243,'[1]BASE DE DONNEES PRODUITS'!$B$243,IF(C111='[1]BASE DE DONNEES PRODUITS'!$A$244,'[1]BASE DE DONNEES PRODUITS'!$B$244, IF(C111='[1]BASE DE DONNEES PRODUITS'!$A$245,'[1]BASE DE DONNEES PRODUITS'!$B$245,IF(C111='[1]BASE DE DONNEES PRODUITS'!$A$246,'[1]BASE DE DONNEES PRODUITS'!$B$246,"0"))))))))))))))))))))))))))))))))))))))))))))))</f>
        <v>0</v>
      </c>
      <c r="F111" s="156" t="str">
        <f t="shared" si="58"/>
        <v>0,0</v>
      </c>
      <c r="G111" s="207">
        <f>IF(C111='[1]BASE DE DONNEES PRODUITS'!$A$201,'[1]BASE DE DONNEES PRODUITS'!$C$201,IF(C111='[1]BASE DE DONNEES PRODUITS'!$A$202,'[1]BASE DE DONNEES PRODUITS'!$C$202, IF(C111='[1]BASE DE DONNEES PRODUITS'!$A$203,'[1]BASE DE DONNEES PRODUITS'!$C$203,IF(C111='[1]BASE DE DONNEES PRODUITS'!$A$204,'[1]BASE DE DONNEES PRODUITS'!$C$204, IF(C111='[1]BASE DE DONNEES PRODUITS'!$A$205,'[1]BASE DE DONNEES PRODUITS'!$C$205,IF(C111='[1]BASE DE DONNEES PRODUITS'!$A$206,'[1]BASE DE DONNEES PRODUITS'!$C$206, IF(C111='[1]BASE DE DONNEES PRODUITS'!$A$207,'[1]BASE DE DONNEES PRODUITS'!$C$207,IF(C111='[1]BASE DE DONNEES PRODUITS'!$A$208,'[1]BASE DE DONNEES PRODUITS'!$C$208, IF(C111='[1]BASE DE DONNEES PRODUITS'!$A$209,'[1]BASE DE DONNEES PRODUITS'!$C$209,IF(C111='[1]BASE DE DONNEES PRODUITS'!$A$210,'[1]BASE DE DONNEES PRODUITS'!$C$210, IF(C111='[1]BASE DE DONNEES PRODUITS'!$A$211,'[1]BASE DE DONNEES PRODUITS'!$C$211,IF(C111='[1]BASE DE DONNEES PRODUITS'!$A$212,'[1]BASE DE DONNEES PRODUITS'!$C$212, IF(C111='[1]BASE DE DONNEES PRODUITS'!$A$213,'[1]BASE DE DONNEES PRODUITS'!$C$213,IF(C111='[1]BASE DE DONNEES PRODUITS'!$A$214,'[1]BASE DE DONNEES PRODUITS'!$C$214, IF(C111='[1]BASE DE DONNEES PRODUITS'!$A$215,'[1]BASE DE DONNEES PRODUITS'!$C$215,IF(C111='[1]BASE DE DONNEES PRODUITS'!$A$216,'[1]BASE DE DONNEES PRODUITS'!$C$216, IF(C111='[1]BASE DE DONNEES PRODUITS'!$A$217,'[1]BASE DE DONNEES PRODUITS'!$C$217,IF(C111='[1]BASE DE DONNEES PRODUITS'!$A$218,'[1]BASE DE DONNEES PRODUITS'!$C$218,IF(C111='[1]BASE DE DONNEES PRODUITS'!$A$219,'[1]BASE DE DONNEES PRODUITS'!$C$219,IF(C111='[1]BASE DE DONNEES PRODUITS'!$A$220,'[1]BASE DE DONNEES PRODUITS'!$C$220, IF(C111='[1]BASE DE DONNEES PRODUITS'!$A$221,'[1]BASE DE DONNEES PRODUITS'!$C$221,IF(C111='[1]BASE DE DONNEES PRODUITS'!$A$222,'[1]BASE DE DONNEES PRODUITS'!$C$222,IF(C111='[1]BASE DE DONNEES PRODUITS'!$A$223,'[1]BASE DE DONNEES PRODUITS'!$C$223,IF(C111='[1]BASE DE DONNEES PRODUITS'!$A$224,'[1]BASE DE DONNEES PRODUITS'!$C$224, IF(C111='[1]BASE DE DONNEES PRODUITS'!$A$225,'[1]BASE DE DONNEES PRODUITS'!$C$225,IF(C111='[1]BASE DE DONNEES PRODUITS'!$A$226,'[1]BASE DE DONNEES PRODUITS'!$C$226, IF(C111='[1]BASE DE DONNEES PRODUITS'!$A$227,'[1]BASE DE DONNEES PRODUITS'!$C$227,IF(C111='[1]BASE DE DONNEES PRODUITS'!$A$228,'[1]BASE DE DONNEES PRODUITS'!$C$228, IF(C111='[1]BASE DE DONNEES PRODUITS'!$A$229,'[1]BASE DE DONNEES PRODUITS'!$C$229,IF(C111='[1]BASE DE DONNEES PRODUITS'!$A$230,'[1]BASE DE DONNEES PRODUITS'!$C$230, IF(C111='[1]BASE DE DONNEES PRODUITS'!$A$231,'[1]BASE DE DONNEES PRODUITS'!$C$231,IF(C111='[1]BASE DE DONNEES PRODUITS'!$A$232,'[1]BASE DE DONNEES PRODUITS'!$C$232, IF(C111='[1]BASE DE DONNEES PRODUITS'!$A$233,'[1]BASE DE DONNEES PRODUITS'!$C$233,IF(C111='[1]BASE DE DONNEES PRODUITS'!$A$234,'[1]BASE DE DONNEES PRODUITS'!$C$234, IF(C111='[1]BASE DE DONNEES PRODUITS'!$A$235,'[1]BASE DE DONNEES PRODUITS'!$C$235,IF(C111='[1]BASE DE DONNEES PRODUITS'!$A$236,'[1]BASE DE DONNEES PRODUITS'!$C$236, IF(C111='[1]BASE DE DONNEES PRODUITS'!$A$237,'[1]BASE DE DONNEES PRODUITS'!$C$237,IF(C111='[1]BASE DE DONNEES PRODUITS'!$A$238,'[1]BASE DE DONNEES PRODUITS'!$C$238, IF(C111='[1]BASE DE DONNEES PRODUITS'!$A$239,'[1]BASE DE DONNEES PRODUITS'!$C$239,IF(C111='[1]BASE DE DONNEES PRODUITS'!$A$240,'[1]BASE DE DONNEES PRODUITS'!$C$240, IF(C111='[1]BASE DE DONNEES PRODUITS'!$A$241,'[1]BASE DE DONNEES PRODUITS'!$C$241,IF(C111='[1]BASE DE DONNEES PRODUITS'!$A$242,'[1]BASE DE DONNEES PRODUITS'!$C$242, IF(C111='[1]BASE DE DONNEES PRODUITS'!$A$243,'[1]BASE DE DONNEES PRODUITS'!$C$243,IF(C111='[1]BASE DE DONNEES PRODUITS'!$A$244,'[1]BASE DE DONNEES PRODUITS'!$C$244, IF(C111='[1]BASE DE DONNEES PRODUITS'!$A$245,'[1]BASE DE DONNEES PRODUITS'!$C$245,IF(C111='[1]BASE DE DONNEES PRODUITS'!$A$246,'[1]BASE DE DONNEES PRODUITS'!$C$246,"0"))))))))))))))))))))))))))))))))))))))))))))))</f>
        <v>0</v>
      </c>
      <c r="H111" s="208" t="str">
        <f t="shared" si="59"/>
        <v>0,0</v>
      </c>
      <c r="I111" s="219">
        <f>IF(C111='[1]BASE DE DONNEES PRODUITS'!$A$201,'[1]BASE DE DONNEES PRODUITS'!$D$201,IF(C111='[1]BASE DE DONNEES PRODUITS'!$A$202,'[1]BASE DE DONNEES PRODUITS'!$D$202, IF(C111='[1]BASE DE DONNEES PRODUITS'!$A$203,'[1]BASE DE DONNEES PRODUITS'!$D$203,IF(C111='[1]BASE DE DONNEES PRODUITS'!$A$204,'[1]BASE DE DONNEES PRODUITS'!$D$204, IF(C111='[1]BASE DE DONNEES PRODUITS'!$A$205,'[1]BASE DE DONNEES PRODUITS'!$D$205,IF(C111='[1]BASE DE DONNEES PRODUITS'!$A$206,'[1]BASE DE DONNEES PRODUITS'!$D$206, IF(C111='[1]BASE DE DONNEES PRODUITS'!$A$207,'[1]BASE DE DONNEES PRODUITS'!$D$207,IF(C111='[1]BASE DE DONNEES PRODUITS'!$A$208,'[1]BASE DE DONNEES PRODUITS'!$D$208, IF(C111='[1]BASE DE DONNEES PRODUITS'!$A$209,'[1]BASE DE DONNEES PRODUITS'!$D$209,IF(C111='[1]BASE DE DONNEES PRODUITS'!$A$210,'[1]BASE DE DONNEES PRODUITS'!$D$210, IF(C111='[1]BASE DE DONNEES PRODUITS'!$A$211,'[1]BASE DE DONNEES PRODUITS'!$D$211,IF(C111='[1]BASE DE DONNEES PRODUITS'!$A$212,'[1]BASE DE DONNEES PRODUITS'!$D$212, IF(C111='[1]BASE DE DONNEES PRODUITS'!$A$213,'[1]BASE DE DONNEES PRODUITS'!$D$213,IF(C111='[1]BASE DE DONNEES PRODUITS'!$A$214,'[1]BASE DE DONNEES PRODUITS'!$D$214, IF(C111='[1]BASE DE DONNEES PRODUITS'!$A$215,'[1]BASE DE DONNEES PRODUITS'!$D$215,IF(C111='[1]BASE DE DONNEES PRODUITS'!$A$216,'[1]BASE DE DONNEES PRODUITS'!$D$216, IF(C111='[1]BASE DE DONNEES PRODUITS'!$A$217,'[1]BASE DE DONNEES PRODUITS'!$D$217,IF(C111='[1]BASE DE DONNEES PRODUITS'!$A$218,'[1]BASE DE DONNEES PRODUITS'!$D$218,IF(C111='[1]BASE DE DONNEES PRODUITS'!$A$219,'[1]BASE DE DONNEES PRODUITS'!$D$219,IF(C111='[1]BASE DE DONNEES PRODUITS'!$A$220,'[1]BASE DE DONNEES PRODUITS'!$D$220, IF(C111='[1]BASE DE DONNEES PRODUITS'!$A$221,'[1]BASE DE DONNEES PRODUITS'!$D$221,IF(C111='[1]BASE DE DONNEES PRODUITS'!$A$222,'[1]BASE DE DONNEES PRODUITS'!$D$222,IF(C111='[1]BASE DE DONNEES PRODUITS'!$A$223,'[1]BASE DE DONNEES PRODUITS'!$D$223,IF(C111='[1]BASE DE DONNEES PRODUITS'!$A$224,'[1]BASE DE DONNEES PRODUITS'!$D$224, IF(C111='[1]BASE DE DONNEES PRODUITS'!$A$225,'[1]BASE DE DONNEES PRODUITS'!$D$225,IF(C111='[1]BASE DE DONNEES PRODUITS'!$A$226,'[1]BASE DE DONNEES PRODUITS'!$D$226, IF(C111='[1]BASE DE DONNEES PRODUITS'!$A$227,'[1]BASE DE DONNEES PRODUITS'!$D$227,IF(C111='[1]BASE DE DONNEES PRODUITS'!$A$228,'[1]BASE DE DONNEES PRODUITS'!$D$228, IF(C111='[1]BASE DE DONNEES PRODUITS'!$A$229,'[1]BASE DE DONNEES PRODUITS'!$D$229,IF(C111='[1]BASE DE DONNEES PRODUITS'!$A$230,'[1]BASE DE DONNEES PRODUITS'!$D$230, IF(C111='[1]BASE DE DONNEES PRODUITS'!$A$231,'[1]BASE DE DONNEES PRODUITS'!$D$231,IF(C111='[1]BASE DE DONNEES PRODUITS'!$A$232,'[1]BASE DE DONNEES PRODUITS'!$D$232, IF(C111='[1]BASE DE DONNEES PRODUITS'!$A$233,'[1]BASE DE DONNEES PRODUITS'!$D$233,IF(C111='[1]BASE DE DONNEES PRODUITS'!$A$234,'[1]BASE DE DONNEES PRODUITS'!$D$234, IF(C111='[1]BASE DE DONNEES PRODUITS'!$A$235,'[1]BASE DE DONNEES PRODUITS'!$D$235,IF(C111='[1]BASE DE DONNEES PRODUITS'!$A$236,'[1]BASE DE DONNEES PRODUITS'!$D$236, IF(C111='[1]BASE DE DONNEES PRODUITS'!$A$237,'[1]BASE DE DONNEES PRODUITS'!$D$237,IF(C111='[1]BASE DE DONNEES PRODUITS'!$A$238,'[1]BASE DE DONNEES PRODUITS'!$D$238, IF(C111='[1]BASE DE DONNEES PRODUITS'!$A$239,'[1]BASE DE DONNEES PRODUITS'!$D$239,IF(C111='[1]BASE DE DONNEES PRODUITS'!$A$240,'[1]BASE DE DONNEES PRODUITS'!$D$240, IF(C111='[1]BASE DE DONNEES PRODUITS'!$A$241,'[1]BASE DE DONNEES PRODUITS'!$D$241,IF(C111='[1]BASE DE DONNEES PRODUITS'!$A$242,'[1]BASE DE DONNEES PRODUITS'!$D$242, IF(C111='[1]BASE DE DONNEES PRODUITS'!$A$243,'[1]BASE DE DONNEES PRODUITS'!$D$243,IF(C111='[1]BASE DE DONNEES PRODUITS'!$A$244,'[1]BASE DE DONNEES PRODUITS'!$D$244, IF(C111='[1]BASE DE DONNEES PRODUITS'!$A$245,'[1]BASE DE DONNEES PRODUITS'!$D$245,IF(C111='[1]BASE DE DONNEES PRODUITS'!$A$246,'[1]BASE DE DONNEES PRODUITS'!$D$246,"0"))))))))))))))))))))))))))))))))))))))))))))))</f>
        <v>0</v>
      </c>
      <c r="J111" s="220" t="str">
        <f t="shared" si="60"/>
        <v>0,0</v>
      </c>
      <c r="K111" s="231">
        <f>IF(C111='[1]BASE DE DONNEES PRODUITS'!$A$201,'[1]BASE DE DONNEES PRODUITS'!$E$201,IF(C111='[1]BASE DE DONNEES PRODUITS'!$A$202,'[1]BASE DE DONNEES PRODUITS'!$E$202, IF(C111='[1]BASE DE DONNEES PRODUITS'!$A$203,'[1]BASE DE DONNEES PRODUITS'!$E$203,IF(C111='[1]BASE DE DONNEES PRODUITS'!$A$204,'[1]BASE DE DONNEES PRODUITS'!$E$204, IF(C111='[1]BASE DE DONNEES PRODUITS'!$A$205,'[1]BASE DE DONNEES PRODUITS'!$E$205,IF(C111='[1]BASE DE DONNEES PRODUITS'!$A$206,'[1]BASE DE DONNEES PRODUITS'!$E$206, IF(C111='[1]BASE DE DONNEES PRODUITS'!$A$207,'[1]BASE DE DONNEES PRODUITS'!$E$207,IF(C111='[1]BASE DE DONNEES PRODUITS'!$A$208,'[1]BASE DE DONNEES PRODUITS'!$E$208, IF(C111='[1]BASE DE DONNEES PRODUITS'!$A$209,'[1]BASE DE DONNEES PRODUITS'!$E$209,IF(C111='[1]BASE DE DONNEES PRODUITS'!$A$210,'[1]BASE DE DONNEES PRODUITS'!$E$210, IF(C111='[1]BASE DE DONNEES PRODUITS'!$A$211,'[1]BASE DE DONNEES PRODUITS'!$E$211,IF(C111='[1]BASE DE DONNEES PRODUITS'!$A$212,'[1]BASE DE DONNEES PRODUITS'!$E$212, IF(C111='[1]BASE DE DONNEES PRODUITS'!$A$213,'[1]BASE DE DONNEES PRODUITS'!$E$213,IF(C111='[1]BASE DE DONNEES PRODUITS'!$A$214,'[1]BASE DE DONNEES PRODUITS'!$E$214, IF(C111='[1]BASE DE DONNEES PRODUITS'!$A$215,'[1]BASE DE DONNEES PRODUITS'!$E$215,IF(C111='[1]BASE DE DONNEES PRODUITS'!$A$216,'[1]BASE DE DONNEES PRODUITS'!$E$216, IF(C111='[1]BASE DE DONNEES PRODUITS'!$A$217,'[1]BASE DE DONNEES PRODUITS'!$E$217,IF(C111='[1]BASE DE DONNEES PRODUITS'!$A$218,'[1]BASE DE DONNEES PRODUITS'!$E$218,IF(C111='[1]BASE DE DONNEES PRODUITS'!$A$219,'[1]BASE DE DONNEES PRODUITS'!$E$219,IF(C111='[1]BASE DE DONNEES PRODUITS'!$A$220,'[1]BASE DE DONNEES PRODUITS'!$E$220, IF(C111='[1]BASE DE DONNEES PRODUITS'!$A$221,'[1]BASE DE DONNEES PRODUITS'!$E$221,IF(C111='[1]BASE DE DONNEES PRODUITS'!$A$222,'[1]BASE DE DONNEES PRODUITS'!$E$222,IF(C111='[1]BASE DE DONNEES PRODUITS'!$A$223,'[1]BASE DE DONNEES PRODUITS'!$E$223,IF(C111='[1]BASE DE DONNEES PRODUITS'!$A$224,'[1]BASE DE DONNEES PRODUITS'!$E$224, IF(C111='[1]BASE DE DONNEES PRODUITS'!$A$225,'[1]BASE DE DONNEES PRODUITS'!$E$225,IF(C111='[1]BASE DE DONNEES PRODUITS'!$A$226,'[1]BASE DE DONNEES PRODUITS'!$E$226, IF(C111='[1]BASE DE DONNEES PRODUITS'!$A$227,'[1]BASE DE DONNEES PRODUITS'!$E$227,IF(C111='[1]BASE DE DONNEES PRODUITS'!$A$228,'[1]BASE DE DONNEES PRODUITS'!$E$228, IF(C111='[1]BASE DE DONNEES PRODUITS'!$A$229,'[1]BASE DE DONNEES PRODUITS'!$E$229,IF(C111='[1]BASE DE DONNEES PRODUITS'!$A$230,'[1]BASE DE DONNEES PRODUITS'!$E$230, IF(C111='[1]BASE DE DONNEES PRODUITS'!$A$231,'[1]BASE DE DONNEES PRODUITS'!$E$231,IF(C111='[1]BASE DE DONNEES PRODUITS'!$A$232,'[1]BASE DE DONNEES PRODUITS'!$E$232, IF(C111='[1]BASE DE DONNEES PRODUITS'!$A$233,'[1]BASE DE DONNEES PRODUITS'!$E$233,IF(C111='[1]BASE DE DONNEES PRODUITS'!$A$234,'[1]BASE DE DONNEES PRODUITS'!$E$234, IF(C111='[1]BASE DE DONNEES PRODUITS'!$A$235,'[1]BASE DE DONNEES PRODUITS'!$E$235,IF(C111='[1]BASE DE DONNEES PRODUITS'!$A$236,'[1]BASE DE DONNEES PRODUITS'!$E$236, IF(C111='[1]BASE DE DONNEES PRODUITS'!$A$237,'[1]BASE DE DONNEES PRODUITS'!$E$237,IF(C111='[1]BASE DE DONNEES PRODUITS'!$A$238,'[1]BASE DE DONNEES PRODUITS'!$E$238, IF(C111='[1]BASE DE DONNEES PRODUITS'!$A$239,'[1]BASE DE DONNEES PRODUITS'!$E$239,IF(C111='[1]BASE DE DONNEES PRODUITS'!$A$240,'[1]BASE DE DONNEES PRODUITS'!$E$240, IF(C111='[1]BASE DE DONNEES PRODUITS'!$A$241,'[1]BASE DE DONNEES PRODUITS'!$E$241,IF(C111='[1]BASE DE DONNEES PRODUITS'!$A$242,'[1]BASE DE DONNEES PRODUITS'!$E$242, IF(C111='[1]BASE DE DONNEES PRODUITS'!$A$243,'[1]BASE DE DONNEES PRODUITS'!$E$243,IF(C111='[1]BASE DE DONNEES PRODUITS'!$A$244,'[1]BASE DE DONNEES PRODUITS'!$E$244, IF(C111='[1]BASE DE DONNEES PRODUITS'!$A$245,'[1]BASE DE DONNEES PRODUITS'!$E$245,IF(C111='[1]BASE DE DONNEES PRODUITS'!$A$246,'[1]BASE DE DONNEES PRODUITS'!$E$246,"0"))))))))))))))))))))))))))))))))))))))))))))))</f>
        <v>0</v>
      </c>
      <c r="L111" s="232" t="str">
        <f t="shared" si="61"/>
        <v>0,0</v>
      </c>
      <c r="M111" s="243">
        <f>IF(C111='[1]BASE DE DONNEES PRODUITS'!$A$201,'[1]BASE DE DONNEES PRODUITS'!$F$201,IF(C111='[1]BASE DE DONNEES PRODUITS'!$A$202,'[1]BASE DE DONNEES PRODUITS'!$F$202, IF(C111='[1]BASE DE DONNEES PRODUITS'!$A$203,'[1]BASE DE DONNEES PRODUITS'!$F$203,IF(C111='[1]BASE DE DONNEES PRODUITS'!$A$204,'[1]BASE DE DONNEES PRODUITS'!$F$204, IF(C111='[1]BASE DE DONNEES PRODUITS'!$A$205,'[1]BASE DE DONNEES PRODUITS'!$F$205,IF(C111='[1]BASE DE DONNEES PRODUITS'!$A$206,'[1]BASE DE DONNEES PRODUITS'!$F$206, IF(C111='[1]BASE DE DONNEES PRODUITS'!$A$207,'[1]BASE DE DONNEES PRODUITS'!$F$207,IF(C111='[1]BASE DE DONNEES PRODUITS'!$A$208,'[1]BASE DE DONNEES PRODUITS'!$F$208, IF(C111='[1]BASE DE DONNEES PRODUITS'!$A$209,'[1]BASE DE DONNEES PRODUITS'!$F$209,IF(C111='[1]BASE DE DONNEES PRODUITS'!$A$210,'[1]BASE DE DONNEES PRODUITS'!$F$210, IF(C111='[1]BASE DE DONNEES PRODUITS'!$A$211,'[1]BASE DE DONNEES PRODUITS'!$F$211,IF(C111='[1]BASE DE DONNEES PRODUITS'!$A$212,'[1]BASE DE DONNEES PRODUITS'!$F$212, IF(C111='[1]BASE DE DONNEES PRODUITS'!$A$213,'[1]BASE DE DONNEES PRODUITS'!$F$213,IF(C111='[1]BASE DE DONNEES PRODUITS'!$A$214,'[1]BASE DE DONNEES PRODUITS'!$F$214, IF(C111='[1]BASE DE DONNEES PRODUITS'!$A$215,'[1]BASE DE DONNEES PRODUITS'!$F$215,IF(C111='[1]BASE DE DONNEES PRODUITS'!$A$216,'[1]BASE DE DONNEES PRODUITS'!$F$216, IF(C111='[1]BASE DE DONNEES PRODUITS'!$A$217,'[1]BASE DE DONNEES PRODUITS'!$F$217,IF(C111='[1]BASE DE DONNEES PRODUITS'!$A$218,'[1]BASE DE DONNEES PRODUITS'!$F$218,IF(C111='[1]BASE DE DONNEES PRODUITS'!$A$219,'[1]BASE DE DONNEES PRODUITS'!$F$219,IF(C111='[1]BASE DE DONNEES PRODUITS'!$A$220,'[1]BASE DE DONNEES PRODUITS'!$F$220, IF(C111='[1]BASE DE DONNEES PRODUITS'!$A$221,'[1]BASE DE DONNEES PRODUITS'!$F$221,IF(C111='[1]BASE DE DONNEES PRODUITS'!$A$222,'[1]BASE DE DONNEES PRODUITS'!$F$222,IF(C111='[1]BASE DE DONNEES PRODUITS'!$A$223,'[1]BASE DE DONNEES PRODUITS'!$F$223,IF(C111='[1]BASE DE DONNEES PRODUITS'!$A$224,'[1]BASE DE DONNEES PRODUITS'!$F$224, IF(C111='[1]BASE DE DONNEES PRODUITS'!$A$225,'[1]BASE DE DONNEES PRODUITS'!$F$225,IF(C111='[1]BASE DE DONNEES PRODUITS'!$A$226,'[1]BASE DE DONNEES PRODUITS'!$F$226, IF(C111='[1]BASE DE DONNEES PRODUITS'!$A$227,'[1]BASE DE DONNEES PRODUITS'!$F$227,IF(C111='[1]BASE DE DONNEES PRODUITS'!$A$228,'[1]BASE DE DONNEES PRODUITS'!$F$228, IF(C111='[1]BASE DE DONNEES PRODUITS'!$A$229,'[1]BASE DE DONNEES PRODUITS'!$F$229,IF(C111='[1]BASE DE DONNEES PRODUITS'!$A$230,'[1]BASE DE DONNEES PRODUITS'!$F$230, IF(C111='[1]BASE DE DONNEES PRODUITS'!$A$231,'[1]BASE DE DONNEES PRODUITS'!$F$231,IF(C111='[1]BASE DE DONNEES PRODUITS'!$A$232,'[1]BASE DE DONNEES PRODUITS'!$F$232, IF(C111='[1]BASE DE DONNEES PRODUITS'!$A$233,'[1]BASE DE DONNEES PRODUITS'!$F$233,IF(C111='[1]BASE DE DONNEES PRODUITS'!$A$234,'[1]BASE DE DONNEES PRODUITS'!$F$234, IF(C111='[1]BASE DE DONNEES PRODUITS'!$A$235,'[1]BASE DE DONNEES PRODUITS'!$F$235,IF(C111='[1]BASE DE DONNEES PRODUITS'!$A$236,'[1]BASE DE DONNEES PRODUITS'!$F$236, IF(C111='[1]BASE DE DONNEES PRODUITS'!$A$237,'[1]BASE DE DONNEES PRODUITS'!$F$237,IF(C111='[1]BASE DE DONNEES PRODUITS'!$A$238,'[1]BASE DE DONNEES PRODUITS'!$F$238, IF(C111='[1]BASE DE DONNEES PRODUITS'!$A$239,'[1]BASE DE DONNEES PRODUITS'!$F$239,IF(C111='[1]BASE DE DONNEES PRODUITS'!$A$240,'[1]BASE DE DONNEES PRODUITS'!$F$240, IF(C111='[1]BASE DE DONNEES PRODUITS'!$A$241,'[1]BASE DE DONNEES PRODUITS'!$F$241,IF(C111='[1]BASE DE DONNEES PRODUITS'!$A$242,'[1]BASE DE DONNEES PRODUITS'!$F$242, IF(C111='[1]BASE DE DONNEES PRODUITS'!$A$243,'[1]BASE DE DONNEES PRODUITS'!$F$243,IF(C111='[1]BASE DE DONNEES PRODUITS'!$A$244,'[1]BASE DE DONNEES PRODUITS'!$F$244, IF(C111='[1]BASE DE DONNEES PRODUITS'!$A$245,'[1]BASE DE DONNEES PRODUITS'!$F$245,IF(C111='[1]BASE DE DONNEES PRODUITS'!$A$246,'[1]BASE DE DONNEES PRODUITS'!$F$246,"0"))))))))))))))))))))))))))))))))))))))))))))))</f>
        <v>0</v>
      </c>
      <c r="N111" s="244" t="str">
        <f t="shared" si="62"/>
        <v>0,0</v>
      </c>
      <c r="O111" s="256">
        <f>IF(C111='[1]BASE DE DONNEES PRODUITS'!$A$201,'[1]BASE DE DONNEES PRODUITS'!$G$201,IF(C111='[1]BASE DE DONNEES PRODUITS'!$A$202,'[1]BASE DE DONNEES PRODUITS'!$G$202, IF(C111='[1]BASE DE DONNEES PRODUITS'!$A$203,'[1]BASE DE DONNEES PRODUITS'!$G$203,IF(C111='[1]BASE DE DONNEES PRODUITS'!$A$204,'[1]BASE DE DONNEES PRODUITS'!$G$204, IF(C111='[1]BASE DE DONNEES PRODUITS'!$A$205,'[1]BASE DE DONNEES PRODUITS'!$G$205,IF(C111='[1]BASE DE DONNEES PRODUITS'!$A$206,'[1]BASE DE DONNEES PRODUITS'!$G$206, IF(C111='[1]BASE DE DONNEES PRODUITS'!$A$207,'[1]BASE DE DONNEES PRODUITS'!$G$207,IF(C111='[1]BASE DE DONNEES PRODUITS'!$A$208,'[1]BASE DE DONNEES PRODUITS'!$G$208, IF(C111='[1]BASE DE DONNEES PRODUITS'!$A$209,'[1]BASE DE DONNEES PRODUITS'!$G$209,IF(C111='[1]BASE DE DONNEES PRODUITS'!$A$210,'[1]BASE DE DONNEES PRODUITS'!$G$210, IF(C111='[1]BASE DE DONNEES PRODUITS'!$A$211,'[1]BASE DE DONNEES PRODUITS'!$G$211,IF(C111='[1]BASE DE DONNEES PRODUITS'!$A$212,'[1]BASE DE DONNEES PRODUITS'!$G$212, IF(C111='[1]BASE DE DONNEES PRODUITS'!$A$213,'[1]BASE DE DONNEES PRODUITS'!$G$213,IF(C111='[1]BASE DE DONNEES PRODUITS'!$A$214,'[1]BASE DE DONNEES PRODUITS'!$G$214, IF(C111='[1]BASE DE DONNEES PRODUITS'!$A$215,'[1]BASE DE DONNEES PRODUITS'!$G$215,IF(C111='[1]BASE DE DONNEES PRODUITS'!$A$216,'[1]BASE DE DONNEES PRODUITS'!$G$216, IF(C111='[1]BASE DE DONNEES PRODUITS'!$A$217,'[1]BASE DE DONNEES PRODUITS'!$G$217,IF(C111='[1]BASE DE DONNEES PRODUITS'!$A$218,'[1]BASE DE DONNEES PRODUITS'!$G$218,IF(C111='[1]BASE DE DONNEES PRODUITS'!$A$219,'[1]BASE DE DONNEES PRODUITS'!$G$219,IF(C111='[1]BASE DE DONNEES PRODUITS'!$A$220,'[1]BASE DE DONNEES PRODUITS'!$G$220, IF(C111='[1]BASE DE DONNEES PRODUITS'!$A$221,'[1]BASE DE DONNEES PRODUITS'!$G$221,IF(C111='[1]BASE DE DONNEES PRODUITS'!$A$222,'[1]BASE DE DONNEES PRODUITS'!$G$222,IF(C111='[1]BASE DE DONNEES PRODUITS'!$A$223,'[1]BASE DE DONNEES PRODUITS'!$G$223,IF(C111='[1]BASE DE DONNEES PRODUITS'!$A$224,'[1]BASE DE DONNEES PRODUITS'!$G$224, IF(C111='[1]BASE DE DONNEES PRODUITS'!$A$225,'[1]BASE DE DONNEES PRODUITS'!$G$225,IF(C111='[1]BASE DE DONNEES PRODUITS'!$A$226,'[1]BASE DE DONNEES PRODUITS'!$G$226, IF(C111='[1]BASE DE DONNEES PRODUITS'!$A$227,'[1]BASE DE DONNEES PRODUITS'!$G$227,IF(C111='[1]BASE DE DONNEES PRODUITS'!$A$228,'[1]BASE DE DONNEES PRODUITS'!$G$228, IF(C111='[1]BASE DE DONNEES PRODUITS'!$A$229,'[1]BASE DE DONNEES PRODUITS'!$G$229,IF(C111='[1]BASE DE DONNEES PRODUITS'!$A$230,'[1]BASE DE DONNEES PRODUITS'!$G$230, IF(C111='[1]BASE DE DONNEES PRODUITS'!$A$231,'[1]BASE DE DONNEES PRODUITS'!$G$231,IF(C111='[1]BASE DE DONNEES PRODUITS'!$A$232,'[1]BASE DE DONNEES PRODUITS'!$G$232, IF(C111='[1]BASE DE DONNEES PRODUITS'!$A$233,'[1]BASE DE DONNEES PRODUITS'!$G$233,IF(C111='[1]BASE DE DONNEES PRODUITS'!$A$234,'[1]BASE DE DONNEES PRODUITS'!$G$234, IF(C111='[1]BASE DE DONNEES PRODUITS'!$A$235,'[1]BASE DE DONNEES PRODUITS'!$G$235,IF(C111='[1]BASE DE DONNEES PRODUITS'!$A$236,'[1]BASE DE DONNEES PRODUITS'!$G$236, IF(C111='[1]BASE DE DONNEES PRODUITS'!$A$237,'[1]BASE DE DONNEES PRODUITS'!$G$237,IF(C111='[1]BASE DE DONNEES PRODUITS'!$A$238,'[1]BASE DE DONNEES PRODUITS'!$G$238, IF(C111='[1]BASE DE DONNEES PRODUITS'!$A$239,'[1]BASE DE DONNEES PRODUITS'!$G$239,IF(C111='[1]BASE DE DONNEES PRODUITS'!$A$240,'[1]BASE DE DONNEES PRODUITS'!$G$240, IF(C111='[1]BASE DE DONNEES PRODUITS'!$A$241,'[1]BASE DE DONNEES PRODUITS'!$G$241,IF(C111='[1]BASE DE DONNEES PRODUITS'!$A$242,'[1]BASE DE DONNEES PRODUITS'!$G$242, IF(C111='[1]BASE DE DONNEES PRODUITS'!$A$243,'[1]BASE DE DONNEES PRODUITS'!$G$243,IF(C111='[1]BASE DE DONNEES PRODUITS'!$A$244,'[1]BASE DE DONNEES PRODUITS'!$G$244, IF(C111='[1]BASE DE DONNEES PRODUITS'!$A$245,'[1]BASE DE DONNEES PRODUITS'!$G$245,IF(C111='[1]BASE DE DONNEES PRODUITS'!$A$246,'[1]BASE DE DONNEES PRODUITS'!$G$246,"0"))))))))))))))))))))))))))))))))))))))))))))))</f>
        <v>0</v>
      </c>
      <c r="P111" s="257" t="str">
        <f t="shared" si="63"/>
        <v>0,0</v>
      </c>
      <c r="Q111" s="81">
        <f>IF(C111='[1]BASE DE DONNEES PRODUITS'!$A$201,'[1]BASE DE DONNEES PRODUITS'!$H$201,IF(C111='[1]BASE DE DONNEES PRODUITS'!$A$202,'[1]BASE DE DONNEES PRODUITS'!$H$202, IF(C111='[1]BASE DE DONNEES PRODUITS'!$A$203,'[1]BASE DE DONNEES PRODUITS'!$H$203,IF(C111='[1]BASE DE DONNEES PRODUITS'!$A$204,'[1]BASE DE DONNEES PRODUITS'!$H$204, IF(C111='[1]BASE DE DONNEES PRODUITS'!$A$205,'[1]BASE DE DONNEES PRODUITS'!$H$205,IF(C111='[1]BASE DE DONNEES PRODUITS'!$A$206,'[1]BASE DE DONNEES PRODUITS'!$H$206, IF(C111='[1]BASE DE DONNEES PRODUITS'!$A$207,'[1]BASE DE DONNEES PRODUITS'!$H$207,IF(C111='[1]BASE DE DONNEES PRODUITS'!$A$208,'[1]BASE DE DONNEES PRODUITS'!$H$208, IF(C111='[1]BASE DE DONNEES PRODUITS'!$A$209,'[1]BASE DE DONNEES PRODUITS'!$H$209,IF(C111='[1]BASE DE DONNEES PRODUITS'!$A$210,'[1]BASE DE DONNEES PRODUITS'!$H$210, IF(C111='[1]BASE DE DONNEES PRODUITS'!$A$211,'[1]BASE DE DONNEES PRODUITS'!$H$211,IF(C111='[1]BASE DE DONNEES PRODUITS'!$A$212,'[1]BASE DE DONNEES PRODUITS'!$H$212, IF(C111='[1]BASE DE DONNEES PRODUITS'!$A$213,'[1]BASE DE DONNEES PRODUITS'!$H$213,IF(C111='[1]BASE DE DONNEES PRODUITS'!$A$214,'[1]BASE DE DONNEES PRODUITS'!$H$214, IF(C111='[1]BASE DE DONNEES PRODUITS'!$A$215,'[1]BASE DE DONNEES PRODUITS'!$H$215,IF(C111='[1]BASE DE DONNEES PRODUITS'!$A$216,'[1]BASE DE DONNEES PRODUITS'!$H$216, IF(C111='[1]BASE DE DONNEES PRODUITS'!$A$217,'[1]BASE DE DONNEES PRODUITS'!$H$217,IF(C111='[1]BASE DE DONNEES PRODUITS'!$A$218,'[1]BASE DE DONNEES PRODUITS'!$H$218,IF(C111='[1]BASE DE DONNEES PRODUITS'!$A$219,'[1]BASE DE DONNEES PRODUITS'!$H$219,IF(C111='[1]BASE DE DONNEES PRODUITS'!$A$220,'[1]BASE DE DONNEES PRODUITS'!$H$220, IF(C111='[1]BASE DE DONNEES PRODUITS'!$A$221,'[1]BASE DE DONNEES PRODUITS'!$H$221,IF(C111='[1]BASE DE DONNEES PRODUITS'!$A$222,'[1]BASE DE DONNEES PRODUITS'!$H$222,IF(C111='[1]BASE DE DONNEES PRODUITS'!$A$223,'[1]BASE DE DONNEES PRODUITS'!$H$223,IF(C111='[1]BASE DE DONNEES PRODUITS'!$A$224,'[1]BASE DE DONNEES PRODUITS'!$H$224, IF(C111='[1]BASE DE DONNEES PRODUITS'!$A$225,'[1]BASE DE DONNEES PRODUITS'!$H$225,IF(C111='[1]BASE DE DONNEES PRODUITS'!$A$226,'[1]BASE DE DONNEES PRODUITS'!$H$226, IF(C111='[1]BASE DE DONNEES PRODUITS'!$A$227,'[1]BASE DE DONNEES PRODUITS'!$H$227,IF(C111='[1]BASE DE DONNEES PRODUITS'!$A$228,'[1]BASE DE DONNEES PRODUITS'!$H$228, IF(C111='[1]BASE DE DONNEES PRODUITS'!$A$229,'[1]BASE DE DONNEES PRODUITS'!$H$229,IF(C111='[1]BASE DE DONNEES PRODUITS'!$A$230,'[1]BASE DE DONNEES PRODUITS'!$H$230, IF(C111='[1]BASE DE DONNEES PRODUITS'!$A$231,'[1]BASE DE DONNEES PRODUITS'!$H$231,IF(C111='[1]BASE DE DONNEES PRODUITS'!$A$232,'[1]BASE DE DONNEES PRODUITS'!$H$232, IF(C111='[1]BASE DE DONNEES PRODUITS'!$A$233,'[1]BASE DE DONNEES PRODUITS'!$H$233,IF(C111='[1]BASE DE DONNEES PRODUITS'!$A$234,'[1]BASE DE DONNEES PRODUITS'!$H$234, IF(C111='[1]BASE DE DONNEES PRODUITS'!$A$235,'[1]BASE DE DONNEES PRODUITS'!$H$235,IF(C111='[1]BASE DE DONNEES PRODUITS'!$A$236,'[1]BASE DE DONNEES PRODUITS'!$H$236, IF(C111='[1]BASE DE DONNEES PRODUITS'!$A$237,'[1]BASE DE DONNEES PRODUITS'!$H$237,IF(C111='[1]BASE DE DONNEES PRODUITS'!$A$238,'[1]BASE DE DONNEES PRODUITS'!$H$238, IF(C111='[1]BASE DE DONNEES PRODUITS'!$A$239,'[1]BASE DE DONNEES PRODUITS'!$H$239,IF(C111='[1]BASE DE DONNEES PRODUITS'!$A$240,'[1]BASE DE DONNEES PRODUITS'!$H$240, IF(C111='[1]BASE DE DONNEES PRODUITS'!$A$241,'[1]BASE DE DONNEES PRODUITS'!$H$241,IF(C111='[1]BASE DE DONNEES PRODUITS'!$A$242,'[1]BASE DE DONNEES PRODUITS'!$H$242, IF(C111='[1]BASE DE DONNEES PRODUITS'!$A$243,'[1]BASE DE DONNEES PRODUITS'!$H$243,IF(C111='[1]BASE DE DONNEES PRODUITS'!$A$244,'[1]BASE DE DONNEES PRODUITS'!$H$244, IF(C111='[1]BASE DE DONNEES PRODUITS'!$A$245,'[1]BASE DE DONNEES PRODUITS'!$H$245,IF(C111='[1]BASE DE DONNEES PRODUITS'!$A$246,'[1]BASE DE DONNEES PRODUITS'!$H$246,"0"))))))))))))))))))))))))))))))))))))))))))))))</f>
        <v>0</v>
      </c>
      <c r="R111" s="156" t="str">
        <f t="shared" si="64"/>
        <v>0,0</v>
      </c>
      <c r="S111" s="82">
        <f>IF(C111='[1]BASE DE DONNEES PRODUITS'!$A$201,'[1]BASE DE DONNEES PRODUITS'!$I$201,IF(C111='[1]BASE DE DONNEES PRODUITS'!$A$202,'[1]BASE DE DONNEES PRODUITS'!$I$202, IF(C111='[1]BASE DE DONNEES PRODUITS'!$A$203,'[1]BASE DE DONNEES PRODUITS'!$I$203,IF(C111='[1]BASE DE DONNEES PRODUITS'!$A$204,'[1]BASE DE DONNEES PRODUITS'!$I$204, IF(C111='[1]BASE DE DONNEES PRODUITS'!$A$205,'[1]BASE DE DONNEES PRODUITS'!$I$205,IF(C111='[1]BASE DE DONNEES PRODUITS'!$A$206,'[1]BASE DE DONNEES PRODUITS'!$I$206, IF(C111='[1]BASE DE DONNEES PRODUITS'!$A$207,'[1]BASE DE DONNEES PRODUITS'!$I$207,IF(C111='[1]BASE DE DONNEES PRODUITS'!$A$208,'[1]BASE DE DONNEES PRODUITS'!$I$208, IF(C111='[1]BASE DE DONNEES PRODUITS'!$A$209,'[1]BASE DE DONNEES PRODUITS'!$I$209,IF(C111='[1]BASE DE DONNEES PRODUITS'!$A$210,'[1]BASE DE DONNEES PRODUITS'!$I$210, IF(C111='[1]BASE DE DONNEES PRODUITS'!$A$211,'[1]BASE DE DONNEES PRODUITS'!$I$211,IF(C111='[1]BASE DE DONNEES PRODUITS'!$A$212,'[1]BASE DE DONNEES PRODUITS'!$I$212, IF(C111='[1]BASE DE DONNEES PRODUITS'!$A$213,'[1]BASE DE DONNEES PRODUITS'!$I$213,IF(C111='[1]BASE DE DONNEES PRODUITS'!$A$214,'[1]BASE DE DONNEES PRODUITS'!$I$214, IF(C111='[1]BASE DE DONNEES PRODUITS'!$A$215,'[1]BASE DE DONNEES PRODUITS'!$I$215,IF(C111='[1]BASE DE DONNEES PRODUITS'!$A$216,'[1]BASE DE DONNEES PRODUITS'!$I$216, IF(C111='[1]BASE DE DONNEES PRODUITS'!$A$217,'[1]BASE DE DONNEES PRODUITS'!$I$217,IF(C111='[1]BASE DE DONNEES PRODUITS'!$A$218,'[1]BASE DE DONNEES PRODUITS'!$I$218,IF(C111='[1]BASE DE DONNEES PRODUITS'!$A$219,'[1]BASE DE DONNEES PRODUITS'!$I$219,IF(C111='[1]BASE DE DONNEES PRODUITS'!$A$220,'[1]BASE DE DONNEES PRODUITS'!$I$220, IF(C111='[1]BASE DE DONNEES PRODUITS'!$A$221,'[1]BASE DE DONNEES PRODUITS'!$I$221,IF(C111='[1]BASE DE DONNEES PRODUITS'!$A$222,'[1]BASE DE DONNEES PRODUITS'!$I$222,IF(C111='[1]BASE DE DONNEES PRODUITS'!$A$223,'[1]BASE DE DONNEES PRODUITS'!$I$223,IF(C111='[1]BASE DE DONNEES PRODUITS'!$A$224,'[1]BASE DE DONNEES PRODUITS'!$I$224, IF(C111='[1]BASE DE DONNEES PRODUITS'!$A$225,'[1]BASE DE DONNEES PRODUITS'!$I$225,IF(C111='[1]BASE DE DONNEES PRODUITS'!$A$226,'[1]BASE DE DONNEES PRODUITS'!$I$226, IF(C111='[1]BASE DE DONNEES PRODUITS'!$A$227,'[1]BASE DE DONNEES PRODUITS'!$I$227,IF(C111='[1]BASE DE DONNEES PRODUITS'!$A$228,'[1]BASE DE DONNEES PRODUITS'!$I$228, IF(C111='[1]BASE DE DONNEES PRODUITS'!$A$229,'[1]BASE DE DONNEES PRODUITS'!$I$229,IF(C111='[1]BASE DE DONNEES PRODUITS'!$A$230,'[1]BASE DE DONNEES PRODUITS'!$I$230, IF(C111='[1]BASE DE DONNEES PRODUITS'!$A$231,'[1]BASE DE DONNEES PRODUITS'!$I$231,IF(C111='[1]BASE DE DONNEES PRODUITS'!$A$232,'[1]BASE DE DONNEES PRODUITS'!$I$232, IF(C111='[1]BASE DE DONNEES PRODUITS'!$A$233,'[1]BASE DE DONNEES PRODUITS'!$I$233,IF(C111='[1]BASE DE DONNEES PRODUITS'!$A$234,'[1]BASE DE DONNEES PRODUITS'!$I$234, IF(C111='[1]BASE DE DONNEES PRODUITS'!$A$235,'[1]BASE DE DONNEES PRODUITS'!$I$235,IF(C111='[1]BASE DE DONNEES PRODUITS'!$A$236,'[1]BASE DE DONNEES PRODUITS'!$I$236, IF(C111='[1]BASE DE DONNEES PRODUITS'!$A$237,'[1]BASE DE DONNEES PRODUITS'!$I$237,IF(C111='[1]BASE DE DONNEES PRODUITS'!$A$238,'[1]BASE DE DONNEES PRODUITS'!$I$238, IF(C111='[1]BASE DE DONNEES PRODUITS'!$A$239,'[1]BASE DE DONNEES PRODUITS'!$I$239,IF(C111='[1]BASE DE DONNEES PRODUITS'!$A$240,'[1]BASE DE DONNEES PRODUITS'!$I$240, IF(C111='[1]BASE DE DONNEES PRODUITS'!$A$241,'[1]BASE DE DONNEES PRODUITS'!$I$241,IF(C111='[1]BASE DE DONNEES PRODUITS'!$A$242,'[1]BASE DE DONNEES PRODUITS'!$I$242, IF(C111='[1]BASE DE DONNEES PRODUITS'!$A$243,'[1]BASE DE DONNEES PRODUITS'!$I$243,IF(C111='[1]BASE DE DONNEES PRODUITS'!$A$244,'[1]BASE DE DONNEES PRODUITS'!$I$244, IF(C111='[1]BASE DE DONNEES PRODUITS'!$A$245,'[1]BASE DE DONNEES PRODUITS'!$I$245,IF(C111='[1]BASE DE DONNEES PRODUITS'!$A$246,'[1]BASE DE DONNEES PRODUITS'!$I$246,"0"))))))))))))))))))))))))))))))))))))))))))))))</f>
        <v>0</v>
      </c>
      <c r="T111" s="165" t="str">
        <f t="shared" si="65"/>
        <v>0</v>
      </c>
      <c r="U111" s="75">
        <f>IF(C111='[1]BASE DE DONNEES PRODUITS'!$A$201,'[1]BASE DE DONNEES PRODUITS'!$I$201,IF(C111='[1]BASE DE DONNEES PRODUITS'!$A$202,'[1]BASE DE DONNEES PRODUITS'!$I$202, IF(C111='[1]BASE DE DONNEES PRODUITS'!$A$203,'[1]BASE DE DONNEES PRODUITS'!$I$203,IF(C111='[1]BASE DE DONNEES PRODUITS'!$A$204,'[1]BASE DE DONNEES PRODUITS'!$I$204, IF(C111='[1]BASE DE DONNEES PRODUITS'!$A$205,'[1]BASE DE DONNEES PRODUITS'!$I$205,IF(C111='[1]BASE DE DONNEES PRODUITS'!$A$206,'[1]BASE DE DONNEES PRODUITS'!$I$206, IF(C111='[1]BASE DE DONNEES PRODUITS'!$A$207,'[1]BASE DE DONNEES PRODUITS'!$I$207,IF(C111='[1]BASE DE DONNEES PRODUITS'!$A$208,'[1]BASE DE DONNEES PRODUITS'!$I$208, IF(C111='[1]BASE DE DONNEES PRODUITS'!$A$209,'[1]BASE DE DONNEES PRODUITS'!$I$209,IF(C111='[1]BASE DE DONNEES PRODUITS'!$A$210,'[1]BASE DE DONNEES PRODUITS'!$I$210, IF(C111='[1]BASE DE DONNEES PRODUITS'!$A$211,'[1]BASE DE DONNEES PRODUITS'!$I$211,IF(C111='[1]BASE DE DONNEES PRODUITS'!$A$212,'[1]BASE DE DONNEES PRODUITS'!$I$212, IF(C111='[1]BASE DE DONNEES PRODUITS'!$A$213,'[1]BASE DE DONNEES PRODUITS'!$I$213,IF(C111='[1]BASE DE DONNEES PRODUITS'!$A$214,'[1]BASE DE DONNEES PRODUITS'!$I$214, IF(C111='[1]BASE DE DONNEES PRODUITS'!$A$215,'[1]BASE DE DONNEES PRODUITS'!$I$215,IF(C111='[1]BASE DE DONNEES PRODUITS'!$A$216,'[1]BASE DE DONNEES PRODUITS'!$I$216, IF(C111='[1]BASE DE DONNEES PRODUITS'!$A$217,'[1]BASE DE DONNEES PRODUITS'!$I$217,IF(C111='[1]BASE DE DONNEES PRODUITS'!$A$218,'[1]BASE DE DONNEES PRODUITS'!$I$218,IF(C111='[1]BASE DE DONNEES PRODUITS'!$A$219,'[1]BASE DE DONNEES PRODUITS'!$I$219,IF(C111='[1]BASE DE DONNEES PRODUITS'!$A$220,'[1]BASE DE DONNEES PRODUITS'!$I$220, IF(C111='[1]BASE DE DONNEES PRODUITS'!$A$221,'[1]BASE DE DONNEES PRODUITS'!$I$221,IF(C111='[1]BASE DE DONNEES PRODUITS'!$A$222,'[1]BASE DE DONNEES PRODUITS'!$I$222,IF(C111='[1]BASE DE DONNEES PRODUITS'!$A$223,'[1]BASE DE DONNEES PRODUITS'!$I$223,IF(C111='[1]BASE DE DONNEES PRODUITS'!$A$224,'[1]BASE DE DONNEES PRODUITS'!$I$224, IF(C111='[1]BASE DE DONNEES PRODUITS'!$A$225,'[1]BASE DE DONNEES PRODUITS'!$I$225,IF(C111='[1]BASE DE DONNEES PRODUITS'!$A$226,'[1]BASE DE DONNEES PRODUITS'!$I$226, IF(C111='[1]BASE DE DONNEES PRODUITS'!$A$227,'[1]BASE DE DONNEES PRODUITS'!$I$227,IF(C111='[1]BASE DE DONNEES PRODUITS'!$A$228,'[1]BASE DE DONNEES PRODUITS'!$I$228, IF(C111='[1]BASE DE DONNEES PRODUITS'!$A$229,'[1]BASE DE DONNEES PRODUITS'!$I$229,IF(C111='[1]BASE DE DONNEES PRODUITS'!$A$230,'[1]BASE DE DONNEES PRODUITS'!$I$230, IF(C111='[1]BASE DE DONNEES PRODUITS'!$A$231,'[1]BASE DE DONNEES PRODUITS'!$I$231,IF(C111='[1]BASE DE DONNEES PRODUITS'!$A$232,'[1]BASE DE DONNEES PRODUITS'!$I$232, IF(C111='[1]BASE DE DONNEES PRODUITS'!$A$233,'[1]BASE DE DONNEES PRODUITS'!$I$233,IF(C111='[1]BASE DE DONNEES PRODUITS'!$A$234,'[1]BASE DE DONNEES PRODUITS'!$I$234, IF(C111='[1]BASE DE DONNEES PRODUITS'!$A$235,'[1]BASE DE DONNEES PRODUITS'!$I$235,IF(C111='[1]BASE DE DONNEES PRODUITS'!$A$236,'[1]BASE DE DONNEES PRODUITS'!$I$236, IF(C111='[1]BASE DE DONNEES PRODUITS'!$A$237,'[1]BASE DE DONNEES PRODUITS'!$I$237,IF(C111='[1]BASE DE DONNEES PRODUITS'!$A$238,'[1]BASE DE DONNEES PRODUITS'!$I$238, IF(C111='[1]BASE DE DONNEES PRODUITS'!$A$239,'[1]BASE DE DONNEES PRODUITS'!$I$239,IF(C111='[1]BASE DE DONNEES PRODUITS'!$A$240,'[1]BASE DE DONNEES PRODUITS'!$I$240, IF(C111='[1]BASE DE DONNEES PRODUITS'!$A$241,'[1]BASE DE DONNEES PRODUITS'!$I$241,IF(C111='[1]BASE DE DONNEES PRODUITS'!$A$242,'[1]BASE DE DONNEES PRODUITS'!$I$242, IF(C111='[1]BASE DE DONNEES PRODUITS'!$A$243,'[1]BASE DE DONNEES PRODUITS'!$I$243,IF(C111='[1]BASE DE DONNEES PRODUITS'!$A$244,'[1]BASE DE DONNEES PRODUITS'!$I$244, IF(C111='[1]BASE DE DONNEES PRODUITS'!$A$245,'[1]BASE DE DONNEES PRODUITS'!$I$245,IF(C111='[1]BASE DE DONNEES PRODUITS'!$A$246,'[1]BASE DE DONNEES PRODUITS'!$I$246,"0"))))))))))))))))))))))))))))))))))))))))))))))</f>
        <v>0</v>
      </c>
      <c r="V111" s="159" t="str">
        <f t="shared" si="66"/>
        <v>0</v>
      </c>
    </row>
    <row r="112" spans="1:24" ht="15" customHeight="1" thickBot="1" x14ac:dyDescent="0.3">
      <c r="A112" s="323"/>
      <c r="B112" s="315"/>
      <c r="C112" s="15" t="s">
        <v>116</v>
      </c>
      <c r="D112" s="37">
        <v>10</v>
      </c>
      <c r="E112" s="158">
        <f>IF(C112='[1]BASE DE DONNEES PRODUITS'!$A$201,'[1]BASE DE DONNEES PRODUITS'!$B$201,IF(C112='[1]BASE DE DONNEES PRODUITS'!$A$202,'[1]BASE DE DONNEES PRODUITS'!$B$202, IF(C112='[1]BASE DE DONNEES PRODUITS'!$A$203,'[1]BASE DE DONNEES PRODUITS'!$B$203,IF(C112='[1]BASE DE DONNEES PRODUITS'!$A$204,'[1]BASE DE DONNEES PRODUITS'!$B$204, IF(C112='[1]BASE DE DONNEES PRODUITS'!$A$205,'[1]BASE DE DONNEES PRODUITS'!$B$205,IF(C112='[1]BASE DE DONNEES PRODUITS'!$A$206,'[1]BASE DE DONNEES PRODUITS'!$B$206, IF(C112='[1]BASE DE DONNEES PRODUITS'!$A$207,'[1]BASE DE DONNEES PRODUITS'!$B$207,IF(C112='[1]BASE DE DONNEES PRODUITS'!$A$208,'[1]BASE DE DONNEES PRODUITS'!$B$208, IF(C112='[1]BASE DE DONNEES PRODUITS'!$A$209,'[1]BASE DE DONNEES PRODUITS'!$B$209,IF(C112='[1]BASE DE DONNEES PRODUITS'!$A$210,'[1]BASE DE DONNEES PRODUITS'!$B$210, IF(C112='[1]BASE DE DONNEES PRODUITS'!$A$211,'[1]BASE DE DONNEES PRODUITS'!$B$211,IF(C112='[1]BASE DE DONNEES PRODUITS'!$A$212,'[1]BASE DE DONNEES PRODUITS'!$B$212, IF(C112='[1]BASE DE DONNEES PRODUITS'!$A$213,'[1]BASE DE DONNEES PRODUITS'!$B$213,IF(C112='[1]BASE DE DONNEES PRODUITS'!$A$214,'[1]BASE DE DONNEES PRODUITS'!$B$214, IF(C112='[1]BASE DE DONNEES PRODUITS'!$A$215,'[1]BASE DE DONNEES PRODUITS'!$B$215,IF(C112='[1]BASE DE DONNEES PRODUITS'!$A$216,'[1]BASE DE DONNEES PRODUITS'!$B$216, IF(C112='[1]BASE DE DONNEES PRODUITS'!$A$217,'[1]BASE DE DONNEES PRODUITS'!$B$217,IF(C112='[1]BASE DE DONNEES PRODUITS'!$A$218,'[1]BASE DE DONNEES PRODUITS'!$B$218,IF(C112='[1]BASE DE DONNEES PRODUITS'!$A$219,'[1]BASE DE DONNEES PRODUITS'!$B$219,IF(C112='[1]BASE DE DONNEES PRODUITS'!$A$220,'[1]BASE DE DONNEES PRODUITS'!$B$220, IF(C112='[1]BASE DE DONNEES PRODUITS'!$A$221,'[1]BASE DE DONNEES PRODUITS'!$B$221,IF(C112='[1]BASE DE DONNEES PRODUITS'!$A$222,'[1]BASE DE DONNEES PRODUITS'!$B$222,IF(C112='[1]BASE DE DONNEES PRODUITS'!$A$223,'[1]BASE DE DONNEES PRODUITS'!$B$223,IF(C112='[1]BASE DE DONNEES PRODUITS'!$A$224,'[1]BASE DE DONNEES PRODUITS'!$B$224, IF(C112='[1]BASE DE DONNEES PRODUITS'!$A$225,'[1]BASE DE DONNEES PRODUITS'!$B$225,IF(C112='[1]BASE DE DONNEES PRODUITS'!$A$226,'[1]BASE DE DONNEES PRODUITS'!$B$226, IF(C112='[1]BASE DE DONNEES PRODUITS'!$A$227,'[1]BASE DE DONNEES PRODUITS'!$B$227,IF(C112='[1]BASE DE DONNEES PRODUITS'!$A$228,'[1]BASE DE DONNEES PRODUITS'!$B$228, IF(C112='[1]BASE DE DONNEES PRODUITS'!$A$229,'[1]BASE DE DONNEES PRODUITS'!$B$229,IF(C112='[1]BASE DE DONNEES PRODUITS'!$A$230,'[1]BASE DE DONNEES PRODUITS'!$B$230, IF(C112='[1]BASE DE DONNEES PRODUITS'!$A$231,'[1]BASE DE DONNEES PRODUITS'!$B$231,IF(C112='[1]BASE DE DONNEES PRODUITS'!$A$232,'[1]BASE DE DONNEES PRODUITS'!$B$232, IF(C112='[1]BASE DE DONNEES PRODUITS'!$A$233,'[1]BASE DE DONNEES PRODUITS'!$B$233,IF(C112='[1]BASE DE DONNEES PRODUITS'!$A$234,'[1]BASE DE DONNEES PRODUITS'!$B$234, IF(C112='[1]BASE DE DONNEES PRODUITS'!$A$235,'[1]BASE DE DONNEES PRODUITS'!$B$235,IF(C112='[1]BASE DE DONNEES PRODUITS'!$A$236,'[1]BASE DE DONNEES PRODUITS'!$B$236, IF(C112='[1]BASE DE DONNEES PRODUITS'!$A$237,'[1]BASE DE DONNEES PRODUITS'!$B$237,IF(C112='[1]BASE DE DONNEES PRODUITS'!$A$238,'[1]BASE DE DONNEES PRODUITS'!$B$238, IF(C112='[1]BASE DE DONNEES PRODUITS'!$A$239,'[1]BASE DE DONNEES PRODUITS'!$B$239,IF(C112='[1]BASE DE DONNEES PRODUITS'!$A$240,'[1]BASE DE DONNEES PRODUITS'!$B$240, IF(C112='[1]BASE DE DONNEES PRODUITS'!$A$241,'[1]BASE DE DONNEES PRODUITS'!$B$241,IF(C112='[1]BASE DE DONNEES PRODUITS'!$A$242,'[1]BASE DE DONNEES PRODUITS'!$B$242, IF(C112='[1]BASE DE DONNEES PRODUITS'!$A$243,'[1]BASE DE DONNEES PRODUITS'!$B$243,IF(C112='[1]BASE DE DONNEES PRODUITS'!$A$244,'[1]BASE DE DONNEES PRODUITS'!$B$244, IF(C112='[1]BASE DE DONNEES PRODUITS'!$A$245,'[1]BASE DE DONNEES PRODUITS'!$B$245,IF(C112='[1]BASE DE DONNEES PRODUITS'!$A$246,'[1]BASE DE DONNEES PRODUITS'!$B$246,"0"))))))))))))))))))))))))))))))))))))))))))))))</f>
        <v>0</v>
      </c>
      <c r="F112" s="158" t="str">
        <f t="shared" si="58"/>
        <v>0,0</v>
      </c>
      <c r="G112" s="206">
        <f>IF(C112='[1]BASE DE DONNEES PRODUITS'!$A$201,'[1]BASE DE DONNEES PRODUITS'!$C$201,IF(C112='[1]BASE DE DONNEES PRODUITS'!$A$202,'[1]BASE DE DONNEES PRODUITS'!$C$202, IF(C112='[1]BASE DE DONNEES PRODUITS'!$A$203,'[1]BASE DE DONNEES PRODUITS'!$C$203,IF(C112='[1]BASE DE DONNEES PRODUITS'!$A$204,'[1]BASE DE DONNEES PRODUITS'!$C$204, IF(C112='[1]BASE DE DONNEES PRODUITS'!$A$205,'[1]BASE DE DONNEES PRODUITS'!$C$205,IF(C112='[1]BASE DE DONNEES PRODUITS'!$A$206,'[1]BASE DE DONNEES PRODUITS'!$C$206, IF(C112='[1]BASE DE DONNEES PRODUITS'!$A$207,'[1]BASE DE DONNEES PRODUITS'!$C$207,IF(C112='[1]BASE DE DONNEES PRODUITS'!$A$208,'[1]BASE DE DONNEES PRODUITS'!$C$208, IF(C112='[1]BASE DE DONNEES PRODUITS'!$A$209,'[1]BASE DE DONNEES PRODUITS'!$C$209,IF(C112='[1]BASE DE DONNEES PRODUITS'!$A$210,'[1]BASE DE DONNEES PRODUITS'!$C$210, IF(C112='[1]BASE DE DONNEES PRODUITS'!$A$211,'[1]BASE DE DONNEES PRODUITS'!$C$211,IF(C112='[1]BASE DE DONNEES PRODUITS'!$A$212,'[1]BASE DE DONNEES PRODUITS'!$C$212, IF(C112='[1]BASE DE DONNEES PRODUITS'!$A$213,'[1]BASE DE DONNEES PRODUITS'!$C$213,IF(C112='[1]BASE DE DONNEES PRODUITS'!$A$214,'[1]BASE DE DONNEES PRODUITS'!$C$214, IF(C112='[1]BASE DE DONNEES PRODUITS'!$A$215,'[1]BASE DE DONNEES PRODUITS'!$C$215,IF(C112='[1]BASE DE DONNEES PRODUITS'!$A$216,'[1]BASE DE DONNEES PRODUITS'!$C$216, IF(C112='[1]BASE DE DONNEES PRODUITS'!$A$217,'[1]BASE DE DONNEES PRODUITS'!$C$217,IF(C112='[1]BASE DE DONNEES PRODUITS'!$A$218,'[1]BASE DE DONNEES PRODUITS'!$C$218,IF(C112='[1]BASE DE DONNEES PRODUITS'!$A$219,'[1]BASE DE DONNEES PRODUITS'!$C$219,IF(C112='[1]BASE DE DONNEES PRODUITS'!$A$220,'[1]BASE DE DONNEES PRODUITS'!$C$220, IF(C112='[1]BASE DE DONNEES PRODUITS'!$A$221,'[1]BASE DE DONNEES PRODUITS'!$C$221,IF(C112='[1]BASE DE DONNEES PRODUITS'!$A$222,'[1]BASE DE DONNEES PRODUITS'!$C$222,IF(C112='[1]BASE DE DONNEES PRODUITS'!$A$223,'[1]BASE DE DONNEES PRODUITS'!$C$223,IF(C112='[1]BASE DE DONNEES PRODUITS'!$A$224,'[1]BASE DE DONNEES PRODUITS'!$C$224, IF(C112='[1]BASE DE DONNEES PRODUITS'!$A$225,'[1]BASE DE DONNEES PRODUITS'!$C$225,IF(C112='[1]BASE DE DONNEES PRODUITS'!$A$226,'[1]BASE DE DONNEES PRODUITS'!$C$226, IF(C112='[1]BASE DE DONNEES PRODUITS'!$A$227,'[1]BASE DE DONNEES PRODUITS'!$C$227,IF(C112='[1]BASE DE DONNEES PRODUITS'!$A$228,'[1]BASE DE DONNEES PRODUITS'!$C$228, IF(C112='[1]BASE DE DONNEES PRODUITS'!$A$229,'[1]BASE DE DONNEES PRODUITS'!$C$229,IF(C112='[1]BASE DE DONNEES PRODUITS'!$A$230,'[1]BASE DE DONNEES PRODUITS'!$C$230, IF(C112='[1]BASE DE DONNEES PRODUITS'!$A$231,'[1]BASE DE DONNEES PRODUITS'!$C$231,IF(C112='[1]BASE DE DONNEES PRODUITS'!$A$232,'[1]BASE DE DONNEES PRODUITS'!$C$232, IF(C112='[1]BASE DE DONNEES PRODUITS'!$A$233,'[1]BASE DE DONNEES PRODUITS'!$C$233,IF(C112='[1]BASE DE DONNEES PRODUITS'!$A$234,'[1]BASE DE DONNEES PRODUITS'!$C$234, IF(C112='[1]BASE DE DONNEES PRODUITS'!$A$235,'[1]BASE DE DONNEES PRODUITS'!$C$235,IF(C112='[1]BASE DE DONNEES PRODUITS'!$A$236,'[1]BASE DE DONNEES PRODUITS'!$C$236, IF(C112='[1]BASE DE DONNEES PRODUITS'!$A$237,'[1]BASE DE DONNEES PRODUITS'!$C$237,IF(C112='[1]BASE DE DONNEES PRODUITS'!$A$238,'[1]BASE DE DONNEES PRODUITS'!$C$238, IF(C112='[1]BASE DE DONNEES PRODUITS'!$A$239,'[1]BASE DE DONNEES PRODUITS'!$C$239,IF(C112='[1]BASE DE DONNEES PRODUITS'!$A$240,'[1]BASE DE DONNEES PRODUITS'!$C$240, IF(C112='[1]BASE DE DONNEES PRODUITS'!$A$241,'[1]BASE DE DONNEES PRODUITS'!$C$241,IF(C112='[1]BASE DE DONNEES PRODUITS'!$A$242,'[1]BASE DE DONNEES PRODUITS'!$C$242, IF(C112='[1]BASE DE DONNEES PRODUITS'!$A$243,'[1]BASE DE DONNEES PRODUITS'!$C$243,IF(C112='[1]BASE DE DONNEES PRODUITS'!$A$244,'[1]BASE DE DONNEES PRODUITS'!$C$244, IF(C112='[1]BASE DE DONNEES PRODUITS'!$A$245,'[1]BASE DE DONNEES PRODUITS'!$C$245,IF(C112='[1]BASE DE DONNEES PRODUITS'!$A$246,'[1]BASE DE DONNEES PRODUITS'!$C$246,"0"))))))))))))))))))))))))))))))))))))))))))))))</f>
        <v>0</v>
      </c>
      <c r="H112" s="206" t="str">
        <f t="shared" si="59"/>
        <v>0,0</v>
      </c>
      <c r="I112" s="218">
        <f>IF(C112='[1]BASE DE DONNEES PRODUITS'!$A$201,'[1]BASE DE DONNEES PRODUITS'!$D$201,IF(C112='[1]BASE DE DONNEES PRODUITS'!$A$202,'[1]BASE DE DONNEES PRODUITS'!$D$202, IF(C112='[1]BASE DE DONNEES PRODUITS'!$A$203,'[1]BASE DE DONNEES PRODUITS'!$D$203,IF(C112='[1]BASE DE DONNEES PRODUITS'!$A$204,'[1]BASE DE DONNEES PRODUITS'!$D$204, IF(C112='[1]BASE DE DONNEES PRODUITS'!$A$205,'[1]BASE DE DONNEES PRODUITS'!$D$205,IF(C112='[1]BASE DE DONNEES PRODUITS'!$A$206,'[1]BASE DE DONNEES PRODUITS'!$D$206, IF(C112='[1]BASE DE DONNEES PRODUITS'!$A$207,'[1]BASE DE DONNEES PRODUITS'!$D$207,IF(C112='[1]BASE DE DONNEES PRODUITS'!$A$208,'[1]BASE DE DONNEES PRODUITS'!$D$208, IF(C112='[1]BASE DE DONNEES PRODUITS'!$A$209,'[1]BASE DE DONNEES PRODUITS'!$D$209,IF(C112='[1]BASE DE DONNEES PRODUITS'!$A$210,'[1]BASE DE DONNEES PRODUITS'!$D$210, IF(C112='[1]BASE DE DONNEES PRODUITS'!$A$211,'[1]BASE DE DONNEES PRODUITS'!$D$211,IF(C112='[1]BASE DE DONNEES PRODUITS'!$A$212,'[1]BASE DE DONNEES PRODUITS'!$D$212, IF(C112='[1]BASE DE DONNEES PRODUITS'!$A$213,'[1]BASE DE DONNEES PRODUITS'!$D$213,IF(C112='[1]BASE DE DONNEES PRODUITS'!$A$214,'[1]BASE DE DONNEES PRODUITS'!$D$214, IF(C112='[1]BASE DE DONNEES PRODUITS'!$A$215,'[1]BASE DE DONNEES PRODUITS'!$D$215,IF(C112='[1]BASE DE DONNEES PRODUITS'!$A$216,'[1]BASE DE DONNEES PRODUITS'!$D$216, IF(C112='[1]BASE DE DONNEES PRODUITS'!$A$217,'[1]BASE DE DONNEES PRODUITS'!$D$217,IF(C112='[1]BASE DE DONNEES PRODUITS'!$A$218,'[1]BASE DE DONNEES PRODUITS'!$D$218,IF(C112='[1]BASE DE DONNEES PRODUITS'!$A$219,'[1]BASE DE DONNEES PRODUITS'!$D$219,IF(C112='[1]BASE DE DONNEES PRODUITS'!$A$220,'[1]BASE DE DONNEES PRODUITS'!$D$220, IF(C112='[1]BASE DE DONNEES PRODUITS'!$A$221,'[1]BASE DE DONNEES PRODUITS'!$D$221,IF(C112='[1]BASE DE DONNEES PRODUITS'!$A$222,'[1]BASE DE DONNEES PRODUITS'!$D$222,IF(C112='[1]BASE DE DONNEES PRODUITS'!$A$223,'[1]BASE DE DONNEES PRODUITS'!$D$223,IF(C112='[1]BASE DE DONNEES PRODUITS'!$A$224,'[1]BASE DE DONNEES PRODUITS'!$D$224, IF(C112='[1]BASE DE DONNEES PRODUITS'!$A$225,'[1]BASE DE DONNEES PRODUITS'!$D$225,IF(C112='[1]BASE DE DONNEES PRODUITS'!$A$226,'[1]BASE DE DONNEES PRODUITS'!$D$226, IF(C112='[1]BASE DE DONNEES PRODUITS'!$A$227,'[1]BASE DE DONNEES PRODUITS'!$D$227,IF(C112='[1]BASE DE DONNEES PRODUITS'!$A$228,'[1]BASE DE DONNEES PRODUITS'!$D$228, IF(C112='[1]BASE DE DONNEES PRODUITS'!$A$229,'[1]BASE DE DONNEES PRODUITS'!$D$229,IF(C112='[1]BASE DE DONNEES PRODUITS'!$A$230,'[1]BASE DE DONNEES PRODUITS'!$D$230, IF(C112='[1]BASE DE DONNEES PRODUITS'!$A$231,'[1]BASE DE DONNEES PRODUITS'!$D$231,IF(C112='[1]BASE DE DONNEES PRODUITS'!$A$232,'[1]BASE DE DONNEES PRODUITS'!$D$232, IF(C112='[1]BASE DE DONNEES PRODUITS'!$A$233,'[1]BASE DE DONNEES PRODUITS'!$D$233,IF(C112='[1]BASE DE DONNEES PRODUITS'!$A$234,'[1]BASE DE DONNEES PRODUITS'!$D$234, IF(C112='[1]BASE DE DONNEES PRODUITS'!$A$235,'[1]BASE DE DONNEES PRODUITS'!$D$235,IF(C112='[1]BASE DE DONNEES PRODUITS'!$A$236,'[1]BASE DE DONNEES PRODUITS'!$D$236, IF(C112='[1]BASE DE DONNEES PRODUITS'!$A$237,'[1]BASE DE DONNEES PRODUITS'!$D$237,IF(C112='[1]BASE DE DONNEES PRODUITS'!$A$238,'[1]BASE DE DONNEES PRODUITS'!$D$238, IF(C112='[1]BASE DE DONNEES PRODUITS'!$A$239,'[1]BASE DE DONNEES PRODUITS'!$D$239,IF(C112='[1]BASE DE DONNEES PRODUITS'!$A$240,'[1]BASE DE DONNEES PRODUITS'!$D$240, IF(C112='[1]BASE DE DONNEES PRODUITS'!$A$241,'[1]BASE DE DONNEES PRODUITS'!$D$241,IF(C112='[1]BASE DE DONNEES PRODUITS'!$A$242,'[1]BASE DE DONNEES PRODUITS'!$D$242, IF(C112='[1]BASE DE DONNEES PRODUITS'!$A$243,'[1]BASE DE DONNEES PRODUITS'!$D$243,IF(C112='[1]BASE DE DONNEES PRODUITS'!$A$244,'[1]BASE DE DONNEES PRODUITS'!$D$244, IF(C112='[1]BASE DE DONNEES PRODUITS'!$A$245,'[1]BASE DE DONNEES PRODUITS'!$D$245,IF(C112='[1]BASE DE DONNEES PRODUITS'!$A$246,'[1]BASE DE DONNEES PRODUITS'!$D$246,"0"))))))))))))))))))))))))))))))))))))))))))))))</f>
        <v>0</v>
      </c>
      <c r="J112" s="218" t="str">
        <f t="shared" si="60"/>
        <v>0,0</v>
      </c>
      <c r="K112" s="230">
        <f>IF(C112='[1]BASE DE DONNEES PRODUITS'!$A$201,'[1]BASE DE DONNEES PRODUITS'!$E$201,IF(C112='[1]BASE DE DONNEES PRODUITS'!$A$202,'[1]BASE DE DONNEES PRODUITS'!$E$202, IF(C112='[1]BASE DE DONNEES PRODUITS'!$A$203,'[1]BASE DE DONNEES PRODUITS'!$E$203,IF(C112='[1]BASE DE DONNEES PRODUITS'!$A$204,'[1]BASE DE DONNEES PRODUITS'!$E$204, IF(C112='[1]BASE DE DONNEES PRODUITS'!$A$205,'[1]BASE DE DONNEES PRODUITS'!$E$205,IF(C112='[1]BASE DE DONNEES PRODUITS'!$A$206,'[1]BASE DE DONNEES PRODUITS'!$E$206, IF(C112='[1]BASE DE DONNEES PRODUITS'!$A$207,'[1]BASE DE DONNEES PRODUITS'!$E$207,IF(C112='[1]BASE DE DONNEES PRODUITS'!$A$208,'[1]BASE DE DONNEES PRODUITS'!$E$208, IF(C112='[1]BASE DE DONNEES PRODUITS'!$A$209,'[1]BASE DE DONNEES PRODUITS'!$E$209,IF(C112='[1]BASE DE DONNEES PRODUITS'!$A$210,'[1]BASE DE DONNEES PRODUITS'!$E$210, IF(C112='[1]BASE DE DONNEES PRODUITS'!$A$211,'[1]BASE DE DONNEES PRODUITS'!$E$211,IF(C112='[1]BASE DE DONNEES PRODUITS'!$A$212,'[1]BASE DE DONNEES PRODUITS'!$E$212, IF(C112='[1]BASE DE DONNEES PRODUITS'!$A$213,'[1]BASE DE DONNEES PRODUITS'!$E$213,IF(C112='[1]BASE DE DONNEES PRODUITS'!$A$214,'[1]BASE DE DONNEES PRODUITS'!$E$214, IF(C112='[1]BASE DE DONNEES PRODUITS'!$A$215,'[1]BASE DE DONNEES PRODUITS'!$E$215,IF(C112='[1]BASE DE DONNEES PRODUITS'!$A$216,'[1]BASE DE DONNEES PRODUITS'!$E$216, IF(C112='[1]BASE DE DONNEES PRODUITS'!$A$217,'[1]BASE DE DONNEES PRODUITS'!$E$217,IF(C112='[1]BASE DE DONNEES PRODUITS'!$A$218,'[1]BASE DE DONNEES PRODUITS'!$E$218,IF(C112='[1]BASE DE DONNEES PRODUITS'!$A$219,'[1]BASE DE DONNEES PRODUITS'!$E$219,IF(C112='[1]BASE DE DONNEES PRODUITS'!$A$220,'[1]BASE DE DONNEES PRODUITS'!$E$220, IF(C112='[1]BASE DE DONNEES PRODUITS'!$A$221,'[1]BASE DE DONNEES PRODUITS'!$E$221,IF(C112='[1]BASE DE DONNEES PRODUITS'!$A$222,'[1]BASE DE DONNEES PRODUITS'!$E$222,IF(C112='[1]BASE DE DONNEES PRODUITS'!$A$223,'[1]BASE DE DONNEES PRODUITS'!$E$223,IF(C112='[1]BASE DE DONNEES PRODUITS'!$A$224,'[1]BASE DE DONNEES PRODUITS'!$E$224, IF(C112='[1]BASE DE DONNEES PRODUITS'!$A$225,'[1]BASE DE DONNEES PRODUITS'!$E$225,IF(C112='[1]BASE DE DONNEES PRODUITS'!$A$226,'[1]BASE DE DONNEES PRODUITS'!$E$226, IF(C112='[1]BASE DE DONNEES PRODUITS'!$A$227,'[1]BASE DE DONNEES PRODUITS'!$E$227,IF(C112='[1]BASE DE DONNEES PRODUITS'!$A$228,'[1]BASE DE DONNEES PRODUITS'!$E$228, IF(C112='[1]BASE DE DONNEES PRODUITS'!$A$229,'[1]BASE DE DONNEES PRODUITS'!$E$229,IF(C112='[1]BASE DE DONNEES PRODUITS'!$A$230,'[1]BASE DE DONNEES PRODUITS'!$E$230, IF(C112='[1]BASE DE DONNEES PRODUITS'!$A$231,'[1]BASE DE DONNEES PRODUITS'!$E$231,IF(C112='[1]BASE DE DONNEES PRODUITS'!$A$232,'[1]BASE DE DONNEES PRODUITS'!$E$232, IF(C112='[1]BASE DE DONNEES PRODUITS'!$A$233,'[1]BASE DE DONNEES PRODUITS'!$E$233,IF(C112='[1]BASE DE DONNEES PRODUITS'!$A$234,'[1]BASE DE DONNEES PRODUITS'!$E$234, IF(C112='[1]BASE DE DONNEES PRODUITS'!$A$235,'[1]BASE DE DONNEES PRODUITS'!$E$235,IF(C112='[1]BASE DE DONNEES PRODUITS'!$A$236,'[1]BASE DE DONNEES PRODUITS'!$E$236, IF(C112='[1]BASE DE DONNEES PRODUITS'!$A$237,'[1]BASE DE DONNEES PRODUITS'!$E$237,IF(C112='[1]BASE DE DONNEES PRODUITS'!$A$238,'[1]BASE DE DONNEES PRODUITS'!$E$238, IF(C112='[1]BASE DE DONNEES PRODUITS'!$A$239,'[1]BASE DE DONNEES PRODUITS'!$E$239,IF(C112='[1]BASE DE DONNEES PRODUITS'!$A$240,'[1]BASE DE DONNEES PRODUITS'!$E$240, IF(C112='[1]BASE DE DONNEES PRODUITS'!$A$241,'[1]BASE DE DONNEES PRODUITS'!$E$241,IF(C112='[1]BASE DE DONNEES PRODUITS'!$A$242,'[1]BASE DE DONNEES PRODUITS'!$E$242, IF(C112='[1]BASE DE DONNEES PRODUITS'!$A$243,'[1]BASE DE DONNEES PRODUITS'!$E$243,IF(C112='[1]BASE DE DONNEES PRODUITS'!$A$244,'[1]BASE DE DONNEES PRODUITS'!$E$244, IF(C112='[1]BASE DE DONNEES PRODUITS'!$A$245,'[1]BASE DE DONNEES PRODUITS'!$E$245,IF(C112='[1]BASE DE DONNEES PRODUITS'!$A$246,'[1]BASE DE DONNEES PRODUITS'!$E$246,"0"))))))))))))))))))))))))))))))))))))))))))))))</f>
        <v>0</v>
      </c>
      <c r="L112" s="230" t="str">
        <f t="shared" si="61"/>
        <v>0,0</v>
      </c>
      <c r="M112" s="242">
        <f>IF(C112='[1]BASE DE DONNEES PRODUITS'!$A$201,'[1]BASE DE DONNEES PRODUITS'!$F$201,IF(C112='[1]BASE DE DONNEES PRODUITS'!$A$202,'[1]BASE DE DONNEES PRODUITS'!$F$202, IF(C112='[1]BASE DE DONNEES PRODUITS'!$A$203,'[1]BASE DE DONNEES PRODUITS'!$F$203,IF(C112='[1]BASE DE DONNEES PRODUITS'!$A$204,'[1]BASE DE DONNEES PRODUITS'!$F$204, IF(C112='[1]BASE DE DONNEES PRODUITS'!$A$205,'[1]BASE DE DONNEES PRODUITS'!$F$205,IF(C112='[1]BASE DE DONNEES PRODUITS'!$A$206,'[1]BASE DE DONNEES PRODUITS'!$F$206, IF(C112='[1]BASE DE DONNEES PRODUITS'!$A$207,'[1]BASE DE DONNEES PRODUITS'!$F$207,IF(C112='[1]BASE DE DONNEES PRODUITS'!$A$208,'[1]BASE DE DONNEES PRODUITS'!$F$208, IF(C112='[1]BASE DE DONNEES PRODUITS'!$A$209,'[1]BASE DE DONNEES PRODUITS'!$F$209,IF(C112='[1]BASE DE DONNEES PRODUITS'!$A$210,'[1]BASE DE DONNEES PRODUITS'!$F$210, IF(C112='[1]BASE DE DONNEES PRODUITS'!$A$211,'[1]BASE DE DONNEES PRODUITS'!$F$211,IF(C112='[1]BASE DE DONNEES PRODUITS'!$A$212,'[1]BASE DE DONNEES PRODUITS'!$F$212, IF(C112='[1]BASE DE DONNEES PRODUITS'!$A$213,'[1]BASE DE DONNEES PRODUITS'!$F$213,IF(C112='[1]BASE DE DONNEES PRODUITS'!$A$214,'[1]BASE DE DONNEES PRODUITS'!$F$214, IF(C112='[1]BASE DE DONNEES PRODUITS'!$A$215,'[1]BASE DE DONNEES PRODUITS'!$F$215,IF(C112='[1]BASE DE DONNEES PRODUITS'!$A$216,'[1]BASE DE DONNEES PRODUITS'!$F$216, IF(C112='[1]BASE DE DONNEES PRODUITS'!$A$217,'[1]BASE DE DONNEES PRODUITS'!$F$217,IF(C112='[1]BASE DE DONNEES PRODUITS'!$A$218,'[1]BASE DE DONNEES PRODUITS'!$F$218,IF(C112='[1]BASE DE DONNEES PRODUITS'!$A$219,'[1]BASE DE DONNEES PRODUITS'!$F$219,IF(C112='[1]BASE DE DONNEES PRODUITS'!$A$220,'[1]BASE DE DONNEES PRODUITS'!$F$220, IF(C112='[1]BASE DE DONNEES PRODUITS'!$A$221,'[1]BASE DE DONNEES PRODUITS'!$F$221,IF(C112='[1]BASE DE DONNEES PRODUITS'!$A$222,'[1]BASE DE DONNEES PRODUITS'!$F$222,IF(C112='[1]BASE DE DONNEES PRODUITS'!$A$223,'[1]BASE DE DONNEES PRODUITS'!$F$223,IF(C112='[1]BASE DE DONNEES PRODUITS'!$A$224,'[1]BASE DE DONNEES PRODUITS'!$F$224, IF(C112='[1]BASE DE DONNEES PRODUITS'!$A$225,'[1]BASE DE DONNEES PRODUITS'!$F$225,IF(C112='[1]BASE DE DONNEES PRODUITS'!$A$226,'[1]BASE DE DONNEES PRODUITS'!$F$226, IF(C112='[1]BASE DE DONNEES PRODUITS'!$A$227,'[1]BASE DE DONNEES PRODUITS'!$F$227,IF(C112='[1]BASE DE DONNEES PRODUITS'!$A$228,'[1]BASE DE DONNEES PRODUITS'!$F$228, IF(C112='[1]BASE DE DONNEES PRODUITS'!$A$229,'[1]BASE DE DONNEES PRODUITS'!$F$229,IF(C112='[1]BASE DE DONNEES PRODUITS'!$A$230,'[1]BASE DE DONNEES PRODUITS'!$F$230, IF(C112='[1]BASE DE DONNEES PRODUITS'!$A$231,'[1]BASE DE DONNEES PRODUITS'!$F$231,IF(C112='[1]BASE DE DONNEES PRODUITS'!$A$232,'[1]BASE DE DONNEES PRODUITS'!$F$232, IF(C112='[1]BASE DE DONNEES PRODUITS'!$A$233,'[1]BASE DE DONNEES PRODUITS'!$F$233,IF(C112='[1]BASE DE DONNEES PRODUITS'!$A$234,'[1]BASE DE DONNEES PRODUITS'!$F$234, IF(C112='[1]BASE DE DONNEES PRODUITS'!$A$235,'[1]BASE DE DONNEES PRODUITS'!$F$235,IF(C112='[1]BASE DE DONNEES PRODUITS'!$A$236,'[1]BASE DE DONNEES PRODUITS'!$F$236, IF(C112='[1]BASE DE DONNEES PRODUITS'!$A$237,'[1]BASE DE DONNEES PRODUITS'!$F$237,IF(C112='[1]BASE DE DONNEES PRODUITS'!$A$238,'[1]BASE DE DONNEES PRODUITS'!$F$238, IF(C112='[1]BASE DE DONNEES PRODUITS'!$A$239,'[1]BASE DE DONNEES PRODUITS'!$F$239,IF(C112='[1]BASE DE DONNEES PRODUITS'!$A$240,'[1]BASE DE DONNEES PRODUITS'!$F$240, IF(C112='[1]BASE DE DONNEES PRODUITS'!$A$241,'[1]BASE DE DONNEES PRODUITS'!$F$241,IF(C112='[1]BASE DE DONNEES PRODUITS'!$A$242,'[1]BASE DE DONNEES PRODUITS'!$F$242, IF(C112='[1]BASE DE DONNEES PRODUITS'!$A$243,'[1]BASE DE DONNEES PRODUITS'!$F$243,IF(C112='[1]BASE DE DONNEES PRODUITS'!$A$244,'[1]BASE DE DONNEES PRODUITS'!$F$244, IF(C112='[1]BASE DE DONNEES PRODUITS'!$A$245,'[1]BASE DE DONNEES PRODUITS'!$F$245,IF(C112='[1]BASE DE DONNEES PRODUITS'!$A$246,'[1]BASE DE DONNEES PRODUITS'!$F$246,"0"))))))))))))))))))))))))))))))))))))))))))))))</f>
        <v>0</v>
      </c>
      <c r="N112" s="242" t="str">
        <f t="shared" si="62"/>
        <v>0,0</v>
      </c>
      <c r="O112" s="255">
        <f>IF(C112='[1]BASE DE DONNEES PRODUITS'!$A$201,'[1]BASE DE DONNEES PRODUITS'!$G$201,IF(C112='[1]BASE DE DONNEES PRODUITS'!$A$202,'[1]BASE DE DONNEES PRODUITS'!$G$202, IF(C112='[1]BASE DE DONNEES PRODUITS'!$A$203,'[1]BASE DE DONNEES PRODUITS'!$G$203,IF(C112='[1]BASE DE DONNEES PRODUITS'!$A$204,'[1]BASE DE DONNEES PRODUITS'!$G$204, IF(C112='[1]BASE DE DONNEES PRODUITS'!$A$205,'[1]BASE DE DONNEES PRODUITS'!$G$205,IF(C112='[1]BASE DE DONNEES PRODUITS'!$A$206,'[1]BASE DE DONNEES PRODUITS'!$G$206, IF(C112='[1]BASE DE DONNEES PRODUITS'!$A$207,'[1]BASE DE DONNEES PRODUITS'!$G$207,IF(C112='[1]BASE DE DONNEES PRODUITS'!$A$208,'[1]BASE DE DONNEES PRODUITS'!$G$208, IF(C112='[1]BASE DE DONNEES PRODUITS'!$A$209,'[1]BASE DE DONNEES PRODUITS'!$G$209,IF(C112='[1]BASE DE DONNEES PRODUITS'!$A$210,'[1]BASE DE DONNEES PRODUITS'!$G$210, IF(C112='[1]BASE DE DONNEES PRODUITS'!$A$211,'[1]BASE DE DONNEES PRODUITS'!$G$211,IF(C112='[1]BASE DE DONNEES PRODUITS'!$A$212,'[1]BASE DE DONNEES PRODUITS'!$G$212, IF(C112='[1]BASE DE DONNEES PRODUITS'!$A$213,'[1]BASE DE DONNEES PRODUITS'!$G$213,IF(C112='[1]BASE DE DONNEES PRODUITS'!$A$214,'[1]BASE DE DONNEES PRODUITS'!$G$214, IF(C112='[1]BASE DE DONNEES PRODUITS'!$A$215,'[1]BASE DE DONNEES PRODUITS'!$G$215,IF(C112='[1]BASE DE DONNEES PRODUITS'!$A$216,'[1]BASE DE DONNEES PRODUITS'!$G$216, IF(C112='[1]BASE DE DONNEES PRODUITS'!$A$217,'[1]BASE DE DONNEES PRODUITS'!$G$217,IF(C112='[1]BASE DE DONNEES PRODUITS'!$A$218,'[1]BASE DE DONNEES PRODUITS'!$G$218,IF(C112='[1]BASE DE DONNEES PRODUITS'!$A$219,'[1]BASE DE DONNEES PRODUITS'!$G$219,IF(C112='[1]BASE DE DONNEES PRODUITS'!$A$220,'[1]BASE DE DONNEES PRODUITS'!$G$220, IF(C112='[1]BASE DE DONNEES PRODUITS'!$A$221,'[1]BASE DE DONNEES PRODUITS'!$G$221,IF(C112='[1]BASE DE DONNEES PRODUITS'!$A$222,'[1]BASE DE DONNEES PRODUITS'!$G$222,IF(C112='[1]BASE DE DONNEES PRODUITS'!$A$223,'[1]BASE DE DONNEES PRODUITS'!$G$223,IF(C112='[1]BASE DE DONNEES PRODUITS'!$A$224,'[1]BASE DE DONNEES PRODUITS'!$G$224, IF(C112='[1]BASE DE DONNEES PRODUITS'!$A$225,'[1]BASE DE DONNEES PRODUITS'!$G$225,IF(C112='[1]BASE DE DONNEES PRODUITS'!$A$226,'[1]BASE DE DONNEES PRODUITS'!$G$226, IF(C112='[1]BASE DE DONNEES PRODUITS'!$A$227,'[1]BASE DE DONNEES PRODUITS'!$G$227,IF(C112='[1]BASE DE DONNEES PRODUITS'!$A$228,'[1]BASE DE DONNEES PRODUITS'!$G$228, IF(C112='[1]BASE DE DONNEES PRODUITS'!$A$229,'[1]BASE DE DONNEES PRODUITS'!$G$229,IF(C112='[1]BASE DE DONNEES PRODUITS'!$A$230,'[1]BASE DE DONNEES PRODUITS'!$G$230, IF(C112='[1]BASE DE DONNEES PRODUITS'!$A$231,'[1]BASE DE DONNEES PRODUITS'!$G$231,IF(C112='[1]BASE DE DONNEES PRODUITS'!$A$232,'[1]BASE DE DONNEES PRODUITS'!$G$232, IF(C112='[1]BASE DE DONNEES PRODUITS'!$A$233,'[1]BASE DE DONNEES PRODUITS'!$G$233,IF(C112='[1]BASE DE DONNEES PRODUITS'!$A$234,'[1]BASE DE DONNEES PRODUITS'!$G$234, IF(C112='[1]BASE DE DONNEES PRODUITS'!$A$235,'[1]BASE DE DONNEES PRODUITS'!$G$235,IF(C112='[1]BASE DE DONNEES PRODUITS'!$A$236,'[1]BASE DE DONNEES PRODUITS'!$G$236, IF(C112='[1]BASE DE DONNEES PRODUITS'!$A$237,'[1]BASE DE DONNEES PRODUITS'!$G$237,IF(C112='[1]BASE DE DONNEES PRODUITS'!$A$238,'[1]BASE DE DONNEES PRODUITS'!$G$238, IF(C112='[1]BASE DE DONNEES PRODUITS'!$A$239,'[1]BASE DE DONNEES PRODUITS'!$G$239,IF(C112='[1]BASE DE DONNEES PRODUITS'!$A$240,'[1]BASE DE DONNEES PRODUITS'!$G$240, IF(C112='[1]BASE DE DONNEES PRODUITS'!$A$241,'[1]BASE DE DONNEES PRODUITS'!$G$241,IF(C112='[1]BASE DE DONNEES PRODUITS'!$A$242,'[1]BASE DE DONNEES PRODUITS'!$G$242, IF(C112='[1]BASE DE DONNEES PRODUITS'!$A$243,'[1]BASE DE DONNEES PRODUITS'!$G$243,IF(C112='[1]BASE DE DONNEES PRODUITS'!$A$244,'[1]BASE DE DONNEES PRODUITS'!$G$244, IF(C112='[1]BASE DE DONNEES PRODUITS'!$A$245,'[1]BASE DE DONNEES PRODUITS'!$G$245,IF(C112='[1]BASE DE DONNEES PRODUITS'!$A$246,'[1]BASE DE DONNEES PRODUITS'!$G$246,"0"))))))))))))))))))))))))))))))))))))))))))))))</f>
        <v>0</v>
      </c>
      <c r="P112" s="255" t="str">
        <f t="shared" si="63"/>
        <v>0,0</v>
      </c>
      <c r="Q112" s="158">
        <f>IF(C112='[1]BASE DE DONNEES PRODUITS'!$A$201,'[1]BASE DE DONNEES PRODUITS'!$H$201,IF(C112='[1]BASE DE DONNEES PRODUITS'!$A$202,'[1]BASE DE DONNEES PRODUITS'!$H$202, IF(C112='[1]BASE DE DONNEES PRODUITS'!$A$203,'[1]BASE DE DONNEES PRODUITS'!$H$203,IF(C112='[1]BASE DE DONNEES PRODUITS'!$A$204,'[1]BASE DE DONNEES PRODUITS'!$H$204, IF(C112='[1]BASE DE DONNEES PRODUITS'!$A$205,'[1]BASE DE DONNEES PRODUITS'!$H$205,IF(C112='[1]BASE DE DONNEES PRODUITS'!$A$206,'[1]BASE DE DONNEES PRODUITS'!$H$206, IF(C112='[1]BASE DE DONNEES PRODUITS'!$A$207,'[1]BASE DE DONNEES PRODUITS'!$H$207,IF(C112='[1]BASE DE DONNEES PRODUITS'!$A$208,'[1]BASE DE DONNEES PRODUITS'!$H$208, IF(C112='[1]BASE DE DONNEES PRODUITS'!$A$209,'[1]BASE DE DONNEES PRODUITS'!$H$209,IF(C112='[1]BASE DE DONNEES PRODUITS'!$A$210,'[1]BASE DE DONNEES PRODUITS'!$H$210, IF(C112='[1]BASE DE DONNEES PRODUITS'!$A$211,'[1]BASE DE DONNEES PRODUITS'!$H$211,IF(C112='[1]BASE DE DONNEES PRODUITS'!$A$212,'[1]BASE DE DONNEES PRODUITS'!$H$212, IF(C112='[1]BASE DE DONNEES PRODUITS'!$A$213,'[1]BASE DE DONNEES PRODUITS'!$H$213,IF(C112='[1]BASE DE DONNEES PRODUITS'!$A$214,'[1]BASE DE DONNEES PRODUITS'!$H$214, IF(C112='[1]BASE DE DONNEES PRODUITS'!$A$215,'[1]BASE DE DONNEES PRODUITS'!$H$215,IF(C112='[1]BASE DE DONNEES PRODUITS'!$A$216,'[1]BASE DE DONNEES PRODUITS'!$H$216, IF(C112='[1]BASE DE DONNEES PRODUITS'!$A$217,'[1]BASE DE DONNEES PRODUITS'!$H$217,IF(C112='[1]BASE DE DONNEES PRODUITS'!$A$218,'[1]BASE DE DONNEES PRODUITS'!$H$218,IF(C112='[1]BASE DE DONNEES PRODUITS'!$A$219,'[1]BASE DE DONNEES PRODUITS'!$H$219,IF(C112='[1]BASE DE DONNEES PRODUITS'!$A$220,'[1]BASE DE DONNEES PRODUITS'!$H$220, IF(C112='[1]BASE DE DONNEES PRODUITS'!$A$221,'[1]BASE DE DONNEES PRODUITS'!$H$221,IF(C112='[1]BASE DE DONNEES PRODUITS'!$A$222,'[1]BASE DE DONNEES PRODUITS'!$H$222,IF(C112='[1]BASE DE DONNEES PRODUITS'!$A$223,'[1]BASE DE DONNEES PRODUITS'!$H$223,IF(C112='[1]BASE DE DONNEES PRODUITS'!$A$224,'[1]BASE DE DONNEES PRODUITS'!$H$224, IF(C112='[1]BASE DE DONNEES PRODUITS'!$A$225,'[1]BASE DE DONNEES PRODUITS'!$H$225,IF(C112='[1]BASE DE DONNEES PRODUITS'!$A$226,'[1]BASE DE DONNEES PRODUITS'!$H$226, IF(C112='[1]BASE DE DONNEES PRODUITS'!$A$227,'[1]BASE DE DONNEES PRODUITS'!$H$227,IF(C112='[1]BASE DE DONNEES PRODUITS'!$A$228,'[1]BASE DE DONNEES PRODUITS'!$H$228, IF(C112='[1]BASE DE DONNEES PRODUITS'!$A$229,'[1]BASE DE DONNEES PRODUITS'!$H$229,IF(C112='[1]BASE DE DONNEES PRODUITS'!$A$230,'[1]BASE DE DONNEES PRODUITS'!$H$230, IF(C112='[1]BASE DE DONNEES PRODUITS'!$A$231,'[1]BASE DE DONNEES PRODUITS'!$H$231,IF(C112='[1]BASE DE DONNEES PRODUITS'!$A$232,'[1]BASE DE DONNEES PRODUITS'!$H$232, IF(C112='[1]BASE DE DONNEES PRODUITS'!$A$233,'[1]BASE DE DONNEES PRODUITS'!$H$233,IF(C112='[1]BASE DE DONNEES PRODUITS'!$A$234,'[1]BASE DE DONNEES PRODUITS'!$H$234, IF(C112='[1]BASE DE DONNEES PRODUITS'!$A$235,'[1]BASE DE DONNEES PRODUITS'!$H$235,IF(C112='[1]BASE DE DONNEES PRODUITS'!$A$236,'[1]BASE DE DONNEES PRODUITS'!$H$236, IF(C112='[1]BASE DE DONNEES PRODUITS'!$A$237,'[1]BASE DE DONNEES PRODUITS'!$H$237,IF(C112='[1]BASE DE DONNEES PRODUITS'!$A$238,'[1]BASE DE DONNEES PRODUITS'!$H$238, IF(C112='[1]BASE DE DONNEES PRODUITS'!$A$239,'[1]BASE DE DONNEES PRODUITS'!$H$239,IF(C112='[1]BASE DE DONNEES PRODUITS'!$A$240,'[1]BASE DE DONNEES PRODUITS'!$H$240, IF(C112='[1]BASE DE DONNEES PRODUITS'!$A$241,'[1]BASE DE DONNEES PRODUITS'!$H$241,IF(C112='[1]BASE DE DONNEES PRODUITS'!$A$242,'[1]BASE DE DONNEES PRODUITS'!$H$242, IF(C112='[1]BASE DE DONNEES PRODUITS'!$A$243,'[1]BASE DE DONNEES PRODUITS'!$H$243,IF(C112='[1]BASE DE DONNEES PRODUITS'!$A$244,'[1]BASE DE DONNEES PRODUITS'!$H$244, IF(C112='[1]BASE DE DONNEES PRODUITS'!$A$245,'[1]BASE DE DONNEES PRODUITS'!$H$245,IF(C112='[1]BASE DE DONNEES PRODUITS'!$A$246,'[1]BASE DE DONNEES PRODUITS'!$H$246,"0"))))))))))))))))))))))))))))))))))))))))))))))</f>
        <v>0</v>
      </c>
      <c r="R112" s="158" t="str">
        <f t="shared" si="64"/>
        <v>0,0</v>
      </c>
      <c r="S112" s="162">
        <f>IF(C112='[1]BASE DE DONNEES PRODUITS'!$A$201,'[1]BASE DE DONNEES PRODUITS'!$I$201,IF(C112='[1]BASE DE DONNEES PRODUITS'!$A$202,'[1]BASE DE DONNEES PRODUITS'!$I$202, IF(C112='[1]BASE DE DONNEES PRODUITS'!$A$203,'[1]BASE DE DONNEES PRODUITS'!$I$203,IF(C112='[1]BASE DE DONNEES PRODUITS'!$A$204,'[1]BASE DE DONNEES PRODUITS'!$I$204, IF(C112='[1]BASE DE DONNEES PRODUITS'!$A$205,'[1]BASE DE DONNEES PRODUITS'!$I$205,IF(C112='[1]BASE DE DONNEES PRODUITS'!$A$206,'[1]BASE DE DONNEES PRODUITS'!$I$206, IF(C112='[1]BASE DE DONNEES PRODUITS'!$A$207,'[1]BASE DE DONNEES PRODUITS'!$I$207,IF(C112='[1]BASE DE DONNEES PRODUITS'!$A$208,'[1]BASE DE DONNEES PRODUITS'!$I$208, IF(C112='[1]BASE DE DONNEES PRODUITS'!$A$209,'[1]BASE DE DONNEES PRODUITS'!$I$209,IF(C112='[1]BASE DE DONNEES PRODUITS'!$A$210,'[1]BASE DE DONNEES PRODUITS'!$I$210, IF(C112='[1]BASE DE DONNEES PRODUITS'!$A$211,'[1]BASE DE DONNEES PRODUITS'!$I$211,IF(C112='[1]BASE DE DONNEES PRODUITS'!$A$212,'[1]BASE DE DONNEES PRODUITS'!$I$212, IF(C112='[1]BASE DE DONNEES PRODUITS'!$A$213,'[1]BASE DE DONNEES PRODUITS'!$I$213,IF(C112='[1]BASE DE DONNEES PRODUITS'!$A$214,'[1]BASE DE DONNEES PRODUITS'!$I$214, IF(C112='[1]BASE DE DONNEES PRODUITS'!$A$215,'[1]BASE DE DONNEES PRODUITS'!$I$215,IF(C112='[1]BASE DE DONNEES PRODUITS'!$A$216,'[1]BASE DE DONNEES PRODUITS'!$I$216, IF(C112='[1]BASE DE DONNEES PRODUITS'!$A$217,'[1]BASE DE DONNEES PRODUITS'!$I$217,IF(C112='[1]BASE DE DONNEES PRODUITS'!$A$218,'[1]BASE DE DONNEES PRODUITS'!$I$218,IF(C112='[1]BASE DE DONNEES PRODUITS'!$A$219,'[1]BASE DE DONNEES PRODUITS'!$I$219,IF(C112='[1]BASE DE DONNEES PRODUITS'!$A$220,'[1]BASE DE DONNEES PRODUITS'!$I$220, IF(C112='[1]BASE DE DONNEES PRODUITS'!$A$221,'[1]BASE DE DONNEES PRODUITS'!$I$221,IF(C112='[1]BASE DE DONNEES PRODUITS'!$A$222,'[1]BASE DE DONNEES PRODUITS'!$I$222,IF(C112='[1]BASE DE DONNEES PRODUITS'!$A$223,'[1]BASE DE DONNEES PRODUITS'!$I$223,IF(C112='[1]BASE DE DONNEES PRODUITS'!$A$224,'[1]BASE DE DONNEES PRODUITS'!$I$224, IF(C112='[1]BASE DE DONNEES PRODUITS'!$A$225,'[1]BASE DE DONNEES PRODUITS'!$I$225,IF(C112='[1]BASE DE DONNEES PRODUITS'!$A$226,'[1]BASE DE DONNEES PRODUITS'!$I$226, IF(C112='[1]BASE DE DONNEES PRODUITS'!$A$227,'[1]BASE DE DONNEES PRODUITS'!$I$227,IF(C112='[1]BASE DE DONNEES PRODUITS'!$A$228,'[1]BASE DE DONNEES PRODUITS'!$I$228, IF(C112='[1]BASE DE DONNEES PRODUITS'!$A$229,'[1]BASE DE DONNEES PRODUITS'!$I$229,IF(C112='[1]BASE DE DONNEES PRODUITS'!$A$230,'[1]BASE DE DONNEES PRODUITS'!$I$230, IF(C112='[1]BASE DE DONNEES PRODUITS'!$A$231,'[1]BASE DE DONNEES PRODUITS'!$I$231,IF(C112='[1]BASE DE DONNEES PRODUITS'!$A$232,'[1]BASE DE DONNEES PRODUITS'!$I$232, IF(C112='[1]BASE DE DONNEES PRODUITS'!$A$233,'[1]BASE DE DONNEES PRODUITS'!$I$233,IF(C112='[1]BASE DE DONNEES PRODUITS'!$A$234,'[1]BASE DE DONNEES PRODUITS'!$I$234, IF(C112='[1]BASE DE DONNEES PRODUITS'!$A$235,'[1]BASE DE DONNEES PRODUITS'!$I$235,IF(C112='[1]BASE DE DONNEES PRODUITS'!$A$236,'[1]BASE DE DONNEES PRODUITS'!$I$236, IF(C112='[1]BASE DE DONNEES PRODUITS'!$A$237,'[1]BASE DE DONNEES PRODUITS'!$I$237,IF(C112='[1]BASE DE DONNEES PRODUITS'!$A$238,'[1]BASE DE DONNEES PRODUITS'!$I$238, IF(C112='[1]BASE DE DONNEES PRODUITS'!$A$239,'[1]BASE DE DONNEES PRODUITS'!$I$239,IF(C112='[1]BASE DE DONNEES PRODUITS'!$A$240,'[1]BASE DE DONNEES PRODUITS'!$I$240, IF(C112='[1]BASE DE DONNEES PRODUITS'!$A$241,'[1]BASE DE DONNEES PRODUITS'!$I$241,IF(C112='[1]BASE DE DONNEES PRODUITS'!$A$242,'[1]BASE DE DONNEES PRODUITS'!$I$242, IF(C112='[1]BASE DE DONNEES PRODUITS'!$A$243,'[1]BASE DE DONNEES PRODUITS'!$I$243,IF(C112='[1]BASE DE DONNEES PRODUITS'!$A$244,'[1]BASE DE DONNEES PRODUITS'!$I$244, IF(C112='[1]BASE DE DONNEES PRODUITS'!$A$245,'[1]BASE DE DONNEES PRODUITS'!$I$245,IF(C112='[1]BASE DE DONNEES PRODUITS'!$A$246,'[1]BASE DE DONNEES PRODUITS'!$I$246,"0"))))))))))))))))))))))))))))))))))))))))))))))</f>
        <v>0</v>
      </c>
      <c r="T112" s="167" t="str">
        <f t="shared" si="65"/>
        <v>0</v>
      </c>
      <c r="U112" s="162">
        <f>IF(C112='[1]BASE DE DONNEES PRODUITS'!$A$201,'[1]BASE DE DONNEES PRODUITS'!$I$201,IF(C112='[1]BASE DE DONNEES PRODUITS'!$A$202,'[1]BASE DE DONNEES PRODUITS'!$I$202, IF(C112='[1]BASE DE DONNEES PRODUITS'!$A$203,'[1]BASE DE DONNEES PRODUITS'!$I$203,IF(C112='[1]BASE DE DONNEES PRODUITS'!$A$204,'[1]BASE DE DONNEES PRODUITS'!$I$204, IF(C112='[1]BASE DE DONNEES PRODUITS'!$A$205,'[1]BASE DE DONNEES PRODUITS'!$I$205,IF(C112='[1]BASE DE DONNEES PRODUITS'!$A$206,'[1]BASE DE DONNEES PRODUITS'!$I$206, IF(C112='[1]BASE DE DONNEES PRODUITS'!$A$207,'[1]BASE DE DONNEES PRODUITS'!$I$207,IF(C112='[1]BASE DE DONNEES PRODUITS'!$A$208,'[1]BASE DE DONNEES PRODUITS'!$I$208, IF(C112='[1]BASE DE DONNEES PRODUITS'!$A$209,'[1]BASE DE DONNEES PRODUITS'!$I$209,IF(C112='[1]BASE DE DONNEES PRODUITS'!$A$210,'[1]BASE DE DONNEES PRODUITS'!$I$210, IF(C112='[1]BASE DE DONNEES PRODUITS'!$A$211,'[1]BASE DE DONNEES PRODUITS'!$I$211,IF(C112='[1]BASE DE DONNEES PRODUITS'!$A$212,'[1]BASE DE DONNEES PRODUITS'!$I$212, IF(C112='[1]BASE DE DONNEES PRODUITS'!$A$213,'[1]BASE DE DONNEES PRODUITS'!$I$213,IF(C112='[1]BASE DE DONNEES PRODUITS'!$A$214,'[1]BASE DE DONNEES PRODUITS'!$I$214, IF(C112='[1]BASE DE DONNEES PRODUITS'!$A$215,'[1]BASE DE DONNEES PRODUITS'!$I$215,IF(C112='[1]BASE DE DONNEES PRODUITS'!$A$216,'[1]BASE DE DONNEES PRODUITS'!$I$216, IF(C112='[1]BASE DE DONNEES PRODUITS'!$A$217,'[1]BASE DE DONNEES PRODUITS'!$I$217,IF(C112='[1]BASE DE DONNEES PRODUITS'!$A$218,'[1]BASE DE DONNEES PRODUITS'!$I$218,IF(C112='[1]BASE DE DONNEES PRODUITS'!$A$219,'[1]BASE DE DONNEES PRODUITS'!$I$219,IF(C112='[1]BASE DE DONNEES PRODUITS'!$A$220,'[1]BASE DE DONNEES PRODUITS'!$I$220, IF(C112='[1]BASE DE DONNEES PRODUITS'!$A$221,'[1]BASE DE DONNEES PRODUITS'!$I$221,IF(C112='[1]BASE DE DONNEES PRODUITS'!$A$222,'[1]BASE DE DONNEES PRODUITS'!$I$222,IF(C112='[1]BASE DE DONNEES PRODUITS'!$A$223,'[1]BASE DE DONNEES PRODUITS'!$I$223,IF(C112='[1]BASE DE DONNEES PRODUITS'!$A$224,'[1]BASE DE DONNEES PRODUITS'!$I$224, IF(C112='[1]BASE DE DONNEES PRODUITS'!$A$225,'[1]BASE DE DONNEES PRODUITS'!$I$225,IF(C112='[1]BASE DE DONNEES PRODUITS'!$A$226,'[1]BASE DE DONNEES PRODUITS'!$I$226, IF(C112='[1]BASE DE DONNEES PRODUITS'!$A$227,'[1]BASE DE DONNEES PRODUITS'!$I$227,IF(C112='[1]BASE DE DONNEES PRODUITS'!$A$228,'[1]BASE DE DONNEES PRODUITS'!$I$228, IF(C112='[1]BASE DE DONNEES PRODUITS'!$A$229,'[1]BASE DE DONNEES PRODUITS'!$I$229,IF(C112='[1]BASE DE DONNEES PRODUITS'!$A$230,'[1]BASE DE DONNEES PRODUITS'!$I$230, IF(C112='[1]BASE DE DONNEES PRODUITS'!$A$231,'[1]BASE DE DONNEES PRODUITS'!$I$231,IF(C112='[1]BASE DE DONNEES PRODUITS'!$A$232,'[1]BASE DE DONNEES PRODUITS'!$I$232, IF(C112='[1]BASE DE DONNEES PRODUITS'!$A$233,'[1]BASE DE DONNEES PRODUITS'!$I$233,IF(C112='[1]BASE DE DONNEES PRODUITS'!$A$234,'[1]BASE DE DONNEES PRODUITS'!$I$234, IF(C112='[1]BASE DE DONNEES PRODUITS'!$A$235,'[1]BASE DE DONNEES PRODUITS'!$I$235,IF(C112='[1]BASE DE DONNEES PRODUITS'!$A$236,'[1]BASE DE DONNEES PRODUITS'!$I$236, IF(C112='[1]BASE DE DONNEES PRODUITS'!$A$237,'[1]BASE DE DONNEES PRODUITS'!$I$237,IF(C112='[1]BASE DE DONNEES PRODUITS'!$A$238,'[1]BASE DE DONNEES PRODUITS'!$I$238, IF(C112='[1]BASE DE DONNEES PRODUITS'!$A$239,'[1]BASE DE DONNEES PRODUITS'!$I$239,IF(C112='[1]BASE DE DONNEES PRODUITS'!$A$240,'[1]BASE DE DONNEES PRODUITS'!$I$240, IF(C112='[1]BASE DE DONNEES PRODUITS'!$A$241,'[1]BASE DE DONNEES PRODUITS'!$I$241,IF(C112='[1]BASE DE DONNEES PRODUITS'!$A$242,'[1]BASE DE DONNEES PRODUITS'!$I$242, IF(C112='[1]BASE DE DONNEES PRODUITS'!$A$243,'[1]BASE DE DONNEES PRODUITS'!$I$243,IF(C112='[1]BASE DE DONNEES PRODUITS'!$A$244,'[1]BASE DE DONNEES PRODUITS'!$I$244, IF(C112='[1]BASE DE DONNEES PRODUITS'!$A$245,'[1]BASE DE DONNEES PRODUITS'!$I$245,IF(C112='[1]BASE DE DONNEES PRODUITS'!$A$246,'[1]BASE DE DONNEES PRODUITS'!$I$246,"0"))))))))))))))))))))))))))))))))))))))))))))))</f>
        <v>0</v>
      </c>
      <c r="V112" s="163" t="str">
        <f t="shared" si="66"/>
        <v>0</v>
      </c>
    </row>
    <row r="113" spans="1:22" s="13" customFormat="1" ht="15" customHeight="1" x14ac:dyDescent="0.25">
      <c r="A113" s="323"/>
      <c r="B113" s="314" t="s">
        <v>4</v>
      </c>
      <c r="C113" s="2" t="s">
        <v>120</v>
      </c>
      <c r="D113" s="109">
        <v>10</v>
      </c>
      <c r="E113" s="83">
        <f>IF(C113='[1]BASE DE DONNEES PRODUITS'!$A$249,'[1]BASE DE DONNEES PRODUITS'!$B$249,IF(C113='[1]BASE DE DONNEES PRODUITS'!$A$250,'[1]BASE DE DONNEES PRODUITS'!$B$250,IF(C113='[1]BASE DE DONNEES PRODUITS'!$A$251,'[1]BASE DE DONNEES PRODUITS'!$B$251,IF(C113='[1]BASE DE DONNEES PRODUITS'!$A$252,'[1]BASE DE DONNEES PRODUITS'!$B$252,IF(C113='[1]BASE DE DONNEES PRODUITS'!$A$253,'[1]BASE DE DONNEES PRODUITS'!$B$253,IF(C113='[1]BASE DE DONNEES PRODUITS'!$A$254,'[1]BASE DE DONNEES PRODUITS'!$B$254,IF(C113='[1]BASE DE DONNEES PRODUITS'!$A$255,'[1]BASE DE DONNEES PRODUITS'!$B$255,IF(C113='[1]BASE DE DONNEES PRODUITS'!$A$256,'[1]BASE DE DONNEES PRODUITS'!$B$256,IF(C113='[1]BASE DE DONNEES PRODUITS'!$A$257,'[1]BASE DE DONNEES PRODUITS'!$B$257,IF(C113='[1]BASE DE DONNEES PRODUITS'!$A$258,'[1]BASE DE DONNEES PRODUITS'!$B$258,IF(C113='[1]BASE DE DONNEES PRODUITS'!$A$259,'[1]BASE DE DONNEES PRODUITS'!$B$259,IF(C113='[1]BASE DE DONNEES PRODUITS'!$A$260,'[1]BASE DE DONNEES PRODUITS'!$B$260,IF(C113='[1]BASE DE DONNEES PRODUITS'!$A$261,'[1]BASE DE DONNEES PRODUITS'!$B$261,IF(C113='[1]BASE DE DONNEES PRODUITS'!$A$262,'[1]BASE DE DONNEES PRODUITS'!$B$262,IF(C113='[1]BASE DE DONNEES PRODUITS'!$A$263,'[1]BASE DE DONNEES PRODUITS'!$B$263,IF(C113='[1]BASE DE DONNEES PRODUITS'!$A$264,'[1]BASE DE DONNEES PRODUITS'!$B$264,IF(C113='[1]BASE DE DONNEES PRODUITS'!$A$265,'[1]BASE DE DONNEES PRODUITS'!$B$265,IF(C113='[1]BASE DE DONNEES PRODUITS'!$A$266,'[1]BASE DE DONNEES PRODUITS'!$B$266,IF(C113='[1]BASE DE DONNEES PRODUITS'!$A$267,'[1]BASE DE DONNEES PRODUITS'!$B$267,IF(C113='[1]BASE DE DONNEES PRODUITS'!$A$268,'[1]BASE DE DONNEES PRODUITS'!$B$268,IF(C113='[1]BASE DE DONNEES PRODUITS'!$A$269,'[1]BASE DE DONNEES PRODUITS'!$B$269,IF(C113='[1]BASE DE DONNEES PRODUITS'!$A$270,'[1]BASE DE DONNEES PRODUITS'!$B$270,IF(C113='[1]BASE DE DONNEES PRODUITS'!$A$271,'[1]BASE DE DONNEES PRODUITS'!$B$271,IF(C113='[1]BASE DE DONNEES PRODUITS'!$A$272,'[1]BASE DE DONNEES PRODUITS'!$B$272,IF(C113='[1]BASE DE DONNEES PRODUITS'!$A$273,'[1]BASE DE DONNEES PRODUITS'!$B$273,IF(C113='[1]BASE DE DONNEES PRODUITS'!$A$274,'[1]BASE DE DONNEES PRODUITS'!$B$274,IF(C113='[1]BASE DE DONNEES PRODUITS'!$A$275,'[1]BASE DE DONNEES PRODUITS'!$B$275,IF(C113='[1]BASE DE DONNEES PRODUITS'!$A$276,'[1]BASE DE DONNEES PRODUITS'!$B$276,IF(C113='[1]BASE DE DONNEES PRODUITS'!$A$277,'[1]BASE DE DONNEES PRODUITS'!$B$277,IF(C113='[1]BASE DE DONNEES PRODUITS'!$A$278,'[1]BASE DE DONNEES PRODUITS'!$B$278,IF(C113='[1]BASE DE DONNEES PRODUITS'!$A$279,'[1]BASE DE DONNEES PRODUITS'!$B$279,IF(C113='[1]BASE DE DONNEES PRODUITS'!$A$280,'[1]BASE DE DONNEES PRODUITS'!$B$280,IF(C113='[1]BASE DE DONNEES PRODUITS'!$A$281,'[1]BASE DE DONNEES PRODUITS'!$B$281,IF(C113='[1]BASE DE DONNEES PRODUITS'!$A$282,'[1]BASE DE DONNEES PRODUITS'!$B$282,IF(C113='[1]BASE DE DONNEES PRODUITS'!$A$283,'[1]BASE DE DONNEES PRODUITS'!$B$283,IF(C113='[1]BASE DE DONNEES PRODUITS'!$A$284,'[1]BASE DE DONNEES PRODUITS'!$B$284,IF(C113='[1]BASE DE DONNEES PRODUITS'!$A$285,'[1]BASE DE DONNEES PRODUITS'!$B$285,IF(C113='[1]BASE DE DONNEES PRODUITS'!$A$286,'[1]BASE DE DONNEES PRODUITS'!$B$286,IF(C113='[1]BASE DE DONNEES PRODUITS'!$A$287,'[1]BASE DE DONNEES PRODUITS'!$B$287,IF(C113='[1]BASE DE DONNEES PRODUITS'!$A$288,'[1]BASE DE DONNEES PRODUITS'!$B$288,IF(C113='[1]BASE DE DONNEES PRODUITS'!$A$289,'[1]BASE DE DONNEES PRODUITS'!$B$289,IF(C113='[1]BASE DE DONNEES PRODUITS'!$A$290,'[1]BASE DE DONNEES PRODUITS'!$B$290,IF(C113='[1]BASE DE DONNEES PRODUITS'!$A$291,'[1]BASE DE DONNEES PRODUITS'!$B$291,IF(C113='[1]BASE DE DONNEES PRODUITS'!$A$292,'[1]BASE DE DONNEES PRODUITS'!$B$292,IF(C113='[1]BASE DE DONNEES PRODUITS'!$A$293,'[1]BASE DE DONNEES PRODUITS'!$B$293,IF(C113='[1]BASE DE DONNEES PRODUITS'!$A$294,'[1]BASE DE DONNEES PRODUITS'!$B$294,"0"))))))))))))))))))))))))))))))))))))))))))))))</f>
        <v>240</v>
      </c>
      <c r="F113" s="152">
        <f t="shared" si="58"/>
        <v>24</v>
      </c>
      <c r="G113" s="209">
        <f>IF(C113='[1]BASE DE DONNEES PRODUITS'!$A$249,'[1]BASE DE DONNEES PRODUITS'!$C$249,IF(C113='[1]BASE DE DONNEES PRODUITS'!$A$250,'[1]BASE DE DONNEES PRODUITS'!$C$250,IF(C113='[1]BASE DE DONNEES PRODUITS'!$A$251,'[1]BASE DE DONNEES PRODUITS'!$C$251,IF(C113='[1]BASE DE DONNEES PRODUITS'!$A$252,'[1]BASE DE DONNEES PRODUITS'!$C$252,IF(C113='[1]BASE DE DONNEES PRODUITS'!$A$253,'[1]BASE DE DONNEES PRODUITS'!$C$253,IF(C113='[1]BASE DE DONNEES PRODUITS'!$A$254,'[1]BASE DE DONNEES PRODUITS'!$C$254,IF(C113='[1]BASE DE DONNEES PRODUITS'!$A$255,'[1]BASE DE DONNEES PRODUITS'!$C$255,IF(C113='[1]BASE DE DONNEES PRODUITS'!$A$256,'[1]BASE DE DONNEES PRODUITS'!$C$256,IF(C113='[1]BASE DE DONNEES PRODUITS'!$A$257,'[1]BASE DE DONNEES PRODUITS'!$C$257,IF(C113='[1]BASE DE DONNEES PRODUITS'!$A$258,'[1]BASE DE DONNEES PRODUITS'!$C$258,IF(C113='[1]BASE DE DONNEES PRODUITS'!$A$259,'[1]BASE DE DONNEES PRODUITS'!$C$259,IF(C113='[1]BASE DE DONNEES PRODUITS'!$A$260,'[1]BASE DE DONNEES PRODUITS'!$C$260,IF(C113='[1]BASE DE DONNEES PRODUITS'!$A$261,'[1]BASE DE DONNEES PRODUITS'!$C$261,IF(C113='[1]BASE DE DONNEES PRODUITS'!$A$262,'[1]BASE DE DONNEES PRODUITS'!$C$262,IF(C113='[1]BASE DE DONNEES PRODUITS'!$A$263,'[1]BASE DE DONNEES PRODUITS'!$C$263,IF(C113='[1]BASE DE DONNEES PRODUITS'!$A$264,'[1]BASE DE DONNEES PRODUITS'!$C$264,IF(C113='[1]BASE DE DONNEES PRODUITS'!$A$265,'[1]BASE DE DONNEES PRODUITS'!$C$265,IF(C113='[1]BASE DE DONNEES PRODUITS'!$A$266,'[1]BASE DE DONNEES PRODUITS'!$C$266,IF(C113='[1]BASE DE DONNEES PRODUITS'!$A$267,'[1]BASE DE DONNEES PRODUITS'!$C$267,IF(C113='[1]BASE DE DONNEES PRODUITS'!$A$268,'[1]BASE DE DONNEES PRODUITS'!$C$268,IF(C113='[1]BASE DE DONNEES PRODUITS'!$A$269,'[1]BASE DE DONNEES PRODUITS'!$C$269,IF(C113='[1]BASE DE DONNEES PRODUITS'!$A$270,'[1]BASE DE DONNEES PRODUITS'!$C$270,IF(C113='[1]BASE DE DONNEES PRODUITS'!$A$271,'[1]BASE DE DONNEES PRODUITS'!$C$271,IF(C113='[1]BASE DE DONNEES PRODUITS'!$A$272,'[1]BASE DE DONNEES PRODUITS'!$C$272,IF(C113='[1]BASE DE DONNEES PRODUITS'!$A$273,'[1]BASE DE DONNEES PRODUITS'!$C$273,IF(C113='[1]BASE DE DONNEES PRODUITS'!$A$274,'[1]BASE DE DONNEES PRODUITS'!$C$274,IF(C113='[1]BASE DE DONNEES PRODUITS'!$A$275,'[1]BASE DE DONNEES PRODUITS'!$C$275,IF(C113='[1]BASE DE DONNEES PRODUITS'!$A$276,'[1]BASE DE DONNEES PRODUITS'!$C$276,IF(C113='[1]BASE DE DONNEES PRODUITS'!$A$277,'[1]BASE DE DONNEES PRODUITS'!$C$277,IF(C113='[1]BASE DE DONNEES PRODUITS'!$A$278,'[1]BASE DE DONNEES PRODUITS'!$C$278,IF(C113='[1]BASE DE DONNEES PRODUITS'!$A$279,'[1]BASE DE DONNEES PRODUITS'!$C$279,IF(C113='[1]BASE DE DONNEES PRODUITS'!$A$280,'[1]BASE DE DONNEES PRODUITS'!$C$280,IF(C113='[1]BASE DE DONNEES PRODUITS'!$A$281,'[1]BASE DE DONNEES PRODUITS'!$C$281,IF(C113='[1]BASE DE DONNEES PRODUITS'!$A$282,'[1]BASE DE DONNEES PRODUITS'!$C$282,IF(C113='[1]BASE DE DONNEES PRODUITS'!$A$283,'[1]BASE DE DONNEES PRODUITS'!$C$283,IF(C113='[1]BASE DE DONNEES PRODUITS'!$A$284,'[1]BASE DE DONNEES PRODUITS'!$C$284,IF(C113='[1]BASE DE DONNEES PRODUITS'!$A$285,'[1]BASE DE DONNEES PRODUITS'!$C$285,IF(C113='[1]BASE DE DONNEES PRODUITS'!$A$286,'[1]BASE DE DONNEES PRODUITS'!$C$286,IF(C113='[1]BASE DE DONNEES PRODUITS'!$A$287,'[1]BASE DE DONNEES PRODUITS'!$C$287,IF(C113='[1]BASE DE DONNEES PRODUITS'!$A$288,'[1]BASE DE DONNEES PRODUITS'!$C$288,IF(C113='[1]BASE DE DONNEES PRODUITS'!$A$289,'[1]BASE DE DONNEES PRODUITS'!$C$289,IF(C113='[1]BASE DE DONNEES PRODUITS'!$A$290,'[1]BASE DE DONNEES PRODUITS'!$C$290,IF(C113='[1]BASE DE DONNEES PRODUITS'!$A$291,'[1]BASE DE DONNEES PRODUITS'!$C$291,IF(C113='[1]BASE DE DONNEES PRODUITS'!$A$292,'[1]BASE DE DONNEES PRODUITS'!$C$292,IF(C113='[1]BASE DE DONNEES PRODUITS'!$A$293,'[1]BASE DE DONNEES PRODUITS'!$C$293,IF(C113='[1]BASE DE DONNEES PRODUITS'!$A$294,'[1]BASE DE DONNEES PRODUITS'!$C$294,"0"))))))))))))))))))))))))))))))))))))))))))))))</f>
        <v>0</v>
      </c>
      <c r="H113" s="205" t="str">
        <f t="shared" si="59"/>
        <v>0,0</v>
      </c>
      <c r="I113" s="221">
        <f>IF(C113='[1]BASE DE DONNEES PRODUITS'!$A$249,'[1]BASE DE DONNEES PRODUITS'!$D$249,IF(C113='[1]BASE DE DONNEES PRODUITS'!$A$250,'[1]BASE DE DONNEES PRODUITS'!$D$250,IF(C113='[1]BASE DE DONNEES PRODUITS'!$A$251,'[1]BASE DE DONNEES PRODUITS'!$D$251,IF(C113='[1]BASE DE DONNEES PRODUITS'!$A$252,'[1]BASE DE DONNEES PRODUITS'!$D$252,IF(C113='[1]BASE DE DONNEES PRODUITS'!$A$253,'[1]BASE DE DONNEES PRODUITS'!$D$253,IF(C113='[1]BASE DE DONNEES PRODUITS'!$A$254,'[1]BASE DE DONNEES PRODUITS'!$D$254,IF(C113='[1]BASE DE DONNEES PRODUITS'!$A$255,'[1]BASE DE DONNEES PRODUITS'!$D$255,IF(C113='[1]BASE DE DONNEES PRODUITS'!$A$256,'[1]BASE DE DONNEES PRODUITS'!$D$256,IF(C113='[1]BASE DE DONNEES PRODUITS'!$A$257,'[1]BASE DE DONNEES PRODUITS'!$D$257,IF(C113='[1]BASE DE DONNEES PRODUITS'!$A$258,'[1]BASE DE DONNEES PRODUITS'!$D$258,IF(C113='[1]BASE DE DONNEES PRODUITS'!$A$259,'[1]BASE DE DONNEES PRODUITS'!$D$259,IF(C113='[1]BASE DE DONNEES PRODUITS'!$A$260,'[1]BASE DE DONNEES PRODUITS'!$D$260,IF(C113='[1]BASE DE DONNEES PRODUITS'!$A$261,'[1]BASE DE DONNEES PRODUITS'!$D$261,IF(C113='[1]BASE DE DONNEES PRODUITS'!$A$262,'[1]BASE DE DONNEES PRODUITS'!$D$262,IF(C113='[1]BASE DE DONNEES PRODUITS'!$A$263,'[1]BASE DE DONNEES PRODUITS'!$D$263,IF(C113='[1]BASE DE DONNEES PRODUITS'!$A$264,'[1]BASE DE DONNEES PRODUITS'!$D$264,IF(C113='[1]BASE DE DONNEES PRODUITS'!$A$265,'[1]BASE DE DONNEES PRODUITS'!$D$265,IF(C113='[1]BASE DE DONNEES PRODUITS'!$A$266,'[1]BASE DE DONNEES PRODUITS'!$D$266,IF(C113='[1]BASE DE DONNEES PRODUITS'!$A$267,'[1]BASE DE DONNEES PRODUITS'!$D$267,IF(C113='[1]BASE DE DONNEES PRODUITS'!$A$268,'[1]BASE DE DONNEES PRODUITS'!$D$268,IF(C113='[1]BASE DE DONNEES PRODUITS'!$A$269,'[1]BASE DE DONNEES PRODUITS'!$D$269,IF(C113='[1]BASE DE DONNEES PRODUITS'!$A$270,'[1]BASE DE DONNEES PRODUITS'!$D$270,IF(C113='[1]BASE DE DONNEES PRODUITS'!$A$271,'[1]BASE DE DONNEES PRODUITS'!$D$271,IF(C113='[1]BASE DE DONNEES PRODUITS'!$A$272,'[1]BASE DE DONNEES PRODUITS'!$D$272,IF(C113='[1]BASE DE DONNEES PRODUITS'!$A$273,'[1]BASE DE DONNEES PRODUITS'!$D$273,IF(C113='[1]BASE DE DONNEES PRODUITS'!$A$274,'[1]BASE DE DONNEES PRODUITS'!$D$274,IF(C113='[1]BASE DE DONNEES PRODUITS'!$A$275,'[1]BASE DE DONNEES PRODUITS'!$D$275,IF(C113='[1]BASE DE DONNEES PRODUITS'!$A$276,'[1]BASE DE DONNEES PRODUITS'!$D$276,IF(C113='[1]BASE DE DONNEES PRODUITS'!$A$277,'[1]BASE DE DONNEES PRODUITS'!$D$277,IF(C113='[1]BASE DE DONNEES PRODUITS'!$A$278,'[1]BASE DE DONNEES PRODUITS'!$D$278,IF(C113='[1]BASE DE DONNEES PRODUITS'!$A$279,'[1]BASE DE DONNEES PRODUITS'!$D$279,IF(C113='[1]BASE DE DONNEES PRODUITS'!$A$280,'[1]BASE DE DONNEES PRODUITS'!$D$280,IF(C113='[1]BASE DE DONNEES PRODUITS'!$A$281,'[1]BASE DE DONNEES PRODUITS'!$D$281,IF(C113='[1]BASE DE DONNEES PRODUITS'!$A$282,'[1]BASE DE DONNEES PRODUITS'!$D$282,IF(C113='[1]BASE DE DONNEES PRODUITS'!$A$283,'[1]BASE DE DONNEES PRODUITS'!$D$283,IF(C113='[1]BASE DE DONNEES PRODUITS'!$A$284,'[1]BASE DE DONNEES PRODUITS'!$D$284,IF(C113='[1]BASE DE DONNEES PRODUITS'!$A$285,'[1]BASE DE DONNEES PRODUITS'!$D$285,IF(C113='[1]BASE DE DONNEES PRODUITS'!$A$286,'[1]BASE DE DONNEES PRODUITS'!$D$286,IF(C113='[1]BASE DE DONNEES PRODUITS'!$A$287,'[1]BASE DE DONNEES PRODUITS'!$D$287,IF(C113='[1]BASE DE DONNEES PRODUITS'!$A$288,'[1]BASE DE DONNEES PRODUITS'!$D$288,IF(C113='[1]BASE DE DONNEES PRODUITS'!$A$289,'[1]BASE DE DONNEES PRODUITS'!$D$289,IF(C113='[1]BASE DE DONNEES PRODUITS'!$A$290,'[1]BASE DE DONNEES PRODUITS'!$D$290,IF(C113='[1]BASE DE DONNEES PRODUITS'!$A$291,'[1]BASE DE DONNEES PRODUITS'!$D$291,IF(C113='[1]BASE DE DONNEES PRODUITS'!$A$292,'[1]BASE DE DONNEES PRODUITS'!$D$292,IF(C113='[1]BASE DE DONNEES PRODUITS'!$A$293,'[1]BASE DE DONNEES PRODUITS'!$D$293,IF(C113='[1]BASE DE DONNEES PRODUITS'!$A$294,'[1]BASE DE DONNEES PRODUITS'!$D$294,"0"))))))))))))))))))))))))))))))))))))))))))))))</f>
        <v>0</v>
      </c>
      <c r="J113" s="217" t="str">
        <f t="shared" si="60"/>
        <v>0,0</v>
      </c>
      <c r="K113" s="233">
        <f>IF(C113='[1]BASE DE DONNEES PRODUITS'!$A$249,'[1]BASE DE DONNEES PRODUITS'!$E$249,IF(C113='[1]BASE DE DONNEES PRODUITS'!$A$250,'[1]BASE DE DONNEES PRODUITS'!$E$250,IF(C113='[1]BASE DE DONNEES PRODUITS'!$A$251,'[1]BASE DE DONNEES PRODUITS'!$E$251,IF(C113='[1]BASE DE DONNEES PRODUITS'!$A$252,'[1]BASE DE DONNEES PRODUITS'!$E$252,IF(C113='[1]BASE DE DONNEES PRODUITS'!$A$253,'[1]BASE DE DONNEES PRODUITS'!$E$253,IF(C113='[1]BASE DE DONNEES PRODUITS'!$A$254,'[1]BASE DE DONNEES PRODUITS'!$E$254,IF(C113='[1]BASE DE DONNEES PRODUITS'!$A$255,'[1]BASE DE DONNEES PRODUITS'!$E$255,IF(C113='[1]BASE DE DONNEES PRODUITS'!$A$256,'[1]BASE DE DONNEES PRODUITS'!$E$256,IF(C113='[1]BASE DE DONNEES PRODUITS'!$A$257,'[1]BASE DE DONNEES PRODUITS'!$E$257,IF(C113='[1]BASE DE DONNEES PRODUITS'!$A$258,'[1]BASE DE DONNEES PRODUITS'!$E$258,IF(C113='[1]BASE DE DONNEES PRODUITS'!$A$259,'[1]BASE DE DONNEES PRODUITS'!$E$259,IF(C113='[1]BASE DE DONNEES PRODUITS'!$A$260,'[1]BASE DE DONNEES PRODUITS'!$E$260,IF(C113='[1]BASE DE DONNEES PRODUITS'!$A$261,'[1]BASE DE DONNEES PRODUITS'!$E$261,IF(C113='[1]BASE DE DONNEES PRODUITS'!$A$262,'[1]BASE DE DONNEES PRODUITS'!$E$262,IF(C113='[1]BASE DE DONNEES PRODUITS'!$A$263,'[1]BASE DE DONNEES PRODUITS'!$E$263,IF(C113='[1]BASE DE DONNEES PRODUITS'!$A$264,'[1]BASE DE DONNEES PRODUITS'!$E$264,IF(C113='[1]BASE DE DONNEES PRODUITS'!$A$265,'[1]BASE DE DONNEES PRODUITS'!$E$265,IF(C113='[1]BASE DE DONNEES PRODUITS'!$A$266,'[1]BASE DE DONNEES PRODUITS'!$E$266,IF(C113='[1]BASE DE DONNEES PRODUITS'!$A$267,'[1]BASE DE DONNEES PRODUITS'!$E$267,IF(C113='[1]BASE DE DONNEES PRODUITS'!$A$268,'[1]BASE DE DONNEES PRODUITS'!$E$268,IF(C113='[1]BASE DE DONNEES PRODUITS'!$A$269,'[1]BASE DE DONNEES PRODUITS'!$E$269,IF(C113='[1]BASE DE DONNEES PRODUITS'!$A$270,'[1]BASE DE DONNEES PRODUITS'!$E$270,IF(C113='[1]BASE DE DONNEES PRODUITS'!$A$271,'[1]BASE DE DONNEES PRODUITS'!$E$271,IF(C113='[1]BASE DE DONNEES PRODUITS'!$A$272,'[1]BASE DE DONNEES PRODUITS'!$E$272,IF(C113='[1]BASE DE DONNEES PRODUITS'!$A$273,'[1]BASE DE DONNEES PRODUITS'!$E$273,IF(C113='[1]BASE DE DONNEES PRODUITS'!$A$274,'[1]BASE DE DONNEES PRODUITS'!$E$274,IF(C113='[1]BASE DE DONNEES PRODUITS'!$A$275,'[1]BASE DE DONNEES PRODUITS'!$E$275,IF(C113='[1]BASE DE DONNEES PRODUITS'!$A$276,'[1]BASE DE DONNEES PRODUITS'!$E$276,IF(C113='[1]BASE DE DONNEES PRODUITS'!$A$277,'[1]BASE DE DONNEES PRODUITS'!$E$277,IF(C113='[1]BASE DE DONNEES PRODUITS'!$A$278,'[1]BASE DE DONNEES PRODUITS'!$E$278,IF(C113='[1]BASE DE DONNEES PRODUITS'!$A$279,'[1]BASE DE DONNEES PRODUITS'!$E$279,IF(C113='[1]BASE DE DONNEES PRODUITS'!$A$280,'[1]BASE DE DONNEES PRODUITS'!$E$280,IF(C113='[1]BASE DE DONNEES PRODUITS'!$A$281,'[1]BASE DE DONNEES PRODUITS'!$E$281,IF(C113='[1]BASE DE DONNEES PRODUITS'!$A$282,'[1]BASE DE DONNEES PRODUITS'!$E$282,IF(C113='[1]BASE DE DONNEES PRODUITS'!$A$283,'[1]BASE DE DONNEES PRODUITS'!$E$283,IF(C113='[1]BASE DE DONNEES PRODUITS'!$A$284,'[1]BASE DE DONNEES PRODUITS'!$E$284,IF(C113='[1]BASE DE DONNEES PRODUITS'!$A$285,'[1]BASE DE DONNEES PRODUITS'!$E$285,IF(C113='[1]BASE DE DONNEES PRODUITS'!$A$286,'[1]BASE DE DONNEES PRODUITS'!$E$286,IF(C113='[1]BASE DE DONNEES PRODUITS'!$A$287,'[1]BASE DE DONNEES PRODUITS'!$E$287,IF(C113='[1]BASE DE DONNEES PRODUITS'!$A$288,'[1]BASE DE DONNEES PRODUITS'!$E$288,IF(C113='[1]BASE DE DONNEES PRODUITS'!$A$289,'[1]BASE DE DONNEES PRODUITS'!$E$289,IF(C113='[1]BASE DE DONNEES PRODUITS'!$A$290,'[1]BASE DE DONNEES PRODUITS'!$E$290,IF(C113='[1]BASE DE DONNEES PRODUITS'!$A$291,'[1]BASE DE DONNEES PRODUITS'!$E$291,IF(C113='[1]BASE DE DONNEES PRODUITS'!$A$292,'[1]BASE DE DONNEES PRODUITS'!$E$292,IF(C113='[1]BASE DE DONNEES PRODUITS'!$A$293,'[1]BASE DE DONNEES PRODUITS'!$E$293,IF(C113='[1]BASE DE DONNEES PRODUITS'!$A$294,'[1]BASE DE DONNEES PRODUITS'!$E$294,"0"))))))))))))))))))))))))))))))))))))))))))))))</f>
        <v>0</v>
      </c>
      <c r="L113" s="229" t="str">
        <f t="shared" si="61"/>
        <v>0,0</v>
      </c>
      <c r="M113" s="245">
        <f>IF(C113='[1]BASE DE DONNEES PRODUITS'!$A$249,'[1]BASE DE DONNEES PRODUITS'!$F$249,IF(C113='[1]BASE DE DONNEES PRODUITS'!$A$250,'[1]BASE DE DONNEES PRODUITS'!$F$250,IF(C113='[1]BASE DE DONNEES PRODUITS'!$A$251,'[1]BASE DE DONNEES PRODUITS'!$F$251,IF(C113='[1]BASE DE DONNEES PRODUITS'!$A$252,'[1]BASE DE DONNEES PRODUITS'!$F$252,IF(C113='[1]BASE DE DONNEES PRODUITS'!$A$253,'[1]BASE DE DONNEES PRODUITS'!$F$253,IF(C113='[1]BASE DE DONNEES PRODUITS'!$A$254,'[1]BASE DE DONNEES PRODUITS'!$F$254,IF(C113='[1]BASE DE DONNEES PRODUITS'!$A$255,'[1]BASE DE DONNEES PRODUITS'!$F$255,IF(C113='[1]BASE DE DONNEES PRODUITS'!$A$256,'[1]BASE DE DONNEES PRODUITS'!$F$256,IF(C113='[1]BASE DE DONNEES PRODUITS'!$A$257,'[1]BASE DE DONNEES PRODUITS'!$F$257,IF(C113='[1]BASE DE DONNEES PRODUITS'!$A$258,'[1]BASE DE DONNEES PRODUITS'!$F$258,IF(C113='[1]BASE DE DONNEES PRODUITS'!$A$259,'[1]BASE DE DONNEES PRODUITS'!$F$259,IF(C113='[1]BASE DE DONNEES PRODUITS'!$A$260,'[1]BASE DE DONNEES PRODUITS'!$F$260,IF(C113='[1]BASE DE DONNEES PRODUITS'!$A$261,'[1]BASE DE DONNEES PRODUITS'!$F$261,IF(C113='[1]BASE DE DONNEES PRODUITS'!$A$262,'[1]BASE DE DONNEES PRODUITS'!$F$262,IF(C113='[1]BASE DE DONNEES PRODUITS'!$A$263,'[1]BASE DE DONNEES PRODUITS'!$F$263,IF(C113='[1]BASE DE DONNEES PRODUITS'!$A$264,'[1]BASE DE DONNEES PRODUITS'!$F$264,IF(C113='[1]BASE DE DONNEES PRODUITS'!$A$265,'[1]BASE DE DONNEES PRODUITS'!$F$265,IF(C113='[1]BASE DE DONNEES PRODUITS'!$A$266,'[1]BASE DE DONNEES PRODUITS'!$F$266,IF(C113='[1]BASE DE DONNEES PRODUITS'!$A$267,'[1]BASE DE DONNEES PRODUITS'!$F$267,IF(C113='[1]BASE DE DONNEES PRODUITS'!$A$268,'[1]BASE DE DONNEES PRODUITS'!$F$268,IF(C113='[1]BASE DE DONNEES PRODUITS'!$A$269,'[1]BASE DE DONNEES PRODUITS'!$F$269,IF(C113='[1]BASE DE DONNEES PRODUITS'!$A$270,'[1]BASE DE DONNEES PRODUITS'!$F$270,IF(C113='[1]BASE DE DONNEES PRODUITS'!$A$271,'[1]BASE DE DONNEES PRODUITS'!$F$271,IF(C113='[1]BASE DE DONNEES PRODUITS'!$A$272,'[1]BASE DE DONNEES PRODUITS'!$F$272,IF(C113='[1]BASE DE DONNEES PRODUITS'!$A$273,'[1]BASE DE DONNEES PRODUITS'!$F$273,IF(C113='[1]BASE DE DONNEES PRODUITS'!$A$274,'[1]BASE DE DONNEES PRODUITS'!$F$274,IF(C113='[1]BASE DE DONNEES PRODUITS'!$A$275,'[1]BASE DE DONNEES PRODUITS'!$F$275,IF(C113='[1]BASE DE DONNEES PRODUITS'!$A$276,'[1]BASE DE DONNEES PRODUITS'!$F$276,IF(C113='[1]BASE DE DONNEES PRODUITS'!$A$277,'[1]BASE DE DONNEES PRODUITS'!$F$277,IF(C113='[1]BASE DE DONNEES PRODUITS'!$A$278,'[1]BASE DE DONNEES PRODUITS'!$F$278,IF(C113='[1]BASE DE DONNEES PRODUITS'!$A$279,'[1]BASE DE DONNEES PRODUITS'!$F$279,IF(C113='[1]BASE DE DONNEES PRODUITS'!$A$280,'[1]BASE DE DONNEES PRODUITS'!$F$280,IF(C113='[1]BASE DE DONNEES PRODUITS'!$A$281,'[1]BASE DE DONNEES PRODUITS'!$F$281,IF(C113='[1]BASE DE DONNEES PRODUITS'!$A$282,'[1]BASE DE DONNEES PRODUITS'!$F$282,IF(C113='[1]BASE DE DONNEES PRODUITS'!$A$283,'[1]BASE DE DONNEES PRODUITS'!$F$283,IF(C113='[1]BASE DE DONNEES PRODUITS'!$A$284,'[1]BASE DE DONNEES PRODUITS'!$F$284,IF(C113='[1]BASE DE DONNEES PRODUITS'!$A$285,'[1]BASE DE DONNEES PRODUITS'!$F$285,IF(C113='[1]BASE DE DONNEES PRODUITS'!$A$286,'[1]BASE DE DONNEES PRODUITS'!$F$286,IF(C113='[1]BASE DE DONNEES PRODUITS'!$A$287,'[1]BASE DE DONNEES PRODUITS'!$F$287,IF(C113='[1]BASE DE DONNEES PRODUITS'!$A$288,'[1]BASE DE DONNEES PRODUITS'!$F$288,IF(C113='[1]BASE DE DONNEES PRODUITS'!$A$289,'[1]BASE DE DONNEES PRODUITS'!$F$289,IF(C113='[1]BASE DE DONNEES PRODUITS'!$A$290,'[1]BASE DE DONNEES PRODUITS'!$F$290,IF(C113='[1]BASE DE DONNEES PRODUITS'!$A$291,'[1]BASE DE DONNEES PRODUITS'!$F$291,IF(C113='[1]BASE DE DONNEES PRODUITS'!$A$292,'[1]BASE DE DONNEES PRODUITS'!$F$292,IF(C113='[1]BASE DE DONNEES PRODUITS'!$A$293,'[1]BASE DE DONNEES PRODUITS'!$F$293,IF(C113='[1]BASE DE DONNEES PRODUITS'!$A$294,'[1]BASE DE DONNEES PRODUITS'!$F$294,"0"))))))))))))))))))))))))))))))))))))))))))))))</f>
        <v>98</v>
      </c>
      <c r="N113" s="241">
        <f t="shared" si="62"/>
        <v>9.8000000000000007</v>
      </c>
      <c r="O113" s="256">
        <f>IF(C113='[1]BASE DE DONNEES PRODUITS'!$A$249,'[1]BASE DE DONNEES PRODUITS'!$G$249,IF(C113='[1]BASE DE DONNEES PRODUITS'!$A$250,'[1]BASE DE DONNEES PRODUITS'!$G$250,IF(C113='[1]BASE DE DONNEES PRODUITS'!$A$251,'[1]BASE DE DONNEES PRODUITS'!$G$251,IF(C113='[1]BASE DE DONNEES PRODUITS'!$A$252,'[1]BASE DE DONNEES PRODUITS'!$G$252,IF(C113='[1]BASE DE DONNEES PRODUITS'!$A$253,'[1]BASE DE DONNEES PRODUITS'!$G$253,IF(C113='[1]BASE DE DONNEES PRODUITS'!$A$254,'[1]BASE DE DONNEES PRODUITS'!$G$254,IF(C113='[1]BASE DE DONNEES PRODUITS'!$A$255,'[1]BASE DE DONNEES PRODUITS'!$G$255,IF(C113='[1]BASE DE DONNEES PRODUITS'!$A$256,'[1]BASE DE DONNEES PRODUITS'!$G$256,IF(C113='[1]BASE DE DONNEES PRODUITS'!$A$257,'[1]BASE DE DONNEES PRODUITS'!$G$257,IF(C113='[1]BASE DE DONNEES PRODUITS'!$A$258,'[1]BASE DE DONNEES PRODUITS'!$G$258,IF(C113='[1]BASE DE DONNEES PRODUITS'!$A$259,'[1]BASE DE DONNEES PRODUITS'!$G$259,IF(C113='[1]BASE DE DONNEES PRODUITS'!$A$260,'[1]BASE DE DONNEES PRODUITS'!$G$260,IF(C113='[1]BASE DE DONNEES PRODUITS'!$A$261,'[1]BASE DE DONNEES PRODUITS'!$G$261,IF(C113='[1]BASE DE DONNEES PRODUITS'!$A$262,'[1]BASE DE DONNEES PRODUITS'!$G$262,IF(C113='[1]BASE DE DONNEES PRODUITS'!$A$263,'[1]BASE DE DONNEES PRODUITS'!$G$263,IF(C113='[1]BASE DE DONNEES PRODUITS'!$A$264,'[1]BASE DE DONNEES PRODUITS'!$G$264,IF(C113='[1]BASE DE DONNEES PRODUITS'!$A$265,'[1]BASE DE DONNEES PRODUITS'!$G$265,IF(C113='[1]BASE DE DONNEES PRODUITS'!$A$266,'[1]BASE DE DONNEES PRODUITS'!$G$266,IF(C113='[1]BASE DE DONNEES PRODUITS'!$A$267,'[1]BASE DE DONNEES PRODUITS'!$G$267,IF(C113='[1]BASE DE DONNEES PRODUITS'!$A$268,'[1]BASE DE DONNEES PRODUITS'!$G$268,IF(C113='[1]BASE DE DONNEES PRODUITS'!$A$269,'[1]BASE DE DONNEES PRODUITS'!$G$269,IF(C113='[1]BASE DE DONNEES PRODUITS'!$A$270,'[1]BASE DE DONNEES PRODUITS'!$G$270,IF(C113='[1]BASE DE DONNEES PRODUITS'!$A$271,'[1]BASE DE DONNEES PRODUITS'!$G$271,IF(C113='[1]BASE DE DONNEES PRODUITS'!$A$272,'[1]BASE DE DONNEES PRODUITS'!$G$272,IF(C113='[1]BASE DE DONNEES PRODUITS'!$A$273,'[1]BASE DE DONNEES PRODUITS'!$G$273,IF(C113='[1]BASE DE DONNEES PRODUITS'!$A$274,'[1]BASE DE DONNEES PRODUITS'!$G$274,IF(C113='[1]BASE DE DONNEES PRODUITS'!$A$275,'[1]BASE DE DONNEES PRODUITS'!$G$275,IF(C113='[1]BASE DE DONNEES PRODUITS'!$A$276,'[1]BASE DE DONNEES PRODUITS'!$G$276,IF(C113='[1]BASE DE DONNEES PRODUITS'!$A$277,'[1]BASE DE DONNEES PRODUITS'!$G$277,IF(C113='[1]BASE DE DONNEES PRODUITS'!$A$278,'[1]BASE DE DONNEES PRODUITS'!$G$278,IF(C113='[1]BASE DE DONNEES PRODUITS'!$A$279,'[1]BASE DE DONNEES PRODUITS'!$G$279,IF(C113='[1]BASE DE DONNEES PRODUITS'!$A$280,'[1]BASE DE DONNEES PRODUITS'!$G$280,IF(C113='[1]BASE DE DONNEES PRODUITS'!$A$281,'[1]BASE DE DONNEES PRODUITS'!$G$281,IF(C113='[1]BASE DE DONNEES PRODUITS'!$A$282,'[1]BASE DE DONNEES PRODUITS'!$G$282,IF(C113='[1]BASE DE DONNEES PRODUITS'!$A$283,'[1]BASE DE DONNEES PRODUITS'!$G$283,IF(C113='[1]BASE DE DONNEES PRODUITS'!$A$284,'[1]BASE DE DONNEES PRODUITS'!$G$284,IF(C113='[1]BASE DE DONNEES PRODUITS'!$A$285,'[1]BASE DE DONNEES PRODUITS'!$G$285,IF(C113='[1]BASE DE DONNEES PRODUITS'!$A$286,'[1]BASE DE DONNEES PRODUITS'!$G$286,IF(C113='[1]BASE DE DONNEES PRODUITS'!$A$287,'[1]BASE DE DONNEES PRODUITS'!$G$287,IF(C113='[1]BASE DE DONNEES PRODUITS'!$A$288,'[1]BASE DE DONNEES PRODUITS'!$G$288,IF(C113='[1]BASE DE DONNEES PRODUITS'!$A$289,'[1]BASE DE DONNEES PRODUITS'!$G$289,IF(C113='[1]BASE DE DONNEES PRODUITS'!$A$290,'[1]BASE DE DONNEES PRODUITS'!$G$290,IF(C113='[1]BASE DE DONNEES PRODUITS'!$A$291,'[1]BASE DE DONNEES PRODUITS'!$G$291,IF(C113='[1]BASE DE DONNEES PRODUITS'!$A$292,'[1]BASE DE DONNEES PRODUITS'!$G$292,IF(C113='[1]BASE DE DONNEES PRODUITS'!$A$293,'[1]BASE DE DONNEES PRODUITS'!$G$293,IF(C113='[1]BASE DE DONNEES PRODUITS'!$A$294,'[1]BASE DE DONNEES PRODUITS'!$G$294,"0"))))))))))))))))))))))))))))))))))))))))))))))</f>
        <v>0.2</v>
      </c>
      <c r="P113" s="254">
        <f t="shared" si="63"/>
        <v>0.02</v>
      </c>
      <c r="Q113" s="83">
        <f>IF(C113='[1]BASE DE DONNEES PRODUITS'!$A$249,'[1]BASE DE DONNEES PRODUITS'!$G$249,IF(C113='[1]BASE DE DONNEES PRODUITS'!$A$250,'[1]BASE DE DONNEES PRODUITS'!$G$250,IF(C113='[1]BASE DE DONNEES PRODUITS'!$A$251,'[1]BASE DE DONNEES PRODUITS'!$G$251,IF(C113='[1]BASE DE DONNEES PRODUITS'!$A$252,'[1]BASE DE DONNEES PRODUITS'!$G$252,IF(C113='[1]BASE DE DONNEES PRODUITS'!$A$253,'[1]BASE DE DONNEES PRODUITS'!$G$253,IF(C113='[1]BASE DE DONNEES PRODUITS'!$A$254,'[1]BASE DE DONNEES PRODUITS'!$G$254,IF(C113='[1]BASE DE DONNEES PRODUITS'!$A$255,'[1]BASE DE DONNEES PRODUITS'!$G$255,IF(C113='[1]BASE DE DONNEES PRODUITS'!$A$256,'[1]BASE DE DONNEES PRODUITS'!$G$256,IF(C113='[1]BASE DE DONNEES PRODUITS'!$A$257,'[1]BASE DE DONNEES PRODUITS'!$G$257,IF(C113='[1]BASE DE DONNEES PRODUITS'!$A$258,'[1]BASE DE DONNEES PRODUITS'!$G$258,IF(C113='[1]BASE DE DONNEES PRODUITS'!$A$259,'[1]BASE DE DONNEES PRODUITS'!$G$259,IF(C113='[1]BASE DE DONNEES PRODUITS'!$A$260,'[1]BASE DE DONNEES PRODUITS'!$G$260,IF(C113='[1]BASE DE DONNEES PRODUITS'!$A$261,'[1]BASE DE DONNEES PRODUITS'!$G$261,IF(C113='[1]BASE DE DONNEES PRODUITS'!$A$262,'[1]BASE DE DONNEES PRODUITS'!$G$262,IF(C113='[1]BASE DE DONNEES PRODUITS'!$A$263,'[1]BASE DE DONNEES PRODUITS'!$G$263,IF(C113='[1]BASE DE DONNEES PRODUITS'!$A$264,'[1]BASE DE DONNEES PRODUITS'!$G$264,IF(C113='[1]BASE DE DONNEES PRODUITS'!$A$265,'[1]BASE DE DONNEES PRODUITS'!$G$265,IF(C113='[1]BASE DE DONNEES PRODUITS'!$A$266,'[1]BASE DE DONNEES PRODUITS'!$G$266,IF(C113='[1]BASE DE DONNEES PRODUITS'!$A$267,'[1]BASE DE DONNEES PRODUITS'!$G$267,IF(C113='[1]BASE DE DONNEES PRODUITS'!$A$268,'[1]BASE DE DONNEES PRODUITS'!$G$268,IF(C113='[1]BASE DE DONNEES PRODUITS'!$A$269,'[1]BASE DE DONNEES PRODUITS'!$G$269,IF(C113='[1]BASE DE DONNEES PRODUITS'!$A$270,'[1]BASE DE DONNEES PRODUITS'!$G$270,IF(C113='[1]BASE DE DONNEES PRODUITS'!$A$271,'[1]BASE DE DONNEES PRODUITS'!$G$271,IF(C113='[1]BASE DE DONNEES PRODUITS'!$A$272,'[1]BASE DE DONNEES PRODUITS'!$G$272,IF(C113='[1]BASE DE DONNEES PRODUITS'!$A$273,'[1]BASE DE DONNEES PRODUITS'!$G$273,IF(C113='[1]BASE DE DONNEES PRODUITS'!$A$274,'[1]BASE DE DONNEES PRODUITS'!$G$274,IF(C113='[1]BASE DE DONNEES PRODUITS'!$A$275,'[1]BASE DE DONNEES PRODUITS'!$G$275,IF(C113='[1]BASE DE DONNEES PRODUITS'!$A$276,'[1]BASE DE DONNEES PRODUITS'!$G$276,IF(C113='[1]BASE DE DONNEES PRODUITS'!$A$277,'[1]BASE DE DONNEES PRODUITS'!$G$277,IF(C113='[1]BASE DE DONNEES PRODUITS'!$A$278,'[1]BASE DE DONNEES PRODUITS'!$G$278,IF(C113='[1]BASE DE DONNEES PRODUITS'!$A$279,'[1]BASE DE DONNEES PRODUITS'!$G$279,IF(C113='[1]BASE DE DONNEES PRODUITS'!$A$280,'[1]BASE DE DONNEES PRODUITS'!$G$280,IF(C113='[1]BASE DE DONNEES PRODUITS'!$A$281,'[1]BASE DE DONNEES PRODUITS'!$G$281,IF(C113='[1]BASE DE DONNEES PRODUITS'!$A$282,'[1]BASE DE DONNEES PRODUITS'!$G$282,IF(C113='[1]BASE DE DONNEES PRODUITS'!$A$283,'[1]BASE DE DONNEES PRODUITS'!$G$283,IF(C113='[1]BASE DE DONNEES PRODUITS'!$A$284,'[1]BASE DE DONNEES PRODUITS'!$G$284,IF(C113='[1]BASE DE DONNEES PRODUITS'!$A$285,'[1]BASE DE DONNEES PRODUITS'!$G$285,IF(C113='[1]BASE DE DONNEES PRODUITS'!$A$286,'[1]BASE DE DONNEES PRODUITS'!$G$286,IF(C113='[1]BASE DE DONNEES PRODUITS'!$A$287,'[1]BASE DE DONNEES PRODUITS'!$G$287,IF(C113='[1]BASE DE DONNEES PRODUITS'!$A$288,'[1]BASE DE DONNEES PRODUITS'!$G$288,IF(C113='[1]BASE DE DONNEES PRODUITS'!$A$289,'[1]BASE DE DONNEES PRODUITS'!$G$289,IF(C113='[1]BASE DE DONNEES PRODUITS'!$A$290,'[1]BASE DE DONNEES PRODUITS'!$G$290,IF(C113='[1]BASE DE DONNEES PRODUITS'!$A$291,'[1]BASE DE DONNEES PRODUITS'!$G$291,IF(C113='[1]BASE DE DONNEES PRODUITS'!$A$292,'[1]BASE DE DONNEES PRODUITS'!$G$292,IF(C113='[1]BASE DE DONNEES PRODUITS'!$A$293,'[1]BASE DE DONNEES PRODUITS'!$G$293,IF(C113='[1]BASE DE DONNEES PRODUITS'!$A$294,'[1]BASE DE DONNEES PRODUITS'!$G$294,"0"))))))))))))))))))))))))))))))))))))))))))))))</f>
        <v>0.2</v>
      </c>
      <c r="R113" s="151">
        <f t="shared" si="64"/>
        <v>0.02</v>
      </c>
      <c r="S113" s="82">
        <f>IF(C113='[1]BASE DE DONNEES PRODUITS'!$A$249,'[1]BASE DE DONNEES PRODUITS'!$I$249,IF(C113='[1]BASE DE DONNEES PRODUITS'!$A$250,'[1]BASE DE DONNEES PRODUITS'!$I$250,IF(C113='[1]BASE DE DONNEES PRODUITS'!$A$251,'[1]BASE DE DONNEES PRODUITS'!$I$251,IF(C113='[1]BASE DE DONNEES PRODUITS'!$A$252,'[1]BASE DE DONNEES PRODUITS'!$I$252,IF(C113='[1]BASE DE DONNEES PRODUITS'!$A$253,'[1]BASE DE DONNEES PRODUITS'!$I$253,IF(C113='[1]BASE DE DONNEES PRODUITS'!$A$254,'[1]BASE DE DONNEES PRODUITS'!$I$254,IF(C113='[1]BASE DE DONNEES PRODUITS'!$A$255,'[1]BASE DE DONNEES PRODUITS'!$I$255,IF(C113='[1]BASE DE DONNEES PRODUITS'!$A$256,'[1]BASE DE DONNEES PRODUITS'!$I$256,IF(C113='[1]BASE DE DONNEES PRODUITS'!$A$257,'[1]BASE DE DONNEES PRODUITS'!$I$257,IF(C113='[1]BASE DE DONNEES PRODUITS'!$A$258,'[1]BASE DE DONNEES PRODUITS'!$I$258,IF(C113='[1]BASE DE DONNEES PRODUITS'!$A$259,'[1]BASE DE DONNEES PRODUITS'!$I$259,IF(C113='[1]BASE DE DONNEES PRODUITS'!$A$260,'[1]BASE DE DONNEES PRODUITS'!$I$260,IF(C113='[1]BASE DE DONNEES PRODUITS'!$A$261,'[1]BASE DE DONNEES PRODUITS'!$I$261,IF(C113='[1]BASE DE DONNEES PRODUITS'!$A$262,'[1]BASE DE DONNEES PRODUITS'!$I$262,IF(C113='[1]BASE DE DONNEES PRODUITS'!$A$263,'[1]BASE DE DONNEES PRODUITS'!$I$263,IF(C113='[1]BASE DE DONNEES PRODUITS'!$A$264,'[1]BASE DE DONNEES PRODUITS'!$I$264,IF(C113='[1]BASE DE DONNEES PRODUITS'!$A$265,'[1]BASE DE DONNEES PRODUITS'!$I$265,IF(C113='[1]BASE DE DONNEES PRODUITS'!$A$266,'[1]BASE DE DONNEES PRODUITS'!$I$266,IF(C113='[1]BASE DE DONNEES PRODUITS'!$A$267,'[1]BASE DE DONNEES PRODUITS'!$I$267,IF(C113='[1]BASE DE DONNEES PRODUITS'!$A$268,'[1]BASE DE DONNEES PRODUITS'!$I$268,IF(C113='[1]BASE DE DONNEES PRODUITS'!$A$269,'[1]BASE DE DONNEES PRODUITS'!$I$269,IF(C113='[1]BASE DE DONNEES PRODUITS'!$A$270,'[1]BASE DE DONNEES PRODUITS'!$I$270,IF(C113='[1]BASE DE DONNEES PRODUITS'!$A$271,'[1]BASE DE DONNEES PRODUITS'!$I$271,IF(C113='[1]BASE DE DONNEES PRODUITS'!$A$272,'[1]BASE DE DONNEES PRODUITS'!$I$272,IF(C113='[1]BASE DE DONNEES PRODUITS'!$A$273,'[1]BASE DE DONNEES PRODUITS'!$I$273,IF(C113='[1]BASE DE DONNEES PRODUITS'!$A$274,'[1]BASE DE DONNEES PRODUITS'!$I$274,IF(C113='[1]BASE DE DONNEES PRODUITS'!$A$275,'[1]BASE DE DONNEES PRODUITS'!$I$275,IF(C113='[1]BASE DE DONNEES PRODUITS'!$A$276,'[1]BASE DE DONNEES PRODUITS'!$I$276,IF(C113='[1]BASE DE DONNEES PRODUITS'!$A$277,'[1]BASE DE DONNEES PRODUITS'!$I$277,IF(C113='[1]BASE DE DONNEES PRODUITS'!$A$278,'[1]BASE DE DONNEES PRODUITS'!$I$278,IF(C113='[1]BASE DE DONNEES PRODUITS'!$A$279,'[1]BASE DE DONNEES PRODUITS'!$I$279,IF(C113='[1]BASE DE DONNEES PRODUITS'!$A$280,'[1]BASE DE DONNEES PRODUITS'!$I$280,IF(C113='[1]BASE DE DONNEES PRODUITS'!$A$281,'[1]BASE DE DONNEES PRODUITS'!$I$281,IF(C113='[1]BASE DE DONNEES PRODUITS'!$A$282,'[1]BASE DE DONNEES PRODUITS'!$I$282,IF(C113='[1]BASE DE DONNEES PRODUITS'!$A$283,'[1]BASE DE DONNEES PRODUITS'!$I$283,IF(C113='[1]BASE DE DONNEES PRODUITS'!$A$284,'[1]BASE DE DONNEES PRODUITS'!$I$284,IF(C113='[1]BASE DE DONNEES PRODUITS'!$A$285,'[1]BASE DE DONNEES PRODUITS'!$I$285,IF(C113='[1]BASE DE DONNEES PRODUITS'!$A$286,'[1]BASE DE DONNEES PRODUITS'!$I$286,IF(C113='[1]BASE DE DONNEES PRODUITS'!$A$287,'[1]BASE DE DONNEES PRODUITS'!$I$287,IF(C113='[1]BASE DE DONNEES PRODUITS'!$A$288,'[1]BASE DE DONNEES PRODUITS'!$I$288,IF(C113='[1]BASE DE DONNEES PRODUITS'!$A$289,'[1]BASE DE DONNEES PRODUITS'!$I$289,IF(C113='[1]BASE DE DONNEES PRODUITS'!$A$290,'[1]BASE DE DONNEES PRODUITS'!$I$290,IF(C113='[1]BASE DE DONNEES PRODUITS'!$A$291,'[1]BASE DE DONNEES PRODUITS'!$I$291,IF(C113='[1]BASE DE DONNEES PRODUITS'!$A$292,'[1]BASE DE DONNEES PRODUITS'!$I$292,IF(C113='[1]BASE DE DONNEES PRODUITS'!$A$293,'[1]BASE DE DONNEES PRODUITS'!$I$293,IF(C113='[1]BASE DE DONNEES PRODUITS'!$A$294,'[1]BASE DE DONNEES PRODUITS'!$I$294,"0"))))))))))))))))))))))))))))))))))))))))))))))</f>
        <v>8</v>
      </c>
      <c r="T113" s="171">
        <f t="shared" si="65"/>
        <v>24</v>
      </c>
      <c r="U113" s="145">
        <f>IF(C113='[1]BASE DE DONNEES PRODUITS'!$A$249,'[1]BASE DE DONNEES PRODUITS'!$J$249,IF(C113='[1]BASE DE DONNEES PRODUITS'!$A$250,'[1]BASE DE DONNEES PRODUITS'!$J$250,IF(C113='[1]BASE DE DONNEES PRODUITS'!$A$251,'[1]BASE DE DONNEES PRODUITS'!$J$251,IF(C113='[1]BASE DE DONNEES PRODUITS'!$A$252,'[1]BASE DE DONNEES PRODUITS'!$J$252,IF(C113='[1]BASE DE DONNEES PRODUITS'!$A$253,'[1]BASE DE DONNEES PRODUITS'!$J$253,IF(C113='[1]BASE DE DONNEES PRODUITS'!$A$254,'[1]BASE DE DONNEES PRODUITS'!$J$254,IF(C113='[1]BASE DE DONNEES PRODUITS'!$A$255,'[1]BASE DE DONNEES PRODUITS'!$J$255,IF(C113='[1]BASE DE DONNEES PRODUITS'!$A$256,'[1]BASE DE DONNEES PRODUITS'!$J$256,IF(C113='[1]BASE DE DONNEES PRODUITS'!$A$257,'[1]BASE DE DONNEES PRODUITS'!$J$257,IF(C113='[1]BASE DE DONNEES PRODUITS'!$A$258,'[1]BASE DE DONNEES PRODUITS'!$J$258,IF(C113='[1]BASE DE DONNEES PRODUITS'!$A$259,'[1]BASE DE DONNEES PRODUITS'!$J$259,IF(C113='[1]BASE DE DONNEES PRODUITS'!$A$260,'[1]BASE DE DONNEES PRODUITS'!$J$260,IF(C113='[1]BASE DE DONNEES PRODUITS'!$A$261,'[1]BASE DE DONNEES PRODUITS'!$J$261,IF(C113='[1]BASE DE DONNEES PRODUITS'!$A$262,'[1]BASE DE DONNEES PRODUITS'!$J$262,IF(C113='[1]BASE DE DONNEES PRODUITS'!$A$263,'[1]BASE DE DONNEES PRODUITS'!$J$263,IF(C113='[1]BASE DE DONNEES PRODUITS'!$A$264,'[1]BASE DE DONNEES PRODUITS'!$J$264,IF(C113='[1]BASE DE DONNEES PRODUITS'!$A$265,'[1]BASE DE DONNEES PRODUITS'!$J$265,IF(C113='[1]BASE DE DONNEES PRODUITS'!$A$266,'[1]BASE DE DONNEES PRODUITS'!$J$266,IF(C113='[1]BASE DE DONNEES PRODUITS'!$A$267,'[1]BASE DE DONNEES PRODUITS'!$J$267,IF(C113='[1]BASE DE DONNEES PRODUITS'!$A$268,'[1]BASE DE DONNEES PRODUITS'!$J$268,IF(C113='[1]BASE DE DONNEES PRODUITS'!$A$269,'[1]BASE DE DONNEES PRODUITS'!$J$269,IF(C113='[1]BASE DE DONNEES PRODUITS'!$A$270,'[1]BASE DE DONNEES PRODUITS'!$J$270,IF(C113='[1]BASE DE DONNEES PRODUITS'!$A$271,'[1]BASE DE DONNEES PRODUITS'!$J$271,IF(C113='[1]BASE DE DONNEES PRODUITS'!$A$272,'[1]BASE DE DONNEES PRODUITS'!$J$272,IF(C113='[1]BASE DE DONNEES PRODUITS'!$A$273,'[1]BASE DE DONNEES PRODUITS'!$J$273,IF(C113='[1]BASE DE DONNEES PRODUITS'!$A$274,'[1]BASE DE DONNEES PRODUITS'!$J$274,IF(C113='[1]BASE DE DONNEES PRODUITS'!$A$275,'[1]BASE DE DONNEES PRODUITS'!$J$275,IF(C113='[1]BASE DE DONNEES PRODUITS'!$A$276,'[1]BASE DE DONNEES PRODUITS'!$J$276,IF(C113='[1]BASE DE DONNEES PRODUITS'!$A$277,'[1]BASE DE DONNEES PRODUITS'!$J$277,IF(C113='[1]BASE DE DONNEES PRODUITS'!$A$278,'[1]BASE DE DONNEES PRODUITS'!$J$278,IF(C113='[1]BASE DE DONNEES PRODUITS'!$A$279,'[1]BASE DE DONNEES PRODUITS'!$J$279,IF(C113='[1]BASE DE DONNEES PRODUITS'!$A$280,'[1]BASE DE DONNEES PRODUITS'!$J$280,IF(C113='[1]BASE DE DONNEES PRODUITS'!$A$281,'[1]BASE DE DONNEES PRODUITS'!$J$281,IF(C113='[1]BASE DE DONNEES PRODUITS'!$A$282,'[1]BASE DE DONNEES PRODUITS'!$J$282,IF(C113='[1]BASE DE DONNEES PRODUITS'!$A$283,'[1]BASE DE DONNEES PRODUITS'!$J$283,IF(C113='[1]BASE DE DONNEES PRODUITS'!$A$284,'[1]BASE DE DONNEES PRODUITS'!$J$284,IF(C113='[1]BASE DE DONNEES PRODUITS'!$A$285,'[1]BASE DE DONNEES PRODUITS'!$J$285,IF(C113='[1]BASE DE DONNEES PRODUITS'!$A$286,'[1]BASE DE DONNEES PRODUITS'!$J$286,IF(C113='[1]BASE DE DONNEES PRODUITS'!$A$287,'[1]BASE DE DONNEES PRODUITS'!$J$287,IF(C113='[1]BASE DE DONNEES PRODUITS'!$A$288,'[1]BASE DE DONNEES PRODUITS'!$J$288,IF(C113='[1]BASE DE DONNEES PRODUITS'!$A$289,'[1]BASE DE DONNEES PRODUITS'!$J$289,IF(C113='[1]BASE DE DONNEES PRODUITS'!$A$290,'[1]BASE DE DONNEES PRODUITS'!$J$290,IF(C113='[1]BASE DE DONNEES PRODUITS'!$A$291,'[1]BASE DE DONNEES PRODUITS'!$J$291,IF(C113='[1]BASE DE DONNEES PRODUITS'!$A$292,'[1]BASE DE DONNEES PRODUITS'!$J$292,IF(C113='[1]BASE DE DONNEES PRODUITS'!$A$293,'[1]BASE DE DONNEES PRODUITS'!$J$293,IF(C113='[1]BASE DE DONNEES PRODUITS'!$A$294,'[1]BASE DE DONNEES PRODUITS'!$J$294,"0"))))))))))))))))))))))))))))))))))))))))))))))</f>
        <v>7.84</v>
      </c>
      <c r="V113" s="166">
        <f t="shared" si="66"/>
        <v>24</v>
      </c>
    </row>
    <row r="114" spans="1:22" s="13" customFormat="1" ht="15" customHeight="1" thickBot="1" x14ac:dyDescent="0.3">
      <c r="A114" s="323"/>
      <c r="B114" s="315"/>
      <c r="C114" s="15" t="s">
        <v>120</v>
      </c>
      <c r="D114" s="150">
        <v>10</v>
      </c>
      <c r="E114" s="154">
        <f>IF(C114='[1]BASE DE DONNEES PRODUITS'!$A$249,'[1]BASE DE DONNEES PRODUITS'!$B$249,IF(C114='[1]BASE DE DONNEES PRODUITS'!$A$250,'[1]BASE DE DONNEES PRODUITS'!$B$250,IF(C114='[1]BASE DE DONNEES PRODUITS'!$A$251,'[1]BASE DE DONNEES PRODUITS'!$B$251,IF(C114='[1]BASE DE DONNEES PRODUITS'!$A$252,'[1]BASE DE DONNEES PRODUITS'!$B$252,IF(C114='[1]BASE DE DONNEES PRODUITS'!$A$253,'[1]BASE DE DONNEES PRODUITS'!$B$253,IF(C114='[1]BASE DE DONNEES PRODUITS'!$A$254,'[1]BASE DE DONNEES PRODUITS'!$B$254,IF(C114='[1]BASE DE DONNEES PRODUITS'!$A$255,'[1]BASE DE DONNEES PRODUITS'!$B$255,IF(C114='[1]BASE DE DONNEES PRODUITS'!$A$256,'[1]BASE DE DONNEES PRODUITS'!$B$256,IF(C114='[1]BASE DE DONNEES PRODUITS'!$A$257,'[1]BASE DE DONNEES PRODUITS'!$B$257,IF(C114='[1]BASE DE DONNEES PRODUITS'!$A$258,'[1]BASE DE DONNEES PRODUITS'!$B$258,IF(C114='[1]BASE DE DONNEES PRODUITS'!$A$259,'[1]BASE DE DONNEES PRODUITS'!$B$259,IF(C114='[1]BASE DE DONNEES PRODUITS'!$A$260,'[1]BASE DE DONNEES PRODUITS'!$B$260,IF(C114='[1]BASE DE DONNEES PRODUITS'!$A$261,'[1]BASE DE DONNEES PRODUITS'!$B$261,IF(C114='[1]BASE DE DONNEES PRODUITS'!$A$262,'[1]BASE DE DONNEES PRODUITS'!$B$262,IF(C114='[1]BASE DE DONNEES PRODUITS'!$A$263,'[1]BASE DE DONNEES PRODUITS'!$B$263,IF(C114='[1]BASE DE DONNEES PRODUITS'!$A$264,'[1]BASE DE DONNEES PRODUITS'!$B$264,IF(C114='[1]BASE DE DONNEES PRODUITS'!$A$265,'[1]BASE DE DONNEES PRODUITS'!$B$265,IF(C114='[1]BASE DE DONNEES PRODUITS'!$A$266,'[1]BASE DE DONNEES PRODUITS'!$B$266,IF(C114='[1]BASE DE DONNEES PRODUITS'!$A$267,'[1]BASE DE DONNEES PRODUITS'!$B$267,IF(C114='[1]BASE DE DONNEES PRODUITS'!$A$268,'[1]BASE DE DONNEES PRODUITS'!$B$268,IF(C114='[1]BASE DE DONNEES PRODUITS'!$A$269,'[1]BASE DE DONNEES PRODUITS'!$B$269,IF(C114='[1]BASE DE DONNEES PRODUITS'!$A$270,'[1]BASE DE DONNEES PRODUITS'!$B$270,IF(C114='[1]BASE DE DONNEES PRODUITS'!$A$271,'[1]BASE DE DONNEES PRODUITS'!$B$271,IF(C114='[1]BASE DE DONNEES PRODUITS'!$A$272,'[1]BASE DE DONNEES PRODUITS'!$B$272,IF(C114='[1]BASE DE DONNEES PRODUITS'!$A$273,'[1]BASE DE DONNEES PRODUITS'!$B$273,IF(C114='[1]BASE DE DONNEES PRODUITS'!$A$274,'[1]BASE DE DONNEES PRODUITS'!$B$274,IF(C114='[1]BASE DE DONNEES PRODUITS'!$A$275,'[1]BASE DE DONNEES PRODUITS'!$B$275,IF(C114='[1]BASE DE DONNEES PRODUITS'!$A$276,'[1]BASE DE DONNEES PRODUITS'!$B$276,IF(C114='[1]BASE DE DONNEES PRODUITS'!$A$277,'[1]BASE DE DONNEES PRODUITS'!$B$277,IF(C114='[1]BASE DE DONNEES PRODUITS'!$A$278,'[1]BASE DE DONNEES PRODUITS'!$B$278,IF(C114='[1]BASE DE DONNEES PRODUITS'!$A$279,'[1]BASE DE DONNEES PRODUITS'!$B$279,IF(C114='[1]BASE DE DONNEES PRODUITS'!$A$280,'[1]BASE DE DONNEES PRODUITS'!$B$280,IF(C114='[1]BASE DE DONNEES PRODUITS'!$A$281,'[1]BASE DE DONNEES PRODUITS'!$B$281,IF(C114='[1]BASE DE DONNEES PRODUITS'!$A$282,'[1]BASE DE DONNEES PRODUITS'!$B$282,IF(C114='[1]BASE DE DONNEES PRODUITS'!$A$283,'[1]BASE DE DONNEES PRODUITS'!$B$283,IF(C114='[1]BASE DE DONNEES PRODUITS'!$A$284,'[1]BASE DE DONNEES PRODUITS'!$B$284,IF(C114='[1]BASE DE DONNEES PRODUITS'!$A$285,'[1]BASE DE DONNEES PRODUITS'!$B$285,IF(C114='[1]BASE DE DONNEES PRODUITS'!$A$286,'[1]BASE DE DONNEES PRODUITS'!$B$286,IF(C114='[1]BASE DE DONNEES PRODUITS'!$A$287,'[1]BASE DE DONNEES PRODUITS'!$B$287,IF(C114='[1]BASE DE DONNEES PRODUITS'!$A$288,'[1]BASE DE DONNEES PRODUITS'!$B$288,IF(C114='[1]BASE DE DONNEES PRODUITS'!$A$289,'[1]BASE DE DONNEES PRODUITS'!$B$289,IF(C114='[1]BASE DE DONNEES PRODUITS'!$A$290,'[1]BASE DE DONNEES PRODUITS'!$B$290,IF(C114='[1]BASE DE DONNEES PRODUITS'!$A$291,'[1]BASE DE DONNEES PRODUITS'!$B$291,IF(C114='[1]BASE DE DONNEES PRODUITS'!$A$292,'[1]BASE DE DONNEES PRODUITS'!$B$292,IF(C114='[1]BASE DE DONNEES PRODUITS'!$A$293,'[1]BASE DE DONNEES PRODUITS'!$B$293,IF(C114='[1]BASE DE DONNEES PRODUITS'!$A$294,'[1]BASE DE DONNEES PRODUITS'!$B$294,"0"))))))))))))))))))))))))))))))))))))))))))))))</f>
        <v>240</v>
      </c>
      <c r="F114" s="154">
        <f t="shared" si="58"/>
        <v>24</v>
      </c>
      <c r="G114" s="210">
        <f>IF(C114='[1]BASE DE DONNEES PRODUITS'!$A$249,'[1]BASE DE DONNEES PRODUITS'!$C$249,IF(C114='[1]BASE DE DONNEES PRODUITS'!$A$250,'[1]BASE DE DONNEES PRODUITS'!$C$250,IF(C114='[1]BASE DE DONNEES PRODUITS'!$A$251,'[1]BASE DE DONNEES PRODUITS'!$C$251,IF(C114='[1]BASE DE DONNEES PRODUITS'!$A$252,'[1]BASE DE DONNEES PRODUITS'!$C$252,IF(C114='[1]BASE DE DONNEES PRODUITS'!$A$253,'[1]BASE DE DONNEES PRODUITS'!$C$253,IF(C114='[1]BASE DE DONNEES PRODUITS'!$A$254,'[1]BASE DE DONNEES PRODUITS'!$C$254,IF(C114='[1]BASE DE DONNEES PRODUITS'!$A$255,'[1]BASE DE DONNEES PRODUITS'!$C$255,IF(C114='[1]BASE DE DONNEES PRODUITS'!$A$256,'[1]BASE DE DONNEES PRODUITS'!$C$256,IF(C114='[1]BASE DE DONNEES PRODUITS'!$A$257,'[1]BASE DE DONNEES PRODUITS'!$C$257,IF(C114='[1]BASE DE DONNEES PRODUITS'!$A$258,'[1]BASE DE DONNEES PRODUITS'!$C$258,IF(C114='[1]BASE DE DONNEES PRODUITS'!$A$259,'[1]BASE DE DONNEES PRODUITS'!$C$259,IF(C114='[1]BASE DE DONNEES PRODUITS'!$A$260,'[1]BASE DE DONNEES PRODUITS'!$C$260,IF(C114='[1]BASE DE DONNEES PRODUITS'!$A$261,'[1]BASE DE DONNEES PRODUITS'!$C$261,IF(C114='[1]BASE DE DONNEES PRODUITS'!$A$262,'[1]BASE DE DONNEES PRODUITS'!$C$262,IF(C114='[1]BASE DE DONNEES PRODUITS'!$A$263,'[1]BASE DE DONNEES PRODUITS'!$C$263,IF(C114='[1]BASE DE DONNEES PRODUITS'!$A$264,'[1]BASE DE DONNEES PRODUITS'!$C$264,IF(C114='[1]BASE DE DONNEES PRODUITS'!$A$265,'[1]BASE DE DONNEES PRODUITS'!$C$265,IF(C114='[1]BASE DE DONNEES PRODUITS'!$A$266,'[1]BASE DE DONNEES PRODUITS'!$C$266,IF(C114='[1]BASE DE DONNEES PRODUITS'!$A$267,'[1]BASE DE DONNEES PRODUITS'!$C$267,IF(C114='[1]BASE DE DONNEES PRODUITS'!$A$268,'[1]BASE DE DONNEES PRODUITS'!$C$268,IF(C114='[1]BASE DE DONNEES PRODUITS'!$A$269,'[1]BASE DE DONNEES PRODUITS'!$C$269,IF(C114='[1]BASE DE DONNEES PRODUITS'!$A$270,'[1]BASE DE DONNEES PRODUITS'!$C$270,IF(C114='[1]BASE DE DONNEES PRODUITS'!$A$271,'[1]BASE DE DONNEES PRODUITS'!$C$271,IF(C114='[1]BASE DE DONNEES PRODUITS'!$A$272,'[1]BASE DE DONNEES PRODUITS'!$C$272,IF(C114='[1]BASE DE DONNEES PRODUITS'!$A$273,'[1]BASE DE DONNEES PRODUITS'!$C$273,IF(C114='[1]BASE DE DONNEES PRODUITS'!$A$274,'[1]BASE DE DONNEES PRODUITS'!$C$274,IF(C114='[1]BASE DE DONNEES PRODUITS'!$A$275,'[1]BASE DE DONNEES PRODUITS'!$C$275,IF(C114='[1]BASE DE DONNEES PRODUITS'!$A$276,'[1]BASE DE DONNEES PRODUITS'!$C$276,IF(C114='[1]BASE DE DONNEES PRODUITS'!$A$277,'[1]BASE DE DONNEES PRODUITS'!$C$277,IF(C114='[1]BASE DE DONNEES PRODUITS'!$A$278,'[1]BASE DE DONNEES PRODUITS'!$C$278,IF(C114='[1]BASE DE DONNEES PRODUITS'!$A$279,'[1]BASE DE DONNEES PRODUITS'!$C$279,IF(C114='[1]BASE DE DONNEES PRODUITS'!$A$280,'[1]BASE DE DONNEES PRODUITS'!$C$280,IF(C114='[1]BASE DE DONNEES PRODUITS'!$A$281,'[1]BASE DE DONNEES PRODUITS'!$C$281,IF(C114='[1]BASE DE DONNEES PRODUITS'!$A$282,'[1]BASE DE DONNEES PRODUITS'!$C$282,IF(C114='[1]BASE DE DONNEES PRODUITS'!$A$283,'[1]BASE DE DONNEES PRODUITS'!$C$283,IF(C114='[1]BASE DE DONNEES PRODUITS'!$A$284,'[1]BASE DE DONNEES PRODUITS'!$C$284,IF(C114='[1]BASE DE DONNEES PRODUITS'!$A$285,'[1]BASE DE DONNEES PRODUITS'!$C$285,IF(C114='[1]BASE DE DONNEES PRODUITS'!$A$286,'[1]BASE DE DONNEES PRODUITS'!$C$286,IF(C114='[1]BASE DE DONNEES PRODUITS'!$A$287,'[1]BASE DE DONNEES PRODUITS'!$C$287,IF(C114='[1]BASE DE DONNEES PRODUITS'!$A$288,'[1]BASE DE DONNEES PRODUITS'!$C$288,IF(C114='[1]BASE DE DONNEES PRODUITS'!$A$289,'[1]BASE DE DONNEES PRODUITS'!$C$289,IF(C114='[1]BASE DE DONNEES PRODUITS'!$A$290,'[1]BASE DE DONNEES PRODUITS'!$C$290,IF(C114='[1]BASE DE DONNEES PRODUITS'!$A$291,'[1]BASE DE DONNEES PRODUITS'!$C$291,IF(C114='[1]BASE DE DONNEES PRODUITS'!$A$292,'[1]BASE DE DONNEES PRODUITS'!$C$292,IF(C114='[1]BASE DE DONNEES PRODUITS'!$A$293,'[1]BASE DE DONNEES PRODUITS'!$C$293,IF(C114='[1]BASE DE DONNEES PRODUITS'!$A$294,'[1]BASE DE DONNEES PRODUITS'!$C$294,"0"))))))))))))))))))))))))))))))))))))))))))))))</f>
        <v>0</v>
      </c>
      <c r="H114" s="210" t="str">
        <f t="shared" si="59"/>
        <v>0,0</v>
      </c>
      <c r="I114" s="222">
        <f>IF(C114='[1]BASE DE DONNEES PRODUITS'!$A$249,'[1]BASE DE DONNEES PRODUITS'!$D$249,IF(C114='[1]BASE DE DONNEES PRODUITS'!$A$250,'[1]BASE DE DONNEES PRODUITS'!$D$250,IF(C114='[1]BASE DE DONNEES PRODUITS'!$A$251,'[1]BASE DE DONNEES PRODUITS'!$D$251,IF(C114='[1]BASE DE DONNEES PRODUITS'!$A$252,'[1]BASE DE DONNEES PRODUITS'!$D$252,IF(C114='[1]BASE DE DONNEES PRODUITS'!$A$253,'[1]BASE DE DONNEES PRODUITS'!$D$253,IF(C114='[1]BASE DE DONNEES PRODUITS'!$A$254,'[1]BASE DE DONNEES PRODUITS'!$D$254,IF(C114='[1]BASE DE DONNEES PRODUITS'!$A$255,'[1]BASE DE DONNEES PRODUITS'!$D$255,IF(C114='[1]BASE DE DONNEES PRODUITS'!$A$256,'[1]BASE DE DONNEES PRODUITS'!$D$256,IF(C114='[1]BASE DE DONNEES PRODUITS'!$A$257,'[1]BASE DE DONNEES PRODUITS'!$D$257,IF(C114='[1]BASE DE DONNEES PRODUITS'!$A$258,'[1]BASE DE DONNEES PRODUITS'!$D$258,IF(C114='[1]BASE DE DONNEES PRODUITS'!$A$259,'[1]BASE DE DONNEES PRODUITS'!$D$259,IF(C114='[1]BASE DE DONNEES PRODUITS'!$A$260,'[1]BASE DE DONNEES PRODUITS'!$D$260,IF(C114='[1]BASE DE DONNEES PRODUITS'!$A$261,'[1]BASE DE DONNEES PRODUITS'!$D$261,IF(C114='[1]BASE DE DONNEES PRODUITS'!$A$262,'[1]BASE DE DONNEES PRODUITS'!$D$262,IF(C114='[1]BASE DE DONNEES PRODUITS'!$A$263,'[1]BASE DE DONNEES PRODUITS'!$D$263,IF(C114='[1]BASE DE DONNEES PRODUITS'!$A$264,'[1]BASE DE DONNEES PRODUITS'!$D$264,IF(C114='[1]BASE DE DONNEES PRODUITS'!$A$265,'[1]BASE DE DONNEES PRODUITS'!$D$265,IF(C114='[1]BASE DE DONNEES PRODUITS'!$A$266,'[1]BASE DE DONNEES PRODUITS'!$D$266,IF(C114='[1]BASE DE DONNEES PRODUITS'!$A$267,'[1]BASE DE DONNEES PRODUITS'!$D$267,IF(C114='[1]BASE DE DONNEES PRODUITS'!$A$268,'[1]BASE DE DONNEES PRODUITS'!$D$268,IF(C114='[1]BASE DE DONNEES PRODUITS'!$A$269,'[1]BASE DE DONNEES PRODUITS'!$D$269,IF(C114='[1]BASE DE DONNEES PRODUITS'!$A$270,'[1]BASE DE DONNEES PRODUITS'!$D$270,IF(C114='[1]BASE DE DONNEES PRODUITS'!$A$271,'[1]BASE DE DONNEES PRODUITS'!$D$271,IF(C114='[1]BASE DE DONNEES PRODUITS'!$A$272,'[1]BASE DE DONNEES PRODUITS'!$D$272,IF(C114='[1]BASE DE DONNEES PRODUITS'!$A$273,'[1]BASE DE DONNEES PRODUITS'!$D$273,IF(C114='[1]BASE DE DONNEES PRODUITS'!$A$274,'[1]BASE DE DONNEES PRODUITS'!$D$274,IF(C114='[1]BASE DE DONNEES PRODUITS'!$A$275,'[1]BASE DE DONNEES PRODUITS'!$D$275,IF(C114='[1]BASE DE DONNEES PRODUITS'!$A$276,'[1]BASE DE DONNEES PRODUITS'!$D$276,IF(C114='[1]BASE DE DONNEES PRODUITS'!$A$277,'[1]BASE DE DONNEES PRODUITS'!$D$277,IF(C114='[1]BASE DE DONNEES PRODUITS'!$A$278,'[1]BASE DE DONNEES PRODUITS'!$D$278,IF(C114='[1]BASE DE DONNEES PRODUITS'!$A$279,'[1]BASE DE DONNEES PRODUITS'!$D$279,IF(C114='[1]BASE DE DONNEES PRODUITS'!$A$280,'[1]BASE DE DONNEES PRODUITS'!$D$280,IF(C114='[1]BASE DE DONNEES PRODUITS'!$A$281,'[1]BASE DE DONNEES PRODUITS'!$D$281,IF(C114='[1]BASE DE DONNEES PRODUITS'!$A$282,'[1]BASE DE DONNEES PRODUITS'!$D$282,IF(C114='[1]BASE DE DONNEES PRODUITS'!$A$283,'[1]BASE DE DONNEES PRODUITS'!$D$283,IF(C114='[1]BASE DE DONNEES PRODUITS'!$A$284,'[1]BASE DE DONNEES PRODUITS'!$D$284,IF(C114='[1]BASE DE DONNEES PRODUITS'!$A$285,'[1]BASE DE DONNEES PRODUITS'!$D$285,IF(C114='[1]BASE DE DONNEES PRODUITS'!$A$286,'[1]BASE DE DONNEES PRODUITS'!$D$286,IF(C114='[1]BASE DE DONNEES PRODUITS'!$A$287,'[1]BASE DE DONNEES PRODUITS'!$D$287,IF(C114='[1]BASE DE DONNEES PRODUITS'!$A$288,'[1]BASE DE DONNEES PRODUITS'!$D$288,IF(C114='[1]BASE DE DONNEES PRODUITS'!$A$289,'[1]BASE DE DONNEES PRODUITS'!$D$289,IF(C114='[1]BASE DE DONNEES PRODUITS'!$A$290,'[1]BASE DE DONNEES PRODUITS'!$D$290,IF(C114='[1]BASE DE DONNEES PRODUITS'!$A$291,'[1]BASE DE DONNEES PRODUITS'!$D$291,IF(C114='[1]BASE DE DONNEES PRODUITS'!$A$292,'[1]BASE DE DONNEES PRODUITS'!$D$292,IF(C114='[1]BASE DE DONNEES PRODUITS'!$A$293,'[1]BASE DE DONNEES PRODUITS'!$D$293,IF(C114='[1]BASE DE DONNEES PRODUITS'!$A$294,'[1]BASE DE DONNEES PRODUITS'!$D$294,"0"))))))))))))))))))))))))))))))))))))))))))))))</f>
        <v>0</v>
      </c>
      <c r="J114" s="222" t="str">
        <f t="shared" si="60"/>
        <v>0,0</v>
      </c>
      <c r="K114" s="234">
        <f>IF(C114='[1]BASE DE DONNEES PRODUITS'!$A$249,'[1]BASE DE DONNEES PRODUITS'!$E$249,IF(C114='[1]BASE DE DONNEES PRODUITS'!$A$250,'[1]BASE DE DONNEES PRODUITS'!$E$250,IF(C114='[1]BASE DE DONNEES PRODUITS'!$A$251,'[1]BASE DE DONNEES PRODUITS'!$E$251,IF(C114='[1]BASE DE DONNEES PRODUITS'!$A$252,'[1]BASE DE DONNEES PRODUITS'!$E$252,IF(C114='[1]BASE DE DONNEES PRODUITS'!$A$253,'[1]BASE DE DONNEES PRODUITS'!$E$253,IF(C114='[1]BASE DE DONNEES PRODUITS'!$A$254,'[1]BASE DE DONNEES PRODUITS'!$E$254,IF(C114='[1]BASE DE DONNEES PRODUITS'!$A$255,'[1]BASE DE DONNEES PRODUITS'!$E$255,IF(C114='[1]BASE DE DONNEES PRODUITS'!$A$256,'[1]BASE DE DONNEES PRODUITS'!$E$256,IF(C114='[1]BASE DE DONNEES PRODUITS'!$A$257,'[1]BASE DE DONNEES PRODUITS'!$E$257,IF(C114='[1]BASE DE DONNEES PRODUITS'!$A$258,'[1]BASE DE DONNEES PRODUITS'!$E$258,IF(C114='[1]BASE DE DONNEES PRODUITS'!$A$259,'[1]BASE DE DONNEES PRODUITS'!$E$259,IF(C114='[1]BASE DE DONNEES PRODUITS'!$A$260,'[1]BASE DE DONNEES PRODUITS'!$E$260,IF(C114='[1]BASE DE DONNEES PRODUITS'!$A$261,'[1]BASE DE DONNEES PRODUITS'!$E$261,IF(C114='[1]BASE DE DONNEES PRODUITS'!$A$262,'[1]BASE DE DONNEES PRODUITS'!$E$262,IF(C114='[1]BASE DE DONNEES PRODUITS'!$A$263,'[1]BASE DE DONNEES PRODUITS'!$E$263,IF(C114='[1]BASE DE DONNEES PRODUITS'!$A$264,'[1]BASE DE DONNEES PRODUITS'!$E$264,IF(C114='[1]BASE DE DONNEES PRODUITS'!$A$265,'[1]BASE DE DONNEES PRODUITS'!$E$265,IF(C114='[1]BASE DE DONNEES PRODUITS'!$A$266,'[1]BASE DE DONNEES PRODUITS'!$E$266,IF(C114='[1]BASE DE DONNEES PRODUITS'!$A$267,'[1]BASE DE DONNEES PRODUITS'!$E$267,IF(C114='[1]BASE DE DONNEES PRODUITS'!$A$268,'[1]BASE DE DONNEES PRODUITS'!$E$268,IF(C114='[1]BASE DE DONNEES PRODUITS'!$A$269,'[1]BASE DE DONNEES PRODUITS'!$E$269,IF(C114='[1]BASE DE DONNEES PRODUITS'!$A$270,'[1]BASE DE DONNEES PRODUITS'!$E$270,IF(C114='[1]BASE DE DONNEES PRODUITS'!$A$271,'[1]BASE DE DONNEES PRODUITS'!$E$271,IF(C114='[1]BASE DE DONNEES PRODUITS'!$A$272,'[1]BASE DE DONNEES PRODUITS'!$E$272,IF(C114='[1]BASE DE DONNEES PRODUITS'!$A$273,'[1]BASE DE DONNEES PRODUITS'!$E$273,IF(C114='[1]BASE DE DONNEES PRODUITS'!$A$274,'[1]BASE DE DONNEES PRODUITS'!$E$274,IF(C114='[1]BASE DE DONNEES PRODUITS'!$A$275,'[1]BASE DE DONNEES PRODUITS'!$E$275,IF(C114='[1]BASE DE DONNEES PRODUITS'!$A$276,'[1]BASE DE DONNEES PRODUITS'!$E$276,IF(C114='[1]BASE DE DONNEES PRODUITS'!$A$277,'[1]BASE DE DONNEES PRODUITS'!$E$277,IF(C114='[1]BASE DE DONNEES PRODUITS'!$A$278,'[1]BASE DE DONNEES PRODUITS'!$E$278,IF(C114='[1]BASE DE DONNEES PRODUITS'!$A$279,'[1]BASE DE DONNEES PRODUITS'!$E$279,IF(C114='[1]BASE DE DONNEES PRODUITS'!$A$280,'[1]BASE DE DONNEES PRODUITS'!$E$280,IF(C114='[1]BASE DE DONNEES PRODUITS'!$A$281,'[1]BASE DE DONNEES PRODUITS'!$E$281,IF(C114='[1]BASE DE DONNEES PRODUITS'!$A$282,'[1]BASE DE DONNEES PRODUITS'!$E$282,IF(C114='[1]BASE DE DONNEES PRODUITS'!$A$283,'[1]BASE DE DONNEES PRODUITS'!$E$283,IF(C114='[1]BASE DE DONNEES PRODUITS'!$A$284,'[1]BASE DE DONNEES PRODUITS'!$E$284,IF(C114='[1]BASE DE DONNEES PRODUITS'!$A$285,'[1]BASE DE DONNEES PRODUITS'!$E$285,IF(C114='[1]BASE DE DONNEES PRODUITS'!$A$286,'[1]BASE DE DONNEES PRODUITS'!$E$286,IF(C114='[1]BASE DE DONNEES PRODUITS'!$A$287,'[1]BASE DE DONNEES PRODUITS'!$E$287,IF(C114='[1]BASE DE DONNEES PRODUITS'!$A$288,'[1]BASE DE DONNEES PRODUITS'!$E$288,IF(C114='[1]BASE DE DONNEES PRODUITS'!$A$289,'[1]BASE DE DONNEES PRODUITS'!$E$289,IF(C114='[1]BASE DE DONNEES PRODUITS'!$A$290,'[1]BASE DE DONNEES PRODUITS'!$E$290,IF(C114='[1]BASE DE DONNEES PRODUITS'!$A$291,'[1]BASE DE DONNEES PRODUITS'!$E$291,IF(C114='[1]BASE DE DONNEES PRODUITS'!$A$292,'[1]BASE DE DONNEES PRODUITS'!$E$292,IF(C114='[1]BASE DE DONNEES PRODUITS'!$A$293,'[1]BASE DE DONNEES PRODUITS'!$E$293,IF(C114='[1]BASE DE DONNEES PRODUITS'!$A$294,'[1]BASE DE DONNEES PRODUITS'!$E$294,"0"))))))))))))))))))))))))))))))))))))))))))))))</f>
        <v>0</v>
      </c>
      <c r="L114" s="234" t="str">
        <f t="shared" si="61"/>
        <v>0,0</v>
      </c>
      <c r="M114" s="246">
        <f>IF(C114='[1]BASE DE DONNEES PRODUITS'!$A$249,'[1]BASE DE DONNEES PRODUITS'!$F$249,IF(C114='[1]BASE DE DONNEES PRODUITS'!$A$250,'[1]BASE DE DONNEES PRODUITS'!$F$250,IF(C114='[1]BASE DE DONNEES PRODUITS'!$A$251,'[1]BASE DE DONNEES PRODUITS'!$F$251,IF(C114='[1]BASE DE DONNEES PRODUITS'!$A$252,'[1]BASE DE DONNEES PRODUITS'!$F$252,IF(C114='[1]BASE DE DONNEES PRODUITS'!$A$253,'[1]BASE DE DONNEES PRODUITS'!$F$253,IF(C114='[1]BASE DE DONNEES PRODUITS'!$A$254,'[1]BASE DE DONNEES PRODUITS'!$F$254,IF(C114='[1]BASE DE DONNEES PRODUITS'!$A$255,'[1]BASE DE DONNEES PRODUITS'!$F$255,IF(C114='[1]BASE DE DONNEES PRODUITS'!$A$256,'[1]BASE DE DONNEES PRODUITS'!$F$256,IF(C114='[1]BASE DE DONNEES PRODUITS'!$A$257,'[1]BASE DE DONNEES PRODUITS'!$F$257,IF(C114='[1]BASE DE DONNEES PRODUITS'!$A$258,'[1]BASE DE DONNEES PRODUITS'!$F$258,IF(C114='[1]BASE DE DONNEES PRODUITS'!$A$259,'[1]BASE DE DONNEES PRODUITS'!$F$259,IF(C114='[1]BASE DE DONNEES PRODUITS'!$A$260,'[1]BASE DE DONNEES PRODUITS'!$F$260,IF(C114='[1]BASE DE DONNEES PRODUITS'!$A$261,'[1]BASE DE DONNEES PRODUITS'!$F$261,IF(C114='[1]BASE DE DONNEES PRODUITS'!$A$262,'[1]BASE DE DONNEES PRODUITS'!$F$262,IF(C114='[1]BASE DE DONNEES PRODUITS'!$A$263,'[1]BASE DE DONNEES PRODUITS'!$F$263,IF(C114='[1]BASE DE DONNEES PRODUITS'!$A$264,'[1]BASE DE DONNEES PRODUITS'!$F$264,IF(C114='[1]BASE DE DONNEES PRODUITS'!$A$265,'[1]BASE DE DONNEES PRODUITS'!$F$265,IF(C114='[1]BASE DE DONNEES PRODUITS'!$A$266,'[1]BASE DE DONNEES PRODUITS'!$F$266,IF(C114='[1]BASE DE DONNEES PRODUITS'!$A$267,'[1]BASE DE DONNEES PRODUITS'!$F$267,IF(C114='[1]BASE DE DONNEES PRODUITS'!$A$268,'[1]BASE DE DONNEES PRODUITS'!$F$268,IF(C114='[1]BASE DE DONNEES PRODUITS'!$A$269,'[1]BASE DE DONNEES PRODUITS'!$F$269,IF(C114='[1]BASE DE DONNEES PRODUITS'!$A$270,'[1]BASE DE DONNEES PRODUITS'!$F$270,IF(C114='[1]BASE DE DONNEES PRODUITS'!$A$271,'[1]BASE DE DONNEES PRODUITS'!$F$271,IF(C114='[1]BASE DE DONNEES PRODUITS'!$A$272,'[1]BASE DE DONNEES PRODUITS'!$F$272,IF(C114='[1]BASE DE DONNEES PRODUITS'!$A$273,'[1]BASE DE DONNEES PRODUITS'!$F$273,IF(C114='[1]BASE DE DONNEES PRODUITS'!$A$274,'[1]BASE DE DONNEES PRODUITS'!$F$274,IF(C114='[1]BASE DE DONNEES PRODUITS'!$A$275,'[1]BASE DE DONNEES PRODUITS'!$F$275,IF(C114='[1]BASE DE DONNEES PRODUITS'!$A$276,'[1]BASE DE DONNEES PRODUITS'!$F$276,IF(C114='[1]BASE DE DONNEES PRODUITS'!$A$277,'[1]BASE DE DONNEES PRODUITS'!$F$277,IF(C114='[1]BASE DE DONNEES PRODUITS'!$A$278,'[1]BASE DE DONNEES PRODUITS'!$F$278,IF(C114='[1]BASE DE DONNEES PRODUITS'!$A$279,'[1]BASE DE DONNEES PRODUITS'!$F$279,IF(C114='[1]BASE DE DONNEES PRODUITS'!$A$280,'[1]BASE DE DONNEES PRODUITS'!$F$280,IF(C114='[1]BASE DE DONNEES PRODUITS'!$A$281,'[1]BASE DE DONNEES PRODUITS'!$F$281,IF(C114='[1]BASE DE DONNEES PRODUITS'!$A$282,'[1]BASE DE DONNEES PRODUITS'!$F$282,IF(C114='[1]BASE DE DONNEES PRODUITS'!$A$283,'[1]BASE DE DONNEES PRODUITS'!$F$283,IF(C114='[1]BASE DE DONNEES PRODUITS'!$A$284,'[1]BASE DE DONNEES PRODUITS'!$F$284,IF(C114='[1]BASE DE DONNEES PRODUITS'!$A$285,'[1]BASE DE DONNEES PRODUITS'!$F$285,IF(C114='[1]BASE DE DONNEES PRODUITS'!$A$286,'[1]BASE DE DONNEES PRODUITS'!$F$286,IF(C114='[1]BASE DE DONNEES PRODUITS'!$A$287,'[1]BASE DE DONNEES PRODUITS'!$F$287,IF(C114='[1]BASE DE DONNEES PRODUITS'!$A$288,'[1]BASE DE DONNEES PRODUITS'!$F$288,IF(C114='[1]BASE DE DONNEES PRODUITS'!$A$289,'[1]BASE DE DONNEES PRODUITS'!$F$289,IF(C114='[1]BASE DE DONNEES PRODUITS'!$A$290,'[1]BASE DE DONNEES PRODUITS'!$F$290,IF(C114='[1]BASE DE DONNEES PRODUITS'!$A$291,'[1]BASE DE DONNEES PRODUITS'!$F$291,IF(C114='[1]BASE DE DONNEES PRODUITS'!$A$292,'[1]BASE DE DONNEES PRODUITS'!$F$292,IF(C114='[1]BASE DE DONNEES PRODUITS'!$A$293,'[1]BASE DE DONNEES PRODUITS'!$F$293,IF(C114='[1]BASE DE DONNEES PRODUITS'!$A$294,'[1]BASE DE DONNEES PRODUITS'!$F$294,"0"))))))))))))))))))))))))))))))))))))))))))))))</f>
        <v>98</v>
      </c>
      <c r="N114" s="246">
        <f t="shared" si="62"/>
        <v>9.8000000000000007</v>
      </c>
      <c r="O114" s="258">
        <f>IF(C114='[1]BASE DE DONNEES PRODUITS'!$A$249,'[1]BASE DE DONNEES PRODUITS'!$G$249,IF(C114='[1]BASE DE DONNEES PRODUITS'!$A$250,'[1]BASE DE DONNEES PRODUITS'!$G$250,IF(C114='[1]BASE DE DONNEES PRODUITS'!$A$251,'[1]BASE DE DONNEES PRODUITS'!$G$251,IF(C114='[1]BASE DE DONNEES PRODUITS'!$A$252,'[1]BASE DE DONNEES PRODUITS'!$G$252,IF(C114='[1]BASE DE DONNEES PRODUITS'!$A$253,'[1]BASE DE DONNEES PRODUITS'!$G$253,IF(C114='[1]BASE DE DONNEES PRODUITS'!$A$254,'[1]BASE DE DONNEES PRODUITS'!$G$254,IF(C114='[1]BASE DE DONNEES PRODUITS'!$A$255,'[1]BASE DE DONNEES PRODUITS'!$G$255,IF(C114='[1]BASE DE DONNEES PRODUITS'!$A$256,'[1]BASE DE DONNEES PRODUITS'!$G$256,IF(C114='[1]BASE DE DONNEES PRODUITS'!$A$257,'[1]BASE DE DONNEES PRODUITS'!$G$257,IF(C114='[1]BASE DE DONNEES PRODUITS'!$A$258,'[1]BASE DE DONNEES PRODUITS'!$G$258,IF(C114='[1]BASE DE DONNEES PRODUITS'!$A$259,'[1]BASE DE DONNEES PRODUITS'!$G$259,IF(C114='[1]BASE DE DONNEES PRODUITS'!$A$260,'[1]BASE DE DONNEES PRODUITS'!$G$260,IF(C114='[1]BASE DE DONNEES PRODUITS'!$A$261,'[1]BASE DE DONNEES PRODUITS'!$G$261,IF(C114='[1]BASE DE DONNEES PRODUITS'!$A$262,'[1]BASE DE DONNEES PRODUITS'!$G$262,IF(C114='[1]BASE DE DONNEES PRODUITS'!$A$263,'[1]BASE DE DONNEES PRODUITS'!$G$263,IF(C114='[1]BASE DE DONNEES PRODUITS'!$A$264,'[1]BASE DE DONNEES PRODUITS'!$G$264,IF(C114='[1]BASE DE DONNEES PRODUITS'!$A$265,'[1]BASE DE DONNEES PRODUITS'!$G$265,IF(C114='[1]BASE DE DONNEES PRODUITS'!$A$266,'[1]BASE DE DONNEES PRODUITS'!$G$266,IF(C114='[1]BASE DE DONNEES PRODUITS'!$A$267,'[1]BASE DE DONNEES PRODUITS'!$G$267,IF(C114='[1]BASE DE DONNEES PRODUITS'!$A$268,'[1]BASE DE DONNEES PRODUITS'!$G$268,IF(C114='[1]BASE DE DONNEES PRODUITS'!$A$269,'[1]BASE DE DONNEES PRODUITS'!$G$269,IF(C114='[1]BASE DE DONNEES PRODUITS'!$A$270,'[1]BASE DE DONNEES PRODUITS'!$G$270,IF(C114='[1]BASE DE DONNEES PRODUITS'!$A$271,'[1]BASE DE DONNEES PRODUITS'!$G$271,IF(C114='[1]BASE DE DONNEES PRODUITS'!$A$272,'[1]BASE DE DONNEES PRODUITS'!$G$272,IF(C114='[1]BASE DE DONNEES PRODUITS'!$A$273,'[1]BASE DE DONNEES PRODUITS'!$G$273,IF(C114='[1]BASE DE DONNEES PRODUITS'!$A$274,'[1]BASE DE DONNEES PRODUITS'!$G$274,IF(C114='[1]BASE DE DONNEES PRODUITS'!$A$275,'[1]BASE DE DONNEES PRODUITS'!$G$275,IF(C114='[1]BASE DE DONNEES PRODUITS'!$A$276,'[1]BASE DE DONNEES PRODUITS'!$G$276,IF(C114='[1]BASE DE DONNEES PRODUITS'!$A$277,'[1]BASE DE DONNEES PRODUITS'!$G$277,IF(C114='[1]BASE DE DONNEES PRODUITS'!$A$278,'[1]BASE DE DONNEES PRODUITS'!$G$278,IF(C114='[1]BASE DE DONNEES PRODUITS'!$A$279,'[1]BASE DE DONNEES PRODUITS'!$G$279,IF(C114='[1]BASE DE DONNEES PRODUITS'!$A$280,'[1]BASE DE DONNEES PRODUITS'!$G$280,IF(C114='[1]BASE DE DONNEES PRODUITS'!$A$281,'[1]BASE DE DONNEES PRODUITS'!$G$281,IF(C114='[1]BASE DE DONNEES PRODUITS'!$A$282,'[1]BASE DE DONNEES PRODUITS'!$G$282,IF(C114='[1]BASE DE DONNEES PRODUITS'!$A$283,'[1]BASE DE DONNEES PRODUITS'!$G$283,IF(C114='[1]BASE DE DONNEES PRODUITS'!$A$284,'[1]BASE DE DONNEES PRODUITS'!$G$284,IF(C114='[1]BASE DE DONNEES PRODUITS'!$A$285,'[1]BASE DE DONNEES PRODUITS'!$G$285,IF(C114='[1]BASE DE DONNEES PRODUITS'!$A$286,'[1]BASE DE DONNEES PRODUITS'!$G$286,IF(C114='[1]BASE DE DONNEES PRODUITS'!$A$287,'[1]BASE DE DONNEES PRODUITS'!$G$287,IF(C114='[1]BASE DE DONNEES PRODUITS'!$A$288,'[1]BASE DE DONNEES PRODUITS'!$G$288,IF(C114='[1]BASE DE DONNEES PRODUITS'!$A$289,'[1]BASE DE DONNEES PRODUITS'!$G$289,IF(C114='[1]BASE DE DONNEES PRODUITS'!$A$290,'[1]BASE DE DONNEES PRODUITS'!$G$290,IF(C114='[1]BASE DE DONNEES PRODUITS'!$A$291,'[1]BASE DE DONNEES PRODUITS'!$G$291,IF(C114='[1]BASE DE DONNEES PRODUITS'!$A$292,'[1]BASE DE DONNEES PRODUITS'!$G$292,IF(C114='[1]BASE DE DONNEES PRODUITS'!$A$293,'[1]BASE DE DONNEES PRODUITS'!$G$293,IF(C114='[1]BASE DE DONNEES PRODUITS'!$A$294,'[1]BASE DE DONNEES PRODUITS'!$G$294,"0"))))))))))))))))))))))))))))))))))))))))))))))</f>
        <v>0.2</v>
      </c>
      <c r="P114" s="258">
        <f t="shared" si="63"/>
        <v>0.02</v>
      </c>
      <c r="Q114" s="153">
        <f>IF(C114='[1]BASE DE DONNEES PRODUITS'!$A$249,'[1]BASE DE DONNEES PRODUITS'!$G$249,IF(C114='[1]BASE DE DONNEES PRODUITS'!$A$250,'[1]BASE DE DONNEES PRODUITS'!$G$250,IF(C114='[1]BASE DE DONNEES PRODUITS'!$A$251,'[1]BASE DE DONNEES PRODUITS'!$G$251,IF(C114='[1]BASE DE DONNEES PRODUITS'!$A$252,'[1]BASE DE DONNEES PRODUITS'!$G$252,IF(C114='[1]BASE DE DONNEES PRODUITS'!$A$253,'[1]BASE DE DONNEES PRODUITS'!$G$253,IF(C114='[1]BASE DE DONNEES PRODUITS'!$A$254,'[1]BASE DE DONNEES PRODUITS'!$G$254,IF(C114='[1]BASE DE DONNEES PRODUITS'!$A$255,'[1]BASE DE DONNEES PRODUITS'!$G$255,IF(C114='[1]BASE DE DONNEES PRODUITS'!$A$256,'[1]BASE DE DONNEES PRODUITS'!$G$256,IF(C114='[1]BASE DE DONNEES PRODUITS'!$A$257,'[1]BASE DE DONNEES PRODUITS'!$G$257,IF(C114='[1]BASE DE DONNEES PRODUITS'!$A$258,'[1]BASE DE DONNEES PRODUITS'!$G$258,IF(C114='[1]BASE DE DONNEES PRODUITS'!$A$259,'[1]BASE DE DONNEES PRODUITS'!$G$259,IF(C114='[1]BASE DE DONNEES PRODUITS'!$A$260,'[1]BASE DE DONNEES PRODUITS'!$G$260,IF(C114='[1]BASE DE DONNEES PRODUITS'!$A$261,'[1]BASE DE DONNEES PRODUITS'!$G$261,IF(C114='[1]BASE DE DONNEES PRODUITS'!$A$262,'[1]BASE DE DONNEES PRODUITS'!$G$262,IF(C114='[1]BASE DE DONNEES PRODUITS'!$A$263,'[1]BASE DE DONNEES PRODUITS'!$G$263,IF(C114='[1]BASE DE DONNEES PRODUITS'!$A$264,'[1]BASE DE DONNEES PRODUITS'!$G$264,IF(C114='[1]BASE DE DONNEES PRODUITS'!$A$265,'[1]BASE DE DONNEES PRODUITS'!$G$265,IF(C114='[1]BASE DE DONNEES PRODUITS'!$A$266,'[1]BASE DE DONNEES PRODUITS'!$G$266,IF(C114='[1]BASE DE DONNEES PRODUITS'!$A$267,'[1]BASE DE DONNEES PRODUITS'!$G$267,IF(C114='[1]BASE DE DONNEES PRODUITS'!$A$268,'[1]BASE DE DONNEES PRODUITS'!$G$268,IF(C114='[1]BASE DE DONNEES PRODUITS'!$A$269,'[1]BASE DE DONNEES PRODUITS'!$G$269,IF(C114='[1]BASE DE DONNEES PRODUITS'!$A$270,'[1]BASE DE DONNEES PRODUITS'!$G$270,IF(C114='[1]BASE DE DONNEES PRODUITS'!$A$271,'[1]BASE DE DONNEES PRODUITS'!$G$271,IF(C114='[1]BASE DE DONNEES PRODUITS'!$A$272,'[1]BASE DE DONNEES PRODUITS'!$G$272,IF(C114='[1]BASE DE DONNEES PRODUITS'!$A$273,'[1]BASE DE DONNEES PRODUITS'!$G$273,IF(C114='[1]BASE DE DONNEES PRODUITS'!$A$274,'[1]BASE DE DONNEES PRODUITS'!$G$274,IF(C114='[1]BASE DE DONNEES PRODUITS'!$A$275,'[1]BASE DE DONNEES PRODUITS'!$G$275,IF(C114='[1]BASE DE DONNEES PRODUITS'!$A$276,'[1]BASE DE DONNEES PRODUITS'!$G$276,IF(C114='[1]BASE DE DONNEES PRODUITS'!$A$277,'[1]BASE DE DONNEES PRODUITS'!$G$277,IF(C114='[1]BASE DE DONNEES PRODUITS'!$A$278,'[1]BASE DE DONNEES PRODUITS'!$G$278,IF(C114='[1]BASE DE DONNEES PRODUITS'!$A$279,'[1]BASE DE DONNEES PRODUITS'!$G$279,IF(C114='[1]BASE DE DONNEES PRODUITS'!$A$280,'[1]BASE DE DONNEES PRODUITS'!$G$280,IF(C114='[1]BASE DE DONNEES PRODUITS'!$A$281,'[1]BASE DE DONNEES PRODUITS'!$G$281,IF(C114='[1]BASE DE DONNEES PRODUITS'!$A$282,'[1]BASE DE DONNEES PRODUITS'!$G$282,IF(C114='[1]BASE DE DONNEES PRODUITS'!$A$283,'[1]BASE DE DONNEES PRODUITS'!$G$283,IF(C114='[1]BASE DE DONNEES PRODUITS'!$A$284,'[1]BASE DE DONNEES PRODUITS'!$G$284,IF(C114='[1]BASE DE DONNEES PRODUITS'!$A$285,'[1]BASE DE DONNEES PRODUITS'!$G$285,IF(C114='[1]BASE DE DONNEES PRODUITS'!$A$286,'[1]BASE DE DONNEES PRODUITS'!$G$286,IF(C114='[1]BASE DE DONNEES PRODUITS'!$A$287,'[1]BASE DE DONNEES PRODUITS'!$G$287,IF(C114='[1]BASE DE DONNEES PRODUITS'!$A$288,'[1]BASE DE DONNEES PRODUITS'!$G$288,IF(C114='[1]BASE DE DONNEES PRODUITS'!$A$289,'[1]BASE DE DONNEES PRODUITS'!$G$289,IF(C114='[1]BASE DE DONNEES PRODUITS'!$A$290,'[1]BASE DE DONNEES PRODUITS'!$G$290,IF(C114='[1]BASE DE DONNEES PRODUITS'!$A$291,'[1]BASE DE DONNEES PRODUITS'!$G$291,IF(C114='[1]BASE DE DONNEES PRODUITS'!$A$292,'[1]BASE DE DONNEES PRODUITS'!$G$292,IF(C114='[1]BASE DE DONNEES PRODUITS'!$A$293,'[1]BASE DE DONNEES PRODUITS'!$G$293,IF(C114='[1]BASE DE DONNEES PRODUITS'!$A$294,'[1]BASE DE DONNEES PRODUITS'!$G$294,"0"))))))))))))))))))))))))))))))))))))))))))))))</f>
        <v>0.2</v>
      </c>
      <c r="R114" s="153">
        <f t="shared" si="64"/>
        <v>0.02</v>
      </c>
      <c r="S114" s="160">
        <f>IF(C114='[1]BASE DE DONNEES PRODUITS'!$A$249,'[1]BASE DE DONNEES PRODUITS'!$I$249,IF(C114='[1]BASE DE DONNEES PRODUITS'!$A$250,'[1]BASE DE DONNEES PRODUITS'!$I$250,IF(C114='[1]BASE DE DONNEES PRODUITS'!$A$251,'[1]BASE DE DONNEES PRODUITS'!$I$251,IF(C114='[1]BASE DE DONNEES PRODUITS'!$A$252,'[1]BASE DE DONNEES PRODUITS'!$I$252,IF(C114='[1]BASE DE DONNEES PRODUITS'!$A$253,'[1]BASE DE DONNEES PRODUITS'!$I$253,IF(C114='[1]BASE DE DONNEES PRODUITS'!$A$254,'[1]BASE DE DONNEES PRODUITS'!$I$254,IF(C114='[1]BASE DE DONNEES PRODUITS'!$A$255,'[1]BASE DE DONNEES PRODUITS'!$I$255,IF(C114='[1]BASE DE DONNEES PRODUITS'!$A$256,'[1]BASE DE DONNEES PRODUITS'!$I$256,IF(C114='[1]BASE DE DONNEES PRODUITS'!$A$257,'[1]BASE DE DONNEES PRODUITS'!$I$257,IF(C114='[1]BASE DE DONNEES PRODUITS'!$A$258,'[1]BASE DE DONNEES PRODUITS'!$I$258,IF(C114='[1]BASE DE DONNEES PRODUITS'!$A$259,'[1]BASE DE DONNEES PRODUITS'!$I$259,IF(C114='[1]BASE DE DONNEES PRODUITS'!$A$260,'[1]BASE DE DONNEES PRODUITS'!$I$260,IF(C114='[1]BASE DE DONNEES PRODUITS'!$A$261,'[1]BASE DE DONNEES PRODUITS'!$I$261,IF(C114='[1]BASE DE DONNEES PRODUITS'!$A$262,'[1]BASE DE DONNEES PRODUITS'!$I$262,IF(C114='[1]BASE DE DONNEES PRODUITS'!$A$263,'[1]BASE DE DONNEES PRODUITS'!$I$263,IF(C114='[1]BASE DE DONNEES PRODUITS'!$A$264,'[1]BASE DE DONNEES PRODUITS'!$I$264,IF(C114='[1]BASE DE DONNEES PRODUITS'!$A$265,'[1]BASE DE DONNEES PRODUITS'!$I$265,IF(C114='[1]BASE DE DONNEES PRODUITS'!$A$266,'[1]BASE DE DONNEES PRODUITS'!$I$266,IF(C114='[1]BASE DE DONNEES PRODUITS'!$A$267,'[1]BASE DE DONNEES PRODUITS'!$I$267,IF(C114='[1]BASE DE DONNEES PRODUITS'!$A$268,'[1]BASE DE DONNEES PRODUITS'!$I$268,IF(C114='[1]BASE DE DONNEES PRODUITS'!$A$269,'[1]BASE DE DONNEES PRODUITS'!$I$269,IF(C114='[1]BASE DE DONNEES PRODUITS'!$A$270,'[1]BASE DE DONNEES PRODUITS'!$I$270,IF(C114='[1]BASE DE DONNEES PRODUITS'!$A$271,'[1]BASE DE DONNEES PRODUITS'!$I$271,IF(C114='[1]BASE DE DONNEES PRODUITS'!$A$272,'[1]BASE DE DONNEES PRODUITS'!$I$272,IF(C114='[1]BASE DE DONNEES PRODUITS'!$A$273,'[1]BASE DE DONNEES PRODUITS'!$I$273,IF(C114='[1]BASE DE DONNEES PRODUITS'!$A$274,'[1]BASE DE DONNEES PRODUITS'!$I$274,IF(C114='[1]BASE DE DONNEES PRODUITS'!$A$275,'[1]BASE DE DONNEES PRODUITS'!$I$275,IF(C114='[1]BASE DE DONNEES PRODUITS'!$A$276,'[1]BASE DE DONNEES PRODUITS'!$I$276,IF(C114='[1]BASE DE DONNEES PRODUITS'!$A$277,'[1]BASE DE DONNEES PRODUITS'!$I$277,IF(C114='[1]BASE DE DONNEES PRODUITS'!$A$278,'[1]BASE DE DONNEES PRODUITS'!$I$278,IF(C114='[1]BASE DE DONNEES PRODUITS'!$A$279,'[1]BASE DE DONNEES PRODUITS'!$I$279,IF(C114='[1]BASE DE DONNEES PRODUITS'!$A$280,'[1]BASE DE DONNEES PRODUITS'!$I$280,IF(C114='[1]BASE DE DONNEES PRODUITS'!$A$281,'[1]BASE DE DONNEES PRODUITS'!$I$281,IF(C114='[1]BASE DE DONNEES PRODUITS'!$A$282,'[1]BASE DE DONNEES PRODUITS'!$I$282,IF(C114='[1]BASE DE DONNEES PRODUITS'!$A$283,'[1]BASE DE DONNEES PRODUITS'!$I$283,IF(C114='[1]BASE DE DONNEES PRODUITS'!$A$284,'[1]BASE DE DONNEES PRODUITS'!$I$284,IF(C114='[1]BASE DE DONNEES PRODUITS'!$A$285,'[1]BASE DE DONNEES PRODUITS'!$I$285,IF(C114='[1]BASE DE DONNEES PRODUITS'!$A$286,'[1]BASE DE DONNEES PRODUITS'!$I$286,IF(C114='[1]BASE DE DONNEES PRODUITS'!$A$287,'[1]BASE DE DONNEES PRODUITS'!$I$287,IF(C114='[1]BASE DE DONNEES PRODUITS'!$A$288,'[1]BASE DE DONNEES PRODUITS'!$I$288,IF(C114='[1]BASE DE DONNEES PRODUITS'!$A$289,'[1]BASE DE DONNEES PRODUITS'!$I$289,IF(C114='[1]BASE DE DONNEES PRODUITS'!$A$290,'[1]BASE DE DONNEES PRODUITS'!$I$290,IF(C114='[1]BASE DE DONNEES PRODUITS'!$A$291,'[1]BASE DE DONNEES PRODUITS'!$I$291,IF(C114='[1]BASE DE DONNEES PRODUITS'!$A$292,'[1]BASE DE DONNEES PRODUITS'!$I$292,IF(C114='[1]BASE DE DONNEES PRODUITS'!$A$293,'[1]BASE DE DONNEES PRODUITS'!$I$293,IF(C114='[1]BASE DE DONNEES PRODUITS'!$A$294,'[1]BASE DE DONNEES PRODUITS'!$I$294,"0"))))))))))))))))))))))))))))))))))))))))))))))</f>
        <v>8</v>
      </c>
      <c r="T114" s="173">
        <f t="shared" si="65"/>
        <v>24</v>
      </c>
      <c r="U114" s="160">
        <f>IF(C114='[1]BASE DE DONNEES PRODUITS'!$A$249,'[1]BASE DE DONNEES PRODUITS'!$J$249,IF(C114='[1]BASE DE DONNEES PRODUITS'!$A$250,'[1]BASE DE DONNEES PRODUITS'!$J$250,IF(C114='[1]BASE DE DONNEES PRODUITS'!$A$251,'[1]BASE DE DONNEES PRODUITS'!$J$251,IF(C114='[1]BASE DE DONNEES PRODUITS'!$A$252,'[1]BASE DE DONNEES PRODUITS'!$J$252,IF(C114='[1]BASE DE DONNEES PRODUITS'!$A$253,'[1]BASE DE DONNEES PRODUITS'!$J$253,IF(C114='[1]BASE DE DONNEES PRODUITS'!$A$254,'[1]BASE DE DONNEES PRODUITS'!$J$254,IF(C114='[1]BASE DE DONNEES PRODUITS'!$A$255,'[1]BASE DE DONNEES PRODUITS'!$J$255,IF(C114='[1]BASE DE DONNEES PRODUITS'!$A$256,'[1]BASE DE DONNEES PRODUITS'!$J$256,IF(C114='[1]BASE DE DONNEES PRODUITS'!$A$257,'[1]BASE DE DONNEES PRODUITS'!$J$257,IF(C114='[1]BASE DE DONNEES PRODUITS'!$A$258,'[1]BASE DE DONNEES PRODUITS'!$J$258,IF(C114='[1]BASE DE DONNEES PRODUITS'!$A$259,'[1]BASE DE DONNEES PRODUITS'!$J$259,IF(C114='[1]BASE DE DONNEES PRODUITS'!$A$260,'[1]BASE DE DONNEES PRODUITS'!$J$260,IF(C114='[1]BASE DE DONNEES PRODUITS'!$A$261,'[1]BASE DE DONNEES PRODUITS'!$J$261,IF(C114='[1]BASE DE DONNEES PRODUITS'!$A$262,'[1]BASE DE DONNEES PRODUITS'!$J$262,IF(C114='[1]BASE DE DONNEES PRODUITS'!$A$263,'[1]BASE DE DONNEES PRODUITS'!$J$263,IF(C114='[1]BASE DE DONNEES PRODUITS'!$A$264,'[1]BASE DE DONNEES PRODUITS'!$J$264,IF(C114='[1]BASE DE DONNEES PRODUITS'!$A$265,'[1]BASE DE DONNEES PRODUITS'!$J$265,IF(C114='[1]BASE DE DONNEES PRODUITS'!$A$266,'[1]BASE DE DONNEES PRODUITS'!$J$266,IF(C114='[1]BASE DE DONNEES PRODUITS'!$A$267,'[1]BASE DE DONNEES PRODUITS'!$J$267,IF(C114='[1]BASE DE DONNEES PRODUITS'!$A$268,'[1]BASE DE DONNEES PRODUITS'!$J$268,IF(C114='[1]BASE DE DONNEES PRODUITS'!$A$269,'[1]BASE DE DONNEES PRODUITS'!$J$269,IF(C114='[1]BASE DE DONNEES PRODUITS'!$A$270,'[1]BASE DE DONNEES PRODUITS'!$J$270,IF(C114='[1]BASE DE DONNEES PRODUITS'!$A$271,'[1]BASE DE DONNEES PRODUITS'!$J$271,IF(C114='[1]BASE DE DONNEES PRODUITS'!$A$272,'[1]BASE DE DONNEES PRODUITS'!$J$272,IF(C114='[1]BASE DE DONNEES PRODUITS'!$A$273,'[1]BASE DE DONNEES PRODUITS'!$J$273,IF(C114='[1]BASE DE DONNEES PRODUITS'!$A$274,'[1]BASE DE DONNEES PRODUITS'!$J$274,IF(C114='[1]BASE DE DONNEES PRODUITS'!$A$275,'[1]BASE DE DONNEES PRODUITS'!$J$275,IF(C114='[1]BASE DE DONNEES PRODUITS'!$A$276,'[1]BASE DE DONNEES PRODUITS'!$J$276,IF(C114='[1]BASE DE DONNEES PRODUITS'!$A$277,'[1]BASE DE DONNEES PRODUITS'!$J$277,IF(C114='[1]BASE DE DONNEES PRODUITS'!$A$278,'[1]BASE DE DONNEES PRODUITS'!$J$278,IF(C114='[1]BASE DE DONNEES PRODUITS'!$A$279,'[1]BASE DE DONNEES PRODUITS'!$J$279,IF(C114='[1]BASE DE DONNEES PRODUITS'!$A$280,'[1]BASE DE DONNEES PRODUITS'!$J$280,IF(C114='[1]BASE DE DONNEES PRODUITS'!$A$281,'[1]BASE DE DONNEES PRODUITS'!$J$281,IF(C114='[1]BASE DE DONNEES PRODUITS'!$A$282,'[1]BASE DE DONNEES PRODUITS'!$J$282,IF(C114='[1]BASE DE DONNEES PRODUITS'!$A$283,'[1]BASE DE DONNEES PRODUITS'!$J$283,IF(C114='[1]BASE DE DONNEES PRODUITS'!$A$284,'[1]BASE DE DONNEES PRODUITS'!$J$284,IF(C114='[1]BASE DE DONNEES PRODUITS'!$A$285,'[1]BASE DE DONNEES PRODUITS'!$J$285,IF(C114='[1]BASE DE DONNEES PRODUITS'!$A$286,'[1]BASE DE DONNEES PRODUITS'!$J$286,IF(C114='[1]BASE DE DONNEES PRODUITS'!$A$287,'[1]BASE DE DONNEES PRODUITS'!$J$287,IF(C114='[1]BASE DE DONNEES PRODUITS'!$A$288,'[1]BASE DE DONNEES PRODUITS'!$J$288,IF(C114='[1]BASE DE DONNEES PRODUITS'!$A$289,'[1]BASE DE DONNEES PRODUITS'!$J$289,IF(C114='[1]BASE DE DONNEES PRODUITS'!$A$290,'[1]BASE DE DONNEES PRODUITS'!$J$290,IF(C114='[1]BASE DE DONNEES PRODUITS'!$A$291,'[1]BASE DE DONNEES PRODUITS'!$J$291,IF(C114='[1]BASE DE DONNEES PRODUITS'!$A$292,'[1]BASE DE DONNEES PRODUITS'!$J$292,IF(C114='[1]BASE DE DONNEES PRODUITS'!$A$293,'[1]BASE DE DONNEES PRODUITS'!$J$293,IF(C114='[1]BASE DE DONNEES PRODUITS'!$A$294,'[1]BASE DE DONNEES PRODUITS'!$J$294,"0"))))))))))))))))))))))))))))))))))))))))))))))</f>
        <v>7.84</v>
      </c>
      <c r="V114" s="174">
        <f t="shared" si="66"/>
        <v>24</v>
      </c>
    </row>
    <row r="115" spans="1:22" s="13" customFormat="1" ht="15" customHeight="1" x14ac:dyDescent="0.25">
      <c r="A115" s="323"/>
      <c r="B115" s="314" t="s">
        <v>39</v>
      </c>
      <c r="C115" s="116" t="s">
        <v>131</v>
      </c>
      <c r="D115" s="109">
        <v>10</v>
      </c>
      <c r="E115" s="76">
        <f>IF(C115='[1]BASE DE DONNEES PRODUITS'!$A$297,'[1]BASE DE DONNEES PRODUITS'!$B$297,IF(C115='[1]BASE DE DONNEES PRODUITS'!$A$298,'[1]BASE DE DONNEES PRODUITS'!$B$298, IF(C115='[1]BASE DE DONNEES PRODUITS'!$A$299,'[1]BASE DE DONNEES PRODUITS'!$B$299,IF(C115='[1]BASE DE DONNEES PRODUITS'!$A$300,'[1]BASE DE DONNEES PRODUITS'!$B$300, IF(C115='[1]BASE DE DONNEES PRODUITS'!$A$301,'[1]BASE DE DONNEES PRODUITS'!$B$301,IF(C115='[1]BASE DE DONNEES PRODUITS'!$A$302,'[1]BASE DE DONNEES PRODUITS'!$B$302, IF(C115='[1]BASE DE DONNEES PRODUITS'!$A$303,'[1]BASE DE DONNEES PRODUITS'!$B$303,IF(C115='[1]BASE DE DONNEES PRODUITS'!$A$304,'[1]BASE DE DONNEES PRODUITS'!$B$304, IF(C115='[1]BASE DE DONNEES PRODUITS'!$A$305,'[1]BASE DE DONNEES PRODUITS'!$B$305,IF(C115='[1]BASE DE DONNEES PRODUITS'!$A$306,'[1]BASE DE DONNEES PRODUITS'!$B$306, IF(C115='[1]BASE DE DONNEES PRODUITS'!$A$307,'[1]BASE DE DONNEES PRODUITS'!$B$307,IF(C115='[1]BASE DE DONNEES PRODUITS'!$A$308,'[1]BASE DE DONNEES PRODUITS'!$B$308, IF(C115='[1]BASE DE DONNEES PRODUITS'!$A$309,'[1]BASE DE DONNEES PRODUITS'!$B$309,IF(C115='[1]BASE DE DONNEES PRODUITS'!$A$310,'[1]BASE DE DONNEES PRODUITS'!$B$310, IF(C115='[1]BASE DE DONNEES PRODUITS'!$A$311,'[1]BASE DE DONNEES PRODUITS'!$B$311,IF(C115='[1]BASE DE DONNEES PRODUITS'!$A$312,'[1]BASE DE DONNEES PRODUITS'!$B$312, IF(C115='[1]BASE DE DONNEES PRODUITS'!$A$313,'[1]BASE DE DONNEES PRODUITS'!$B$313,IF(C115='[1]BASE DE DONNEES PRODUITS'!$A$314,'[1]BASE DE DONNEES PRODUITS'!$B$314,IF(C115='[1]BASE DE DONNEES PRODUITS'!$A$315,'[1]BASE DE DONNEES PRODUITS'!$B$315,IF(C115='[1]BASE DE DONNEES PRODUITS'!$A$316,'[1]BASE DE DONNEES PRODUITS'!$B$316, IF(C115='[1]BASE DE DONNEES PRODUITS'!$A$317,'[1]BASE DE DONNEES PRODUITS'!$B$317,IF(C115='[1]BASE DE DONNEES PRODUITS'!$A$318,'[1]BASE DE DONNEES PRODUITS'!$B$318,IF(C115='[1]BASE DE DONNEES PRODUITS'!$A$319,'[1]BASE DE DONNEES PRODUITS'!$B$319,IF(C115='[1]BASE DE DONNEES PRODUITS'!$A$320,'[1]BASE DE DONNEES PRODUITS'!$B$320, IF(C115='[1]BASE DE DONNEES PRODUITS'!$A$321,'[1]BASE DE DONNEES PRODUITS'!$B$321,IF(C115='[1]BASE DE DONNEES PRODUITS'!$A$322,'[1]BASE DE DONNEES PRODUITS'!$B$322, IF(C115='[1]BASE DE DONNEES PRODUITS'!$A$323,'[1]BASE DE DONNEES PRODUITS'!$B$323,IF(C115='[1]BASE DE DONNEES PRODUITS'!$A$324,'[1]BASE DE DONNEES PRODUITS'!$B$324, IF(C115='[1]BASE DE DONNEES PRODUITS'!$A$325,'[1]BASE DE DONNEES PRODUITS'!$B$325,IF(C115='[1]BASE DE DONNEES PRODUITS'!$A$326,'[1]BASE DE DONNEES PRODUITS'!$B$326, IF(C115='[1]BASE DE DONNEES PRODUITS'!$A$327,'[1]BASE DE DONNEES PRODUITS'!$B$327,IF(C115='[1]BASE DE DONNEES PRODUITS'!$A$328,'[1]BASE DE DONNEES PRODUITS'!$B$328, IF(C115='[1]BASE DE DONNEES PRODUITS'!$A$329,'[1]BASE DE DONNEES PRODUITS'!$B$329,IF(C115='[1]BASE DE DONNEES PRODUITS'!$A$330,'[1]BASE DE DONNEES PRODUITS'!$B$330, IF(C115='[1]BASE DE DONNEES PRODUITS'!$A$331,'[1]BASE DE DONNEES PRODUITS'!$B$331,IF(C115='[1]BASE DE DONNEES PRODUITS'!$A$332,'[1]BASE DE DONNEES PRODUITS'!$B$332, IF(C115='[1]BASE DE DONNEES PRODUITS'!$A$333,'[1]BASE DE DONNEES PRODUITS'!$B$333,IF(C115='[1]BASE DE DONNEES PRODUITS'!$A$334,'[1]BASE DE DONNEES PRODUITS'!$B$334, IF(C115='[1]BASE DE DONNEES PRODUITS'!$A$335,'[1]BASE DE DONNEES PRODUITS'!$B$335,IF(C115='[1]BASE DE DONNEES PRODUITS'!$A$336,'[1]BASE DE DONNEES PRODUITS'!$B$336, IF(C115='[1]BASE DE DONNEES PRODUITS'!$A$337,'[1]BASE DE DONNEES PRODUITS'!$B$337,IF(C115='[1]BASE DE DONNEES PRODUITS'!$A$338,'[1]BASE DE DONNEES PRODUITS'!$B$338, IF(C115='[1]BASE DE DONNEES PRODUITS'!$A$339,'[1]BASE DE DONNEES PRODUITS'!$B$339,IF(C115='[1]BASE DE DONNEES PRODUITS'!$A$340,'[1]BASE DE DONNEES PRODUITS'!$B$340, IF(C115='[1]BASE DE DONNEES PRODUITS'!$A$341,'[1]BASE DE DONNEES PRODUITS'!$B$341,IF(C115='[1]BASE DE DONNEES PRODUITS'!$A$342,'[1]BASE DE DONNEES PRODUITS'!$B$342,"0"))))))))))))))))))))))))))))))))))))))))))))))</f>
        <v>204</v>
      </c>
      <c r="F115" s="152">
        <f t="shared" si="58"/>
        <v>20.399999999999999</v>
      </c>
      <c r="G115" s="211">
        <f>IF(C115='[1]BASE DE DONNEES PRODUITS'!$A$297,'[1]BASE DE DONNEES PRODUITS'!$C$297,IF(C115='[1]BASE DE DONNEES PRODUITS'!$A$298,'[1]BASE DE DONNEES PRODUITS'!$C$298, IF(C115='[1]BASE DE DONNEES PRODUITS'!$A$299,'[1]BASE DE DONNEES PRODUITS'!$C$299,IF(C115='[1]BASE DE DONNEES PRODUITS'!$A$300,'[1]BASE DE DONNEES PRODUITS'!$C$300, IF(C115='[1]BASE DE DONNEES PRODUITS'!$A$301,'[1]BASE DE DONNEES PRODUITS'!$C$301,IF(C115='[1]BASE DE DONNEES PRODUITS'!$A$302,'[1]BASE DE DONNEES PRODUITS'!$C$302, IF(C115='[1]BASE DE DONNEES PRODUITS'!$A$303,'[1]BASE DE DONNEES PRODUITS'!$C$303,IF(C115='[1]BASE DE DONNEES PRODUITS'!$A$304,'[1]BASE DE DONNEES PRODUITS'!$C$304, IF(C115='[1]BASE DE DONNEES PRODUITS'!$A$305,'[1]BASE DE DONNEES PRODUITS'!$C$305,IF(C115='[1]BASE DE DONNEES PRODUITS'!$A$306,'[1]BASE DE DONNEES PRODUITS'!$C$306, IF(C115='[1]BASE DE DONNEES PRODUITS'!$A$307,'[1]BASE DE DONNEES PRODUITS'!$C$307,IF(C115='[1]BASE DE DONNEES PRODUITS'!$A$308,'[1]BASE DE DONNEES PRODUITS'!$C$308, IF(C115='[1]BASE DE DONNEES PRODUITS'!$A$309,'[1]BASE DE DONNEES PRODUITS'!$C$309,IF(C115='[1]BASE DE DONNEES PRODUITS'!$A$310,'[1]BASE DE DONNEES PRODUITS'!$C$310, IF(C115='[1]BASE DE DONNEES PRODUITS'!$A$311,'[1]BASE DE DONNEES PRODUITS'!$C$311,IF(C115='[1]BASE DE DONNEES PRODUITS'!$A$312,'[1]BASE DE DONNEES PRODUITS'!$C$312, IF(C115='[1]BASE DE DONNEES PRODUITS'!$A$313,'[1]BASE DE DONNEES PRODUITS'!$C$313,IF(C115='[1]BASE DE DONNEES PRODUITS'!$A$314,'[1]BASE DE DONNEES PRODUITS'!$C$314,IF(C115='[1]BASE DE DONNEES PRODUITS'!$A$315,'[1]BASE DE DONNEES PRODUITS'!$C$315,IF(C115='[1]BASE DE DONNEES PRODUITS'!$A$316,'[1]BASE DE DONNEES PRODUITS'!$C$316, IF(C115='[1]BASE DE DONNEES PRODUITS'!$A$317,'[1]BASE DE DONNEES PRODUITS'!$C$317,IF(C115='[1]BASE DE DONNEES PRODUITS'!$A$318,'[1]BASE DE DONNEES PRODUITS'!$C$318,IF(C115='[1]BASE DE DONNEES PRODUITS'!$A$319,'[1]BASE DE DONNEES PRODUITS'!$C$319,IF(C115='[1]BASE DE DONNEES PRODUITS'!$A$320,'[1]BASE DE DONNEES PRODUITS'!$C$320, IF(C115='[1]BASE DE DONNEES PRODUITS'!$A$321,'[1]BASE DE DONNEES PRODUITS'!$C$321,IF(C115='[1]BASE DE DONNEES PRODUITS'!$A$322,'[1]BASE DE DONNEES PRODUITS'!$C$322, IF(C115='[1]BASE DE DONNEES PRODUITS'!$A$323,'[1]BASE DE DONNEES PRODUITS'!$C$323,IF(C115='[1]BASE DE DONNEES PRODUITS'!$A$324,'[1]BASE DE DONNEES PRODUITS'!$C$324, IF(C115='[1]BASE DE DONNEES PRODUITS'!$A$325,'[1]BASE DE DONNEES PRODUITS'!$C$325,IF(C115='[1]BASE DE DONNEES PRODUITS'!$A$326,'[1]BASE DE DONNEES PRODUITS'!$C$326, IF(C115='[1]BASE DE DONNEES PRODUITS'!$A$327,'[1]BASE DE DONNEES PRODUITS'!$C$327,IF(C115='[1]BASE DE DONNEES PRODUITS'!$A$328,'[1]BASE DE DONNEES PRODUITS'!$C$328, IF(C115='[1]BASE DE DONNEES PRODUITS'!$A$329,'[1]BASE DE DONNEES PRODUITS'!$C$329,IF(C115='[1]BASE DE DONNEES PRODUITS'!$A$330,'[1]BASE DE DONNEES PRODUITS'!$C$330, IF(C115='[1]BASE DE DONNEES PRODUITS'!$A$331,'[1]BASE DE DONNEES PRODUITS'!$C$331,IF(C115='[1]BASE DE DONNEES PRODUITS'!$A$332,'[1]BASE DE DONNEES PRODUITS'!$C$332, IF(C115='[1]BASE DE DONNEES PRODUITS'!$A$333,'[1]BASE DE DONNEES PRODUITS'!$C$333,IF(C115='[1]BASE DE DONNEES PRODUITS'!$A$334,'[1]BASE DE DONNEES PRODUITS'!$C$334, IF(C115='[1]BASE DE DONNEES PRODUITS'!$A$335,'[1]BASE DE DONNEES PRODUITS'!$C$335,IF(C115='[1]BASE DE DONNEES PRODUITS'!$A$336,'[1]BASE DE DONNEES PRODUITS'!$C$336, IF(C115='[1]BASE DE DONNEES PRODUITS'!$A$337,'[1]BASE DE DONNEES PRODUITS'!$C$337,IF(C115='[1]BASE DE DONNEES PRODUITS'!$A$338,'[1]BASE DE DONNEES PRODUITS'!$C$338, IF(C115='[1]BASE DE DONNEES PRODUITS'!$A$339,'[1]BASE DE DONNEES PRODUITS'!$C$339,IF(C115='[1]BASE DE DONNEES PRODUITS'!$A$340,'[1]BASE DE DONNEES PRODUITS'!$C$340, IF(C115='[1]BASE DE DONNEES PRODUITS'!$A$341,'[1]BASE DE DONNEES PRODUITS'!$C$341,IF(C115='[1]BASE DE DONNEES PRODUITS'!$A$342,'[1]BASE DE DONNEES PRODUITS'!$C$342,"0"))))))))))))))))))))))))))))))))))))))))))))))</f>
        <v>1.1000000000000001</v>
      </c>
      <c r="H115" s="205">
        <f t="shared" si="59"/>
        <v>0.11</v>
      </c>
      <c r="I115" s="223">
        <f>IF(C115='[1]BASE DE DONNEES PRODUITS'!$A$297,'[1]BASE DE DONNEES PRODUITS'!$D$297,IF(C115='[1]BASE DE DONNEES PRODUITS'!$A$298,'[1]BASE DE DONNEES PRODUITS'!$D$298, IF(C115='[1]BASE DE DONNEES PRODUITS'!$A$299,'[1]BASE DE DONNEES PRODUITS'!$D$299,IF(C115='[1]BASE DE DONNEES PRODUITS'!$A$300,'[1]BASE DE DONNEES PRODUITS'!$D$300, IF(C115='[1]BASE DE DONNEES PRODUITS'!$A$301,'[1]BASE DE DONNEES PRODUITS'!$D$301,IF(C115='[1]BASE DE DONNEES PRODUITS'!$A$302,'[1]BASE DE DONNEES PRODUITS'!$D$302, IF(C115='[1]BASE DE DONNEES PRODUITS'!$A$303,'[1]BASE DE DONNEES PRODUITS'!$D$303,IF(C115='[1]BASE DE DONNEES PRODUITS'!$A$304,'[1]BASE DE DONNEES PRODUITS'!$D$304, IF(C115='[1]BASE DE DONNEES PRODUITS'!$A$305,'[1]BASE DE DONNEES PRODUITS'!$D$305,IF(C115='[1]BASE DE DONNEES PRODUITS'!$A$306,'[1]BASE DE DONNEES PRODUITS'!$D$306, IF(C115='[1]BASE DE DONNEES PRODUITS'!$A$307,'[1]BASE DE DONNEES PRODUITS'!$D$307,IF(C115='[1]BASE DE DONNEES PRODUITS'!$A$308,'[1]BASE DE DONNEES PRODUITS'!$D$308, IF(C115='[1]BASE DE DONNEES PRODUITS'!$A$309,'[1]BASE DE DONNEES PRODUITS'!$D$309,IF(C115='[1]BASE DE DONNEES PRODUITS'!$A$310,'[1]BASE DE DONNEES PRODUITS'!$D$310, IF(C115='[1]BASE DE DONNEES PRODUITS'!$A$311,'[1]BASE DE DONNEES PRODUITS'!$D$311,IF(C115='[1]BASE DE DONNEES PRODUITS'!$A$312,'[1]BASE DE DONNEES PRODUITS'!$D$312, IF(C115='[1]BASE DE DONNEES PRODUITS'!$A$313,'[1]BASE DE DONNEES PRODUITS'!$D$313,IF(C115='[1]BASE DE DONNEES PRODUITS'!$A$314,'[1]BASE DE DONNEES PRODUITS'!$D$314,IF(C115='[1]BASE DE DONNEES PRODUITS'!$A$315,'[1]BASE DE DONNEES PRODUITS'!$D$315,IF(C115='[1]BASE DE DONNEES PRODUITS'!$A$316,'[1]BASE DE DONNEES PRODUITS'!$D$316, IF(C115='[1]BASE DE DONNEES PRODUITS'!$A$317,'[1]BASE DE DONNEES PRODUITS'!$D$317,IF(C115='[1]BASE DE DONNEES PRODUITS'!$A$318,'[1]BASE DE DONNEES PRODUITS'!$D$318,IF(C115='[1]BASE DE DONNEES PRODUITS'!$A$319,'[1]BASE DE DONNEES PRODUITS'!$D$319,IF(C115='[1]BASE DE DONNEES PRODUITS'!$A$320,'[1]BASE DE DONNEES PRODUITS'!$D$320, IF(C115='[1]BASE DE DONNEES PRODUITS'!$A$321,'[1]BASE DE DONNEES PRODUITS'!$D$321,IF(C115='[1]BASE DE DONNEES PRODUITS'!$A$322,'[1]BASE DE DONNEES PRODUITS'!$D$322, IF(C115='[1]BASE DE DONNEES PRODUITS'!$A$323,'[1]BASE DE DONNEES PRODUITS'!$D$323,IF(C115='[1]BASE DE DONNEES PRODUITS'!$A$324,'[1]BASE DE DONNEES PRODUITS'!$D$324, IF(C115='[1]BASE DE DONNEES PRODUITS'!$A$325,'[1]BASE DE DONNEES PRODUITS'!$D$325,IF(C115='[1]BASE DE DONNEES PRODUITS'!$A$326,'[1]BASE DE DONNEES PRODUITS'!$D$326, IF(C115='[1]BASE DE DONNEES PRODUITS'!$A$327,'[1]BASE DE DONNEES PRODUITS'!$D$327,IF(C115='[1]BASE DE DONNEES PRODUITS'!$A$328,'[1]BASE DE DONNEES PRODUITS'!$D$328, IF(C115='[1]BASE DE DONNEES PRODUITS'!$A$329,'[1]BASE DE DONNEES PRODUITS'!$D$329,IF(C115='[1]BASE DE DONNEES PRODUITS'!$A$330,'[1]BASE DE DONNEES PRODUITS'!$D$330, IF(C115='[1]BASE DE DONNEES PRODUITS'!$A$331,'[1]BASE DE DONNEES PRODUITS'!$D$331,IF(C115='[1]BASE DE DONNEES PRODUITS'!$A$332,'[1]BASE DE DONNEES PRODUITS'!$D$332, IF(C115='[1]BASE DE DONNEES PRODUITS'!$A$333,'[1]BASE DE DONNEES PRODUITS'!$D$333,IF(C115='[1]BASE DE DONNEES PRODUITS'!$A$334,'[1]BASE DE DONNEES PRODUITS'!$D$334, IF(C115='[1]BASE DE DONNEES PRODUITS'!$A$335,'[1]BASE DE DONNEES PRODUITS'!$D$335,IF(C115='[1]BASE DE DONNEES PRODUITS'!$A$336,'[1]BASE DE DONNEES PRODUITS'!$D$336, IF(C115='[1]BASE DE DONNEES PRODUITS'!$A$337,'[1]BASE DE DONNEES PRODUITS'!$D$337,IF(C115='[1]BASE DE DONNEES PRODUITS'!$A$338,'[1]BASE DE DONNEES PRODUITS'!$D$338, IF(C115='[1]BASE DE DONNEES PRODUITS'!$A$339,'[1]BASE DE DONNEES PRODUITS'!$D$339,IF(C115='[1]BASE DE DONNEES PRODUITS'!$A$340,'[1]BASE DE DONNEES PRODUITS'!$D$340, IF(C115='[1]BASE DE DONNEES PRODUITS'!$A$341,'[1]BASE DE DONNEES PRODUITS'!$D$341,IF(C115='[1]BASE DE DONNEES PRODUITS'!$A$342,'[1]BASE DE DONNEES PRODUITS'!$D$342,"0"))))))))))))))))))))))))))))))))))))))))))))))</f>
        <v>0</v>
      </c>
      <c r="J115" s="217" t="str">
        <f t="shared" si="60"/>
        <v>0,0</v>
      </c>
      <c r="K115" s="235">
        <f>IF(C115='[1]BASE DE DONNEES PRODUITS'!$A$297,'[1]BASE DE DONNEES PRODUITS'!$E$297,IF(C115='[1]BASE DE DONNEES PRODUITS'!$A$298,'[1]BASE DE DONNEES PRODUITS'!$E$298, IF(C115='[1]BASE DE DONNEES PRODUITS'!$A$299,'[1]BASE DE DONNEES PRODUITS'!$E$299,IF(C115='[1]BASE DE DONNEES PRODUITS'!$A$300,'[1]BASE DE DONNEES PRODUITS'!$E$300, IF(C115='[1]BASE DE DONNEES PRODUITS'!$A$301,'[1]BASE DE DONNEES PRODUITS'!$E$301,IF(C115='[1]BASE DE DONNEES PRODUITS'!$A$302,'[1]BASE DE DONNEES PRODUITS'!$E$302, IF(C115='[1]BASE DE DONNEES PRODUITS'!$A$303,'[1]BASE DE DONNEES PRODUITS'!$E$303,IF(C115='[1]BASE DE DONNEES PRODUITS'!$A$304,'[1]BASE DE DONNEES PRODUITS'!$E$304, IF(C115='[1]BASE DE DONNEES PRODUITS'!$A$305,'[1]BASE DE DONNEES PRODUITS'!$E$305,IF(C115='[1]BASE DE DONNEES PRODUITS'!$A$306,'[1]BASE DE DONNEES PRODUITS'!$E$306, IF(C115='[1]BASE DE DONNEES PRODUITS'!$A$307,'[1]BASE DE DONNEES PRODUITS'!$E$307,IF(C115='[1]BASE DE DONNEES PRODUITS'!$A$308,'[1]BASE DE DONNEES PRODUITS'!$E$308, IF(C115='[1]BASE DE DONNEES PRODUITS'!$A$309,'[1]BASE DE DONNEES PRODUITS'!$E$309,IF(C115='[1]BASE DE DONNEES PRODUITS'!$A$310,'[1]BASE DE DONNEES PRODUITS'!$E$310, IF(C115='[1]BASE DE DONNEES PRODUITS'!$A$311,'[1]BASE DE DONNEES PRODUITS'!$E$311,IF(C115='[1]BASE DE DONNEES PRODUITS'!$A$312,'[1]BASE DE DONNEES PRODUITS'!$E$312, IF(C115='[1]BASE DE DONNEES PRODUITS'!$A$313,'[1]BASE DE DONNEES PRODUITS'!$E$313,IF(C115='[1]BASE DE DONNEES PRODUITS'!$A$314,'[1]BASE DE DONNEES PRODUITS'!$E$314,IF(C115='[1]BASE DE DONNEES PRODUITS'!$A$315,'[1]BASE DE DONNEES PRODUITS'!$E$315,IF(C115='[1]BASE DE DONNEES PRODUITS'!$A$316,'[1]BASE DE DONNEES PRODUITS'!$E$316, IF(C115='[1]BASE DE DONNEES PRODUITS'!$A$317,'[1]BASE DE DONNEES PRODUITS'!$E$317,IF(C115='[1]BASE DE DONNEES PRODUITS'!$A$318,'[1]BASE DE DONNEES PRODUITS'!$E$318,IF(C115='[1]BASE DE DONNEES PRODUITS'!$A$319,'[1]BASE DE DONNEES PRODUITS'!$E$319,IF(C115='[1]BASE DE DONNEES PRODUITS'!$A$320,'[1]BASE DE DONNEES PRODUITS'!$E$320, IF(C115='[1]BASE DE DONNEES PRODUITS'!$A$321,'[1]BASE DE DONNEES PRODUITS'!$E$321,IF(C115='[1]BASE DE DONNEES PRODUITS'!$A$322,'[1]BASE DE DONNEES PRODUITS'!$E$322, IF(C115='[1]BASE DE DONNEES PRODUITS'!$A$323,'[1]BASE DE DONNEES PRODUITS'!$E$323,IF(C115='[1]BASE DE DONNEES PRODUITS'!$A$324,'[1]BASE DE DONNEES PRODUITS'!$E$324, IF(C115='[1]BASE DE DONNEES PRODUITS'!$A$325,'[1]BASE DE DONNEES PRODUITS'!$E$325,IF(C115='[1]BASE DE DONNEES PRODUITS'!$A$326,'[1]BASE DE DONNEES PRODUITS'!$E$326, IF(C115='[1]BASE DE DONNEES PRODUITS'!$A$327,'[1]BASE DE DONNEES PRODUITS'!$E$327,IF(C115='[1]BASE DE DONNEES PRODUITS'!$A$328,'[1]BASE DE DONNEES PRODUITS'!$E$328, IF(C115='[1]BASE DE DONNEES PRODUITS'!$A$329,'[1]BASE DE DONNEES PRODUITS'!$E$329,IF(C115='[1]BASE DE DONNEES PRODUITS'!$A$330,'[1]BASE DE DONNEES PRODUITS'!$E$330, IF(C115='[1]BASE DE DONNEES PRODUITS'!$A$331,'[1]BASE DE DONNEES PRODUITS'!$E$331,IF(C115='[1]BASE DE DONNEES PRODUITS'!$A$332,'[1]BASE DE DONNEES PRODUITS'!$E$332, IF(C115='[1]BASE DE DONNEES PRODUITS'!$A$333,'[1]BASE DE DONNEES PRODUITS'!$E$333,IF(C115='[1]BASE DE DONNEES PRODUITS'!$A$334,'[1]BASE DE DONNEES PRODUITS'!$E$334, IF(C115='[1]BASE DE DONNEES PRODUITS'!$A$335,'[1]BASE DE DONNEES PRODUITS'!$E$335,IF(C115='[1]BASE DE DONNEES PRODUITS'!$A$336,'[1]BASE DE DONNEES PRODUITS'!$E$336, IF(C115='[1]BASE DE DONNEES PRODUITS'!$A$337,'[1]BASE DE DONNEES PRODUITS'!$E$337,IF(C115='[1]BASE DE DONNEES PRODUITS'!$A$338,'[1]BASE DE DONNEES PRODUITS'!$E$338, IF(C115='[1]BASE DE DONNEES PRODUITS'!$A$339,'[1]BASE DE DONNEES PRODUITS'!$E$339,IF(C115='[1]BASE DE DONNEES PRODUITS'!$A$340,'[1]BASE DE DONNEES PRODUITS'!$E$340, IF(C115='[1]BASE DE DONNEES PRODUITS'!$A$341,'[1]BASE DE DONNEES PRODUITS'!$E$341,IF(C115='[1]BASE DE DONNEES PRODUITS'!$A$342,'[1]BASE DE DONNEES PRODUITS'!$E$342,"0"))))))))))))))))))))))))))))))))))))))))))))))</f>
        <v>0</v>
      </c>
      <c r="L115" s="229" t="str">
        <f t="shared" si="61"/>
        <v>0,0</v>
      </c>
      <c r="M115" s="247">
        <f>IF(C115='[1]BASE DE DONNEES PRODUITS'!$A$297,'[1]BASE DE DONNEES PRODUITS'!$F$297,IF(C115='[1]BASE DE DONNEES PRODUITS'!$A$298,'[1]BASE DE DONNEES PRODUITS'!$F$298, IF(C115='[1]BASE DE DONNEES PRODUITS'!$A$299,'[1]BASE DE DONNEES PRODUITS'!$F$299,IF(C115='[1]BASE DE DONNEES PRODUITS'!$A$300,'[1]BASE DE DONNEES PRODUITS'!$F$300, IF(C115='[1]BASE DE DONNEES PRODUITS'!$A$301,'[1]BASE DE DONNEES PRODUITS'!$F$301,IF(C115='[1]BASE DE DONNEES PRODUITS'!$A$302,'[1]BASE DE DONNEES PRODUITS'!$F$302, IF(C115='[1]BASE DE DONNEES PRODUITS'!$A$303,'[1]BASE DE DONNEES PRODUITS'!$F$303,IF(C115='[1]BASE DE DONNEES PRODUITS'!$A$304,'[1]BASE DE DONNEES PRODUITS'!$F$304, IF(C115='[1]BASE DE DONNEES PRODUITS'!$A$305,'[1]BASE DE DONNEES PRODUITS'!$F$305,IF(C115='[1]BASE DE DONNEES PRODUITS'!$A$306,'[1]BASE DE DONNEES PRODUITS'!$F$306, IF(C115='[1]BASE DE DONNEES PRODUITS'!$A$307,'[1]BASE DE DONNEES PRODUITS'!$F$307,IF(C115='[1]BASE DE DONNEES PRODUITS'!$A$308,'[1]BASE DE DONNEES PRODUITS'!$F$308, IF(C115='[1]BASE DE DONNEES PRODUITS'!$A$309,'[1]BASE DE DONNEES PRODUITS'!$F$309,IF(C115='[1]BASE DE DONNEES PRODUITS'!$A$310,'[1]BASE DE DONNEES PRODUITS'!$F$310, IF(C115='[1]BASE DE DONNEES PRODUITS'!$A$311,'[1]BASE DE DONNEES PRODUITS'!$F$311,IF(C115='[1]BASE DE DONNEES PRODUITS'!$A$312,'[1]BASE DE DONNEES PRODUITS'!$F$312, IF(C115='[1]BASE DE DONNEES PRODUITS'!$A$313,'[1]BASE DE DONNEES PRODUITS'!$F$313,IF(C115='[1]BASE DE DONNEES PRODUITS'!$A$314,'[1]BASE DE DONNEES PRODUITS'!$F$314,IF(C115='[1]BASE DE DONNEES PRODUITS'!$A$315,'[1]BASE DE DONNEES PRODUITS'!$F$315,IF(C115='[1]BASE DE DONNEES PRODUITS'!$A$316,'[1]BASE DE DONNEES PRODUITS'!$F$316, IF(C115='[1]BASE DE DONNEES PRODUITS'!$A$317,'[1]BASE DE DONNEES PRODUITS'!$F$317,IF(C115='[1]BASE DE DONNEES PRODUITS'!$A$318,'[1]BASE DE DONNEES PRODUITS'!$F$318,IF(C115='[1]BASE DE DONNEES PRODUITS'!$A$319,'[1]BASE DE DONNEES PRODUITS'!$F$319,IF(C115='[1]BASE DE DONNEES PRODUITS'!$A$320,'[1]BASE DE DONNEES PRODUITS'!$F$320, IF(C115='[1]BASE DE DONNEES PRODUITS'!$A$321,'[1]BASE DE DONNEES PRODUITS'!$F$321,IF(C115='[1]BASE DE DONNEES PRODUITS'!$A$322,'[1]BASE DE DONNEES PRODUITS'!$F$322, IF(C115='[1]BASE DE DONNEES PRODUITS'!$A$323,'[1]BASE DE DONNEES PRODUITS'!$F$323,IF(C115='[1]BASE DE DONNEES PRODUITS'!$A$324,'[1]BASE DE DONNEES PRODUITS'!$F$324, IF(C115='[1]BASE DE DONNEES PRODUITS'!$A$325,'[1]BASE DE DONNEES PRODUITS'!$F$325,IF(C115='[1]BASE DE DONNEES PRODUITS'!$A$326,'[1]BASE DE DONNEES PRODUITS'!$F$326, IF(C115='[1]BASE DE DONNEES PRODUITS'!$A$327,'[1]BASE DE DONNEES PRODUITS'!$F$327,IF(C115='[1]BASE DE DONNEES PRODUITS'!$A$328,'[1]BASE DE DONNEES PRODUITS'!$F$328, IF(C115='[1]BASE DE DONNEES PRODUITS'!$A$329,'[1]BASE DE DONNEES PRODUITS'!$F$329,IF(C115='[1]BASE DE DONNEES PRODUITS'!$A$330,'[1]BASE DE DONNEES PRODUITS'!$F$330, IF(C115='[1]BASE DE DONNEES PRODUITS'!$A$331,'[1]BASE DE DONNEES PRODUITS'!$F$331,IF(C115='[1]BASE DE DONNEES PRODUITS'!$A$332,'[1]BASE DE DONNEES PRODUITS'!$F$332, IF(C115='[1]BASE DE DONNEES PRODUITS'!$A$333,'[1]BASE DE DONNEES PRODUITS'!$F$333,IF(C115='[1]BASE DE DONNEES PRODUITS'!$A$334,'[1]BASE DE DONNEES PRODUITS'!$F$334, IF(C115='[1]BASE DE DONNEES PRODUITS'!$A$335,'[1]BASE DE DONNEES PRODUITS'!$F$335,IF(C115='[1]BASE DE DONNEES PRODUITS'!$A$336,'[1]BASE DE DONNEES PRODUITS'!$F$336, IF(C115='[1]BASE DE DONNEES PRODUITS'!$A$337,'[1]BASE DE DONNEES PRODUITS'!$F$337,IF(C115='[1]BASE DE DONNEES PRODUITS'!$A$338,'[1]BASE DE DONNEES PRODUITS'!$F$338, IF(C115='[1]BASE DE DONNEES PRODUITS'!$A$339,'[1]BASE DE DONNEES PRODUITS'!$F$339,IF(C115='[1]BASE DE DONNEES PRODUITS'!$A$340,'[1]BASE DE DONNEES PRODUITS'!$F$340, IF(C115='[1]BASE DE DONNEES PRODUITS'!$A$341,'[1]BASE DE DONNEES PRODUITS'!$F$341,IF(C115='[1]BASE DE DONNEES PRODUITS'!$A$342,'[1]BASE DE DONNEES PRODUITS'!$F$342,"0"))))))))))))))))))))))))))))))))))))))))))))))</f>
        <v>4.5999999999999996</v>
      </c>
      <c r="N115" s="241">
        <f t="shared" si="62"/>
        <v>0.46</v>
      </c>
      <c r="O115" s="259">
        <f>IF(C115='[1]BASE DE DONNEES PRODUITS'!$A$297,'[1]BASE DE DONNEES PRODUITS'!$G$297,IF(C115='[1]BASE DE DONNEES PRODUITS'!$A$298,'[1]BASE DE DONNEES PRODUITS'!$G$298, IF(C115='[1]BASE DE DONNEES PRODUITS'!$A$299,'[1]BASE DE DONNEES PRODUITS'!$G$299,IF(C115='[1]BASE DE DONNEES PRODUITS'!$A$300,'[1]BASE DE DONNEES PRODUITS'!$G$300, IF(C115='[1]BASE DE DONNEES PRODUITS'!$A$301,'[1]BASE DE DONNEES PRODUITS'!$G$301,IF(C115='[1]BASE DE DONNEES PRODUITS'!$A$302,'[1]BASE DE DONNEES PRODUITS'!$G$302, IF(C115='[1]BASE DE DONNEES PRODUITS'!$A$303,'[1]BASE DE DONNEES PRODUITS'!$G$303,IF(C115='[1]BASE DE DONNEES PRODUITS'!$A$304,'[1]BASE DE DONNEES PRODUITS'!$G$304, IF(C115='[1]BASE DE DONNEES PRODUITS'!$A$305,'[1]BASE DE DONNEES PRODUITS'!$G$305,IF(C115='[1]BASE DE DONNEES PRODUITS'!$A$306,'[1]BASE DE DONNEES PRODUITS'!$G$306, IF(C115='[1]BASE DE DONNEES PRODUITS'!$A$307,'[1]BASE DE DONNEES PRODUITS'!$G$307,IF(C115='[1]BASE DE DONNEES PRODUITS'!$A$308,'[1]BASE DE DONNEES PRODUITS'!$G$308, IF(C115='[1]BASE DE DONNEES PRODUITS'!$A$309,'[1]BASE DE DONNEES PRODUITS'!$G$309,IF(C115='[1]BASE DE DONNEES PRODUITS'!$A$310,'[1]BASE DE DONNEES PRODUITS'!$G$310, IF(C115='[1]BASE DE DONNEES PRODUITS'!$A$311,'[1]BASE DE DONNEES PRODUITS'!$G$311,IF(C115='[1]BASE DE DONNEES PRODUITS'!$A$312,'[1]BASE DE DONNEES PRODUITS'!$G$312, IF(C115='[1]BASE DE DONNEES PRODUITS'!$A$313,'[1]BASE DE DONNEES PRODUITS'!$G$313,IF(C115='[1]BASE DE DONNEES PRODUITS'!$A$314,'[1]BASE DE DONNEES PRODUITS'!$G$314,IF(C115='[1]BASE DE DONNEES PRODUITS'!$A$315,'[1]BASE DE DONNEES PRODUITS'!$G$315,IF(C115='[1]BASE DE DONNEES PRODUITS'!$A$316,'[1]BASE DE DONNEES PRODUITS'!$G$316, IF(C115='[1]BASE DE DONNEES PRODUITS'!$A$317,'[1]BASE DE DONNEES PRODUITS'!$G$317,IF(C115='[1]BASE DE DONNEES PRODUITS'!$A$318,'[1]BASE DE DONNEES PRODUITS'!$G$318,IF(C115='[1]BASE DE DONNEES PRODUITS'!$A$319,'[1]BASE DE DONNEES PRODUITS'!$G$319,IF(C115='[1]BASE DE DONNEES PRODUITS'!$A$320,'[1]BASE DE DONNEES PRODUITS'!$G$320, IF(C115='[1]BASE DE DONNEES PRODUITS'!$A$321,'[1]BASE DE DONNEES PRODUITS'!$G$321,IF(C115='[1]BASE DE DONNEES PRODUITS'!$A$322,'[1]BASE DE DONNEES PRODUITS'!$G$322, IF(C115='[1]BASE DE DONNEES PRODUITS'!$A$323,'[1]BASE DE DONNEES PRODUITS'!$G$323,IF(C115='[1]BASE DE DONNEES PRODUITS'!$A$324,'[1]BASE DE DONNEES PRODUITS'!$G$324, IF(C115='[1]BASE DE DONNEES PRODUITS'!$A$325,'[1]BASE DE DONNEES PRODUITS'!$G$325,IF(C115='[1]BASE DE DONNEES PRODUITS'!$A$326,'[1]BASE DE DONNEES PRODUITS'!$G$326, IF(C115='[1]BASE DE DONNEES PRODUITS'!$A$327,'[1]BASE DE DONNEES PRODUITS'!$G$327,IF(C115='[1]BASE DE DONNEES PRODUITS'!$A$328,'[1]BASE DE DONNEES PRODUITS'!$G$328, IF(C115='[1]BASE DE DONNEES PRODUITS'!$A$329,'[1]BASE DE DONNEES PRODUITS'!$G$329,IF(C115='[1]BASE DE DONNEES PRODUITS'!$A$330,'[1]BASE DE DONNEES PRODUITS'!$G$330, IF(C115='[1]BASE DE DONNEES PRODUITS'!$A$331,'[1]BASE DE DONNEES PRODUITS'!$G$331,IF(C115='[1]BASE DE DONNEES PRODUITS'!$A$332,'[1]BASE DE DONNEES PRODUITS'!$G$332, IF(C115='[1]BASE DE DONNEES PRODUITS'!$A$333,'[1]BASE DE DONNEES PRODUITS'!$G$333,IF(C115='[1]BASE DE DONNEES PRODUITS'!$A$334,'[1]BASE DE DONNEES PRODUITS'!$G$334, IF(C115='[1]BASE DE DONNEES PRODUITS'!$A$335,'[1]BASE DE DONNEES PRODUITS'!$G$335,IF(C115='[1]BASE DE DONNEES PRODUITS'!$A$336,'[1]BASE DE DONNEES PRODUITS'!$G$336, IF(C115='[1]BASE DE DONNEES PRODUITS'!$A$337,'[1]BASE DE DONNEES PRODUITS'!$G$337,IF(C115='[1]BASE DE DONNEES PRODUITS'!$A$338,'[1]BASE DE DONNEES PRODUITS'!$G$338, IF(C115='[1]BASE DE DONNEES PRODUITS'!$A$339,'[1]BASE DE DONNEES PRODUITS'!$G$339,IF(C115='[1]BASE DE DONNEES PRODUITS'!$A$340,'[1]BASE DE DONNEES PRODUITS'!$G$340, IF(C115='[1]BASE DE DONNEES PRODUITS'!$A$341,'[1]BASE DE DONNEES PRODUITS'!$G$341,IF(C115='[1]BASE DE DONNEES PRODUITS'!$A$342,'[1]BASE DE DONNEES PRODUITS'!$G$342,"0"))))))))))))))))))))))))))))))))))))))))))))))</f>
        <v>0.4</v>
      </c>
      <c r="P115" s="254">
        <f t="shared" si="63"/>
        <v>0.04</v>
      </c>
      <c r="Q115" s="76">
        <f>IF(C115='[1]BASE DE DONNEES PRODUITS'!$A$297,'[1]BASE DE DONNEES PRODUITS'!$H$297,IF(C115='[1]BASE DE DONNEES PRODUITS'!$A$298,'[1]BASE DE DONNEES PRODUITS'!$H$298, IF(C115='[1]BASE DE DONNEES PRODUITS'!$A$299,'[1]BASE DE DONNEES PRODUITS'!$H$299,IF(C115='[1]BASE DE DONNEES PRODUITS'!$A$300,'[1]BASE DE DONNEES PRODUITS'!$H$300, IF(C115='[1]BASE DE DONNEES PRODUITS'!$A$301,'[1]BASE DE DONNEES PRODUITS'!$H$301,IF(C115='[1]BASE DE DONNEES PRODUITS'!$A$302,'[1]BASE DE DONNEES PRODUITS'!$H$302, IF(C115='[1]BASE DE DONNEES PRODUITS'!$A$303,'[1]BASE DE DONNEES PRODUITS'!$H$303,IF(C115='[1]BASE DE DONNEES PRODUITS'!$A$304,'[1]BASE DE DONNEES PRODUITS'!$H$304, IF(C115='[1]BASE DE DONNEES PRODUITS'!$A$305,'[1]BASE DE DONNEES PRODUITS'!$H$305,IF(C115='[1]BASE DE DONNEES PRODUITS'!$A$306,'[1]BASE DE DONNEES PRODUITS'!$H$306, IF(C115='[1]BASE DE DONNEES PRODUITS'!$A$307,'[1]BASE DE DONNEES PRODUITS'!$H$307,IF(C115='[1]BASE DE DONNEES PRODUITS'!$A$308,'[1]BASE DE DONNEES PRODUITS'!$H$308, IF(C115='[1]BASE DE DONNEES PRODUITS'!$A$309,'[1]BASE DE DONNEES PRODUITS'!$H$309,IF(C115='[1]BASE DE DONNEES PRODUITS'!$A$310,'[1]BASE DE DONNEES PRODUITS'!$H$310, IF(C115='[1]BASE DE DONNEES PRODUITS'!$A$311,'[1]BASE DE DONNEES PRODUITS'!$H$311,IF(C115='[1]BASE DE DONNEES PRODUITS'!$A$312,'[1]BASE DE DONNEES PRODUITS'!$H$312, IF(C115='[1]BASE DE DONNEES PRODUITS'!$A$313,'[1]BASE DE DONNEES PRODUITS'!$H$313,IF(C115='[1]BASE DE DONNEES PRODUITS'!$A$314,'[1]BASE DE DONNEES PRODUITS'!$H$314,IF(C115='[1]BASE DE DONNEES PRODUITS'!$A$315,'[1]BASE DE DONNEES PRODUITS'!$H$315,IF(C115='[1]BASE DE DONNEES PRODUITS'!$A$316,'[1]BASE DE DONNEES PRODUITS'!$H$316, IF(C115='[1]BASE DE DONNEES PRODUITS'!$A$317,'[1]BASE DE DONNEES PRODUITS'!$H$317,IF(C115='[1]BASE DE DONNEES PRODUITS'!$A$318,'[1]BASE DE DONNEES PRODUITS'!$H$318,IF(C115='[1]BASE DE DONNEES PRODUITS'!$A$319,'[1]BASE DE DONNEES PRODUITS'!$H$319,IF(C115='[1]BASE DE DONNEES PRODUITS'!$A$320,'[1]BASE DE DONNEES PRODUITS'!$H$320, IF(C115='[1]BASE DE DONNEES PRODUITS'!$A$321,'[1]BASE DE DONNEES PRODUITS'!$H$321,IF(C115='[1]BASE DE DONNEES PRODUITS'!$A$322,'[1]BASE DE DONNEES PRODUITS'!$H$322, IF(C115='[1]BASE DE DONNEES PRODUITS'!$A$323,'[1]BASE DE DONNEES PRODUITS'!$H$323,IF(C115='[1]BASE DE DONNEES PRODUITS'!$A$324,'[1]BASE DE DONNEES PRODUITS'!$H$324, IF(C115='[1]BASE DE DONNEES PRODUITS'!$A$325,'[1]BASE DE DONNEES PRODUITS'!$H$325,IF(C115='[1]BASE DE DONNEES PRODUITS'!$A$326,'[1]BASE DE DONNEES PRODUITS'!$H$326, IF(C115='[1]BASE DE DONNEES PRODUITS'!$A$327,'[1]BASE DE DONNEES PRODUITS'!$H$327,IF(C115='[1]BASE DE DONNEES PRODUITS'!$A$328,'[1]BASE DE DONNEES PRODUITS'!$H$328, IF(C115='[1]BASE DE DONNEES PRODUITS'!$A$329,'[1]BASE DE DONNEES PRODUITS'!$H$329,IF(C115='[1]BASE DE DONNEES PRODUITS'!$A$330,'[1]BASE DE DONNEES PRODUITS'!$H$330, IF(C115='[1]BASE DE DONNEES PRODUITS'!$A$331,'[1]BASE DE DONNEES PRODUITS'!$H$331,IF(C115='[1]BASE DE DONNEES PRODUITS'!$A$332,'[1]BASE DE DONNEES PRODUITS'!$H$332, IF(C115='[1]BASE DE DONNEES PRODUITS'!$A$333,'[1]BASE DE DONNEES PRODUITS'!$H$333,IF(C115='[1]BASE DE DONNEES PRODUITS'!$A$334,'[1]BASE DE DONNEES PRODUITS'!$H$334, IF(C115='[1]BASE DE DONNEES PRODUITS'!$A$335,'[1]BASE DE DONNEES PRODUITS'!$H$335,IF(C115='[1]BASE DE DONNEES PRODUITS'!$A$336,'[1]BASE DE DONNEES PRODUITS'!$H$336, IF(C115='[1]BASE DE DONNEES PRODUITS'!$A$337,'[1]BASE DE DONNEES PRODUITS'!$H$337,IF(C115='[1]BASE DE DONNEES PRODUITS'!$A$338,'[1]BASE DE DONNEES PRODUITS'!$H$338, IF(C115='[1]BASE DE DONNEES PRODUITS'!$A$339,'[1]BASE DE DONNEES PRODUITS'!$H$339,IF(C115='[1]BASE DE DONNEES PRODUITS'!$A$340,'[1]BASE DE DONNEES PRODUITS'!$H$340, IF(C115='[1]BASE DE DONNEES PRODUITS'!$A$341,'[1]BASE DE DONNEES PRODUITS'!$H$341,IF(C115='[1]BASE DE DONNEES PRODUITS'!$A$342,'[1]BASE DE DONNEES PRODUITS'!$H$342,"0"))))))))))))))))))))))))))))))))))))))))))))))</f>
        <v>7</v>
      </c>
      <c r="R115" s="152">
        <f t="shared" si="64"/>
        <v>0.7</v>
      </c>
      <c r="S115" s="75">
        <f>IF(C115='[1]BASE DE DONNEES PRODUITS'!$A$297,'[1]BASE DE DONNEES PRODUITS'!$I$297,IF(C115='[1]BASE DE DONNEES PRODUITS'!$A$298,'[1]BASE DE DONNEES PRODUITS'!$I$298, IF(C115='[1]BASE DE DONNEES PRODUITS'!$A$299,'[1]BASE DE DONNEES PRODUITS'!$I$299,IF(C115='[1]BASE DE DONNEES PRODUITS'!$A$300,'[1]BASE DE DONNEES PRODUITS'!$I$300, IF(C115='[1]BASE DE DONNEES PRODUITS'!$A$301,'[1]BASE DE DONNEES PRODUITS'!$I$301,IF(C115='[1]BASE DE DONNEES PRODUITS'!$A$302,'[1]BASE DE DONNEES PRODUITS'!$I$302, IF(C115='[1]BASE DE DONNEES PRODUITS'!$A$303,'[1]BASE DE DONNEES PRODUITS'!$I$303,IF(C115='[1]BASE DE DONNEES PRODUITS'!$A$304,'[1]BASE DE DONNEES PRODUITS'!$I$304, IF(C115='[1]BASE DE DONNEES PRODUITS'!$A$305,'[1]BASE DE DONNEES PRODUITS'!$I$305,IF(C115='[1]BASE DE DONNEES PRODUITS'!$A$306,'[1]BASE DE DONNEES PRODUITS'!$I$306, IF(C115='[1]BASE DE DONNEES PRODUITS'!$A$307,'[1]BASE DE DONNEES PRODUITS'!$I$307,IF(C115='[1]BASE DE DONNEES PRODUITS'!$A$308,'[1]BASE DE DONNEES PRODUITS'!$I$308, IF(C115='[1]BASE DE DONNEES PRODUITS'!$A$309,'[1]BASE DE DONNEES PRODUITS'!$I$309,IF(C115='[1]BASE DE DONNEES PRODUITS'!$A$310,'[1]BASE DE DONNEES PRODUITS'!$I$310, IF(C115='[1]BASE DE DONNEES PRODUITS'!$A$311,'[1]BASE DE DONNEES PRODUITS'!$I$311,IF(C115='[1]BASE DE DONNEES PRODUITS'!$A$312,'[1]BASE DE DONNEES PRODUITS'!$I$312, IF(C115='[1]BASE DE DONNEES PRODUITS'!$A$313,'[1]BASE DE DONNEES PRODUITS'!$I$313,IF(C115='[1]BASE DE DONNEES PRODUITS'!$A$314,'[1]BASE DE DONNEES PRODUITS'!$I$314,IF(C115='[1]BASE DE DONNEES PRODUITS'!$A$315,'[1]BASE DE DONNEES PRODUITS'!$I$315,IF(C115='[1]BASE DE DONNEES PRODUITS'!$A$316,'[1]BASE DE DONNEES PRODUITS'!$I$316, IF(C115='[1]BASE DE DONNEES PRODUITS'!$A$317,'[1]BASE DE DONNEES PRODUITS'!$I$317,IF(C115='[1]BASE DE DONNEES PRODUITS'!$A$318,'[1]BASE DE DONNEES PRODUITS'!$I$318,IF(C115='[1]BASE DE DONNEES PRODUITS'!$A$319,'[1]BASE DE DONNEES PRODUITS'!$I$319,IF(C115='[1]BASE DE DONNEES PRODUITS'!$A$320,'[1]BASE DE DONNEES PRODUITS'!$I$320, IF(C115='[1]BASE DE DONNEES PRODUITS'!$A$321,'[1]BASE DE DONNEES PRODUITS'!$I$321,IF(C115='[1]BASE DE DONNEES PRODUITS'!$A$322,'[1]BASE DE DONNEES PRODUITS'!$I$322, IF(C115='[1]BASE DE DONNEES PRODUITS'!$A$323,'[1]BASE DE DONNEES PRODUITS'!$I$323,IF(C115='[1]BASE DE DONNEES PRODUITS'!$A$324,'[1]BASE DE DONNEES PRODUITS'!$I$324, IF(C115='[1]BASE DE DONNEES PRODUITS'!$A$325,'[1]BASE DE DONNEES PRODUITS'!$I$325,IF(C115='[1]BASE DE DONNEES PRODUITS'!$A$326,'[1]BASE DE DONNEES PRODUITS'!$I$326, IF(C115='[1]BASE DE DONNEES PRODUITS'!$A$327,'[1]BASE DE DONNEES PRODUITS'!$I$327,IF(C115='[1]BASE DE DONNEES PRODUITS'!$A$328,'[1]BASE DE DONNEES PRODUITS'!$I$328, IF(C115='[1]BASE DE DONNEES PRODUITS'!$A$329,'[1]BASE DE DONNEES PRODUITS'!$I$329,IF(C115='[1]BASE DE DONNEES PRODUITS'!$A$330,'[1]BASE DE DONNEES PRODUITS'!$I$330, IF(C115='[1]BASE DE DONNEES PRODUITS'!$A$331,'[1]BASE DE DONNEES PRODUITS'!$I$331,IF(C115='[1]BASE DE DONNEES PRODUITS'!$A$332,'[1]BASE DE DONNEES PRODUITS'!$I$332, IF(C115='[1]BASE DE DONNEES PRODUITS'!$A$333,'[1]BASE DE DONNEES PRODUITS'!$I$333,IF(C115='[1]BASE DE DONNEES PRODUITS'!$A$334,'[1]BASE DE DONNEES PRODUITS'!$I$334, IF(C115='[1]BASE DE DONNEES PRODUITS'!$A$335,'[1]BASE DE DONNEES PRODUITS'!$I$335,IF(C115='[1]BASE DE DONNEES PRODUITS'!$A$336,'[1]BASE DE DONNEES PRODUITS'!$I$336, IF(C115='[1]BASE DE DONNEES PRODUITS'!$A$337,'[1]BASE DE DONNEES PRODUITS'!$I$337,IF(C115='[1]BASE DE DONNEES PRODUITS'!$A$338,'[1]BASE DE DONNEES PRODUITS'!$I$338, IF(C115='[1]BASE DE DONNEES PRODUITS'!$A$339,'[1]BASE DE DONNEES PRODUITS'!$I$339,IF(C115='[1]BASE DE DONNEES PRODUITS'!$A$340,'[1]BASE DE DONNEES PRODUITS'!$I$340, IF(C115='[1]BASE DE DONNEES PRODUITS'!$A$341,'[1]BASE DE DONNEES PRODUITS'!$I$341,IF(C115='[1]BASE DE DONNEES PRODUITS'!$A$342,'[1]BASE DE DONNEES PRODUITS'!$I$342,"0"))))))))))))))))))))))))))))))))))))))))))))))</f>
        <v>15</v>
      </c>
      <c r="T115" s="171">
        <f t="shared" si="65"/>
        <v>20.399999999999999</v>
      </c>
      <c r="U115" s="75">
        <f>IF(C115='[1]BASE DE DONNEES PRODUITS'!$A$297,'[1]BASE DE DONNEES PRODUITS'!$J$297,IF(C115='[1]BASE DE DONNEES PRODUITS'!$A$298,'[1]BASE DE DONNEES PRODUITS'!$J$298, IF(C115='[1]BASE DE DONNEES PRODUITS'!$A$299,'[1]BASE DE DONNEES PRODUITS'!$J$299,IF(C115='[1]BASE DE DONNEES PRODUITS'!$A$300,'[1]BASE DE DONNEES PRODUITS'!$J$300, IF(C115='[1]BASE DE DONNEES PRODUITS'!$A$301,'[1]BASE DE DONNEES PRODUITS'!$J$301,IF(C115='[1]BASE DE DONNEES PRODUITS'!$A$302,'[1]BASE DE DONNEES PRODUITS'!$J$302, IF(C115='[1]BASE DE DONNEES PRODUITS'!$A$303,'[1]BASE DE DONNEES PRODUITS'!$J$303,IF(C115='[1]BASE DE DONNEES PRODUITS'!$A$304,'[1]BASE DE DONNEES PRODUITS'!$J$304, IF(C115='[1]BASE DE DONNEES PRODUITS'!$A$305,'[1]BASE DE DONNEES PRODUITS'!$J$305,IF(C115='[1]BASE DE DONNEES PRODUITS'!$A$306,'[1]BASE DE DONNEES PRODUITS'!$J$306, IF(C115='[1]BASE DE DONNEES PRODUITS'!$A$307,'[1]BASE DE DONNEES PRODUITS'!$J$307,IF(C115='[1]BASE DE DONNEES PRODUITS'!$A$308,'[1]BASE DE DONNEES PRODUITS'!$J$308, IF(C115='[1]BASE DE DONNEES PRODUITS'!$A$309,'[1]BASE DE DONNEES PRODUITS'!$J$309,IF(C115='[1]BASE DE DONNEES PRODUITS'!$A$310,'[1]BASE DE DONNEES PRODUITS'!$J$310, IF(C115='[1]BASE DE DONNEES PRODUITS'!$A$311,'[1]BASE DE DONNEES PRODUITS'!$J$311,IF(C115='[1]BASE DE DONNEES PRODUITS'!$A$312,'[1]BASE DE DONNEES PRODUITS'!$J$312, IF(C115='[1]BASE DE DONNEES PRODUITS'!$A$313,'[1]BASE DE DONNEES PRODUITS'!$J$313,IF(C115='[1]BASE DE DONNEES PRODUITS'!$A$314,'[1]BASE DE DONNEES PRODUITS'!$J$314,IF(C115='[1]BASE DE DONNEES PRODUITS'!$A$315,'[1]BASE DE DONNEES PRODUITS'!$J$315,IF(C115='[1]BASE DE DONNEES PRODUITS'!$A$316,'[1]BASE DE DONNEES PRODUITS'!$J$316, IF(C115='[1]BASE DE DONNEES PRODUITS'!$A$317,'[1]BASE DE DONNEES PRODUITS'!$J$317,IF(C115='[1]BASE DE DONNEES PRODUITS'!$A$318,'[1]BASE DE DONNEES PRODUITS'!$J$318,IF(C115='[1]BASE DE DONNEES PRODUITS'!$A$319,'[1]BASE DE DONNEES PRODUITS'!$J$319,IF(C115='[1]BASE DE DONNEES PRODUITS'!$A$320,'[1]BASE DE DONNEES PRODUITS'!$J$320, IF(C115='[1]BASE DE DONNEES PRODUITS'!$A$321,'[1]BASE DE DONNEES PRODUITS'!$J$321,IF(C115='[1]BASE DE DONNEES PRODUITS'!$A$322,'[1]BASE DE DONNEES PRODUITS'!$J$322, IF(C115='[1]BASE DE DONNEES PRODUITS'!$A$323,'[1]BASE DE DONNEES PRODUITS'!$J$323,IF(C115='[1]BASE DE DONNEES PRODUITS'!$A$324,'[1]BASE DE DONNEES PRODUITS'!$J$324, IF(C115='[1]BASE DE DONNEES PRODUITS'!$A$325,'[1]BASE DE DONNEES PRODUITS'!$J$325,IF(C115='[1]BASE DE DONNEES PRODUITS'!$A$326,'[1]BASE DE DONNEES PRODUITS'!$J$326, IF(C115='[1]BASE DE DONNEES PRODUITS'!$A$327,'[1]BASE DE DONNEES PRODUITS'!$J$327,IF(C115='[1]BASE DE DONNEES PRODUITS'!$A$328,'[1]BASE DE DONNEES PRODUITS'!$J$328, IF(C115='[1]BASE DE DONNEES PRODUITS'!$A$329,'[1]BASE DE DONNEES PRODUITS'!$J$329,IF(C115='[1]BASE DE DONNEES PRODUITS'!$A$330,'[1]BASE DE DONNEES PRODUITS'!$J$330, IF(C115='[1]BASE DE DONNEES PRODUITS'!$A$331,'[1]BASE DE DONNEES PRODUITS'!$J$331,IF(C115='[1]BASE DE DONNEES PRODUITS'!$A$332,'[1]BASE DE DONNEES PRODUITS'!$J$332, IF(C115='[1]BASE DE DONNEES PRODUITS'!$A$333,'[1]BASE DE DONNEES PRODUITS'!$J$333,IF(C115='[1]BASE DE DONNEES PRODUITS'!$A$334,'[1]BASE DE DONNEES PRODUITS'!$J$334, IF(C115='[1]BASE DE DONNEES PRODUITS'!$A$335,'[1]BASE DE DONNEES PRODUITS'!$J$335,IF(C115='[1]BASE DE DONNEES PRODUITS'!$A$336,'[1]BASE DE DONNEES PRODUITS'!$J$336, IF(C115='[1]BASE DE DONNEES PRODUITS'!$A$337,'[1]BASE DE DONNEES PRODUITS'!$J$337,IF(C115='[1]BASE DE DONNEES PRODUITS'!$A$338,'[1]BASE DE DONNEES PRODUITS'!$J$338, IF(C115='[1]BASE DE DONNEES PRODUITS'!$A$339,'[1]BASE DE DONNEES PRODUITS'!$J$339,IF(C115='[1]BASE DE DONNEES PRODUITS'!$A$340,'[1]BASE DE DONNEES PRODUITS'!$J$340, IF(C115='[1]BASE DE DONNEES PRODUITS'!$A$341,'[1]BASE DE DONNEES PRODUITS'!$J$341,IF(C115='[1]BASE DE DONNEES PRODUITS'!$A$342,'[1]BASE DE DONNEES PRODUITS'!$J$342,"0"))))))))))))))))))))))))))))))))))))))))))))))</f>
        <v>0.69</v>
      </c>
      <c r="V115" s="159">
        <f t="shared" si="66"/>
        <v>20.399999999999999</v>
      </c>
    </row>
    <row r="116" spans="1:22" s="13" customFormat="1" ht="15" customHeight="1" thickBot="1" x14ac:dyDescent="0.3">
      <c r="A116" s="323"/>
      <c r="B116" s="315"/>
      <c r="C116" s="172" t="s">
        <v>131</v>
      </c>
      <c r="D116" s="60">
        <v>10</v>
      </c>
      <c r="E116" s="22">
        <f>IF(C116='[1]BASE DE DONNEES PRODUITS'!$A$297,'[1]BASE DE DONNEES PRODUITS'!$B$297,IF(C116='[1]BASE DE DONNEES PRODUITS'!$A$298,'[1]BASE DE DONNEES PRODUITS'!$B$298, IF(C116='[1]BASE DE DONNEES PRODUITS'!$A$299,'[1]BASE DE DONNEES PRODUITS'!$B$299,IF(C116='[1]BASE DE DONNEES PRODUITS'!$A$300,'[1]BASE DE DONNEES PRODUITS'!$B$300, IF(C116='[1]BASE DE DONNEES PRODUITS'!$A$301,'[1]BASE DE DONNEES PRODUITS'!$B$301,IF(C116='[1]BASE DE DONNEES PRODUITS'!$A$302,'[1]BASE DE DONNEES PRODUITS'!$B$302, IF(C116='[1]BASE DE DONNEES PRODUITS'!$A$303,'[1]BASE DE DONNEES PRODUITS'!$B$303,IF(C116='[1]BASE DE DONNEES PRODUITS'!$A$304,'[1]BASE DE DONNEES PRODUITS'!$B$304, IF(C116='[1]BASE DE DONNEES PRODUITS'!$A$305,'[1]BASE DE DONNEES PRODUITS'!$B$305,IF(C116='[1]BASE DE DONNEES PRODUITS'!$A$306,'[1]BASE DE DONNEES PRODUITS'!$B$306, IF(C116='[1]BASE DE DONNEES PRODUITS'!$A$307,'[1]BASE DE DONNEES PRODUITS'!$B$307,IF(C116='[1]BASE DE DONNEES PRODUITS'!$A$308,'[1]BASE DE DONNEES PRODUITS'!$B$308, IF(C116='[1]BASE DE DONNEES PRODUITS'!$A$309,'[1]BASE DE DONNEES PRODUITS'!$B$309,IF(C116='[1]BASE DE DONNEES PRODUITS'!$A$310,'[1]BASE DE DONNEES PRODUITS'!$B$310, IF(C116='[1]BASE DE DONNEES PRODUITS'!$A$311,'[1]BASE DE DONNEES PRODUITS'!$B$311,IF(C116='[1]BASE DE DONNEES PRODUITS'!$A$312,'[1]BASE DE DONNEES PRODUITS'!$B$312, IF(C116='[1]BASE DE DONNEES PRODUITS'!$A$313,'[1]BASE DE DONNEES PRODUITS'!$B$313,IF(C116='[1]BASE DE DONNEES PRODUITS'!$A$314,'[1]BASE DE DONNEES PRODUITS'!$B$314,IF(C116='[1]BASE DE DONNEES PRODUITS'!$A$315,'[1]BASE DE DONNEES PRODUITS'!$B$315,IF(C116='[1]BASE DE DONNEES PRODUITS'!$A$316,'[1]BASE DE DONNEES PRODUITS'!$B$316, IF(C116='[1]BASE DE DONNEES PRODUITS'!$A$317,'[1]BASE DE DONNEES PRODUITS'!$B$317,IF(C116='[1]BASE DE DONNEES PRODUITS'!$A$318,'[1]BASE DE DONNEES PRODUITS'!$B$318,IF(C116='[1]BASE DE DONNEES PRODUITS'!$A$319,'[1]BASE DE DONNEES PRODUITS'!$B$319,IF(C116='[1]BASE DE DONNEES PRODUITS'!$A$320,'[1]BASE DE DONNEES PRODUITS'!$B$320, IF(C116='[1]BASE DE DONNEES PRODUITS'!$A$321,'[1]BASE DE DONNEES PRODUITS'!$B$321,IF(C116='[1]BASE DE DONNEES PRODUITS'!$A$322,'[1]BASE DE DONNEES PRODUITS'!$B$322, IF(C116='[1]BASE DE DONNEES PRODUITS'!$A$323,'[1]BASE DE DONNEES PRODUITS'!$B$323,IF(C116='[1]BASE DE DONNEES PRODUITS'!$A$324,'[1]BASE DE DONNEES PRODUITS'!$B$324, IF(C116='[1]BASE DE DONNEES PRODUITS'!$A$325,'[1]BASE DE DONNEES PRODUITS'!$B$325,IF(C116='[1]BASE DE DONNEES PRODUITS'!$A$326,'[1]BASE DE DONNEES PRODUITS'!$B$326, IF(C116='[1]BASE DE DONNEES PRODUITS'!$A$327,'[1]BASE DE DONNEES PRODUITS'!$B$327,IF(C116='[1]BASE DE DONNEES PRODUITS'!$A$328,'[1]BASE DE DONNEES PRODUITS'!$B$328, IF(C116='[1]BASE DE DONNEES PRODUITS'!$A$329,'[1]BASE DE DONNEES PRODUITS'!$B$329,IF(C116='[1]BASE DE DONNEES PRODUITS'!$A$330,'[1]BASE DE DONNEES PRODUITS'!$B$330, IF(C116='[1]BASE DE DONNEES PRODUITS'!$A$331,'[1]BASE DE DONNEES PRODUITS'!$B$331,IF(C116='[1]BASE DE DONNEES PRODUITS'!$A$332,'[1]BASE DE DONNEES PRODUITS'!$B$332, IF(C116='[1]BASE DE DONNEES PRODUITS'!$A$333,'[1]BASE DE DONNEES PRODUITS'!$B$333,IF(C116='[1]BASE DE DONNEES PRODUITS'!$A$334,'[1]BASE DE DONNEES PRODUITS'!$B$334, IF(C116='[1]BASE DE DONNEES PRODUITS'!$A$335,'[1]BASE DE DONNEES PRODUITS'!$B$335,IF(C116='[1]BASE DE DONNEES PRODUITS'!$A$336,'[1]BASE DE DONNEES PRODUITS'!$B$336, IF(C116='[1]BASE DE DONNEES PRODUITS'!$A$337,'[1]BASE DE DONNEES PRODUITS'!$B$337,IF(C116='[1]BASE DE DONNEES PRODUITS'!$A$338,'[1]BASE DE DONNEES PRODUITS'!$B$338, IF(C116='[1]BASE DE DONNEES PRODUITS'!$A$339,'[1]BASE DE DONNEES PRODUITS'!$B$339,IF(C116='[1]BASE DE DONNEES PRODUITS'!$A$340,'[1]BASE DE DONNEES PRODUITS'!$B$340, IF(C116='[1]BASE DE DONNEES PRODUITS'!$A$341,'[1]BASE DE DONNEES PRODUITS'!$B$341,IF(C116='[1]BASE DE DONNEES PRODUITS'!$A$342,'[1]BASE DE DONNEES PRODUITS'!$B$342,"0"))))))))))))))))))))))))))))))))))))))))))))))</f>
        <v>204</v>
      </c>
      <c r="F116" s="158">
        <f t="shared" si="58"/>
        <v>20.399999999999999</v>
      </c>
      <c r="G116" s="212">
        <f>IF(C116='[1]BASE DE DONNEES PRODUITS'!$A$297,'[1]BASE DE DONNEES PRODUITS'!$C$297,IF(C116='[1]BASE DE DONNEES PRODUITS'!$A$298,'[1]BASE DE DONNEES PRODUITS'!$C$298, IF(C116='[1]BASE DE DONNEES PRODUITS'!$A$299,'[1]BASE DE DONNEES PRODUITS'!$C$299,IF(C116='[1]BASE DE DONNEES PRODUITS'!$A$300,'[1]BASE DE DONNEES PRODUITS'!$C$300, IF(C116='[1]BASE DE DONNEES PRODUITS'!$A$301,'[1]BASE DE DONNEES PRODUITS'!$C$301,IF(C116='[1]BASE DE DONNEES PRODUITS'!$A$302,'[1]BASE DE DONNEES PRODUITS'!$C$302, IF(C116='[1]BASE DE DONNEES PRODUITS'!$A$303,'[1]BASE DE DONNEES PRODUITS'!$C$303,IF(C116='[1]BASE DE DONNEES PRODUITS'!$A$304,'[1]BASE DE DONNEES PRODUITS'!$C$304, IF(C116='[1]BASE DE DONNEES PRODUITS'!$A$305,'[1]BASE DE DONNEES PRODUITS'!$C$305,IF(C116='[1]BASE DE DONNEES PRODUITS'!$A$306,'[1]BASE DE DONNEES PRODUITS'!$C$306, IF(C116='[1]BASE DE DONNEES PRODUITS'!$A$307,'[1]BASE DE DONNEES PRODUITS'!$C$307,IF(C116='[1]BASE DE DONNEES PRODUITS'!$A$308,'[1]BASE DE DONNEES PRODUITS'!$C$308, IF(C116='[1]BASE DE DONNEES PRODUITS'!$A$309,'[1]BASE DE DONNEES PRODUITS'!$C$309,IF(C116='[1]BASE DE DONNEES PRODUITS'!$A$310,'[1]BASE DE DONNEES PRODUITS'!$C$310, IF(C116='[1]BASE DE DONNEES PRODUITS'!$A$311,'[1]BASE DE DONNEES PRODUITS'!$C$311,IF(C116='[1]BASE DE DONNEES PRODUITS'!$A$312,'[1]BASE DE DONNEES PRODUITS'!$C$312, IF(C116='[1]BASE DE DONNEES PRODUITS'!$A$313,'[1]BASE DE DONNEES PRODUITS'!$C$313,IF(C116='[1]BASE DE DONNEES PRODUITS'!$A$314,'[1]BASE DE DONNEES PRODUITS'!$C$314,IF(C116='[1]BASE DE DONNEES PRODUITS'!$A$315,'[1]BASE DE DONNEES PRODUITS'!$C$315,IF(C116='[1]BASE DE DONNEES PRODUITS'!$A$316,'[1]BASE DE DONNEES PRODUITS'!$C$316, IF(C116='[1]BASE DE DONNEES PRODUITS'!$A$317,'[1]BASE DE DONNEES PRODUITS'!$C$317,IF(C116='[1]BASE DE DONNEES PRODUITS'!$A$318,'[1]BASE DE DONNEES PRODUITS'!$C$318,IF(C116='[1]BASE DE DONNEES PRODUITS'!$A$319,'[1]BASE DE DONNEES PRODUITS'!$C$319,IF(C116='[1]BASE DE DONNEES PRODUITS'!$A$320,'[1]BASE DE DONNEES PRODUITS'!$C$320, IF(C116='[1]BASE DE DONNEES PRODUITS'!$A$321,'[1]BASE DE DONNEES PRODUITS'!$C$321,IF(C116='[1]BASE DE DONNEES PRODUITS'!$A$322,'[1]BASE DE DONNEES PRODUITS'!$C$322, IF(C116='[1]BASE DE DONNEES PRODUITS'!$A$323,'[1]BASE DE DONNEES PRODUITS'!$C$323,IF(C116='[1]BASE DE DONNEES PRODUITS'!$A$324,'[1]BASE DE DONNEES PRODUITS'!$C$324, IF(C116='[1]BASE DE DONNEES PRODUITS'!$A$325,'[1]BASE DE DONNEES PRODUITS'!$C$325,IF(C116='[1]BASE DE DONNEES PRODUITS'!$A$326,'[1]BASE DE DONNEES PRODUITS'!$C$326, IF(C116='[1]BASE DE DONNEES PRODUITS'!$A$327,'[1]BASE DE DONNEES PRODUITS'!$C$327,IF(C116='[1]BASE DE DONNEES PRODUITS'!$A$328,'[1]BASE DE DONNEES PRODUITS'!$C$328, IF(C116='[1]BASE DE DONNEES PRODUITS'!$A$329,'[1]BASE DE DONNEES PRODUITS'!$C$329,IF(C116='[1]BASE DE DONNEES PRODUITS'!$A$330,'[1]BASE DE DONNEES PRODUITS'!$C$330, IF(C116='[1]BASE DE DONNEES PRODUITS'!$A$331,'[1]BASE DE DONNEES PRODUITS'!$C$331,IF(C116='[1]BASE DE DONNEES PRODUITS'!$A$332,'[1]BASE DE DONNEES PRODUITS'!$C$332, IF(C116='[1]BASE DE DONNEES PRODUITS'!$A$333,'[1]BASE DE DONNEES PRODUITS'!$C$333,IF(C116='[1]BASE DE DONNEES PRODUITS'!$A$334,'[1]BASE DE DONNEES PRODUITS'!$C$334, IF(C116='[1]BASE DE DONNEES PRODUITS'!$A$335,'[1]BASE DE DONNEES PRODUITS'!$C$335,IF(C116='[1]BASE DE DONNEES PRODUITS'!$A$336,'[1]BASE DE DONNEES PRODUITS'!$C$336, IF(C116='[1]BASE DE DONNEES PRODUITS'!$A$337,'[1]BASE DE DONNEES PRODUITS'!$C$337,IF(C116='[1]BASE DE DONNEES PRODUITS'!$A$338,'[1]BASE DE DONNEES PRODUITS'!$C$338, IF(C116='[1]BASE DE DONNEES PRODUITS'!$A$339,'[1]BASE DE DONNEES PRODUITS'!$C$339,IF(C116='[1]BASE DE DONNEES PRODUITS'!$A$340,'[1]BASE DE DONNEES PRODUITS'!$C$340, IF(C116='[1]BASE DE DONNEES PRODUITS'!$A$341,'[1]BASE DE DONNEES PRODUITS'!$C$341,IF(C116='[1]BASE DE DONNEES PRODUITS'!$A$342,'[1]BASE DE DONNEES PRODUITS'!$C$342,"0"))))))))))))))))))))))))))))))))))))))))))))))</f>
        <v>1.1000000000000001</v>
      </c>
      <c r="H116" s="206">
        <f t="shared" si="59"/>
        <v>0.11</v>
      </c>
      <c r="I116" s="224">
        <f>IF(C116='[1]BASE DE DONNEES PRODUITS'!$A$297,'[1]BASE DE DONNEES PRODUITS'!$D$297,IF(C116='[1]BASE DE DONNEES PRODUITS'!$A$298,'[1]BASE DE DONNEES PRODUITS'!$D$298, IF(C116='[1]BASE DE DONNEES PRODUITS'!$A$299,'[1]BASE DE DONNEES PRODUITS'!$D$299,IF(C116='[1]BASE DE DONNEES PRODUITS'!$A$300,'[1]BASE DE DONNEES PRODUITS'!$D$300, IF(C116='[1]BASE DE DONNEES PRODUITS'!$A$301,'[1]BASE DE DONNEES PRODUITS'!$D$301,IF(C116='[1]BASE DE DONNEES PRODUITS'!$A$302,'[1]BASE DE DONNEES PRODUITS'!$D$302, IF(C116='[1]BASE DE DONNEES PRODUITS'!$A$303,'[1]BASE DE DONNEES PRODUITS'!$D$303,IF(C116='[1]BASE DE DONNEES PRODUITS'!$A$304,'[1]BASE DE DONNEES PRODUITS'!$D$304, IF(C116='[1]BASE DE DONNEES PRODUITS'!$A$305,'[1]BASE DE DONNEES PRODUITS'!$D$305,IF(C116='[1]BASE DE DONNEES PRODUITS'!$A$306,'[1]BASE DE DONNEES PRODUITS'!$D$306, IF(C116='[1]BASE DE DONNEES PRODUITS'!$A$307,'[1]BASE DE DONNEES PRODUITS'!$D$307,IF(C116='[1]BASE DE DONNEES PRODUITS'!$A$308,'[1]BASE DE DONNEES PRODUITS'!$D$308, IF(C116='[1]BASE DE DONNEES PRODUITS'!$A$309,'[1]BASE DE DONNEES PRODUITS'!$D$309,IF(C116='[1]BASE DE DONNEES PRODUITS'!$A$310,'[1]BASE DE DONNEES PRODUITS'!$D$310, IF(C116='[1]BASE DE DONNEES PRODUITS'!$A$311,'[1]BASE DE DONNEES PRODUITS'!$D$311,IF(C116='[1]BASE DE DONNEES PRODUITS'!$A$312,'[1]BASE DE DONNEES PRODUITS'!$D$312, IF(C116='[1]BASE DE DONNEES PRODUITS'!$A$313,'[1]BASE DE DONNEES PRODUITS'!$D$313,IF(C116='[1]BASE DE DONNEES PRODUITS'!$A$314,'[1]BASE DE DONNEES PRODUITS'!$D$314,IF(C116='[1]BASE DE DONNEES PRODUITS'!$A$315,'[1]BASE DE DONNEES PRODUITS'!$D$315,IF(C116='[1]BASE DE DONNEES PRODUITS'!$A$316,'[1]BASE DE DONNEES PRODUITS'!$D$316, IF(C116='[1]BASE DE DONNEES PRODUITS'!$A$317,'[1]BASE DE DONNEES PRODUITS'!$D$317,IF(C116='[1]BASE DE DONNEES PRODUITS'!$A$318,'[1]BASE DE DONNEES PRODUITS'!$D$318,IF(C116='[1]BASE DE DONNEES PRODUITS'!$A$319,'[1]BASE DE DONNEES PRODUITS'!$D$319,IF(C116='[1]BASE DE DONNEES PRODUITS'!$A$320,'[1]BASE DE DONNEES PRODUITS'!$D$320, IF(C116='[1]BASE DE DONNEES PRODUITS'!$A$321,'[1]BASE DE DONNEES PRODUITS'!$D$321,IF(C116='[1]BASE DE DONNEES PRODUITS'!$A$322,'[1]BASE DE DONNEES PRODUITS'!$D$322, IF(C116='[1]BASE DE DONNEES PRODUITS'!$A$323,'[1]BASE DE DONNEES PRODUITS'!$D$323,IF(C116='[1]BASE DE DONNEES PRODUITS'!$A$324,'[1]BASE DE DONNEES PRODUITS'!$D$324, IF(C116='[1]BASE DE DONNEES PRODUITS'!$A$325,'[1]BASE DE DONNEES PRODUITS'!$D$325,IF(C116='[1]BASE DE DONNEES PRODUITS'!$A$326,'[1]BASE DE DONNEES PRODUITS'!$D$326, IF(C116='[1]BASE DE DONNEES PRODUITS'!$A$327,'[1]BASE DE DONNEES PRODUITS'!$D$327,IF(C116='[1]BASE DE DONNEES PRODUITS'!$A$328,'[1]BASE DE DONNEES PRODUITS'!$D$328, IF(C116='[1]BASE DE DONNEES PRODUITS'!$A$329,'[1]BASE DE DONNEES PRODUITS'!$D$329,IF(C116='[1]BASE DE DONNEES PRODUITS'!$A$330,'[1]BASE DE DONNEES PRODUITS'!$D$330, IF(C116='[1]BASE DE DONNEES PRODUITS'!$A$331,'[1]BASE DE DONNEES PRODUITS'!$D$331,IF(C116='[1]BASE DE DONNEES PRODUITS'!$A$332,'[1]BASE DE DONNEES PRODUITS'!$D$332, IF(C116='[1]BASE DE DONNEES PRODUITS'!$A$333,'[1]BASE DE DONNEES PRODUITS'!$D$333,IF(C116='[1]BASE DE DONNEES PRODUITS'!$A$334,'[1]BASE DE DONNEES PRODUITS'!$D$334, IF(C116='[1]BASE DE DONNEES PRODUITS'!$A$335,'[1]BASE DE DONNEES PRODUITS'!$D$335,IF(C116='[1]BASE DE DONNEES PRODUITS'!$A$336,'[1]BASE DE DONNEES PRODUITS'!$D$336, IF(C116='[1]BASE DE DONNEES PRODUITS'!$A$337,'[1]BASE DE DONNEES PRODUITS'!$D$337,IF(C116='[1]BASE DE DONNEES PRODUITS'!$A$338,'[1]BASE DE DONNEES PRODUITS'!$D$338, IF(C116='[1]BASE DE DONNEES PRODUITS'!$A$339,'[1]BASE DE DONNEES PRODUITS'!$D$339,IF(C116='[1]BASE DE DONNEES PRODUITS'!$A$340,'[1]BASE DE DONNEES PRODUITS'!$D$340, IF(C116='[1]BASE DE DONNEES PRODUITS'!$A$341,'[1]BASE DE DONNEES PRODUITS'!$D$341,IF(C116='[1]BASE DE DONNEES PRODUITS'!$A$342,'[1]BASE DE DONNEES PRODUITS'!$D$342,"0"))))))))))))))))))))))))))))))))))))))))))))))</f>
        <v>0</v>
      </c>
      <c r="J116" s="218" t="str">
        <f t="shared" si="60"/>
        <v>0,0</v>
      </c>
      <c r="K116" s="236">
        <f>IF(C116='[1]BASE DE DONNEES PRODUITS'!$A$297,'[1]BASE DE DONNEES PRODUITS'!$E$297,IF(C116='[1]BASE DE DONNEES PRODUITS'!$A$298,'[1]BASE DE DONNEES PRODUITS'!$E$298, IF(C116='[1]BASE DE DONNEES PRODUITS'!$A$299,'[1]BASE DE DONNEES PRODUITS'!$E$299,IF(C116='[1]BASE DE DONNEES PRODUITS'!$A$300,'[1]BASE DE DONNEES PRODUITS'!$E$300, IF(C116='[1]BASE DE DONNEES PRODUITS'!$A$301,'[1]BASE DE DONNEES PRODUITS'!$E$301,IF(C116='[1]BASE DE DONNEES PRODUITS'!$A$302,'[1]BASE DE DONNEES PRODUITS'!$E$302, IF(C116='[1]BASE DE DONNEES PRODUITS'!$A$303,'[1]BASE DE DONNEES PRODUITS'!$E$303,IF(C116='[1]BASE DE DONNEES PRODUITS'!$A$304,'[1]BASE DE DONNEES PRODUITS'!$E$304, IF(C116='[1]BASE DE DONNEES PRODUITS'!$A$305,'[1]BASE DE DONNEES PRODUITS'!$E$305,IF(C116='[1]BASE DE DONNEES PRODUITS'!$A$306,'[1]BASE DE DONNEES PRODUITS'!$E$306, IF(C116='[1]BASE DE DONNEES PRODUITS'!$A$307,'[1]BASE DE DONNEES PRODUITS'!$E$307,IF(C116='[1]BASE DE DONNEES PRODUITS'!$A$308,'[1]BASE DE DONNEES PRODUITS'!$E$308, IF(C116='[1]BASE DE DONNEES PRODUITS'!$A$309,'[1]BASE DE DONNEES PRODUITS'!$E$309,IF(C116='[1]BASE DE DONNEES PRODUITS'!$A$310,'[1]BASE DE DONNEES PRODUITS'!$E$310, IF(C116='[1]BASE DE DONNEES PRODUITS'!$A$311,'[1]BASE DE DONNEES PRODUITS'!$E$311,IF(C116='[1]BASE DE DONNEES PRODUITS'!$A$312,'[1]BASE DE DONNEES PRODUITS'!$E$312, IF(C116='[1]BASE DE DONNEES PRODUITS'!$A$313,'[1]BASE DE DONNEES PRODUITS'!$E$313,IF(C116='[1]BASE DE DONNEES PRODUITS'!$A$314,'[1]BASE DE DONNEES PRODUITS'!$E$314,IF(C116='[1]BASE DE DONNEES PRODUITS'!$A$315,'[1]BASE DE DONNEES PRODUITS'!$E$315,IF(C116='[1]BASE DE DONNEES PRODUITS'!$A$316,'[1]BASE DE DONNEES PRODUITS'!$E$316, IF(C116='[1]BASE DE DONNEES PRODUITS'!$A$317,'[1]BASE DE DONNEES PRODUITS'!$E$317,IF(C116='[1]BASE DE DONNEES PRODUITS'!$A$318,'[1]BASE DE DONNEES PRODUITS'!$E$318,IF(C116='[1]BASE DE DONNEES PRODUITS'!$A$319,'[1]BASE DE DONNEES PRODUITS'!$E$319,IF(C116='[1]BASE DE DONNEES PRODUITS'!$A$320,'[1]BASE DE DONNEES PRODUITS'!$E$320, IF(C116='[1]BASE DE DONNEES PRODUITS'!$A$321,'[1]BASE DE DONNEES PRODUITS'!$E$321,IF(C116='[1]BASE DE DONNEES PRODUITS'!$A$322,'[1]BASE DE DONNEES PRODUITS'!$E$322, IF(C116='[1]BASE DE DONNEES PRODUITS'!$A$323,'[1]BASE DE DONNEES PRODUITS'!$E$323,IF(C116='[1]BASE DE DONNEES PRODUITS'!$A$324,'[1]BASE DE DONNEES PRODUITS'!$E$324, IF(C116='[1]BASE DE DONNEES PRODUITS'!$A$325,'[1]BASE DE DONNEES PRODUITS'!$E$325,IF(C116='[1]BASE DE DONNEES PRODUITS'!$A$326,'[1]BASE DE DONNEES PRODUITS'!$E$326, IF(C116='[1]BASE DE DONNEES PRODUITS'!$A$327,'[1]BASE DE DONNEES PRODUITS'!$E$327,IF(C116='[1]BASE DE DONNEES PRODUITS'!$A$328,'[1]BASE DE DONNEES PRODUITS'!$E$328, IF(C116='[1]BASE DE DONNEES PRODUITS'!$A$329,'[1]BASE DE DONNEES PRODUITS'!$E$329,IF(C116='[1]BASE DE DONNEES PRODUITS'!$A$330,'[1]BASE DE DONNEES PRODUITS'!$E$330, IF(C116='[1]BASE DE DONNEES PRODUITS'!$A$331,'[1]BASE DE DONNEES PRODUITS'!$E$331,IF(C116='[1]BASE DE DONNEES PRODUITS'!$A$332,'[1]BASE DE DONNEES PRODUITS'!$E$332, IF(C116='[1]BASE DE DONNEES PRODUITS'!$A$333,'[1]BASE DE DONNEES PRODUITS'!$E$333,IF(C116='[1]BASE DE DONNEES PRODUITS'!$A$334,'[1]BASE DE DONNEES PRODUITS'!$E$334, IF(C116='[1]BASE DE DONNEES PRODUITS'!$A$335,'[1]BASE DE DONNEES PRODUITS'!$E$335,IF(C116='[1]BASE DE DONNEES PRODUITS'!$A$336,'[1]BASE DE DONNEES PRODUITS'!$E$336, IF(C116='[1]BASE DE DONNEES PRODUITS'!$A$337,'[1]BASE DE DONNEES PRODUITS'!$E$337,IF(C116='[1]BASE DE DONNEES PRODUITS'!$A$338,'[1]BASE DE DONNEES PRODUITS'!$E$338, IF(C116='[1]BASE DE DONNEES PRODUITS'!$A$339,'[1]BASE DE DONNEES PRODUITS'!$E$339,IF(C116='[1]BASE DE DONNEES PRODUITS'!$A$340,'[1]BASE DE DONNEES PRODUITS'!$E$340, IF(C116='[1]BASE DE DONNEES PRODUITS'!$A$341,'[1]BASE DE DONNEES PRODUITS'!$E$341,IF(C116='[1]BASE DE DONNEES PRODUITS'!$A$342,'[1]BASE DE DONNEES PRODUITS'!$E$342,"0"))))))))))))))))))))))))))))))))))))))))))))))</f>
        <v>0</v>
      </c>
      <c r="L116" s="230" t="str">
        <f t="shared" si="61"/>
        <v>0,0</v>
      </c>
      <c r="M116" s="248">
        <f>IF(C116='[1]BASE DE DONNEES PRODUITS'!$A$297,'[1]BASE DE DONNEES PRODUITS'!$F$297,IF(C116='[1]BASE DE DONNEES PRODUITS'!$A$298,'[1]BASE DE DONNEES PRODUITS'!$F$298, IF(C116='[1]BASE DE DONNEES PRODUITS'!$A$299,'[1]BASE DE DONNEES PRODUITS'!$F$299,IF(C116='[1]BASE DE DONNEES PRODUITS'!$A$300,'[1]BASE DE DONNEES PRODUITS'!$F$300, IF(C116='[1]BASE DE DONNEES PRODUITS'!$A$301,'[1]BASE DE DONNEES PRODUITS'!$F$301,IF(C116='[1]BASE DE DONNEES PRODUITS'!$A$302,'[1]BASE DE DONNEES PRODUITS'!$F$302, IF(C116='[1]BASE DE DONNEES PRODUITS'!$A$303,'[1]BASE DE DONNEES PRODUITS'!$F$303,IF(C116='[1]BASE DE DONNEES PRODUITS'!$A$304,'[1]BASE DE DONNEES PRODUITS'!$F$304, IF(C116='[1]BASE DE DONNEES PRODUITS'!$A$305,'[1]BASE DE DONNEES PRODUITS'!$F$305,IF(C116='[1]BASE DE DONNEES PRODUITS'!$A$306,'[1]BASE DE DONNEES PRODUITS'!$F$306, IF(C116='[1]BASE DE DONNEES PRODUITS'!$A$307,'[1]BASE DE DONNEES PRODUITS'!$F$307,IF(C116='[1]BASE DE DONNEES PRODUITS'!$A$308,'[1]BASE DE DONNEES PRODUITS'!$F$308, IF(C116='[1]BASE DE DONNEES PRODUITS'!$A$309,'[1]BASE DE DONNEES PRODUITS'!$F$309,IF(C116='[1]BASE DE DONNEES PRODUITS'!$A$310,'[1]BASE DE DONNEES PRODUITS'!$F$310, IF(C116='[1]BASE DE DONNEES PRODUITS'!$A$311,'[1]BASE DE DONNEES PRODUITS'!$F$311,IF(C116='[1]BASE DE DONNEES PRODUITS'!$A$312,'[1]BASE DE DONNEES PRODUITS'!$F$312, IF(C116='[1]BASE DE DONNEES PRODUITS'!$A$313,'[1]BASE DE DONNEES PRODUITS'!$F$313,IF(C116='[1]BASE DE DONNEES PRODUITS'!$A$314,'[1]BASE DE DONNEES PRODUITS'!$F$314,IF(C116='[1]BASE DE DONNEES PRODUITS'!$A$315,'[1]BASE DE DONNEES PRODUITS'!$F$315,IF(C116='[1]BASE DE DONNEES PRODUITS'!$A$316,'[1]BASE DE DONNEES PRODUITS'!$F$316, IF(C116='[1]BASE DE DONNEES PRODUITS'!$A$317,'[1]BASE DE DONNEES PRODUITS'!$F$317,IF(C116='[1]BASE DE DONNEES PRODUITS'!$A$318,'[1]BASE DE DONNEES PRODUITS'!$F$318,IF(C116='[1]BASE DE DONNEES PRODUITS'!$A$319,'[1]BASE DE DONNEES PRODUITS'!$F$319,IF(C116='[1]BASE DE DONNEES PRODUITS'!$A$320,'[1]BASE DE DONNEES PRODUITS'!$F$320, IF(C116='[1]BASE DE DONNEES PRODUITS'!$A$321,'[1]BASE DE DONNEES PRODUITS'!$F$321,IF(C116='[1]BASE DE DONNEES PRODUITS'!$A$322,'[1]BASE DE DONNEES PRODUITS'!$F$322, IF(C116='[1]BASE DE DONNEES PRODUITS'!$A$323,'[1]BASE DE DONNEES PRODUITS'!$F$323,IF(C116='[1]BASE DE DONNEES PRODUITS'!$A$324,'[1]BASE DE DONNEES PRODUITS'!$F$324, IF(C116='[1]BASE DE DONNEES PRODUITS'!$A$325,'[1]BASE DE DONNEES PRODUITS'!$F$325,IF(C116='[1]BASE DE DONNEES PRODUITS'!$A$326,'[1]BASE DE DONNEES PRODUITS'!$F$326, IF(C116='[1]BASE DE DONNEES PRODUITS'!$A$327,'[1]BASE DE DONNEES PRODUITS'!$F$327,IF(C116='[1]BASE DE DONNEES PRODUITS'!$A$328,'[1]BASE DE DONNEES PRODUITS'!$F$328, IF(C116='[1]BASE DE DONNEES PRODUITS'!$A$329,'[1]BASE DE DONNEES PRODUITS'!$F$329,IF(C116='[1]BASE DE DONNEES PRODUITS'!$A$330,'[1]BASE DE DONNEES PRODUITS'!$F$330, IF(C116='[1]BASE DE DONNEES PRODUITS'!$A$331,'[1]BASE DE DONNEES PRODUITS'!$F$331,IF(C116='[1]BASE DE DONNEES PRODUITS'!$A$332,'[1]BASE DE DONNEES PRODUITS'!$F$332, IF(C116='[1]BASE DE DONNEES PRODUITS'!$A$333,'[1]BASE DE DONNEES PRODUITS'!$F$333,IF(C116='[1]BASE DE DONNEES PRODUITS'!$A$334,'[1]BASE DE DONNEES PRODUITS'!$F$334, IF(C116='[1]BASE DE DONNEES PRODUITS'!$A$335,'[1]BASE DE DONNEES PRODUITS'!$F$335,IF(C116='[1]BASE DE DONNEES PRODUITS'!$A$336,'[1]BASE DE DONNEES PRODUITS'!$F$336, IF(C116='[1]BASE DE DONNEES PRODUITS'!$A$337,'[1]BASE DE DONNEES PRODUITS'!$F$337,IF(C116='[1]BASE DE DONNEES PRODUITS'!$A$338,'[1]BASE DE DONNEES PRODUITS'!$F$338, IF(C116='[1]BASE DE DONNEES PRODUITS'!$A$339,'[1]BASE DE DONNEES PRODUITS'!$F$339,IF(C116='[1]BASE DE DONNEES PRODUITS'!$A$340,'[1]BASE DE DONNEES PRODUITS'!$F$340, IF(C116='[1]BASE DE DONNEES PRODUITS'!$A$341,'[1]BASE DE DONNEES PRODUITS'!$F$341,IF(C116='[1]BASE DE DONNEES PRODUITS'!$A$342,'[1]BASE DE DONNEES PRODUITS'!$F$342,"0"))))))))))))))))))))))))))))))))))))))))))))))</f>
        <v>4.5999999999999996</v>
      </c>
      <c r="N116" s="242">
        <f t="shared" si="62"/>
        <v>0.46</v>
      </c>
      <c r="O116" s="260">
        <f>IF(C116='[1]BASE DE DONNEES PRODUITS'!$A$297,'[1]BASE DE DONNEES PRODUITS'!$G$297,IF(C116='[1]BASE DE DONNEES PRODUITS'!$A$298,'[1]BASE DE DONNEES PRODUITS'!$G$298, IF(C116='[1]BASE DE DONNEES PRODUITS'!$A$299,'[1]BASE DE DONNEES PRODUITS'!$G$299,IF(C116='[1]BASE DE DONNEES PRODUITS'!$A$300,'[1]BASE DE DONNEES PRODUITS'!$G$300, IF(C116='[1]BASE DE DONNEES PRODUITS'!$A$301,'[1]BASE DE DONNEES PRODUITS'!$G$301,IF(C116='[1]BASE DE DONNEES PRODUITS'!$A$302,'[1]BASE DE DONNEES PRODUITS'!$G$302, IF(C116='[1]BASE DE DONNEES PRODUITS'!$A$303,'[1]BASE DE DONNEES PRODUITS'!$G$303,IF(C116='[1]BASE DE DONNEES PRODUITS'!$A$304,'[1]BASE DE DONNEES PRODUITS'!$G$304, IF(C116='[1]BASE DE DONNEES PRODUITS'!$A$305,'[1]BASE DE DONNEES PRODUITS'!$G$305,IF(C116='[1]BASE DE DONNEES PRODUITS'!$A$306,'[1]BASE DE DONNEES PRODUITS'!$G$306, IF(C116='[1]BASE DE DONNEES PRODUITS'!$A$307,'[1]BASE DE DONNEES PRODUITS'!$G$307,IF(C116='[1]BASE DE DONNEES PRODUITS'!$A$308,'[1]BASE DE DONNEES PRODUITS'!$G$308, IF(C116='[1]BASE DE DONNEES PRODUITS'!$A$309,'[1]BASE DE DONNEES PRODUITS'!$G$309,IF(C116='[1]BASE DE DONNEES PRODUITS'!$A$310,'[1]BASE DE DONNEES PRODUITS'!$G$310, IF(C116='[1]BASE DE DONNEES PRODUITS'!$A$311,'[1]BASE DE DONNEES PRODUITS'!$G$311,IF(C116='[1]BASE DE DONNEES PRODUITS'!$A$312,'[1]BASE DE DONNEES PRODUITS'!$G$312, IF(C116='[1]BASE DE DONNEES PRODUITS'!$A$313,'[1]BASE DE DONNEES PRODUITS'!$G$313,IF(C116='[1]BASE DE DONNEES PRODUITS'!$A$314,'[1]BASE DE DONNEES PRODUITS'!$G$314,IF(C116='[1]BASE DE DONNEES PRODUITS'!$A$315,'[1]BASE DE DONNEES PRODUITS'!$G$315,IF(C116='[1]BASE DE DONNEES PRODUITS'!$A$316,'[1]BASE DE DONNEES PRODUITS'!$G$316, IF(C116='[1]BASE DE DONNEES PRODUITS'!$A$317,'[1]BASE DE DONNEES PRODUITS'!$G$317,IF(C116='[1]BASE DE DONNEES PRODUITS'!$A$318,'[1]BASE DE DONNEES PRODUITS'!$G$318,IF(C116='[1]BASE DE DONNEES PRODUITS'!$A$319,'[1]BASE DE DONNEES PRODUITS'!$G$319,IF(C116='[1]BASE DE DONNEES PRODUITS'!$A$320,'[1]BASE DE DONNEES PRODUITS'!$G$320, IF(C116='[1]BASE DE DONNEES PRODUITS'!$A$321,'[1]BASE DE DONNEES PRODUITS'!$G$321,IF(C116='[1]BASE DE DONNEES PRODUITS'!$A$322,'[1]BASE DE DONNEES PRODUITS'!$G$322, IF(C116='[1]BASE DE DONNEES PRODUITS'!$A$323,'[1]BASE DE DONNEES PRODUITS'!$G$323,IF(C116='[1]BASE DE DONNEES PRODUITS'!$A$324,'[1]BASE DE DONNEES PRODUITS'!$G$324, IF(C116='[1]BASE DE DONNEES PRODUITS'!$A$325,'[1]BASE DE DONNEES PRODUITS'!$G$325,IF(C116='[1]BASE DE DONNEES PRODUITS'!$A$326,'[1]BASE DE DONNEES PRODUITS'!$G$326, IF(C116='[1]BASE DE DONNEES PRODUITS'!$A$327,'[1]BASE DE DONNEES PRODUITS'!$G$327,IF(C116='[1]BASE DE DONNEES PRODUITS'!$A$328,'[1]BASE DE DONNEES PRODUITS'!$G$328, IF(C116='[1]BASE DE DONNEES PRODUITS'!$A$329,'[1]BASE DE DONNEES PRODUITS'!$G$329,IF(C116='[1]BASE DE DONNEES PRODUITS'!$A$330,'[1]BASE DE DONNEES PRODUITS'!$G$330, IF(C116='[1]BASE DE DONNEES PRODUITS'!$A$331,'[1]BASE DE DONNEES PRODUITS'!$G$331,IF(C116='[1]BASE DE DONNEES PRODUITS'!$A$332,'[1]BASE DE DONNEES PRODUITS'!$G$332, IF(C116='[1]BASE DE DONNEES PRODUITS'!$A$333,'[1]BASE DE DONNEES PRODUITS'!$G$333,IF(C116='[1]BASE DE DONNEES PRODUITS'!$A$334,'[1]BASE DE DONNEES PRODUITS'!$G$334, IF(C116='[1]BASE DE DONNEES PRODUITS'!$A$335,'[1]BASE DE DONNEES PRODUITS'!$G$335,IF(C116='[1]BASE DE DONNEES PRODUITS'!$A$336,'[1]BASE DE DONNEES PRODUITS'!$G$336, IF(C116='[1]BASE DE DONNEES PRODUITS'!$A$337,'[1]BASE DE DONNEES PRODUITS'!$G$337,IF(C116='[1]BASE DE DONNEES PRODUITS'!$A$338,'[1]BASE DE DONNEES PRODUITS'!$G$338, IF(C116='[1]BASE DE DONNEES PRODUITS'!$A$339,'[1]BASE DE DONNEES PRODUITS'!$G$339,IF(C116='[1]BASE DE DONNEES PRODUITS'!$A$340,'[1]BASE DE DONNEES PRODUITS'!$G$340, IF(C116='[1]BASE DE DONNEES PRODUITS'!$A$341,'[1]BASE DE DONNEES PRODUITS'!$G$341,IF(C116='[1]BASE DE DONNEES PRODUITS'!$A$342,'[1]BASE DE DONNEES PRODUITS'!$G$342,"0"))))))))))))))))))))))))))))))))))))))))))))))</f>
        <v>0.4</v>
      </c>
      <c r="P116" s="255">
        <f t="shared" si="63"/>
        <v>0.04</v>
      </c>
      <c r="Q116" s="22">
        <f>IF(C116='[1]BASE DE DONNEES PRODUITS'!$A$297,'[1]BASE DE DONNEES PRODUITS'!$H$297,IF(C116='[1]BASE DE DONNEES PRODUITS'!$A$298,'[1]BASE DE DONNEES PRODUITS'!$H$298, IF(C116='[1]BASE DE DONNEES PRODUITS'!$A$299,'[1]BASE DE DONNEES PRODUITS'!$H$299,IF(C116='[1]BASE DE DONNEES PRODUITS'!$A$300,'[1]BASE DE DONNEES PRODUITS'!$H$300, IF(C116='[1]BASE DE DONNEES PRODUITS'!$A$301,'[1]BASE DE DONNEES PRODUITS'!$H$301,IF(C116='[1]BASE DE DONNEES PRODUITS'!$A$302,'[1]BASE DE DONNEES PRODUITS'!$H$302, IF(C116='[1]BASE DE DONNEES PRODUITS'!$A$303,'[1]BASE DE DONNEES PRODUITS'!$H$303,IF(C116='[1]BASE DE DONNEES PRODUITS'!$A$304,'[1]BASE DE DONNEES PRODUITS'!$H$304, IF(C116='[1]BASE DE DONNEES PRODUITS'!$A$305,'[1]BASE DE DONNEES PRODUITS'!$H$305,IF(C116='[1]BASE DE DONNEES PRODUITS'!$A$306,'[1]BASE DE DONNEES PRODUITS'!$H$306, IF(C116='[1]BASE DE DONNEES PRODUITS'!$A$307,'[1]BASE DE DONNEES PRODUITS'!$H$307,IF(C116='[1]BASE DE DONNEES PRODUITS'!$A$308,'[1]BASE DE DONNEES PRODUITS'!$H$308, IF(C116='[1]BASE DE DONNEES PRODUITS'!$A$309,'[1]BASE DE DONNEES PRODUITS'!$H$309,IF(C116='[1]BASE DE DONNEES PRODUITS'!$A$310,'[1]BASE DE DONNEES PRODUITS'!$H$310, IF(C116='[1]BASE DE DONNEES PRODUITS'!$A$311,'[1]BASE DE DONNEES PRODUITS'!$H$311,IF(C116='[1]BASE DE DONNEES PRODUITS'!$A$312,'[1]BASE DE DONNEES PRODUITS'!$H$312, IF(C116='[1]BASE DE DONNEES PRODUITS'!$A$313,'[1]BASE DE DONNEES PRODUITS'!$H$313,IF(C116='[1]BASE DE DONNEES PRODUITS'!$A$314,'[1]BASE DE DONNEES PRODUITS'!$H$314,IF(C116='[1]BASE DE DONNEES PRODUITS'!$A$315,'[1]BASE DE DONNEES PRODUITS'!$H$315,IF(C116='[1]BASE DE DONNEES PRODUITS'!$A$316,'[1]BASE DE DONNEES PRODUITS'!$H$316, IF(C116='[1]BASE DE DONNEES PRODUITS'!$A$317,'[1]BASE DE DONNEES PRODUITS'!$H$317,IF(C116='[1]BASE DE DONNEES PRODUITS'!$A$318,'[1]BASE DE DONNEES PRODUITS'!$H$318,IF(C116='[1]BASE DE DONNEES PRODUITS'!$A$319,'[1]BASE DE DONNEES PRODUITS'!$H$319,IF(C116='[1]BASE DE DONNEES PRODUITS'!$A$320,'[1]BASE DE DONNEES PRODUITS'!$H$320, IF(C116='[1]BASE DE DONNEES PRODUITS'!$A$321,'[1]BASE DE DONNEES PRODUITS'!$H$321,IF(C116='[1]BASE DE DONNEES PRODUITS'!$A$322,'[1]BASE DE DONNEES PRODUITS'!$H$322, IF(C116='[1]BASE DE DONNEES PRODUITS'!$A$323,'[1]BASE DE DONNEES PRODUITS'!$H$323,IF(C116='[1]BASE DE DONNEES PRODUITS'!$A$324,'[1]BASE DE DONNEES PRODUITS'!$H$324, IF(C116='[1]BASE DE DONNEES PRODUITS'!$A$325,'[1]BASE DE DONNEES PRODUITS'!$H$325,IF(C116='[1]BASE DE DONNEES PRODUITS'!$A$326,'[1]BASE DE DONNEES PRODUITS'!$H$326, IF(C116='[1]BASE DE DONNEES PRODUITS'!$A$327,'[1]BASE DE DONNEES PRODUITS'!$H$327,IF(C116='[1]BASE DE DONNEES PRODUITS'!$A$328,'[1]BASE DE DONNEES PRODUITS'!$H$328, IF(C116='[1]BASE DE DONNEES PRODUITS'!$A$329,'[1]BASE DE DONNEES PRODUITS'!$H$329,IF(C116='[1]BASE DE DONNEES PRODUITS'!$A$330,'[1]BASE DE DONNEES PRODUITS'!$H$330, IF(C116='[1]BASE DE DONNEES PRODUITS'!$A$331,'[1]BASE DE DONNEES PRODUITS'!$H$331,IF(C116='[1]BASE DE DONNEES PRODUITS'!$A$332,'[1]BASE DE DONNEES PRODUITS'!$H$332, IF(C116='[1]BASE DE DONNEES PRODUITS'!$A$333,'[1]BASE DE DONNEES PRODUITS'!$H$333,IF(C116='[1]BASE DE DONNEES PRODUITS'!$A$334,'[1]BASE DE DONNEES PRODUITS'!$H$334, IF(C116='[1]BASE DE DONNEES PRODUITS'!$A$335,'[1]BASE DE DONNEES PRODUITS'!$H$335,IF(C116='[1]BASE DE DONNEES PRODUITS'!$A$336,'[1]BASE DE DONNEES PRODUITS'!$H$336, IF(C116='[1]BASE DE DONNEES PRODUITS'!$A$337,'[1]BASE DE DONNEES PRODUITS'!$H$337,IF(C116='[1]BASE DE DONNEES PRODUITS'!$A$338,'[1]BASE DE DONNEES PRODUITS'!$H$338, IF(C116='[1]BASE DE DONNEES PRODUITS'!$A$339,'[1]BASE DE DONNEES PRODUITS'!$H$339,IF(C116='[1]BASE DE DONNEES PRODUITS'!$A$340,'[1]BASE DE DONNEES PRODUITS'!$H$340, IF(C116='[1]BASE DE DONNEES PRODUITS'!$A$341,'[1]BASE DE DONNEES PRODUITS'!$H$341,IF(C116='[1]BASE DE DONNEES PRODUITS'!$A$342,'[1]BASE DE DONNEES PRODUITS'!$H$342,"0"))))))))))))))))))))))))))))))))))))))))))))))</f>
        <v>7</v>
      </c>
      <c r="R116" s="158">
        <f t="shared" si="64"/>
        <v>0.7</v>
      </c>
      <c r="S116" s="77">
        <f>IF(C116='[1]BASE DE DONNEES PRODUITS'!$A$297,'[1]BASE DE DONNEES PRODUITS'!$I$297,IF(C116='[1]BASE DE DONNEES PRODUITS'!$A$298,'[1]BASE DE DONNEES PRODUITS'!$I$298, IF(C116='[1]BASE DE DONNEES PRODUITS'!$A$299,'[1]BASE DE DONNEES PRODUITS'!$I$299,IF(C116='[1]BASE DE DONNEES PRODUITS'!$A$300,'[1]BASE DE DONNEES PRODUITS'!$I$300, IF(C116='[1]BASE DE DONNEES PRODUITS'!$A$301,'[1]BASE DE DONNEES PRODUITS'!$I$301,IF(C116='[1]BASE DE DONNEES PRODUITS'!$A$302,'[1]BASE DE DONNEES PRODUITS'!$I$302, IF(C116='[1]BASE DE DONNEES PRODUITS'!$A$303,'[1]BASE DE DONNEES PRODUITS'!$I$303,IF(C116='[1]BASE DE DONNEES PRODUITS'!$A$304,'[1]BASE DE DONNEES PRODUITS'!$I$304, IF(C116='[1]BASE DE DONNEES PRODUITS'!$A$305,'[1]BASE DE DONNEES PRODUITS'!$I$305,IF(C116='[1]BASE DE DONNEES PRODUITS'!$A$306,'[1]BASE DE DONNEES PRODUITS'!$I$306, IF(C116='[1]BASE DE DONNEES PRODUITS'!$A$307,'[1]BASE DE DONNEES PRODUITS'!$I$307,IF(C116='[1]BASE DE DONNEES PRODUITS'!$A$308,'[1]BASE DE DONNEES PRODUITS'!$I$308, IF(C116='[1]BASE DE DONNEES PRODUITS'!$A$309,'[1]BASE DE DONNEES PRODUITS'!$I$309,IF(C116='[1]BASE DE DONNEES PRODUITS'!$A$310,'[1]BASE DE DONNEES PRODUITS'!$I$310, IF(C116='[1]BASE DE DONNEES PRODUITS'!$A$311,'[1]BASE DE DONNEES PRODUITS'!$I$311,IF(C116='[1]BASE DE DONNEES PRODUITS'!$A$312,'[1]BASE DE DONNEES PRODUITS'!$I$312, IF(C116='[1]BASE DE DONNEES PRODUITS'!$A$313,'[1]BASE DE DONNEES PRODUITS'!$I$313,IF(C116='[1]BASE DE DONNEES PRODUITS'!$A$314,'[1]BASE DE DONNEES PRODUITS'!$I$314,IF(C116='[1]BASE DE DONNEES PRODUITS'!$A$315,'[1]BASE DE DONNEES PRODUITS'!$I$315,IF(C116='[1]BASE DE DONNEES PRODUITS'!$A$316,'[1]BASE DE DONNEES PRODUITS'!$I$316, IF(C116='[1]BASE DE DONNEES PRODUITS'!$A$317,'[1]BASE DE DONNEES PRODUITS'!$I$317,IF(C116='[1]BASE DE DONNEES PRODUITS'!$A$318,'[1]BASE DE DONNEES PRODUITS'!$I$318,IF(C116='[1]BASE DE DONNEES PRODUITS'!$A$319,'[1]BASE DE DONNEES PRODUITS'!$I$319,IF(C116='[1]BASE DE DONNEES PRODUITS'!$A$320,'[1]BASE DE DONNEES PRODUITS'!$I$320, IF(C116='[1]BASE DE DONNEES PRODUITS'!$A$321,'[1]BASE DE DONNEES PRODUITS'!$I$321,IF(C116='[1]BASE DE DONNEES PRODUITS'!$A$322,'[1]BASE DE DONNEES PRODUITS'!$I$322, IF(C116='[1]BASE DE DONNEES PRODUITS'!$A$323,'[1]BASE DE DONNEES PRODUITS'!$I$323,IF(C116='[1]BASE DE DONNEES PRODUITS'!$A$324,'[1]BASE DE DONNEES PRODUITS'!$I$324, IF(C116='[1]BASE DE DONNEES PRODUITS'!$A$325,'[1]BASE DE DONNEES PRODUITS'!$I$325,IF(C116='[1]BASE DE DONNEES PRODUITS'!$A$326,'[1]BASE DE DONNEES PRODUITS'!$I$326, IF(C116='[1]BASE DE DONNEES PRODUITS'!$A$327,'[1]BASE DE DONNEES PRODUITS'!$I$327,IF(C116='[1]BASE DE DONNEES PRODUITS'!$A$328,'[1]BASE DE DONNEES PRODUITS'!$I$328, IF(C116='[1]BASE DE DONNEES PRODUITS'!$A$329,'[1]BASE DE DONNEES PRODUITS'!$I$329,IF(C116='[1]BASE DE DONNEES PRODUITS'!$A$330,'[1]BASE DE DONNEES PRODUITS'!$I$330, IF(C116='[1]BASE DE DONNEES PRODUITS'!$A$331,'[1]BASE DE DONNEES PRODUITS'!$I$331,IF(C116='[1]BASE DE DONNEES PRODUITS'!$A$332,'[1]BASE DE DONNEES PRODUITS'!$I$332, IF(C116='[1]BASE DE DONNEES PRODUITS'!$A$333,'[1]BASE DE DONNEES PRODUITS'!$I$333,IF(C116='[1]BASE DE DONNEES PRODUITS'!$A$334,'[1]BASE DE DONNEES PRODUITS'!$I$334, IF(C116='[1]BASE DE DONNEES PRODUITS'!$A$335,'[1]BASE DE DONNEES PRODUITS'!$I$335,IF(C116='[1]BASE DE DONNEES PRODUITS'!$A$336,'[1]BASE DE DONNEES PRODUITS'!$I$336, IF(C116='[1]BASE DE DONNEES PRODUITS'!$A$337,'[1]BASE DE DONNEES PRODUITS'!$I$337,IF(C116='[1]BASE DE DONNEES PRODUITS'!$A$338,'[1]BASE DE DONNEES PRODUITS'!$I$338, IF(C116='[1]BASE DE DONNEES PRODUITS'!$A$339,'[1]BASE DE DONNEES PRODUITS'!$I$339,IF(C116='[1]BASE DE DONNEES PRODUITS'!$A$340,'[1]BASE DE DONNEES PRODUITS'!$I$340, IF(C116='[1]BASE DE DONNEES PRODUITS'!$A$341,'[1]BASE DE DONNEES PRODUITS'!$I$341,IF(C116='[1]BASE DE DONNEES PRODUITS'!$A$342,'[1]BASE DE DONNEES PRODUITS'!$I$342,"0"))))))))))))))))))))))))))))))))))))))))))))))</f>
        <v>15</v>
      </c>
      <c r="T116" s="167">
        <f t="shared" si="65"/>
        <v>20.399999999999999</v>
      </c>
      <c r="U116" s="77">
        <f>IF(C116='[1]BASE DE DONNEES PRODUITS'!$A$297,'[1]BASE DE DONNEES PRODUITS'!$J$297,IF(C116='[1]BASE DE DONNEES PRODUITS'!$A$298,'[1]BASE DE DONNEES PRODUITS'!$J$298, IF(C116='[1]BASE DE DONNEES PRODUITS'!$A$299,'[1]BASE DE DONNEES PRODUITS'!$J$299,IF(C116='[1]BASE DE DONNEES PRODUITS'!$A$300,'[1]BASE DE DONNEES PRODUITS'!$J$300, IF(C116='[1]BASE DE DONNEES PRODUITS'!$A$301,'[1]BASE DE DONNEES PRODUITS'!$J$301,IF(C116='[1]BASE DE DONNEES PRODUITS'!$A$302,'[1]BASE DE DONNEES PRODUITS'!$J$302, IF(C116='[1]BASE DE DONNEES PRODUITS'!$A$303,'[1]BASE DE DONNEES PRODUITS'!$J$303,IF(C116='[1]BASE DE DONNEES PRODUITS'!$A$304,'[1]BASE DE DONNEES PRODUITS'!$J$304, IF(C116='[1]BASE DE DONNEES PRODUITS'!$A$305,'[1]BASE DE DONNEES PRODUITS'!$J$305,IF(C116='[1]BASE DE DONNEES PRODUITS'!$A$306,'[1]BASE DE DONNEES PRODUITS'!$J$306, IF(C116='[1]BASE DE DONNEES PRODUITS'!$A$307,'[1]BASE DE DONNEES PRODUITS'!$J$307,IF(C116='[1]BASE DE DONNEES PRODUITS'!$A$308,'[1]BASE DE DONNEES PRODUITS'!$J$308, IF(C116='[1]BASE DE DONNEES PRODUITS'!$A$309,'[1]BASE DE DONNEES PRODUITS'!$J$309,IF(C116='[1]BASE DE DONNEES PRODUITS'!$A$310,'[1]BASE DE DONNEES PRODUITS'!$J$310, IF(C116='[1]BASE DE DONNEES PRODUITS'!$A$311,'[1]BASE DE DONNEES PRODUITS'!$J$311,IF(C116='[1]BASE DE DONNEES PRODUITS'!$A$312,'[1]BASE DE DONNEES PRODUITS'!$J$312, IF(C116='[1]BASE DE DONNEES PRODUITS'!$A$313,'[1]BASE DE DONNEES PRODUITS'!$J$313,IF(C116='[1]BASE DE DONNEES PRODUITS'!$A$314,'[1]BASE DE DONNEES PRODUITS'!$J$314,IF(C116='[1]BASE DE DONNEES PRODUITS'!$A$315,'[1]BASE DE DONNEES PRODUITS'!$J$315,IF(C116='[1]BASE DE DONNEES PRODUITS'!$A$316,'[1]BASE DE DONNEES PRODUITS'!$J$316, IF(C116='[1]BASE DE DONNEES PRODUITS'!$A$317,'[1]BASE DE DONNEES PRODUITS'!$J$317,IF(C116='[1]BASE DE DONNEES PRODUITS'!$A$318,'[1]BASE DE DONNEES PRODUITS'!$J$318,IF(C116='[1]BASE DE DONNEES PRODUITS'!$A$319,'[1]BASE DE DONNEES PRODUITS'!$J$319,IF(C116='[1]BASE DE DONNEES PRODUITS'!$A$320,'[1]BASE DE DONNEES PRODUITS'!$J$320, IF(C116='[1]BASE DE DONNEES PRODUITS'!$A$321,'[1]BASE DE DONNEES PRODUITS'!$J$321,IF(C116='[1]BASE DE DONNEES PRODUITS'!$A$322,'[1]BASE DE DONNEES PRODUITS'!$J$322, IF(C116='[1]BASE DE DONNEES PRODUITS'!$A$323,'[1]BASE DE DONNEES PRODUITS'!$J$323,IF(C116='[1]BASE DE DONNEES PRODUITS'!$A$324,'[1]BASE DE DONNEES PRODUITS'!$J$324, IF(C116='[1]BASE DE DONNEES PRODUITS'!$A$325,'[1]BASE DE DONNEES PRODUITS'!$J$325,IF(C116='[1]BASE DE DONNEES PRODUITS'!$A$326,'[1]BASE DE DONNEES PRODUITS'!$J$326, IF(C116='[1]BASE DE DONNEES PRODUITS'!$A$327,'[1]BASE DE DONNEES PRODUITS'!$J$327,IF(C116='[1]BASE DE DONNEES PRODUITS'!$A$328,'[1]BASE DE DONNEES PRODUITS'!$J$328, IF(C116='[1]BASE DE DONNEES PRODUITS'!$A$329,'[1]BASE DE DONNEES PRODUITS'!$J$329,IF(C116='[1]BASE DE DONNEES PRODUITS'!$A$330,'[1]BASE DE DONNEES PRODUITS'!$J$330, IF(C116='[1]BASE DE DONNEES PRODUITS'!$A$331,'[1]BASE DE DONNEES PRODUITS'!$J$331,IF(C116='[1]BASE DE DONNEES PRODUITS'!$A$332,'[1]BASE DE DONNEES PRODUITS'!$J$332, IF(C116='[1]BASE DE DONNEES PRODUITS'!$A$333,'[1]BASE DE DONNEES PRODUITS'!$J$333,IF(C116='[1]BASE DE DONNEES PRODUITS'!$A$334,'[1]BASE DE DONNEES PRODUITS'!$J$334, IF(C116='[1]BASE DE DONNEES PRODUITS'!$A$335,'[1]BASE DE DONNEES PRODUITS'!$J$335,IF(C116='[1]BASE DE DONNEES PRODUITS'!$A$336,'[1]BASE DE DONNEES PRODUITS'!$J$336, IF(C116='[1]BASE DE DONNEES PRODUITS'!$A$337,'[1]BASE DE DONNEES PRODUITS'!$J$337,IF(C116='[1]BASE DE DONNEES PRODUITS'!$A$338,'[1]BASE DE DONNEES PRODUITS'!$J$338, IF(C116='[1]BASE DE DONNEES PRODUITS'!$A$339,'[1]BASE DE DONNEES PRODUITS'!$J$339,IF(C116='[1]BASE DE DONNEES PRODUITS'!$A$340,'[1]BASE DE DONNEES PRODUITS'!$J$340, IF(C116='[1]BASE DE DONNEES PRODUITS'!$A$341,'[1]BASE DE DONNEES PRODUITS'!$J$341,IF(C116='[1]BASE DE DONNEES PRODUITS'!$A$342,'[1]BASE DE DONNEES PRODUITS'!$J$342,"0"))))))))))))))))))))))))))))))))))))))))))))))</f>
        <v>0.69</v>
      </c>
      <c r="V116" s="163">
        <f t="shared" si="66"/>
        <v>20.399999999999999</v>
      </c>
    </row>
    <row r="117" spans="1:22" s="13" customFormat="1" ht="15" customHeight="1" x14ac:dyDescent="0.25">
      <c r="A117" s="323"/>
      <c r="B117" s="314" t="s">
        <v>31</v>
      </c>
      <c r="C117" s="62" t="s">
        <v>141</v>
      </c>
      <c r="D117" s="120">
        <v>10</v>
      </c>
      <c r="E117" s="83">
        <f>IF(C117='[1]BASE DE DONNEES PRODUITS'!$A$345,'[1]BASE DE DONNEES PRODUITS'!$B$345,IF(C117='[1]BASE DE DONNEES PRODUITS'!$A$346,'[1]BASE DE DONNEES PRODUITS'!$B$346, IF(C117='[1]BASE DE DONNEES PRODUITS'!$A$347,'[1]BASE DE DONNEES PRODUITS'!$B$347,IF(C117='[1]BASE DE DONNEES PRODUITS'!$A$348,'[1]BASE DE DONNEES PRODUITS'!$B$348 IF(C117='[1]BASE DE DONNEES PRODUITS'!$A$349,'[1]BASE DE DONNEES PRODUITS'!$B$349,IF(C117='[1]BASE DE DONNEES PRODUITS'!$A$350,'[1]BASE DE DONNEES PRODUITS'!$B$350,IF(C117='[1]BASE DE DONNEES PRODUITS'!$A$351,'[1]BASE DE DONNEES PRODUITS'!$B$351, IF(C117='[1]BASE DE DONNEES PRODUITS'!$A$352,'[1]BASE DE DONNEES PRODUITS'!$B$352,IF(C117='[1]BASE DE DONNEES PRODUITS'!$A$353,'[1]BASE DE DONNEES PRODUITS'!$B$353, IF(C117='[1]BASE DE DONNEES PRODUITS'!$A$354,'[1]BASE DE DONNEES PRODUITS'!$B$354,IF(C117='[1]BASE DE DONNEES PRODUITS'!$A$355,'[1]BASE DE DONNEES PRODUITS'!$B$355, IF(C117='[1]BASE DE DONNEES PRODUITS'!$A$356,'[1]BASE DE DONNEES PRODUITS'!$B$356,IF(C117='[1]BASE DE DONNEES PRODUITS'!$A$357,'[1]BASE DE DONNEES PRODUITS'!$B$357, IF(C117='[1]BASE DE DONNEES PRODUITS'!$A$358,'[1]BASE DE DONNEES PRODUITS'!$B$358,IF(C117='[1]BASE DE DONNEES PRODUITS'!$A$359,'[1]BASE DE DONNEES PRODUITS'!$B$359, IF(C117='[1]BASE DE DONNEES PRODUITS'!$A$360,'[1]BASE DE DONNEES PRODUITS'!$B$360,IF(C117='[1]BASE DE DONNEES PRODUITS'!$A$361,'[1]BASE DE DONNEES PRODUITS'!$B$361,IF(C117='[1]BASE DE DONNEES PRODUITS'!$A$362,'[1]BASE DE DONNEES PRODUITS'!$B$362,IF(C117='[1]BASE DE DONNEES PRODUITS'!$A$363,'[1]BASE DE DONNEES PRODUITS'!$B$363, IF(C117='[1]BASE DE DONNEES PRODUITS'!$A$364,'[1]BASE DE DONNEES PRODUITS'!$B$364,IF(C117='[1]BASE DE DONNEES PRODUITS'!$A$365,'[1]BASE DE DONNEES PRODUITS'!$B$365,IF(C117='[1]BASE DE DONNEES PRODUITS'!$A$366,'[1]BASE DE DONNEES PRODUITS'!$B$366,IF(C117='[1]BASE DE DONNEES PRODUITS'!$A$367,'[1]BASE DE DONNEES PRODUITS'!$B$367, IF(C117='[1]BASE DE DONNEES PRODUITS'!$A$368,'[1]BASE DE DONNEES PRODUITS'!$B$368,IF(C117='[1]BASE DE DONNEES PRODUITS'!$A$369,'[1]BASE DE DONNEES PRODUITS'!$B$369, IF(C117='[1]BASE DE DONNEES PRODUITS'!$A$370,'[1]BASE DE DONNEES PRODUITS'!$B$370,IF(C117='[1]BASE DE DONNEES PRODUITS'!$A$371,'[1]BASE DE DONNEES PRODUITS'!$B$371, IF(C117='[1]BASE DE DONNEES PRODUITS'!$A$372,'[1]BASE DE DONNEES PRODUITS'!$B$372,IF(C117='[1]BASE DE DONNEES PRODUITS'!$A$373,'[1]BASE DE DONNEES PRODUITS'!$B$373, IF(C117='[1]BASE DE DONNEES PRODUITS'!$A$374,'[1]BASE DE DONNEES PRODUITS'!$B$374,IF(C117='[1]BASE DE DONNEES PRODUITS'!$A$375,'[1]BASE DE DONNEES PRODUITS'!$B$375, IF(C117='[1]BASE DE DONNEES PRODUITS'!$A$376,'[1]BASE DE DONNEES PRODUITS'!$B$376,IF(C117='[1]BASE DE DONNEES PRODUITS'!$A$377,'[1]BASE DE DONNEES PRODUITS'!$B$377, IF(C117='[1]BASE DE DONNEES PRODUITS'!$A$378,'[1]BASE DE DONNEES PRODUITS'!$B$378,IF(C117='[1]BASE DE DONNEES PRODUITS'!$A$379,'[1]BASE DE DONNEES PRODUITS'!$B$379, IF(C117='[1]BASE DE DONNEES PRODUITS'!$A$380,'[1]BASE DE DONNEES PRODUITS'!$B$380,IF(C117='[1]BASE DE DONNEES PRODUITS'!$A$381,'[1]BASE DE DONNEES PRODUITS'!$B$381, IF(C117='[1]BASE DE DONNEES PRODUITS'!$A$382,'[1]BASE DE DONNEES PRODUITS'!$B$382,IF(C117='[1]BASE DE DONNEES PRODUITS'!$A$383,'[1]BASE DE DONNEES PRODUITS'!$B$383, IF(C117='[1]BASE DE DONNEES PRODUITS'!$A$384,'[1]BASE DE DONNEES PRODUITS'!$B$384,IF(C117='[1]BASE DE DONNEES PRODUITS'!$A$385,'[1]BASE DE DONNEES PRODUITS'!$B$385, IF(C117='[1]BASE DE DONNEES PRODUITS'!$A$386,'[1]BASE DE DONNEES PRODUITS'!$B$386,IF(C117='[1]BASE DE DONNEES PRODUITS'!$A$387,'[1]BASE DE DONNEES PRODUITS'!$B$387, IF(C117='[1]BASE DE DONNEES PRODUITS'!$A$388,'[1]BASE DE DONNEES PRODUITS'!$B$388,IF(C117='[1]BASE DE DONNEES PRODUITS'!$A$389,'[1]BASE DE DONNEES PRODUITS'!$B$389, IF(C117='[1]BASE DE DONNEES PRODUITS'!$A$390,'[1]BASE DE DONNEES PRODUITS'!$B$390,"0"))))))))))))))))))))))))))))))))))))))))))))))</f>
        <v>0</v>
      </c>
      <c r="F117" s="156" t="str">
        <f t="shared" si="58"/>
        <v>0,0</v>
      </c>
      <c r="G117" s="209">
        <f>IF(C117='[1]BASE DE DONNEES PRODUITS'!$A$345,'[1]BASE DE DONNEES PRODUITS'!$C$345,IF(C117='[1]BASE DE DONNEES PRODUITS'!$A$346,'[1]BASE DE DONNEES PRODUITS'!$C$346, IF(C117='[1]BASE DE DONNEES PRODUITS'!$A$347,'[1]BASE DE DONNEES PRODUITS'!$C$347,IF(C117='[1]BASE DE DONNEES PRODUITS'!$A$348,'[1]BASE DE DONNEES PRODUITS'!$C$348 IF(C117='[1]BASE DE DONNEES PRODUITS'!$A$349,'[1]BASE DE DONNEES PRODUITS'!$C$349,IF(C117='[1]BASE DE DONNEES PRODUITS'!$A$350,'[1]BASE DE DONNEES PRODUITS'!$C$350,IF(C117='[1]BASE DE DONNEES PRODUITS'!$A$351,'[1]BASE DE DONNEES PRODUITS'!$C$351, IF(C117='[1]BASE DE DONNEES PRODUITS'!$A$352,'[1]BASE DE DONNEES PRODUITS'!$C$352,IF(C117='[1]BASE DE DONNEES PRODUITS'!$A$353,'[1]BASE DE DONNEES PRODUITS'!$C$353, IF(C117='[1]BASE DE DONNEES PRODUITS'!$A$354,'[1]BASE DE DONNEES PRODUITS'!$C$354,IF(C117='[1]BASE DE DONNEES PRODUITS'!$A$355,'[1]BASE DE DONNEES PRODUITS'!$C$355, IF(C117='[1]BASE DE DONNEES PRODUITS'!$A$356,'[1]BASE DE DONNEES PRODUITS'!$C$356,IF(C117='[1]BASE DE DONNEES PRODUITS'!$A$357,'[1]BASE DE DONNEES PRODUITS'!$C$357, IF(C117='[1]BASE DE DONNEES PRODUITS'!$A$358,'[1]BASE DE DONNEES PRODUITS'!$C$358,IF(C117='[1]BASE DE DONNEES PRODUITS'!$A$359,'[1]BASE DE DONNEES PRODUITS'!$C$359, IF(C117='[1]BASE DE DONNEES PRODUITS'!$A$360,'[1]BASE DE DONNEES PRODUITS'!$C$360,IF(C117='[1]BASE DE DONNEES PRODUITS'!$A$361,'[1]BASE DE DONNEES PRODUITS'!$C$361,IF(C117='[1]BASE DE DONNEES PRODUITS'!$A$362,'[1]BASE DE DONNEES PRODUITS'!$C$362,IF(C117='[1]BASE DE DONNEES PRODUITS'!$A$363,'[1]BASE DE DONNEES PRODUITS'!$C$363, IF(C117='[1]BASE DE DONNEES PRODUITS'!$A$364,'[1]BASE DE DONNEES PRODUITS'!$C$364,IF(C117='[1]BASE DE DONNEES PRODUITS'!$A$365,'[1]BASE DE DONNEES PRODUITS'!$C$365,IF(C117='[1]BASE DE DONNEES PRODUITS'!$A$366,'[1]BASE DE DONNEES PRODUITS'!$C$366,IF(C117='[1]BASE DE DONNEES PRODUITS'!$A$367,'[1]BASE DE DONNEES PRODUITS'!$C$367, IF(C117='[1]BASE DE DONNEES PRODUITS'!$A$368,'[1]BASE DE DONNEES PRODUITS'!$C$368,IF(C117='[1]BASE DE DONNEES PRODUITS'!$A$369,'[1]BASE DE DONNEES PRODUITS'!$C$369, IF(C117='[1]BASE DE DONNEES PRODUITS'!$A$370,'[1]BASE DE DONNEES PRODUITS'!$C$370,IF(C117='[1]BASE DE DONNEES PRODUITS'!$A$371,'[1]BASE DE DONNEES PRODUITS'!$C$371, IF(C117='[1]BASE DE DONNEES PRODUITS'!$A$372,'[1]BASE DE DONNEES PRODUITS'!$C$372,IF(C117='[1]BASE DE DONNEES PRODUITS'!$A$373,'[1]BASE DE DONNEES PRODUITS'!$C$373, IF(C117='[1]BASE DE DONNEES PRODUITS'!$A$374,'[1]BASE DE DONNEES PRODUITS'!$C$374,IF(C117='[1]BASE DE DONNEES PRODUITS'!$A$375,'[1]BASE DE DONNEES PRODUITS'!$C$375, IF(C117='[1]BASE DE DONNEES PRODUITS'!$A$376,'[1]BASE DE DONNEES PRODUITS'!$C$376,IF(C117='[1]BASE DE DONNEES PRODUITS'!$A$377,'[1]BASE DE DONNEES PRODUITS'!$C$377, IF(C117='[1]BASE DE DONNEES PRODUITS'!$A$378,'[1]BASE DE DONNEES PRODUITS'!$C$378,IF(C117='[1]BASE DE DONNEES PRODUITS'!$A$379,'[1]BASE DE DONNEES PRODUITS'!$C$379, IF(C117='[1]BASE DE DONNEES PRODUITS'!$A$380,'[1]BASE DE DONNEES PRODUITS'!$C$380,IF(C117='[1]BASE DE DONNEES PRODUITS'!$A$381,'[1]BASE DE DONNEES PRODUITS'!$C$381, IF(C117='[1]BASE DE DONNEES PRODUITS'!$A$382,'[1]BASE DE DONNEES PRODUITS'!$C$382,IF(C117='[1]BASE DE DONNEES PRODUITS'!$A$383,'[1]BASE DE DONNEES PRODUITS'!$C$383, IF(C117='[1]BASE DE DONNEES PRODUITS'!$A$384,'[1]BASE DE DONNEES PRODUITS'!$C$384,IF(C117='[1]BASE DE DONNEES PRODUITS'!$A$385,'[1]BASE DE DONNEES PRODUITS'!$C$385, IF(C117='[1]BASE DE DONNEES PRODUITS'!$A$386,'[1]BASE DE DONNEES PRODUITS'!$C$386,IF(C117='[1]BASE DE DONNEES PRODUITS'!$A$387,'[1]BASE DE DONNEES PRODUITS'!$C$387, IF(C117='[1]BASE DE DONNEES PRODUITS'!$A$388,'[1]BASE DE DONNEES PRODUITS'!$C$388,IF(C117='[1]BASE DE DONNEES PRODUITS'!$A$389,'[1]BASE DE DONNEES PRODUITS'!$C$389, IF(C117='[1]BASE DE DONNEES PRODUITS'!$A$390,'[1]BASE DE DONNEES PRODUITS'!$C$390,"0"))))))))))))))))))))))))))))))))))))))))))))))</f>
        <v>0</v>
      </c>
      <c r="H117" s="208" t="str">
        <f t="shared" si="59"/>
        <v>0,0</v>
      </c>
      <c r="I117" s="221">
        <f>IF(C117='[1]BASE DE DONNEES PRODUITS'!$A$345,'[1]BASE DE DONNEES PRODUITS'!$D$345,IF(C117='[1]BASE DE DONNEES PRODUITS'!$A$346,'[1]BASE DE DONNEES PRODUITS'!$D$346, IF(C117='[1]BASE DE DONNEES PRODUITS'!$A$347,'[1]BASE DE DONNEES PRODUITS'!$D$347,IF(C117='[1]BASE DE DONNEES PRODUITS'!$A$348,'[1]BASE DE DONNEES PRODUITS'!$D$348 IF(C117='[1]BASE DE DONNEES PRODUITS'!$A$349,'[1]BASE DE DONNEES PRODUITS'!$D$349,IF(C117='[1]BASE DE DONNEES PRODUITS'!$A$350,'[1]BASE DE DONNEES PRODUITS'!$D$350,IF(C117='[1]BASE DE DONNEES PRODUITS'!$A$351,'[1]BASE DE DONNEES PRODUITS'!$D$351, IF(C117='[1]BASE DE DONNEES PRODUITS'!$A$352,'[1]BASE DE DONNEES PRODUITS'!$D$352,IF(C117='[1]BASE DE DONNEES PRODUITS'!$A$353,'[1]BASE DE DONNEES PRODUITS'!$D$353, IF(C117='[1]BASE DE DONNEES PRODUITS'!$A$354,'[1]BASE DE DONNEES PRODUITS'!$D$354,IF(C117='[1]BASE DE DONNEES PRODUITS'!$A$355,'[1]BASE DE DONNEES PRODUITS'!$D$355, IF(C117='[1]BASE DE DONNEES PRODUITS'!$A$356,'[1]BASE DE DONNEES PRODUITS'!$D$356,IF(C117='[1]BASE DE DONNEES PRODUITS'!$A$357,'[1]BASE DE DONNEES PRODUITS'!$D$357, IF(C117='[1]BASE DE DONNEES PRODUITS'!$A$358,'[1]BASE DE DONNEES PRODUITS'!$D$358,IF(C117='[1]BASE DE DONNEES PRODUITS'!$A$359,'[1]BASE DE DONNEES PRODUITS'!$D$359, IF(C117='[1]BASE DE DONNEES PRODUITS'!$A$360,'[1]BASE DE DONNEES PRODUITS'!$D$360,IF(C117='[1]BASE DE DONNEES PRODUITS'!$A$361,'[1]BASE DE DONNEES PRODUITS'!$D$361,IF(C117='[1]BASE DE DONNEES PRODUITS'!$A$362,'[1]BASE DE DONNEES PRODUITS'!$D$362,IF(C117='[1]BASE DE DONNEES PRODUITS'!$A$363,'[1]BASE DE DONNEES PRODUITS'!$D$363, IF(C117='[1]BASE DE DONNEES PRODUITS'!$A$364,'[1]BASE DE DONNEES PRODUITS'!$D$364,IF(C117='[1]BASE DE DONNEES PRODUITS'!$A$365,'[1]BASE DE DONNEES PRODUITS'!$D$365,IF(C117='[1]BASE DE DONNEES PRODUITS'!$A$366,'[1]BASE DE DONNEES PRODUITS'!$D$366,IF(C117='[1]BASE DE DONNEES PRODUITS'!$A$367,'[1]BASE DE DONNEES PRODUITS'!$D$367, IF(C117='[1]BASE DE DONNEES PRODUITS'!$A$368,'[1]BASE DE DONNEES PRODUITS'!$D$368,IF(C117='[1]BASE DE DONNEES PRODUITS'!$A$369,'[1]BASE DE DONNEES PRODUITS'!$D$369, IF(C117='[1]BASE DE DONNEES PRODUITS'!$A$370,'[1]BASE DE DONNEES PRODUITS'!$D$370,IF(C117='[1]BASE DE DONNEES PRODUITS'!$A$371,'[1]BASE DE DONNEES PRODUITS'!$D$371, IF(C117='[1]BASE DE DONNEES PRODUITS'!$A$372,'[1]BASE DE DONNEES PRODUITS'!$D$372,IF(C117='[1]BASE DE DONNEES PRODUITS'!$A$373,'[1]BASE DE DONNEES PRODUITS'!$D$373, IF(C117='[1]BASE DE DONNEES PRODUITS'!$A$374,'[1]BASE DE DONNEES PRODUITS'!$D$374,IF(C117='[1]BASE DE DONNEES PRODUITS'!$A$375,'[1]BASE DE DONNEES PRODUITS'!$D$375, IF(C117='[1]BASE DE DONNEES PRODUITS'!$A$376,'[1]BASE DE DONNEES PRODUITS'!$D$376,IF(C117='[1]BASE DE DONNEES PRODUITS'!$A$377,'[1]BASE DE DONNEES PRODUITS'!$D$377, IF(C117='[1]BASE DE DONNEES PRODUITS'!$A$378,'[1]BASE DE DONNEES PRODUITS'!$D$378,IF(C117='[1]BASE DE DONNEES PRODUITS'!$A$379,'[1]BASE DE DONNEES PRODUITS'!$D$379, IF(C117='[1]BASE DE DONNEES PRODUITS'!$A$380,'[1]BASE DE DONNEES PRODUITS'!$D$380,IF(C117='[1]BASE DE DONNEES PRODUITS'!$A$381,'[1]BASE DE DONNEES PRODUITS'!$D$381, IF(C117='[1]BASE DE DONNEES PRODUITS'!$A$382,'[1]BASE DE DONNEES PRODUITS'!$D$382,IF(C117='[1]BASE DE DONNEES PRODUITS'!$A$383,'[1]BASE DE DONNEES PRODUITS'!$D$383, IF(C117='[1]BASE DE DONNEES PRODUITS'!$A$384,'[1]BASE DE DONNEES PRODUITS'!$D$384,IF(C117='[1]BASE DE DONNEES PRODUITS'!$A$385,'[1]BASE DE DONNEES PRODUITS'!$D$385, IF(C117='[1]BASE DE DONNEES PRODUITS'!$A$386,'[1]BASE DE DONNEES PRODUITS'!$D$386,IF(C117='[1]BASE DE DONNEES PRODUITS'!$A$387,'[1]BASE DE DONNEES PRODUITS'!$D$387, IF(C117='[1]BASE DE DONNEES PRODUITS'!$A$388,'[1]BASE DE DONNEES PRODUITS'!$D$388,IF(C117='[1]BASE DE DONNEES PRODUITS'!$A$389,'[1]BASE DE DONNEES PRODUITS'!$D$389, IF(C117='[1]BASE DE DONNEES PRODUITS'!$A$390,'[1]BASE DE DONNEES PRODUITS'!$D$390,"0"))))))))))))))))))))))))))))))))))))))))))))))</f>
        <v>0</v>
      </c>
      <c r="J117" s="220" t="str">
        <f t="shared" si="60"/>
        <v>0,0</v>
      </c>
      <c r="K117" s="233">
        <f>IF(C117='[1]BASE DE DONNEES PRODUITS'!$A$345,'[1]BASE DE DONNEES PRODUITS'!$E$345,IF(C117='[1]BASE DE DONNEES PRODUITS'!$A$346,'[1]BASE DE DONNEES PRODUITS'!$E$346, IF(C117='[1]BASE DE DONNEES PRODUITS'!$A$347,'[1]BASE DE DONNEES PRODUITS'!$E$347,IF(C117='[1]BASE DE DONNEES PRODUITS'!$A$348,'[1]BASE DE DONNEES PRODUITS'!$E$348 IF(C117='[1]BASE DE DONNEES PRODUITS'!$A$349,'[1]BASE DE DONNEES PRODUITS'!$E$349,IF(C117='[1]BASE DE DONNEES PRODUITS'!$A$350,'[1]BASE DE DONNEES PRODUITS'!$E$350,IF(C117='[1]BASE DE DONNEES PRODUITS'!$A$351,'[1]BASE DE DONNEES PRODUITS'!$E$351, IF(C117='[1]BASE DE DONNEES PRODUITS'!$A$352,'[1]BASE DE DONNEES PRODUITS'!$E$352,IF(C117='[1]BASE DE DONNEES PRODUITS'!$A$353,'[1]BASE DE DONNEES PRODUITS'!$E$353, IF(C117='[1]BASE DE DONNEES PRODUITS'!$A$354,'[1]BASE DE DONNEES PRODUITS'!$E$354,IF(C117='[1]BASE DE DONNEES PRODUITS'!$A$355,'[1]BASE DE DONNEES PRODUITS'!$E$355, IF(C117='[1]BASE DE DONNEES PRODUITS'!$A$356,'[1]BASE DE DONNEES PRODUITS'!$E$356,IF(C117='[1]BASE DE DONNEES PRODUITS'!$A$357,'[1]BASE DE DONNEES PRODUITS'!$E$357, IF(C117='[1]BASE DE DONNEES PRODUITS'!$A$358,'[1]BASE DE DONNEES PRODUITS'!$E$358,IF(C117='[1]BASE DE DONNEES PRODUITS'!$A$359,'[1]BASE DE DONNEES PRODUITS'!$E$359, IF(C117='[1]BASE DE DONNEES PRODUITS'!$A$360,'[1]BASE DE DONNEES PRODUITS'!$E$360,IF(C117='[1]BASE DE DONNEES PRODUITS'!$A$361,'[1]BASE DE DONNEES PRODUITS'!$E$361,IF(C117='[1]BASE DE DONNEES PRODUITS'!$A$362,'[1]BASE DE DONNEES PRODUITS'!$E$362,IF(C117='[1]BASE DE DONNEES PRODUITS'!$A$363,'[1]BASE DE DONNEES PRODUITS'!$E$363, IF(C117='[1]BASE DE DONNEES PRODUITS'!$A$364,'[1]BASE DE DONNEES PRODUITS'!$E$364,IF(C117='[1]BASE DE DONNEES PRODUITS'!$A$365,'[1]BASE DE DONNEES PRODUITS'!$E$365,IF(C117='[1]BASE DE DONNEES PRODUITS'!$A$366,'[1]BASE DE DONNEES PRODUITS'!$E$366,IF(C117='[1]BASE DE DONNEES PRODUITS'!$A$367,'[1]BASE DE DONNEES PRODUITS'!$E$367, IF(C117='[1]BASE DE DONNEES PRODUITS'!$A$368,'[1]BASE DE DONNEES PRODUITS'!$E$368,IF(C117='[1]BASE DE DONNEES PRODUITS'!$A$369,'[1]BASE DE DONNEES PRODUITS'!$E$369, IF(C117='[1]BASE DE DONNEES PRODUITS'!$A$370,'[1]BASE DE DONNEES PRODUITS'!$E$370,IF(C117='[1]BASE DE DONNEES PRODUITS'!$A$371,'[1]BASE DE DONNEES PRODUITS'!$E$371, IF(C117='[1]BASE DE DONNEES PRODUITS'!$A$372,'[1]BASE DE DONNEES PRODUITS'!$E$372,IF(C117='[1]BASE DE DONNEES PRODUITS'!$A$373,'[1]BASE DE DONNEES PRODUITS'!$E$373, IF(C117='[1]BASE DE DONNEES PRODUITS'!$A$374,'[1]BASE DE DONNEES PRODUITS'!$E$374,IF(C117='[1]BASE DE DONNEES PRODUITS'!$A$375,'[1]BASE DE DONNEES PRODUITS'!$E$375, IF(C117='[1]BASE DE DONNEES PRODUITS'!$A$376,'[1]BASE DE DONNEES PRODUITS'!$E$376,IF(C117='[1]BASE DE DONNEES PRODUITS'!$A$377,'[1]BASE DE DONNEES PRODUITS'!$E$377, IF(C117='[1]BASE DE DONNEES PRODUITS'!$A$378,'[1]BASE DE DONNEES PRODUITS'!$E$378,IF(C117='[1]BASE DE DONNEES PRODUITS'!$A$379,'[1]BASE DE DONNEES PRODUITS'!$E$379, IF(C117='[1]BASE DE DONNEES PRODUITS'!$A$380,'[1]BASE DE DONNEES PRODUITS'!$E$380,IF(C117='[1]BASE DE DONNEES PRODUITS'!$A$381,'[1]BASE DE DONNEES PRODUITS'!$E$381, IF(C117='[1]BASE DE DONNEES PRODUITS'!$A$382,'[1]BASE DE DONNEES PRODUITS'!$E$382,IF(C117='[1]BASE DE DONNEES PRODUITS'!$A$383,'[1]BASE DE DONNEES PRODUITS'!$E$383, IF(C117='[1]BASE DE DONNEES PRODUITS'!$A$384,'[1]BASE DE DONNEES PRODUITS'!$E$384,IF(C117='[1]BASE DE DONNEES PRODUITS'!$A$385,'[1]BASE DE DONNEES PRODUITS'!$E$385, IF(C117='[1]BASE DE DONNEES PRODUITS'!$A$386,'[1]BASE DE DONNEES PRODUITS'!$E$386,IF(C117='[1]BASE DE DONNEES PRODUITS'!$A$387,'[1]BASE DE DONNEES PRODUITS'!$E$387, IF(C117='[1]BASE DE DONNEES PRODUITS'!$A$388,'[1]BASE DE DONNEES PRODUITS'!$E$388,IF(C117='[1]BASE DE DONNEES PRODUITS'!$A$389,'[1]BASE DE DONNEES PRODUITS'!$E$389, IF(C117='[1]BASE DE DONNEES PRODUITS'!$A$390,'[1]BASE DE DONNEES PRODUITS'!$E$390,"0"))))))))))))))))))))))))))))))))))))))))))))))</f>
        <v>0</v>
      </c>
      <c r="L117" s="232" t="str">
        <f t="shared" si="61"/>
        <v>0,0</v>
      </c>
      <c r="M117" s="245">
        <f>IF(C117='[1]BASE DE DONNEES PRODUITS'!$A$345,'[1]BASE DE DONNEES PRODUITS'!$F$345,IF(C117='[1]BASE DE DONNEES PRODUITS'!$A$346,'[1]BASE DE DONNEES PRODUITS'!$F$346, IF(C117='[1]BASE DE DONNEES PRODUITS'!$A$347,'[1]BASE DE DONNEES PRODUITS'!$F$347,IF(C117='[1]BASE DE DONNEES PRODUITS'!$A$348,'[1]BASE DE DONNEES PRODUITS'!$F$348 IF(C117='[1]BASE DE DONNEES PRODUITS'!$A$349,'[1]BASE DE DONNEES PRODUITS'!$F$349,IF(C117='[1]BASE DE DONNEES PRODUITS'!$A$350,'[1]BASE DE DONNEES PRODUITS'!$F$350,IF(C117='[1]BASE DE DONNEES PRODUITS'!$A$351,'[1]BASE DE DONNEES PRODUITS'!$F$351, IF(C117='[1]BASE DE DONNEES PRODUITS'!$A$352,'[1]BASE DE DONNEES PRODUITS'!$F$352,IF(C117='[1]BASE DE DONNEES PRODUITS'!$A$353,'[1]BASE DE DONNEES PRODUITS'!$F$353, IF(C117='[1]BASE DE DONNEES PRODUITS'!$A$354,'[1]BASE DE DONNEES PRODUITS'!$F$354,IF(C117='[1]BASE DE DONNEES PRODUITS'!$A$355,'[1]BASE DE DONNEES PRODUITS'!$F$355, IF(C117='[1]BASE DE DONNEES PRODUITS'!$A$356,'[1]BASE DE DONNEES PRODUITS'!$F$356,IF(C117='[1]BASE DE DONNEES PRODUITS'!$A$357,'[1]BASE DE DONNEES PRODUITS'!$F$357, IF(C117='[1]BASE DE DONNEES PRODUITS'!$A$358,'[1]BASE DE DONNEES PRODUITS'!$F$358,IF(C117='[1]BASE DE DONNEES PRODUITS'!$A$359,'[1]BASE DE DONNEES PRODUITS'!$F$359, IF(C117='[1]BASE DE DONNEES PRODUITS'!$A$360,'[1]BASE DE DONNEES PRODUITS'!$F$360,IF(C117='[1]BASE DE DONNEES PRODUITS'!$A$361,'[1]BASE DE DONNEES PRODUITS'!$F$361,IF(C117='[1]BASE DE DONNEES PRODUITS'!$A$362,'[1]BASE DE DONNEES PRODUITS'!$F$362,IF(C117='[1]BASE DE DONNEES PRODUITS'!$A$363,'[1]BASE DE DONNEES PRODUITS'!$F$363, IF(C117='[1]BASE DE DONNEES PRODUITS'!$A$364,'[1]BASE DE DONNEES PRODUITS'!$F$364,IF(C117='[1]BASE DE DONNEES PRODUITS'!$A$365,'[1]BASE DE DONNEES PRODUITS'!$F$365,IF(C117='[1]BASE DE DONNEES PRODUITS'!$A$366,'[1]BASE DE DONNEES PRODUITS'!$F$366,IF(C117='[1]BASE DE DONNEES PRODUITS'!$A$367,'[1]BASE DE DONNEES PRODUITS'!$F$367, IF(C117='[1]BASE DE DONNEES PRODUITS'!$A$368,'[1]BASE DE DONNEES PRODUITS'!$F$368,IF(C117='[1]BASE DE DONNEES PRODUITS'!$A$369,'[1]BASE DE DONNEES PRODUITS'!$F$369, IF(C117='[1]BASE DE DONNEES PRODUITS'!$A$370,'[1]BASE DE DONNEES PRODUITS'!$F$370,IF(C117='[1]BASE DE DONNEES PRODUITS'!$A$371,'[1]BASE DE DONNEES PRODUITS'!$F$371, IF(C117='[1]BASE DE DONNEES PRODUITS'!$A$372,'[1]BASE DE DONNEES PRODUITS'!$F$372,IF(C117='[1]BASE DE DONNEES PRODUITS'!$A$373,'[1]BASE DE DONNEES PRODUITS'!$F$373, IF(C117='[1]BASE DE DONNEES PRODUITS'!$A$374,'[1]BASE DE DONNEES PRODUITS'!$F$374,IF(C117='[1]BASE DE DONNEES PRODUITS'!$A$375,'[1]BASE DE DONNEES PRODUITS'!$F$375, IF(C117='[1]BASE DE DONNEES PRODUITS'!$A$376,'[1]BASE DE DONNEES PRODUITS'!$F$376,IF(C117='[1]BASE DE DONNEES PRODUITS'!$A$377,'[1]BASE DE DONNEES PRODUITS'!$F$377, IF(C117='[1]BASE DE DONNEES PRODUITS'!$A$378,'[1]BASE DE DONNEES PRODUITS'!$F$378,IF(C117='[1]BASE DE DONNEES PRODUITS'!$A$379,'[1]BASE DE DONNEES PRODUITS'!$F$379, IF(C117='[1]BASE DE DONNEES PRODUITS'!$A$380,'[1]BASE DE DONNEES PRODUITS'!$F$380,IF(C117='[1]BASE DE DONNEES PRODUITS'!$A$381,'[1]BASE DE DONNEES PRODUITS'!$F$381, IF(C117='[1]BASE DE DONNEES PRODUITS'!$A$382,'[1]BASE DE DONNEES PRODUITS'!$F$382,IF(C117='[1]BASE DE DONNEES PRODUITS'!$A$383,'[1]BASE DE DONNEES PRODUITS'!$F$383, IF(C117='[1]BASE DE DONNEES PRODUITS'!$A$384,'[1]BASE DE DONNEES PRODUITS'!$F$384,IF(C117='[1]BASE DE DONNEES PRODUITS'!$A$385,'[1]BASE DE DONNEES PRODUITS'!$F$385, IF(C117='[1]BASE DE DONNEES PRODUITS'!$A$386,'[1]BASE DE DONNEES PRODUITS'!$F$386,IF(C117='[1]BASE DE DONNEES PRODUITS'!$A$387,'[1]BASE DE DONNEES PRODUITS'!$F$387, IF(C117='[1]BASE DE DONNEES PRODUITS'!$A$388,'[1]BASE DE DONNEES PRODUITS'!$F$388,IF(C117='[1]BASE DE DONNEES PRODUITS'!$A$389,'[1]BASE DE DONNEES PRODUITS'!$F$389, IF(C117='[1]BASE DE DONNEES PRODUITS'!$A$390,'[1]BASE DE DONNEES PRODUITS'!$F$390,"0"))))))))))))))))))))))))))))))))))))))))))))))</f>
        <v>20.309999999999999</v>
      </c>
      <c r="N117" s="244">
        <f t="shared" si="62"/>
        <v>2.0310000000000001</v>
      </c>
      <c r="O117" s="256">
        <f>IF(C117='[1]BASE DE DONNEES PRODUITS'!$A$345,'[1]BASE DE DONNEES PRODUITS'!$G$345,IF(C117='[1]BASE DE DONNEES PRODUITS'!$A$346,'[1]BASE DE DONNEES PRODUITS'!$G$346, IF(C117='[1]BASE DE DONNEES PRODUITS'!$A$347,'[1]BASE DE DONNEES PRODUITS'!$G$347,IF(C117='[1]BASE DE DONNEES PRODUITS'!$A$348,'[1]BASE DE DONNEES PRODUITS'!$G$348 IF(C117='[1]BASE DE DONNEES PRODUITS'!$A$349,'[1]BASE DE DONNEES PRODUITS'!$G$349,IF(C117='[1]BASE DE DONNEES PRODUITS'!$A$350,'[1]BASE DE DONNEES PRODUITS'!$G$350,IF(C117='[1]BASE DE DONNEES PRODUITS'!$A$351,'[1]BASE DE DONNEES PRODUITS'!$G$351, IF(C117='[1]BASE DE DONNEES PRODUITS'!$A$352,'[1]BASE DE DONNEES PRODUITS'!$G$352,IF(C117='[1]BASE DE DONNEES PRODUITS'!$A$353,'[1]BASE DE DONNEES PRODUITS'!$G$353, IF(C117='[1]BASE DE DONNEES PRODUITS'!$A$354,'[1]BASE DE DONNEES PRODUITS'!$G$354,IF(C117='[1]BASE DE DONNEES PRODUITS'!$A$355,'[1]BASE DE DONNEES PRODUITS'!$G$355, IF(C117='[1]BASE DE DONNEES PRODUITS'!$A$356,'[1]BASE DE DONNEES PRODUITS'!$G$356,IF(C117='[1]BASE DE DONNEES PRODUITS'!$A$357,'[1]BASE DE DONNEES PRODUITS'!$G$357, IF(C117='[1]BASE DE DONNEES PRODUITS'!$A$358,'[1]BASE DE DONNEES PRODUITS'!$G$358,IF(C117='[1]BASE DE DONNEES PRODUITS'!$A$359,'[1]BASE DE DONNEES PRODUITS'!$G$359, IF(C117='[1]BASE DE DONNEES PRODUITS'!$A$360,'[1]BASE DE DONNEES PRODUITS'!$G$360,IF(C117='[1]BASE DE DONNEES PRODUITS'!$A$361,'[1]BASE DE DONNEES PRODUITS'!$G$361,IF(C117='[1]BASE DE DONNEES PRODUITS'!$A$362,'[1]BASE DE DONNEES PRODUITS'!$G$362,IF(C117='[1]BASE DE DONNEES PRODUITS'!$A$363,'[1]BASE DE DONNEES PRODUITS'!$G$363, IF(C117='[1]BASE DE DONNEES PRODUITS'!$A$364,'[1]BASE DE DONNEES PRODUITS'!$G$364,IF(C117='[1]BASE DE DONNEES PRODUITS'!$A$365,'[1]BASE DE DONNEES PRODUITS'!$G$365,IF(C117='[1]BASE DE DONNEES PRODUITS'!$A$366,'[1]BASE DE DONNEES PRODUITS'!$G$366,IF(C117='[1]BASE DE DONNEES PRODUITS'!$A$367,'[1]BASE DE DONNEES PRODUITS'!$G$367, IF(C117='[1]BASE DE DONNEES PRODUITS'!$A$368,'[1]BASE DE DONNEES PRODUITS'!$G$368,IF(C117='[1]BASE DE DONNEES PRODUITS'!$A$369,'[1]BASE DE DONNEES PRODUITS'!$G$369, IF(C117='[1]BASE DE DONNEES PRODUITS'!$A$370,'[1]BASE DE DONNEES PRODUITS'!$G$370,IF(C117='[1]BASE DE DONNEES PRODUITS'!$A$371,'[1]BASE DE DONNEES PRODUITS'!$G$371, IF(C117='[1]BASE DE DONNEES PRODUITS'!$A$372,'[1]BASE DE DONNEES PRODUITS'!$G$372,IF(C117='[1]BASE DE DONNEES PRODUITS'!$A$373,'[1]BASE DE DONNEES PRODUITS'!$G$373, IF(C117='[1]BASE DE DONNEES PRODUITS'!$A$374,'[1]BASE DE DONNEES PRODUITS'!$G$374,IF(C117='[1]BASE DE DONNEES PRODUITS'!$A$375,'[1]BASE DE DONNEES PRODUITS'!$G$375, IF(C117='[1]BASE DE DONNEES PRODUITS'!$A$376,'[1]BASE DE DONNEES PRODUITS'!$G$376,IF(C117='[1]BASE DE DONNEES PRODUITS'!$A$377,'[1]BASE DE DONNEES PRODUITS'!$G$377, IF(C117='[1]BASE DE DONNEES PRODUITS'!$A$378,'[1]BASE DE DONNEES PRODUITS'!$G$378,IF(C117='[1]BASE DE DONNEES PRODUITS'!$A$379,'[1]BASE DE DONNEES PRODUITS'!$G$379, IF(C117='[1]BASE DE DONNEES PRODUITS'!$A$380,'[1]BASE DE DONNEES PRODUITS'!$G$380,IF(C117='[1]BASE DE DONNEES PRODUITS'!$A$381,'[1]BASE DE DONNEES PRODUITS'!$G$381, IF(C117='[1]BASE DE DONNEES PRODUITS'!$A$382,'[1]BASE DE DONNEES PRODUITS'!$G$382,IF(C117='[1]BASE DE DONNEES PRODUITS'!$A$383,'[1]BASE DE DONNEES PRODUITS'!$G$383, IF(C117='[1]BASE DE DONNEES PRODUITS'!$A$384,'[1]BASE DE DONNEES PRODUITS'!$G$384,IF(C117='[1]BASE DE DONNEES PRODUITS'!$A$385,'[1]BASE DE DONNEES PRODUITS'!$G$385, IF(C117='[1]BASE DE DONNEES PRODUITS'!$A$386,'[1]BASE DE DONNEES PRODUITS'!$G$386,IF(C117='[1]BASE DE DONNEES PRODUITS'!$A$387,'[1]BASE DE DONNEES PRODUITS'!$G$387, IF(C117='[1]BASE DE DONNEES PRODUITS'!$A$388,'[1]BASE DE DONNEES PRODUITS'!$G$388,IF(C117='[1]BASE DE DONNEES PRODUITS'!$A$389,'[1]BASE DE DONNEES PRODUITS'!$G$389, IF(C117='[1]BASE DE DONNEES PRODUITS'!$A$390,'[1]BASE DE DONNEES PRODUITS'!$G$390,"0"))))))))))))))))))))))))))))))))))))))))))))))</f>
        <v>20.309999999999999</v>
      </c>
      <c r="P117" s="257">
        <f t="shared" si="63"/>
        <v>2.0310000000000001</v>
      </c>
      <c r="Q117" s="83">
        <f>IF(C117='[1]BASE DE DONNEES PRODUITS'!$A$345,'[1]BASE DE DONNEES PRODUITS'!$H$345,IF(C117='[1]BASE DE DONNEES PRODUITS'!$A$346,'[1]BASE DE DONNEES PRODUITS'!$H$346, IF(C117='[1]BASE DE DONNEES PRODUITS'!$A$347,'[1]BASE DE DONNEES PRODUITS'!$H$347,IF(C117='[1]BASE DE DONNEES PRODUITS'!$A$348,'[1]BASE DE DONNEES PRODUITS'!$H$348 IF(C117='[1]BASE DE DONNEES PRODUITS'!$A$349,'[1]BASE DE DONNEES PRODUITS'!$H$349,IF(C117='[1]BASE DE DONNEES PRODUITS'!$A$350,'[1]BASE DE DONNEES PRODUITS'!$H$350,IF(C117='[1]BASE DE DONNEES PRODUITS'!$A$351,'[1]BASE DE DONNEES PRODUITS'!$H$351, IF(C117='[1]BASE DE DONNEES PRODUITS'!$A$352,'[1]BASE DE DONNEES PRODUITS'!$H$352,IF(C117='[1]BASE DE DONNEES PRODUITS'!$A$353,'[1]BASE DE DONNEES PRODUITS'!$H$353, IF(C117='[1]BASE DE DONNEES PRODUITS'!$A$354,'[1]BASE DE DONNEES PRODUITS'!$H$354,IF(C117='[1]BASE DE DONNEES PRODUITS'!$A$355,'[1]BASE DE DONNEES PRODUITS'!$H$355, IF(C117='[1]BASE DE DONNEES PRODUITS'!$A$356,'[1]BASE DE DONNEES PRODUITS'!$H$356,IF(C117='[1]BASE DE DONNEES PRODUITS'!$A$357,'[1]BASE DE DONNEES PRODUITS'!$H$357, IF(C117='[1]BASE DE DONNEES PRODUITS'!$A$358,'[1]BASE DE DONNEES PRODUITS'!$H$358,IF(C117='[1]BASE DE DONNEES PRODUITS'!$A$359,'[1]BASE DE DONNEES PRODUITS'!$H$359, IF(C117='[1]BASE DE DONNEES PRODUITS'!$A$360,'[1]BASE DE DONNEES PRODUITS'!$H$360,IF(C117='[1]BASE DE DONNEES PRODUITS'!$A$361,'[1]BASE DE DONNEES PRODUITS'!$H$361,IF(C117='[1]BASE DE DONNEES PRODUITS'!$A$362,'[1]BASE DE DONNEES PRODUITS'!$H$362,IF(C117='[1]BASE DE DONNEES PRODUITS'!$A$363,'[1]BASE DE DONNEES PRODUITS'!$H$363, IF(C117='[1]BASE DE DONNEES PRODUITS'!$A$364,'[1]BASE DE DONNEES PRODUITS'!$H$364,IF(C117='[1]BASE DE DONNEES PRODUITS'!$A$365,'[1]BASE DE DONNEES PRODUITS'!$H$365,IF(C117='[1]BASE DE DONNEES PRODUITS'!$A$366,'[1]BASE DE DONNEES PRODUITS'!$H$366,IF(C117='[1]BASE DE DONNEES PRODUITS'!$A$367,'[1]BASE DE DONNEES PRODUITS'!$H$367, IF(C117='[1]BASE DE DONNEES PRODUITS'!$A$368,'[1]BASE DE DONNEES PRODUITS'!$H$368,IF(C117='[1]BASE DE DONNEES PRODUITS'!$A$369,'[1]BASE DE DONNEES PRODUITS'!$H$369, IF(C117='[1]BASE DE DONNEES PRODUITS'!$A$370,'[1]BASE DE DONNEES PRODUITS'!$H$370,IF(C117='[1]BASE DE DONNEES PRODUITS'!$A$371,'[1]BASE DE DONNEES PRODUITS'!$H$371, IF(C117='[1]BASE DE DONNEES PRODUITS'!$A$372,'[1]BASE DE DONNEES PRODUITS'!$H$372,IF(C117='[1]BASE DE DONNEES PRODUITS'!$A$373,'[1]BASE DE DONNEES PRODUITS'!$H$373, IF(C117='[1]BASE DE DONNEES PRODUITS'!$A$374,'[1]BASE DE DONNEES PRODUITS'!$H$374,IF(C117='[1]BASE DE DONNEES PRODUITS'!$A$375,'[1]BASE DE DONNEES PRODUITS'!$H$375, IF(C117='[1]BASE DE DONNEES PRODUITS'!$A$376,'[1]BASE DE DONNEES PRODUITS'!$H$376,IF(C117='[1]BASE DE DONNEES PRODUITS'!$A$377,'[1]BASE DE DONNEES PRODUITS'!$H$377, IF(C117='[1]BASE DE DONNEES PRODUITS'!$A$378,'[1]BASE DE DONNEES PRODUITS'!$H$378,IF(C117='[1]BASE DE DONNEES PRODUITS'!$A$379,'[1]BASE DE DONNEES PRODUITS'!$H$379, IF(C117='[1]BASE DE DONNEES PRODUITS'!$A$380,'[1]BASE DE DONNEES PRODUITS'!$H$380,IF(C117='[1]BASE DE DONNEES PRODUITS'!$A$381,'[1]BASE DE DONNEES PRODUITS'!$H$381, IF(C117='[1]BASE DE DONNEES PRODUITS'!$A$382,'[1]BASE DE DONNEES PRODUITS'!$H$382,IF(C117='[1]BASE DE DONNEES PRODUITS'!$A$383,'[1]BASE DE DONNEES PRODUITS'!$H$383, IF(C117='[1]BASE DE DONNEES PRODUITS'!$A$384,'[1]BASE DE DONNEES PRODUITS'!$H$384,IF(C117='[1]BASE DE DONNEES PRODUITS'!$A$385,'[1]BASE DE DONNEES PRODUITS'!$H$385, IF(C117='[1]BASE DE DONNEES PRODUITS'!$A$386,'[1]BASE DE DONNEES PRODUITS'!$H$386,IF(C117='[1]BASE DE DONNEES PRODUITS'!$A$387,'[1]BASE DE DONNEES PRODUITS'!$H$387, IF(C117='[1]BASE DE DONNEES PRODUITS'!$A$388,'[1]BASE DE DONNEES PRODUITS'!$H$388,IF(C117='[1]BASE DE DONNEES PRODUITS'!$A$389,'[1]BASE DE DONNEES PRODUITS'!$H$389, IF(C117='[1]BASE DE DONNEES PRODUITS'!$A$390,'[1]BASE DE DONNEES PRODUITS'!$H$390,"0"))))))))))))))))))))))))))))))))))))))))))))))</f>
        <v>0</v>
      </c>
      <c r="R117" s="156" t="str">
        <f t="shared" si="64"/>
        <v>0,0</v>
      </c>
      <c r="S117" s="82">
        <f>IF(C117='[1]BASE DE DONNEES PRODUITS'!$A$345,'[1]BASE DE DONNEES PRODUITS'!$I$345,IF(C117='[1]BASE DE DONNEES PRODUITS'!$A$346,'[1]BASE DE DONNEES PRODUITS'!$I$346, IF(C117='[1]BASE DE DONNEES PRODUITS'!$A$347,'[1]BASE DE DONNEES PRODUITS'!$I$347,IF(C117='[1]BASE DE DONNEES PRODUITS'!$A$348,'[1]BASE DE DONNEES PRODUITS'!$I$348 IF(C117='[1]BASE DE DONNEES PRODUITS'!$A$349,'[1]BASE DE DONNEES PRODUITS'!$I$349,IF(C117='[1]BASE DE DONNEES PRODUITS'!$A$350,'[1]BASE DE DONNEES PRODUITS'!$I$350,IF(C117='[1]BASE DE DONNEES PRODUITS'!$A$351,'[1]BASE DE DONNEES PRODUITS'!$I$351, IF(C117='[1]BASE DE DONNEES PRODUITS'!$A$352,'[1]BASE DE DONNEES PRODUITS'!$I$352,IF(C117='[1]BASE DE DONNEES PRODUITS'!$A$353,'[1]BASE DE DONNEES PRODUITS'!$I$353, IF(C117='[1]BASE DE DONNEES PRODUITS'!$A$354,'[1]BASE DE DONNEES PRODUITS'!$I$354,IF(C117='[1]BASE DE DONNEES PRODUITS'!$A$355,'[1]BASE DE DONNEES PRODUITS'!$I$355, IF(C117='[1]BASE DE DONNEES PRODUITS'!$A$356,'[1]BASE DE DONNEES PRODUITS'!$I$356,IF(C117='[1]BASE DE DONNEES PRODUITS'!$A$357,'[1]BASE DE DONNEES PRODUITS'!$I$357, IF(C117='[1]BASE DE DONNEES PRODUITS'!$A$358,'[1]BASE DE DONNEES PRODUITS'!$I$358,IF(C117='[1]BASE DE DONNEES PRODUITS'!$A$359,'[1]BASE DE DONNEES PRODUITS'!$I$359, IF(C117='[1]BASE DE DONNEES PRODUITS'!$A$360,'[1]BASE DE DONNEES PRODUITS'!$I$360,IF(C117='[1]BASE DE DONNEES PRODUITS'!$A$361,'[1]BASE DE DONNEES PRODUITS'!$I$361,IF(C117='[1]BASE DE DONNEES PRODUITS'!$A$362,'[1]BASE DE DONNEES PRODUITS'!$I$362,IF(C117='[1]BASE DE DONNEES PRODUITS'!$A$363,'[1]BASE DE DONNEES PRODUITS'!$I$363, IF(C117='[1]BASE DE DONNEES PRODUITS'!$A$364,'[1]BASE DE DONNEES PRODUITS'!$I$364,IF(C117='[1]BASE DE DONNEES PRODUITS'!$A$365,'[1]BASE DE DONNEES PRODUITS'!$I$365,IF(C117='[1]BASE DE DONNEES PRODUITS'!$A$366,'[1]BASE DE DONNEES PRODUITS'!$I$366,IF(C117='[1]BASE DE DONNEES PRODUITS'!$A$367,'[1]BASE DE DONNEES PRODUITS'!$I$367, IF(C117='[1]BASE DE DONNEES PRODUITS'!$A$368,'[1]BASE DE DONNEES PRODUITS'!$I$368,IF(C117='[1]BASE DE DONNEES PRODUITS'!$A$369,'[1]BASE DE DONNEES PRODUITS'!$I$369, IF(C117='[1]BASE DE DONNEES PRODUITS'!$A$370,'[1]BASE DE DONNEES PRODUITS'!$I$370,IF(C117='[1]BASE DE DONNEES PRODUITS'!$A$371,'[1]BASE DE DONNEES PRODUITS'!$I$371, IF(C117='[1]BASE DE DONNEES PRODUITS'!$A$372,'[1]BASE DE DONNEES PRODUITS'!$I$372,IF(C117='[1]BASE DE DONNEES PRODUITS'!$A$373,'[1]BASE DE DONNEES PRODUITS'!$I$373, IF(C117='[1]BASE DE DONNEES PRODUITS'!$A$374,'[1]BASE DE DONNEES PRODUITS'!$I$374,IF(C117='[1]BASE DE DONNEES PRODUITS'!$A$375,'[1]BASE DE DONNEES PRODUITS'!$I$375, IF(C117='[1]BASE DE DONNEES PRODUITS'!$A$376,'[1]BASE DE DONNEES PRODUITS'!$I$376,IF(C117='[1]BASE DE DONNEES PRODUITS'!$A$377,'[1]BASE DE DONNEES PRODUITS'!$I$377, IF(C117='[1]BASE DE DONNEES PRODUITS'!$A$378,'[1]BASE DE DONNEES PRODUITS'!$I$378,IF(C117='[1]BASE DE DONNEES PRODUITS'!$A$379,'[1]BASE DE DONNEES PRODUITS'!$I$379, IF(C117='[1]BASE DE DONNEES PRODUITS'!$A$380,'[1]BASE DE DONNEES PRODUITS'!$I$380,IF(C117='[1]BASE DE DONNEES PRODUITS'!$A$381,'[1]BASE DE DONNEES PRODUITS'!$I$381, IF(C117='[1]BASE DE DONNEES PRODUITS'!$A$382,'[1]BASE DE DONNEES PRODUITS'!$I$382,IF(C117='[1]BASE DE DONNEES PRODUITS'!$A$383,'[1]BASE DE DONNEES PRODUITS'!$I$383, IF(C117='[1]BASE DE DONNEES PRODUITS'!$A$384,'[1]BASE DE DONNEES PRODUITS'!$I$384,IF(C117='[1]BASE DE DONNEES PRODUITS'!$A$385,'[1]BASE DE DONNEES PRODUITS'!$I$385, IF(C117='[1]BASE DE DONNEES PRODUITS'!$A$386,'[1]BASE DE DONNEES PRODUITS'!$I$386,IF(C117='[1]BASE DE DONNEES PRODUITS'!$A$387,'[1]BASE DE DONNEES PRODUITS'!$I$387, IF(C117='[1]BASE DE DONNEES PRODUITS'!$A$388,'[1]BASE DE DONNEES PRODUITS'!$I$388,IF(C117='[1]BASE DE DONNEES PRODUITS'!$A$389,'[1]BASE DE DONNEES PRODUITS'!$I$389, IF(C117='[1]BASE DE DONNEES PRODUITS'!$A$390,'[1]BASE DE DONNEES PRODUITS'!$I$390,"0"))))))))))))))))))))))))))))))))))))))))))))))</f>
        <v>0</v>
      </c>
      <c r="T117" s="165" t="str">
        <f t="shared" si="65"/>
        <v>0</v>
      </c>
      <c r="U117" s="145">
        <f>IF(C117='[1]BASE DE DONNEES PRODUITS'!$A$345,'[1]BASE DE DONNEES PRODUITS'!$J$345,IF(C117='[1]BASE DE DONNEES PRODUITS'!$A$346,'[1]BASE DE DONNEES PRODUITS'!$J$346, IF(C117='[1]BASE DE DONNEES PRODUITS'!$A$347,'[1]BASE DE DONNEES PRODUITS'!$J$347,IF(C117='[1]BASE DE DONNEES PRODUITS'!$A$348,'[1]BASE DE DONNEES PRODUITS'!$J$348 IF(C117='[1]BASE DE DONNEES PRODUITS'!$A$349,'[1]BASE DE DONNEES PRODUITS'!$J$349,IF(C117='[1]BASE DE DONNEES PRODUITS'!$A$350,'[1]BASE DE DONNEES PRODUITS'!$J$350,IF(C117='[1]BASE DE DONNEES PRODUITS'!$A$351,'[1]BASE DE DONNEES PRODUITS'!$J$351, IF(C117='[1]BASE DE DONNEES PRODUITS'!$A$352,'[1]BASE DE DONNEES PRODUITS'!$J$352,IF(C117='[1]BASE DE DONNEES PRODUITS'!$A$353,'[1]BASE DE DONNEES PRODUITS'!$J$353, IF(C117='[1]BASE DE DONNEES PRODUITS'!$A$354,'[1]BASE DE DONNEES PRODUITS'!$J$354,IF(C117='[1]BASE DE DONNEES PRODUITS'!$A$355,'[1]BASE DE DONNEES PRODUITS'!$J$355, IF(C117='[1]BASE DE DONNEES PRODUITS'!$A$356,'[1]BASE DE DONNEES PRODUITS'!$J$356,IF(C117='[1]BASE DE DONNEES PRODUITS'!$A$357,'[1]BASE DE DONNEES PRODUITS'!$J$357, IF(C117='[1]BASE DE DONNEES PRODUITS'!$A$358,'[1]BASE DE DONNEES PRODUITS'!$J$358,IF(C117='[1]BASE DE DONNEES PRODUITS'!$A$359,'[1]BASE DE DONNEES PRODUITS'!$J$359, IF(C117='[1]BASE DE DONNEES PRODUITS'!$A$360,'[1]BASE DE DONNEES PRODUITS'!$J$360,IF(C117='[1]BASE DE DONNEES PRODUITS'!$A$361,'[1]BASE DE DONNEES PRODUITS'!$J$361,IF(C117='[1]BASE DE DONNEES PRODUITS'!$A$362,'[1]BASE DE DONNEES PRODUITS'!$J$362,IF(C117='[1]BASE DE DONNEES PRODUITS'!$A$363,'[1]BASE DE DONNEES PRODUITS'!$J$363, IF(C117='[1]BASE DE DONNEES PRODUITS'!$A$364,'[1]BASE DE DONNEES PRODUITS'!$J$364,IF(C117='[1]BASE DE DONNEES PRODUITS'!$A$365,'[1]BASE DE DONNEES PRODUITS'!$J$365,IF(C117='[1]BASE DE DONNEES PRODUITS'!$A$366,'[1]BASE DE DONNEES PRODUITS'!$J$366,IF(C117='[1]BASE DE DONNEES PRODUITS'!$A$367,'[1]BASE DE DONNEES PRODUITS'!$J$367, IF(C117='[1]BASE DE DONNEES PRODUITS'!$A$368,'[1]BASE DE DONNEES PRODUITS'!$J$368,IF(C117='[1]BASE DE DONNEES PRODUITS'!$A$369,'[1]BASE DE DONNEES PRODUITS'!$J$369, IF(C117='[1]BASE DE DONNEES PRODUITS'!$A$370,'[1]BASE DE DONNEES PRODUITS'!$J$370,IF(C117='[1]BASE DE DONNEES PRODUITS'!$A$371,'[1]BASE DE DONNEES PRODUITS'!$J$371, IF(C117='[1]BASE DE DONNEES PRODUITS'!$A$372,'[1]BASE DE DONNEES PRODUITS'!$J$372,IF(C117='[1]BASE DE DONNEES PRODUITS'!$A$373,'[1]BASE DE DONNEES PRODUITS'!$J$373, IF(C117='[1]BASE DE DONNEES PRODUITS'!$A$374,'[1]BASE DE DONNEES PRODUITS'!$J$374,IF(C117='[1]BASE DE DONNEES PRODUITS'!$A$375,'[1]BASE DE DONNEES PRODUITS'!$J$375, IF(C117='[1]BASE DE DONNEES PRODUITS'!$A$376,'[1]BASE DE DONNEES PRODUITS'!$J$376,IF(C117='[1]BASE DE DONNEES PRODUITS'!$A$377,'[1]BASE DE DONNEES PRODUITS'!$J$377, IF(C117='[1]BASE DE DONNEES PRODUITS'!$A$378,'[1]BASE DE DONNEES PRODUITS'!$J$378,IF(C117='[1]BASE DE DONNEES PRODUITS'!$A$379,'[1]BASE DE DONNEES PRODUITS'!$J$379, IF(C117='[1]BASE DE DONNEES PRODUITS'!$A$380,'[1]BASE DE DONNEES PRODUITS'!$J$380,IF(C117='[1]BASE DE DONNEES PRODUITS'!$A$381,'[1]BASE DE DONNEES PRODUITS'!$J$381, IF(C117='[1]BASE DE DONNEES PRODUITS'!$A$382,'[1]BASE DE DONNEES PRODUITS'!$J$382,IF(C117='[1]BASE DE DONNEES PRODUITS'!$A$383,'[1]BASE DE DONNEES PRODUITS'!$J$383, IF(C117='[1]BASE DE DONNEES PRODUITS'!$A$384,'[1]BASE DE DONNEES PRODUITS'!$J$384,IF(C117='[1]BASE DE DONNEES PRODUITS'!$A$385,'[1]BASE DE DONNEES PRODUITS'!$J$385, IF(C117='[1]BASE DE DONNEES PRODUITS'!$A$386,'[1]BASE DE DONNEES PRODUITS'!$J$386,IF(C117='[1]BASE DE DONNEES PRODUITS'!$A$387,'[1]BASE DE DONNEES PRODUITS'!$J$387, IF(C117='[1]BASE DE DONNEES PRODUITS'!$A$388,'[1]BASE DE DONNEES PRODUITS'!$J$388,IF(C117='[1]BASE DE DONNEES PRODUITS'!$A$389,'[1]BASE DE DONNEES PRODUITS'!$J$389, IF(C117='[1]BASE DE DONNEES PRODUITS'!$A$390,'[1]BASE DE DONNEES PRODUITS'!$J$390,"0"))))))))))))))))))))))))))))))))))))))))))))))</f>
        <v>0</v>
      </c>
      <c r="V117" s="166" t="str">
        <f t="shared" si="66"/>
        <v>0</v>
      </c>
    </row>
    <row r="118" spans="1:22" s="13" customFormat="1" ht="15" customHeight="1" thickBot="1" x14ac:dyDescent="0.3">
      <c r="A118" s="323"/>
      <c r="B118" s="315"/>
      <c r="C118" s="15" t="s">
        <v>141</v>
      </c>
      <c r="D118" s="37">
        <v>10</v>
      </c>
      <c r="E118" s="158">
        <f>IF(C118='[1]BASE DE DONNEES PRODUITS'!$A$345,'[1]BASE DE DONNEES PRODUITS'!$B$345,IF(C118='[1]BASE DE DONNEES PRODUITS'!$A$346,'[1]BASE DE DONNEES PRODUITS'!$B$346, IF(C118='[1]BASE DE DONNEES PRODUITS'!$A$347,'[1]BASE DE DONNEES PRODUITS'!$B$347,IF(C118='[1]BASE DE DONNEES PRODUITS'!$A$348,'[1]BASE DE DONNEES PRODUITS'!$B$348 IF(C118='[1]BASE DE DONNEES PRODUITS'!$A$349,'[1]BASE DE DONNEES PRODUITS'!$B$349,IF(C118='[1]BASE DE DONNEES PRODUITS'!$A$350,'[1]BASE DE DONNEES PRODUITS'!$B$350,IF(C118='[1]BASE DE DONNEES PRODUITS'!$A$351,'[1]BASE DE DONNEES PRODUITS'!$B$351, IF(C118='[1]BASE DE DONNEES PRODUITS'!$A$352,'[1]BASE DE DONNEES PRODUITS'!$B$352,IF(C118='[1]BASE DE DONNEES PRODUITS'!$A$353,'[1]BASE DE DONNEES PRODUITS'!$B$353, IF(C118='[1]BASE DE DONNEES PRODUITS'!$A$354,'[1]BASE DE DONNEES PRODUITS'!$B$354,IF(C118='[1]BASE DE DONNEES PRODUITS'!$A$355,'[1]BASE DE DONNEES PRODUITS'!$B$355, IF(C118='[1]BASE DE DONNEES PRODUITS'!$A$356,'[1]BASE DE DONNEES PRODUITS'!$B$356,IF(C118='[1]BASE DE DONNEES PRODUITS'!$A$357,'[1]BASE DE DONNEES PRODUITS'!$B$357, IF(C118='[1]BASE DE DONNEES PRODUITS'!$A$358,'[1]BASE DE DONNEES PRODUITS'!$B$358,IF(C118='[1]BASE DE DONNEES PRODUITS'!$A$359,'[1]BASE DE DONNEES PRODUITS'!$B$359, IF(C118='[1]BASE DE DONNEES PRODUITS'!$A$360,'[1]BASE DE DONNEES PRODUITS'!$B$360,IF(C118='[1]BASE DE DONNEES PRODUITS'!$A$361,'[1]BASE DE DONNEES PRODUITS'!$B$361,IF(C118='[1]BASE DE DONNEES PRODUITS'!$A$362,'[1]BASE DE DONNEES PRODUITS'!$B$362,IF(C118='[1]BASE DE DONNEES PRODUITS'!$A$363,'[1]BASE DE DONNEES PRODUITS'!$B$363, IF(C118='[1]BASE DE DONNEES PRODUITS'!$A$364,'[1]BASE DE DONNEES PRODUITS'!$B$364,IF(C118='[1]BASE DE DONNEES PRODUITS'!$A$365,'[1]BASE DE DONNEES PRODUITS'!$B$365,IF(C118='[1]BASE DE DONNEES PRODUITS'!$A$366,'[1]BASE DE DONNEES PRODUITS'!$B$366,IF(C118='[1]BASE DE DONNEES PRODUITS'!$A$367,'[1]BASE DE DONNEES PRODUITS'!$B$367, IF(C118='[1]BASE DE DONNEES PRODUITS'!$A$368,'[1]BASE DE DONNEES PRODUITS'!$B$368,IF(C118='[1]BASE DE DONNEES PRODUITS'!$A$369,'[1]BASE DE DONNEES PRODUITS'!$B$369, IF(C118='[1]BASE DE DONNEES PRODUITS'!$A$370,'[1]BASE DE DONNEES PRODUITS'!$B$370,IF(C118='[1]BASE DE DONNEES PRODUITS'!$A$371,'[1]BASE DE DONNEES PRODUITS'!$B$371, IF(C118='[1]BASE DE DONNEES PRODUITS'!$A$372,'[1]BASE DE DONNEES PRODUITS'!$B$372,IF(C118='[1]BASE DE DONNEES PRODUITS'!$A$373,'[1]BASE DE DONNEES PRODUITS'!$B$373, IF(C118='[1]BASE DE DONNEES PRODUITS'!$A$374,'[1]BASE DE DONNEES PRODUITS'!$B$374,IF(C118='[1]BASE DE DONNEES PRODUITS'!$A$375,'[1]BASE DE DONNEES PRODUITS'!$B$375, IF(C118='[1]BASE DE DONNEES PRODUITS'!$A$376,'[1]BASE DE DONNEES PRODUITS'!$B$376,IF(C118='[1]BASE DE DONNEES PRODUITS'!$A$377,'[1]BASE DE DONNEES PRODUITS'!$B$377, IF(C118='[1]BASE DE DONNEES PRODUITS'!$A$378,'[1]BASE DE DONNEES PRODUITS'!$B$378,IF(C118='[1]BASE DE DONNEES PRODUITS'!$A$379,'[1]BASE DE DONNEES PRODUITS'!$B$379, IF(C118='[1]BASE DE DONNEES PRODUITS'!$A$380,'[1]BASE DE DONNEES PRODUITS'!$B$380,IF(C118='[1]BASE DE DONNEES PRODUITS'!$A$381,'[1]BASE DE DONNEES PRODUITS'!$B$381, IF(C118='[1]BASE DE DONNEES PRODUITS'!$A$382,'[1]BASE DE DONNEES PRODUITS'!$B$382,IF(C118='[1]BASE DE DONNEES PRODUITS'!$A$383,'[1]BASE DE DONNEES PRODUITS'!$B$383, IF(C118='[1]BASE DE DONNEES PRODUITS'!$A$384,'[1]BASE DE DONNEES PRODUITS'!$B$384,IF(C118='[1]BASE DE DONNEES PRODUITS'!$A$385,'[1]BASE DE DONNEES PRODUITS'!$B$385, IF(C118='[1]BASE DE DONNEES PRODUITS'!$A$386,'[1]BASE DE DONNEES PRODUITS'!$B$386,IF(C118='[1]BASE DE DONNEES PRODUITS'!$A$387,'[1]BASE DE DONNEES PRODUITS'!$B$387, IF(C118='[1]BASE DE DONNEES PRODUITS'!$A$388,'[1]BASE DE DONNEES PRODUITS'!$B$388,IF(C118='[1]BASE DE DONNEES PRODUITS'!$A$389,'[1]BASE DE DONNEES PRODUITS'!$B$389, IF(C118='[1]BASE DE DONNEES PRODUITS'!$A$390,'[1]BASE DE DONNEES PRODUITS'!$B$390,"0"))))))))))))))))))))))))))))))))))))))))))))))</f>
        <v>0</v>
      </c>
      <c r="F118" s="158" t="str">
        <f t="shared" si="58"/>
        <v>0,0</v>
      </c>
      <c r="G118" s="206">
        <f>IF(C118='[1]BASE DE DONNEES PRODUITS'!$A$345,'[1]BASE DE DONNEES PRODUITS'!$C$345,IF(C118='[1]BASE DE DONNEES PRODUITS'!$A$346,'[1]BASE DE DONNEES PRODUITS'!$C$346, IF(C118='[1]BASE DE DONNEES PRODUITS'!$A$347,'[1]BASE DE DONNEES PRODUITS'!$C$347,IF(C118='[1]BASE DE DONNEES PRODUITS'!$A$348,'[1]BASE DE DONNEES PRODUITS'!$C$348 IF(C118='[1]BASE DE DONNEES PRODUITS'!$A$349,'[1]BASE DE DONNEES PRODUITS'!$C$349,IF(C118='[1]BASE DE DONNEES PRODUITS'!$A$350,'[1]BASE DE DONNEES PRODUITS'!$C$350,IF(C118='[1]BASE DE DONNEES PRODUITS'!$A$351,'[1]BASE DE DONNEES PRODUITS'!$C$351, IF(C118='[1]BASE DE DONNEES PRODUITS'!$A$352,'[1]BASE DE DONNEES PRODUITS'!$C$352,IF(C118='[1]BASE DE DONNEES PRODUITS'!$A$353,'[1]BASE DE DONNEES PRODUITS'!$C$353, IF(C118='[1]BASE DE DONNEES PRODUITS'!$A$354,'[1]BASE DE DONNEES PRODUITS'!$C$354,IF(C118='[1]BASE DE DONNEES PRODUITS'!$A$355,'[1]BASE DE DONNEES PRODUITS'!$C$355, IF(C118='[1]BASE DE DONNEES PRODUITS'!$A$356,'[1]BASE DE DONNEES PRODUITS'!$C$356,IF(C118='[1]BASE DE DONNEES PRODUITS'!$A$357,'[1]BASE DE DONNEES PRODUITS'!$C$357, IF(C118='[1]BASE DE DONNEES PRODUITS'!$A$358,'[1]BASE DE DONNEES PRODUITS'!$C$358,IF(C118='[1]BASE DE DONNEES PRODUITS'!$A$359,'[1]BASE DE DONNEES PRODUITS'!$C$359, IF(C118='[1]BASE DE DONNEES PRODUITS'!$A$360,'[1]BASE DE DONNEES PRODUITS'!$C$360,IF(C118='[1]BASE DE DONNEES PRODUITS'!$A$361,'[1]BASE DE DONNEES PRODUITS'!$C$361,IF(C118='[1]BASE DE DONNEES PRODUITS'!$A$362,'[1]BASE DE DONNEES PRODUITS'!$C$362,IF(C118='[1]BASE DE DONNEES PRODUITS'!$A$363,'[1]BASE DE DONNEES PRODUITS'!$C$363, IF(C118='[1]BASE DE DONNEES PRODUITS'!$A$364,'[1]BASE DE DONNEES PRODUITS'!$C$364,IF(C118='[1]BASE DE DONNEES PRODUITS'!$A$365,'[1]BASE DE DONNEES PRODUITS'!$C$365,IF(C118='[1]BASE DE DONNEES PRODUITS'!$A$366,'[1]BASE DE DONNEES PRODUITS'!$C$366,IF(C118='[1]BASE DE DONNEES PRODUITS'!$A$367,'[1]BASE DE DONNEES PRODUITS'!$C$367, IF(C118='[1]BASE DE DONNEES PRODUITS'!$A$368,'[1]BASE DE DONNEES PRODUITS'!$C$368,IF(C118='[1]BASE DE DONNEES PRODUITS'!$A$369,'[1]BASE DE DONNEES PRODUITS'!$C$369, IF(C118='[1]BASE DE DONNEES PRODUITS'!$A$370,'[1]BASE DE DONNEES PRODUITS'!$C$370,IF(C118='[1]BASE DE DONNEES PRODUITS'!$A$371,'[1]BASE DE DONNEES PRODUITS'!$C$371, IF(C118='[1]BASE DE DONNEES PRODUITS'!$A$372,'[1]BASE DE DONNEES PRODUITS'!$C$372,IF(C118='[1]BASE DE DONNEES PRODUITS'!$A$373,'[1]BASE DE DONNEES PRODUITS'!$C$373, IF(C118='[1]BASE DE DONNEES PRODUITS'!$A$374,'[1]BASE DE DONNEES PRODUITS'!$C$374,IF(C118='[1]BASE DE DONNEES PRODUITS'!$A$375,'[1]BASE DE DONNEES PRODUITS'!$C$375, IF(C118='[1]BASE DE DONNEES PRODUITS'!$A$376,'[1]BASE DE DONNEES PRODUITS'!$C$376,IF(C118='[1]BASE DE DONNEES PRODUITS'!$A$377,'[1]BASE DE DONNEES PRODUITS'!$C$377, IF(C118='[1]BASE DE DONNEES PRODUITS'!$A$378,'[1]BASE DE DONNEES PRODUITS'!$C$378,IF(C118='[1]BASE DE DONNEES PRODUITS'!$A$379,'[1]BASE DE DONNEES PRODUITS'!$C$379, IF(C118='[1]BASE DE DONNEES PRODUITS'!$A$380,'[1]BASE DE DONNEES PRODUITS'!$C$380,IF(C118='[1]BASE DE DONNEES PRODUITS'!$A$381,'[1]BASE DE DONNEES PRODUITS'!$C$381, IF(C118='[1]BASE DE DONNEES PRODUITS'!$A$382,'[1]BASE DE DONNEES PRODUITS'!$C$382,IF(C118='[1]BASE DE DONNEES PRODUITS'!$A$383,'[1]BASE DE DONNEES PRODUITS'!$C$383, IF(C118='[1]BASE DE DONNEES PRODUITS'!$A$384,'[1]BASE DE DONNEES PRODUITS'!$C$384,IF(C118='[1]BASE DE DONNEES PRODUITS'!$A$385,'[1]BASE DE DONNEES PRODUITS'!$C$385, IF(C118='[1]BASE DE DONNEES PRODUITS'!$A$386,'[1]BASE DE DONNEES PRODUITS'!$C$386,IF(C118='[1]BASE DE DONNEES PRODUITS'!$A$387,'[1]BASE DE DONNEES PRODUITS'!$C$387, IF(C118='[1]BASE DE DONNEES PRODUITS'!$A$388,'[1]BASE DE DONNEES PRODUITS'!$C$388,IF(C118='[1]BASE DE DONNEES PRODUITS'!$A$389,'[1]BASE DE DONNEES PRODUITS'!$C$389, IF(C118='[1]BASE DE DONNEES PRODUITS'!$A$390,'[1]BASE DE DONNEES PRODUITS'!$C$390,"0"))))))))))))))))))))))))))))))))))))))))))))))</f>
        <v>0</v>
      </c>
      <c r="H118" s="206" t="str">
        <f t="shared" si="59"/>
        <v>0,0</v>
      </c>
      <c r="I118" s="218">
        <f>IF(C118='[1]BASE DE DONNEES PRODUITS'!$A$345,'[1]BASE DE DONNEES PRODUITS'!$D$345,IF(C118='[1]BASE DE DONNEES PRODUITS'!$A$346,'[1]BASE DE DONNEES PRODUITS'!$D$346, IF(C118='[1]BASE DE DONNEES PRODUITS'!$A$347,'[1]BASE DE DONNEES PRODUITS'!$D$347,IF(C118='[1]BASE DE DONNEES PRODUITS'!$A$348,'[1]BASE DE DONNEES PRODUITS'!$D$348 IF(C118='[1]BASE DE DONNEES PRODUITS'!$A$349,'[1]BASE DE DONNEES PRODUITS'!$D$349,IF(C118='[1]BASE DE DONNEES PRODUITS'!$A$350,'[1]BASE DE DONNEES PRODUITS'!$D$350,IF(C118='[1]BASE DE DONNEES PRODUITS'!$A$351,'[1]BASE DE DONNEES PRODUITS'!$D$351, IF(C118='[1]BASE DE DONNEES PRODUITS'!$A$352,'[1]BASE DE DONNEES PRODUITS'!$D$352,IF(C118='[1]BASE DE DONNEES PRODUITS'!$A$353,'[1]BASE DE DONNEES PRODUITS'!$D$353, IF(C118='[1]BASE DE DONNEES PRODUITS'!$A$354,'[1]BASE DE DONNEES PRODUITS'!$D$354,IF(C118='[1]BASE DE DONNEES PRODUITS'!$A$355,'[1]BASE DE DONNEES PRODUITS'!$D$355, IF(C118='[1]BASE DE DONNEES PRODUITS'!$A$356,'[1]BASE DE DONNEES PRODUITS'!$D$356,IF(C118='[1]BASE DE DONNEES PRODUITS'!$A$357,'[1]BASE DE DONNEES PRODUITS'!$D$357, IF(C118='[1]BASE DE DONNEES PRODUITS'!$A$358,'[1]BASE DE DONNEES PRODUITS'!$D$358,IF(C118='[1]BASE DE DONNEES PRODUITS'!$A$359,'[1]BASE DE DONNEES PRODUITS'!$D$359, IF(C118='[1]BASE DE DONNEES PRODUITS'!$A$360,'[1]BASE DE DONNEES PRODUITS'!$D$360,IF(C118='[1]BASE DE DONNEES PRODUITS'!$A$361,'[1]BASE DE DONNEES PRODUITS'!$D$361,IF(C118='[1]BASE DE DONNEES PRODUITS'!$A$362,'[1]BASE DE DONNEES PRODUITS'!$D$362,IF(C118='[1]BASE DE DONNEES PRODUITS'!$A$363,'[1]BASE DE DONNEES PRODUITS'!$D$363, IF(C118='[1]BASE DE DONNEES PRODUITS'!$A$364,'[1]BASE DE DONNEES PRODUITS'!$D$364,IF(C118='[1]BASE DE DONNEES PRODUITS'!$A$365,'[1]BASE DE DONNEES PRODUITS'!$D$365,IF(C118='[1]BASE DE DONNEES PRODUITS'!$A$366,'[1]BASE DE DONNEES PRODUITS'!$D$366,IF(C118='[1]BASE DE DONNEES PRODUITS'!$A$367,'[1]BASE DE DONNEES PRODUITS'!$D$367, IF(C118='[1]BASE DE DONNEES PRODUITS'!$A$368,'[1]BASE DE DONNEES PRODUITS'!$D$368,IF(C118='[1]BASE DE DONNEES PRODUITS'!$A$369,'[1]BASE DE DONNEES PRODUITS'!$D$369, IF(C118='[1]BASE DE DONNEES PRODUITS'!$A$370,'[1]BASE DE DONNEES PRODUITS'!$D$370,IF(C118='[1]BASE DE DONNEES PRODUITS'!$A$371,'[1]BASE DE DONNEES PRODUITS'!$D$371, IF(C118='[1]BASE DE DONNEES PRODUITS'!$A$372,'[1]BASE DE DONNEES PRODUITS'!$D$372,IF(C118='[1]BASE DE DONNEES PRODUITS'!$A$373,'[1]BASE DE DONNEES PRODUITS'!$D$373, IF(C118='[1]BASE DE DONNEES PRODUITS'!$A$374,'[1]BASE DE DONNEES PRODUITS'!$D$374,IF(C118='[1]BASE DE DONNEES PRODUITS'!$A$375,'[1]BASE DE DONNEES PRODUITS'!$D$375, IF(C118='[1]BASE DE DONNEES PRODUITS'!$A$376,'[1]BASE DE DONNEES PRODUITS'!$D$376,IF(C118='[1]BASE DE DONNEES PRODUITS'!$A$377,'[1]BASE DE DONNEES PRODUITS'!$D$377, IF(C118='[1]BASE DE DONNEES PRODUITS'!$A$378,'[1]BASE DE DONNEES PRODUITS'!$D$378,IF(C118='[1]BASE DE DONNEES PRODUITS'!$A$379,'[1]BASE DE DONNEES PRODUITS'!$D$379, IF(C118='[1]BASE DE DONNEES PRODUITS'!$A$380,'[1]BASE DE DONNEES PRODUITS'!$D$380,IF(C118='[1]BASE DE DONNEES PRODUITS'!$A$381,'[1]BASE DE DONNEES PRODUITS'!$D$381, IF(C118='[1]BASE DE DONNEES PRODUITS'!$A$382,'[1]BASE DE DONNEES PRODUITS'!$D$382,IF(C118='[1]BASE DE DONNEES PRODUITS'!$A$383,'[1]BASE DE DONNEES PRODUITS'!$D$383, IF(C118='[1]BASE DE DONNEES PRODUITS'!$A$384,'[1]BASE DE DONNEES PRODUITS'!$D$384,IF(C118='[1]BASE DE DONNEES PRODUITS'!$A$385,'[1]BASE DE DONNEES PRODUITS'!$D$385, IF(C118='[1]BASE DE DONNEES PRODUITS'!$A$386,'[1]BASE DE DONNEES PRODUITS'!$D$386,IF(C118='[1]BASE DE DONNEES PRODUITS'!$A$387,'[1]BASE DE DONNEES PRODUITS'!$D$387, IF(C118='[1]BASE DE DONNEES PRODUITS'!$A$388,'[1]BASE DE DONNEES PRODUITS'!$D$388,IF(C118='[1]BASE DE DONNEES PRODUITS'!$A$389,'[1]BASE DE DONNEES PRODUITS'!$D$389, IF(C118='[1]BASE DE DONNEES PRODUITS'!$A$390,'[1]BASE DE DONNEES PRODUITS'!$D$390,"0"))))))))))))))))))))))))))))))))))))))))))))))</f>
        <v>0</v>
      </c>
      <c r="J118" s="218" t="str">
        <f t="shared" si="60"/>
        <v>0,0</v>
      </c>
      <c r="K118" s="230">
        <f>IF(C118='[1]BASE DE DONNEES PRODUITS'!$A$345,'[1]BASE DE DONNEES PRODUITS'!$E$345,IF(C118='[1]BASE DE DONNEES PRODUITS'!$A$346,'[1]BASE DE DONNEES PRODUITS'!$E$346, IF(C118='[1]BASE DE DONNEES PRODUITS'!$A$347,'[1]BASE DE DONNEES PRODUITS'!$E$347,IF(C118='[1]BASE DE DONNEES PRODUITS'!$A$348,'[1]BASE DE DONNEES PRODUITS'!$E$348 IF(C118='[1]BASE DE DONNEES PRODUITS'!$A$349,'[1]BASE DE DONNEES PRODUITS'!$E$349,IF(C118='[1]BASE DE DONNEES PRODUITS'!$A$350,'[1]BASE DE DONNEES PRODUITS'!$E$350,IF(C118='[1]BASE DE DONNEES PRODUITS'!$A$351,'[1]BASE DE DONNEES PRODUITS'!$E$351, IF(C118='[1]BASE DE DONNEES PRODUITS'!$A$352,'[1]BASE DE DONNEES PRODUITS'!$E$352,IF(C118='[1]BASE DE DONNEES PRODUITS'!$A$353,'[1]BASE DE DONNEES PRODUITS'!$E$353, IF(C118='[1]BASE DE DONNEES PRODUITS'!$A$354,'[1]BASE DE DONNEES PRODUITS'!$E$354,IF(C118='[1]BASE DE DONNEES PRODUITS'!$A$355,'[1]BASE DE DONNEES PRODUITS'!$E$355, IF(C118='[1]BASE DE DONNEES PRODUITS'!$A$356,'[1]BASE DE DONNEES PRODUITS'!$E$356,IF(C118='[1]BASE DE DONNEES PRODUITS'!$A$357,'[1]BASE DE DONNEES PRODUITS'!$E$357, IF(C118='[1]BASE DE DONNEES PRODUITS'!$A$358,'[1]BASE DE DONNEES PRODUITS'!$E$358,IF(C118='[1]BASE DE DONNEES PRODUITS'!$A$359,'[1]BASE DE DONNEES PRODUITS'!$E$359, IF(C118='[1]BASE DE DONNEES PRODUITS'!$A$360,'[1]BASE DE DONNEES PRODUITS'!$E$360,IF(C118='[1]BASE DE DONNEES PRODUITS'!$A$361,'[1]BASE DE DONNEES PRODUITS'!$E$361,IF(C118='[1]BASE DE DONNEES PRODUITS'!$A$362,'[1]BASE DE DONNEES PRODUITS'!$E$362,IF(C118='[1]BASE DE DONNEES PRODUITS'!$A$363,'[1]BASE DE DONNEES PRODUITS'!$E$363, IF(C118='[1]BASE DE DONNEES PRODUITS'!$A$364,'[1]BASE DE DONNEES PRODUITS'!$E$364,IF(C118='[1]BASE DE DONNEES PRODUITS'!$A$365,'[1]BASE DE DONNEES PRODUITS'!$E$365,IF(C118='[1]BASE DE DONNEES PRODUITS'!$A$366,'[1]BASE DE DONNEES PRODUITS'!$E$366,IF(C118='[1]BASE DE DONNEES PRODUITS'!$A$367,'[1]BASE DE DONNEES PRODUITS'!$E$367, IF(C118='[1]BASE DE DONNEES PRODUITS'!$A$368,'[1]BASE DE DONNEES PRODUITS'!$E$368,IF(C118='[1]BASE DE DONNEES PRODUITS'!$A$369,'[1]BASE DE DONNEES PRODUITS'!$E$369, IF(C118='[1]BASE DE DONNEES PRODUITS'!$A$370,'[1]BASE DE DONNEES PRODUITS'!$E$370,IF(C118='[1]BASE DE DONNEES PRODUITS'!$A$371,'[1]BASE DE DONNEES PRODUITS'!$E$371, IF(C118='[1]BASE DE DONNEES PRODUITS'!$A$372,'[1]BASE DE DONNEES PRODUITS'!$E$372,IF(C118='[1]BASE DE DONNEES PRODUITS'!$A$373,'[1]BASE DE DONNEES PRODUITS'!$E$373, IF(C118='[1]BASE DE DONNEES PRODUITS'!$A$374,'[1]BASE DE DONNEES PRODUITS'!$E$374,IF(C118='[1]BASE DE DONNEES PRODUITS'!$A$375,'[1]BASE DE DONNEES PRODUITS'!$E$375, IF(C118='[1]BASE DE DONNEES PRODUITS'!$A$376,'[1]BASE DE DONNEES PRODUITS'!$E$376,IF(C118='[1]BASE DE DONNEES PRODUITS'!$A$377,'[1]BASE DE DONNEES PRODUITS'!$E$377, IF(C118='[1]BASE DE DONNEES PRODUITS'!$A$378,'[1]BASE DE DONNEES PRODUITS'!$E$378,IF(C118='[1]BASE DE DONNEES PRODUITS'!$A$379,'[1]BASE DE DONNEES PRODUITS'!$E$379, IF(C118='[1]BASE DE DONNEES PRODUITS'!$A$380,'[1]BASE DE DONNEES PRODUITS'!$E$380,IF(C118='[1]BASE DE DONNEES PRODUITS'!$A$381,'[1]BASE DE DONNEES PRODUITS'!$E$381, IF(C118='[1]BASE DE DONNEES PRODUITS'!$A$382,'[1]BASE DE DONNEES PRODUITS'!$E$382,IF(C118='[1]BASE DE DONNEES PRODUITS'!$A$383,'[1]BASE DE DONNEES PRODUITS'!$E$383, IF(C118='[1]BASE DE DONNEES PRODUITS'!$A$384,'[1]BASE DE DONNEES PRODUITS'!$E$384,IF(C118='[1]BASE DE DONNEES PRODUITS'!$A$385,'[1]BASE DE DONNEES PRODUITS'!$E$385, IF(C118='[1]BASE DE DONNEES PRODUITS'!$A$386,'[1]BASE DE DONNEES PRODUITS'!$E$386,IF(C118='[1]BASE DE DONNEES PRODUITS'!$A$387,'[1]BASE DE DONNEES PRODUITS'!$E$387, IF(C118='[1]BASE DE DONNEES PRODUITS'!$A$388,'[1]BASE DE DONNEES PRODUITS'!$E$388,IF(C118='[1]BASE DE DONNEES PRODUITS'!$A$389,'[1]BASE DE DONNEES PRODUITS'!$E$389, IF(C118='[1]BASE DE DONNEES PRODUITS'!$A$390,'[1]BASE DE DONNEES PRODUITS'!$E$390,"0"))))))))))))))))))))))))))))))))))))))))))))))</f>
        <v>0</v>
      </c>
      <c r="L118" s="230" t="str">
        <f t="shared" si="61"/>
        <v>0,0</v>
      </c>
      <c r="M118" s="242">
        <f>IF(C118='[1]BASE DE DONNEES PRODUITS'!$A$345,'[1]BASE DE DONNEES PRODUITS'!$F$345,IF(C118='[1]BASE DE DONNEES PRODUITS'!$A$346,'[1]BASE DE DONNEES PRODUITS'!$F$346, IF(C118='[1]BASE DE DONNEES PRODUITS'!$A$347,'[1]BASE DE DONNEES PRODUITS'!$F$347,IF(C118='[1]BASE DE DONNEES PRODUITS'!$A$348,'[1]BASE DE DONNEES PRODUITS'!$F$348 IF(C118='[1]BASE DE DONNEES PRODUITS'!$A$349,'[1]BASE DE DONNEES PRODUITS'!$F$349,IF(C118='[1]BASE DE DONNEES PRODUITS'!$A$350,'[1]BASE DE DONNEES PRODUITS'!$F$350,IF(C118='[1]BASE DE DONNEES PRODUITS'!$A$351,'[1]BASE DE DONNEES PRODUITS'!$F$351, IF(C118='[1]BASE DE DONNEES PRODUITS'!$A$352,'[1]BASE DE DONNEES PRODUITS'!$F$352,IF(C118='[1]BASE DE DONNEES PRODUITS'!$A$353,'[1]BASE DE DONNEES PRODUITS'!$F$353, IF(C118='[1]BASE DE DONNEES PRODUITS'!$A$354,'[1]BASE DE DONNEES PRODUITS'!$F$354,IF(C118='[1]BASE DE DONNEES PRODUITS'!$A$355,'[1]BASE DE DONNEES PRODUITS'!$F$355, IF(C118='[1]BASE DE DONNEES PRODUITS'!$A$356,'[1]BASE DE DONNEES PRODUITS'!$F$356,IF(C118='[1]BASE DE DONNEES PRODUITS'!$A$357,'[1]BASE DE DONNEES PRODUITS'!$F$357, IF(C118='[1]BASE DE DONNEES PRODUITS'!$A$358,'[1]BASE DE DONNEES PRODUITS'!$F$358,IF(C118='[1]BASE DE DONNEES PRODUITS'!$A$359,'[1]BASE DE DONNEES PRODUITS'!$F$359, IF(C118='[1]BASE DE DONNEES PRODUITS'!$A$360,'[1]BASE DE DONNEES PRODUITS'!$F$360,IF(C118='[1]BASE DE DONNEES PRODUITS'!$A$361,'[1]BASE DE DONNEES PRODUITS'!$F$361,IF(C118='[1]BASE DE DONNEES PRODUITS'!$A$362,'[1]BASE DE DONNEES PRODUITS'!$F$362,IF(C118='[1]BASE DE DONNEES PRODUITS'!$A$363,'[1]BASE DE DONNEES PRODUITS'!$F$363, IF(C118='[1]BASE DE DONNEES PRODUITS'!$A$364,'[1]BASE DE DONNEES PRODUITS'!$F$364,IF(C118='[1]BASE DE DONNEES PRODUITS'!$A$365,'[1]BASE DE DONNEES PRODUITS'!$F$365,IF(C118='[1]BASE DE DONNEES PRODUITS'!$A$366,'[1]BASE DE DONNEES PRODUITS'!$F$366,IF(C118='[1]BASE DE DONNEES PRODUITS'!$A$367,'[1]BASE DE DONNEES PRODUITS'!$F$367, IF(C118='[1]BASE DE DONNEES PRODUITS'!$A$368,'[1]BASE DE DONNEES PRODUITS'!$F$368,IF(C118='[1]BASE DE DONNEES PRODUITS'!$A$369,'[1]BASE DE DONNEES PRODUITS'!$F$369, IF(C118='[1]BASE DE DONNEES PRODUITS'!$A$370,'[1]BASE DE DONNEES PRODUITS'!$F$370,IF(C118='[1]BASE DE DONNEES PRODUITS'!$A$371,'[1]BASE DE DONNEES PRODUITS'!$F$371, IF(C118='[1]BASE DE DONNEES PRODUITS'!$A$372,'[1]BASE DE DONNEES PRODUITS'!$F$372,IF(C118='[1]BASE DE DONNEES PRODUITS'!$A$373,'[1]BASE DE DONNEES PRODUITS'!$F$373, IF(C118='[1]BASE DE DONNEES PRODUITS'!$A$374,'[1]BASE DE DONNEES PRODUITS'!$F$374,IF(C118='[1]BASE DE DONNEES PRODUITS'!$A$375,'[1]BASE DE DONNEES PRODUITS'!$F$375, IF(C118='[1]BASE DE DONNEES PRODUITS'!$A$376,'[1]BASE DE DONNEES PRODUITS'!$F$376,IF(C118='[1]BASE DE DONNEES PRODUITS'!$A$377,'[1]BASE DE DONNEES PRODUITS'!$F$377, IF(C118='[1]BASE DE DONNEES PRODUITS'!$A$378,'[1]BASE DE DONNEES PRODUITS'!$F$378,IF(C118='[1]BASE DE DONNEES PRODUITS'!$A$379,'[1]BASE DE DONNEES PRODUITS'!$F$379, IF(C118='[1]BASE DE DONNEES PRODUITS'!$A$380,'[1]BASE DE DONNEES PRODUITS'!$F$380,IF(C118='[1]BASE DE DONNEES PRODUITS'!$A$381,'[1]BASE DE DONNEES PRODUITS'!$F$381, IF(C118='[1]BASE DE DONNEES PRODUITS'!$A$382,'[1]BASE DE DONNEES PRODUITS'!$F$382,IF(C118='[1]BASE DE DONNEES PRODUITS'!$A$383,'[1]BASE DE DONNEES PRODUITS'!$F$383, IF(C118='[1]BASE DE DONNEES PRODUITS'!$A$384,'[1]BASE DE DONNEES PRODUITS'!$F$384,IF(C118='[1]BASE DE DONNEES PRODUITS'!$A$385,'[1]BASE DE DONNEES PRODUITS'!$F$385, IF(C118='[1]BASE DE DONNEES PRODUITS'!$A$386,'[1]BASE DE DONNEES PRODUITS'!$F$386,IF(C118='[1]BASE DE DONNEES PRODUITS'!$A$387,'[1]BASE DE DONNEES PRODUITS'!$F$387, IF(C118='[1]BASE DE DONNEES PRODUITS'!$A$388,'[1]BASE DE DONNEES PRODUITS'!$F$388,IF(C118='[1]BASE DE DONNEES PRODUITS'!$A$389,'[1]BASE DE DONNEES PRODUITS'!$F$389, IF(C118='[1]BASE DE DONNEES PRODUITS'!$A$390,'[1]BASE DE DONNEES PRODUITS'!$F$390,"0"))))))))))))))))))))))))))))))))))))))))))))))</f>
        <v>20.309999999999999</v>
      </c>
      <c r="N118" s="242">
        <f t="shared" si="62"/>
        <v>2.0310000000000001</v>
      </c>
      <c r="O118" s="255">
        <f>IF(C118='[1]BASE DE DONNEES PRODUITS'!$A$345,'[1]BASE DE DONNEES PRODUITS'!$G$345,IF(C118='[1]BASE DE DONNEES PRODUITS'!$A$346,'[1]BASE DE DONNEES PRODUITS'!$G$346, IF(C118='[1]BASE DE DONNEES PRODUITS'!$A$347,'[1]BASE DE DONNEES PRODUITS'!$G$347,IF(C118='[1]BASE DE DONNEES PRODUITS'!$A$348,'[1]BASE DE DONNEES PRODUITS'!$G$348 IF(C118='[1]BASE DE DONNEES PRODUITS'!$A$349,'[1]BASE DE DONNEES PRODUITS'!$G$349,IF(C118='[1]BASE DE DONNEES PRODUITS'!$A$350,'[1]BASE DE DONNEES PRODUITS'!$G$350,IF(C118='[1]BASE DE DONNEES PRODUITS'!$A$351,'[1]BASE DE DONNEES PRODUITS'!$G$351, IF(C118='[1]BASE DE DONNEES PRODUITS'!$A$352,'[1]BASE DE DONNEES PRODUITS'!$G$352,IF(C118='[1]BASE DE DONNEES PRODUITS'!$A$353,'[1]BASE DE DONNEES PRODUITS'!$G$353, IF(C118='[1]BASE DE DONNEES PRODUITS'!$A$354,'[1]BASE DE DONNEES PRODUITS'!$G$354,IF(C118='[1]BASE DE DONNEES PRODUITS'!$A$355,'[1]BASE DE DONNEES PRODUITS'!$G$355, IF(C118='[1]BASE DE DONNEES PRODUITS'!$A$356,'[1]BASE DE DONNEES PRODUITS'!$G$356,IF(C118='[1]BASE DE DONNEES PRODUITS'!$A$357,'[1]BASE DE DONNEES PRODUITS'!$G$357, IF(C118='[1]BASE DE DONNEES PRODUITS'!$A$358,'[1]BASE DE DONNEES PRODUITS'!$G$358,IF(C118='[1]BASE DE DONNEES PRODUITS'!$A$359,'[1]BASE DE DONNEES PRODUITS'!$G$359, IF(C118='[1]BASE DE DONNEES PRODUITS'!$A$360,'[1]BASE DE DONNEES PRODUITS'!$G$360,IF(C118='[1]BASE DE DONNEES PRODUITS'!$A$361,'[1]BASE DE DONNEES PRODUITS'!$G$361,IF(C118='[1]BASE DE DONNEES PRODUITS'!$A$362,'[1]BASE DE DONNEES PRODUITS'!$G$362,IF(C118='[1]BASE DE DONNEES PRODUITS'!$A$363,'[1]BASE DE DONNEES PRODUITS'!$G$363, IF(C118='[1]BASE DE DONNEES PRODUITS'!$A$364,'[1]BASE DE DONNEES PRODUITS'!$G$364,IF(C118='[1]BASE DE DONNEES PRODUITS'!$A$365,'[1]BASE DE DONNEES PRODUITS'!$G$365,IF(C118='[1]BASE DE DONNEES PRODUITS'!$A$366,'[1]BASE DE DONNEES PRODUITS'!$G$366,IF(C118='[1]BASE DE DONNEES PRODUITS'!$A$367,'[1]BASE DE DONNEES PRODUITS'!$G$367, IF(C118='[1]BASE DE DONNEES PRODUITS'!$A$368,'[1]BASE DE DONNEES PRODUITS'!$G$368,IF(C118='[1]BASE DE DONNEES PRODUITS'!$A$369,'[1]BASE DE DONNEES PRODUITS'!$G$369, IF(C118='[1]BASE DE DONNEES PRODUITS'!$A$370,'[1]BASE DE DONNEES PRODUITS'!$G$370,IF(C118='[1]BASE DE DONNEES PRODUITS'!$A$371,'[1]BASE DE DONNEES PRODUITS'!$G$371, IF(C118='[1]BASE DE DONNEES PRODUITS'!$A$372,'[1]BASE DE DONNEES PRODUITS'!$G$372,IF(C118='[1]BASE DE DONNEES PRODUITS'!$A$373,'[1]BASE DE DONNEES PRODUITS'!$G$373, IF(C118='[1]BASE DE DONNEES PRODUITS'!$A$374,'[1]BASE DE DONNEES PRODUITS'!$G$374,IF(C118='[1]BASE DE DONNEES PRODUITS'!$A$375,'[1]BASE DE DONNEES PRODUITS'!$G$375, IF(C118='[1]BASE DE DONNEES PRODUITS'!$A$376,'[1]BASE DE DONNEES PRODUITS'!$G$376,IF(C118='[1]BASE DE DONNEES PRODUITS'!$A$377,'[1]BASE DE DONNEES PRODUITS'!$G$377, IF(C118='[1]BASE DE DONNEES PRODUITS'!$A$378,'[1]BASE DE DONNEES PRODUITS'!$G$378,IF(C118='[1]BASE DE DONNEES PRODUITS'!$A$379,'[1]BASE DE DONNEES PRODUITS'!$G$379, IF(C118='[1]BASE DE DONNEES PRODUITS'!$A$380,'[1]BASE DE DONNEES PRODUITS'!$G$380,IF(C118='[1]BASE DE DONNEES PRODUITS'!$A$381,'[1]BASE DE DONNEES PRODUITS'!$G$381, IF(C118='[1]BASE DE DONNEES PRODUITS'!$A$382,'[1]BASE DE DONNEES PRODUITS'!$G$382,IF(C118='[1]BASE DE DONNEES PRODUITS'!$A$383,'[1]BASE DE DONNEES PRODUITS'!$G$383, IF(C118='[1]BASE DE DONNEES PRODUITS'!$A$384,'[1]BASE DE DONNEES PRODUITS'!$G$384,IF(C118='[1]BASE DE DONNEES PRODUITS'!$A$385,'[1]BASE DE DONNEES PRODUITS'!$G$385, IF(C118='[1]BASE DE DONNEES PRODUITS'!$A$386,'[1]BASE DE DONNEES PRODUITS'!$G$386,IF(C118='[1]BASE DE DONNEES PRODUITS'!$A$387,'[1]BASE DE DONNEES PRODUITS'!$G$387, IF(C118='[1]BASE DE DONNEES PRODUITS'!$A$388,'[1]BASE DE DONNEES PRODUITS'!$G$388,IF(C118='[1]BASE DE DONNEES PRODUITS'!$A$389,'[1]BASE DE DONNEES PRODUITS'!$G$389, IF(C118='[1]BASE DE DONNEES PRODUITS'!$A$390,'[1]BASE DE DONNEES PRODUITS'!$G$390,"0"))))))))))))))))))))))))))))))))))))))))))))))</f>
        <v>20.309999999999999</v>
      </c>
      <c r="P118" s="255">
        <f t="shared" si="63"/>
        <v>2.0310000000000001</v>
      </c>
      <c r="Q118" s="158">
        <f>IF(C118='[1]BASE DE DONNEES PRODUITS'!$A$345,'[1]BASE DE DONNEES PRODUITS'!$H$345,IF(C118='[1]BASE DE DONNEES PRODUITS'!$A$346,'[1]BASE DE DONNEES PRODUITS'!$H$346, IF(C118='[1]BASE DE DONNEES PRODUITS'!$A$347,'[1]BASE DE DONNEES PRODUITS'!$H$347,IF(C118='[1]BASE DE DONNEES PRODUITS'!$A$348,'[1]BASE DE DONNEES PRODUITS'!$H$348 IF(C118='[1]BASE DE DONNEES PRODUITS'!$A$349,'[1]BASE DE DONNEES PRODUITS'!$H$349,IF(C118='[1]BASE DE DONNEES PRODUITS'!$A$350,'[1]BASE DE DONNEES PRODUITS'!$H$350,IF(C118='[1]BASE DE DONNEES PRODUITS'!$A$351,'[1]BASE DE DONNEES PRODUITS'!$H$351, IF(C118='[1]BASE DE DONNEES PRODUITS'!$A$352,'[1]BASE DE DONNEES PRODUITS'!$H$352,IF(C118='[1]BASE DE DONNEES PRODUITS'!$A$353,'[1]BASE DE DONNEES PRODUITS'!$H$353, IF(C118='[1]BASE DE DONNEES PRODUITS'!$A$354,'[1]BASE DE DONNEES PRODUITS'!$H$354,IF(C118='[1]BASE DE DONNEES PRODUITS'!$A$355,'[1]BASE DE DONNEES PRODUITS'!$H$355, IF(C118='[1]BASE DE DONNEES PRODUITS'!$A$356,'[1]BASE DE DONNEES PRODUITS'!$H$356,IF(C118='[1]BASE DE DONNEES PRODUITS'!$A$357,'[1]BASE DE DONNEES PRODUITS'!$H$357, IF(C118='[1]BASE DE DONNEES PRODUITS'!$A$358,'[1]BASE DE DONNEES PRODUITS'!$H$358,IF(C118='[1]BASE DE DONNEES PRODUITS'!$A$359,'[1]BASE DE DONNEES PRODUITS'!$H$359, IF(C118='[1]BASE DE DONNEES PRODUITS'!$A$360,'[1]BASE DE DONNEES PRODUITS'!$H$360,IF(C118='[1]BASE DE DONNEES PRODUITS'!$A$361,'[1]BASE DE DONNEES PRODUITS'!$H$361,IF(C118='[1]BASE DE DONNEES PRODUITS'!$A$362,'[1]BASE DE DONNEES PRODUITS'!$H$362,IF(C118='[1]BASE DE DONNEES PRODUITS'!$A$363,'[1]BASE DE DONNEES PRODUITS'!$H$363, IF(C118='[1]BASE DE DONNEES PRODUITS'!$A$364,'[1]BASE DE DONNEES PRODUITS'!$H$364,IF(C118='[1]BASE DE DONNEES PRODUITS'!$A$365,'[1]BASE DE DONNEES PRODUITS'!$H$365,IF(C118='[1]BASE DE DONNEES PRODUITS'!$A$366,'[1]BASE DE DONNEES PRODUITS'!$H$366,IF(C118='[1]BASE DE DONNEES PRODUITS'!$A$367,'[1]BASE DE DONNEES PRODUITS'!$H$367, IF(C118='[1]BASE DE DONNEES PRODUITS'!$A$368,'[1]BASE DE DONNEES PRODUITS'!$H$368,IF(C118='[1]BASE DE DONNEES PRODUITS'!$A$369,'[1]BASE DE DONNEES PRODUITS'!$H$369, IF(C118='[1]BASE DE DONNEES PRODUITS'!$A$370,'[1]BASE DE DONNEES PRODUITS'!$H$370,IF(C118='[1]BASE DE DONNEES PRODUITS'!$A$371,'[1]BASE DE DONNEES PRODUITS'!$H$371, IF(C118='[1]BASE DE DONNEES PRODUITS'!$A$372,'[1]BASE DE DONNEES PRODUITS'!$H$372,IF(C118='[1]BASE DE DONNEES PRODUITS'!$A$373,'[1]BASE DE DONNEES PRODUITS'!$H$373, IF(C118='[1]BASE DE DONNEES PRODUITS'!$A$374,'[1]BASE DE DONNEES PRODUITS'!$H$374,IF(C118='[1]BASE DE DONNEES PRODUITS'!$A$375,'[1]BASE DE DONNEES PRODUITS'!$H$375, IF(C118='[1]BASE DE DONNEES PRODUITS'!$A$376,'[1]BASE DE DONNEES PRODUITS'!$H$376,IF(C118='[1]BASE DE DONNEES PRODUITS'!$A$377,'[1]BASE DE DONNEES PRODUITS'!$H$377, IF(C118='[1]BASE DE DONNEES PRODUITS'!$A$378,'[1]BASE DE DONNEES PRODUITS'!$H$378,IF(C118='[1]BASE DE DONNEES PRODUITS'!$A$379,'[1]BASE DE DONNEES PRODUITS'!$H$379, IF(C118='[1]BASE DE DONNEES PRODUITS'!$A$380,'[1]BASE DE DONNEES PRODUITS'!$H$380,IF(C118='[1]BASE DE DONNEES PRODUITS'!$A$381,'[1]BASE DE DONNEES PRODUITS'!$H$381, IF(C118='[1]BASE DE DONNEES PRODUITS'!$A$382,'[1]BASE DE DONNEES PRODUITS'!$H$382,IF(C118='[1]BASE DE DONNEES PRODUITS'!$A$383,'[1]BASE DE DONNEES PRODUITS'!$H$383, IF(C118='[1]BASE DE DONNEES PRODUITS'!$A$384,'[1]BASE DE DONNEES PRODUITS'!$H$384,IF(C118='[1]BASE DE DONNEES PRODUITS'!$A$385,'[1]BASE DE DONNEES PRODUITS'!$H$385, IF(C118='[1]BASE DE DONNEES PRODUITS'!$A$386,'[1]BASE DE DONNEES PRODUITS'!$H$386,IF(C118='[1]BASE DE DONNEES PRODUITS'!$A$387,'[1]BASE DE DONNEES PRODUITS'!$H$387, IF(C118='[1]BASE DE DONNEES PRODUITS'!$A$388,'[1]BASE DE DONNEES PRODUITS'!$H$388,IF(C118='[1]BASE DE DONNEES PRODUITS'!$A$389,'[1]BASE DE DONNEES PRODUITS'!$H$389, IF(C118='[1]BASE DE DONNEES PRODUITS'!$A$390,'[1]BASE DE DONNEES PRODUITS'!$H$390,"0"))))))))))))))))))))))))))))))))))))))))))))))</f>
        <v>0</v>
      </c>
      <c r="R118" s="158" t="str">
        <f t="shared" si="64"/>
        <v>0,0</v>
      </c>
      <c r="S118" s="162">
        <f>IF(C118='[1]BASE DE DONNEES PRODUITS'!$A$345,'[1]BASE DE DONNEES PRODUITS'!$I$345,IF(C118='[1]BASE DE DONNEES PRODUITS'!$A$346,'[1]BASE DE DONNEES PRODUITS'!$I$346, IF(C118='[1]BASE DE DONNEES PRODUITS'!$A$347,'[1]BASE DE DONNEES PRODUITS'!$I$347,IF(C118='[1]BASE DE DONNEES PRODUITS'!$A$348,'[1]BASE DE DONNEES PRODUITS'!$I$348 IF(C118='[1]BASE DE DONNEES PRODUITS'!$A$349,'[1]BASE DE DONNEES PRODUITS'!$I$349,IF(C118='[1]BASE DE DONNEES PRODUITS'!$A$350,'[1]BASE DE DONNEES PRODUITS'!$I$350,IF(C118='[1]BASE DE DONNEES PRODUITS'!$A$351,'[1]BASE DE DONNEES PRODUITS'!$I$351, IF(C118='[1]BASE DE DONNEES PRODUITS'!$A$352,'[1]BASE DE DONNEES PRODUITS'!$I$352,IF(C118='[1]BASE DE DONNEES PRODUITS'!$A$353,'[1]BASE DE DONNEES PRODUITS'!$I$353, IF(C118='[1]BASE DE DONNEES PRODUITS'!$A$354,'[1]BASE DE DONNEES PRODUITS'!$I$354,IF(C118='[1]BASE DE DONNEES PRODUITS'!$A$355,'[1]BASE DE DONNEES PRODUITS'!$I$355, IF(C118='[1]BASE DE DONNEES PRODUITS'!$A$356,'[1]BASE DE DONNEES PRODUITS'!$I$356,IF(C118='[1]BASE DE DONNEES PRODUITS'!$A$357,'[1]BASE DE DONNEES PRODUITS'!$I$357, IF(C118='[1]BASE DE DONNEES PRODUITS'!$A$358,'[1]BASE DE DONNEES PRODUITS'!$I$358,IF(C118='[1]BASE DE DONNEES PRODUITS'!$A$359,'[1]BASE DE DONNEES PRODUITS'!$I$359, IF(C118='[1]BASE DE DONNEES PRODUITS'!$A$360,'[1]BASE DE DONNEES PRODUITS'!$I$360,IF(C118='[1]BASE DE DONNEES PRODUITS'!$A$361,'[1]BASE DE DONNEES PRODUITS'!$I$361,IF(C118='[1]BASE DE DONNEES PRODUITS'!$A$362,'[1]BASE DE DONNEES PRODUITS'!$I$362,IF(C118='[1]BASE DE DONNEES PRODUITS'!$A$363,'[1]BASE DE DONNEES PRODUITS'!$I$363, IF(C118='[1]BASE DE DONNEES PRODUITS'!$A$364,'[1]BASE DE DONNEES PRODUITS'!$I$364,IF(C118='[1]BASE DE DONNEES PRODUITS'!$A$365,'[1]BASE DE DONNEES PRODUITS'!$I$365,IF(C118='[1]BASE DE DONNEES PRODUITS'!$A$366,'[1]BASE DE DONNEES PRODUITS'!$I$366,IF(C118='[1]BASE DE DONNEES PRODUITS'!$A$367,'[1]BASE DE DONNEES PRODUITS'!$I$367, IF(C118='[1]BASE DE DONNEES PRODUITS'!$A$368,'[1]BASE DE DONNEES PRODUITS'!$I$368,IF(C118='[1]BASE DE DONNEES PRODUITS'!$A$369,'[1]BASE DE DONNEES PRODUITS'!$I$369, IF(C118='[1]BASE DE DONNEES PRODUITS'!$A$370,'[1]BASE DE DONNEES PRODUITS'!$I$370,IF(C118='[1]BASE DE DONNEES PRODUITS'!$A$371,'[1]BASE DE DONNEES PRODUITS'!$I$371, IF(C118='[1]BASE DE DONNEES PRODUITS'!$A$372,'[1]BASE DE DONNEES PRODUITS'!$I$372,IF(C118='[1]BASE DE DONNEES PRODUITS'!$A$373,'[1]BASE DE DONNEES PRODUITS'!$I$373, IF(C118='[1]BASE DE DONNEES PRODUITS'!$A$374,'[1]BASE DE DONNEES PRODUITS'!$I$374,IF(C118='[1]BASE DE DONNEES PRODUITS'!$A$375,'[1]BASE DE DONNEES PRODUITS'!$I$375, IF(C118='[1]BASE DE DONNEES PRODUITS'!$A$376,'[1]BASE DE DONNEES PRODUITS'!$I$376,IF(C118='[1]BASE DE DONNEES PRODUITS'!$A$377,'[1]BASE DE DONNEES PRODUITS'!$I$377, IF(C118='[1]BASE DE DONNEES PRODUITS'!$A$378,'[1]BASE DE DONNEES PRODUITS'!$I$378,IF(C118='[1]BASE DE DONNEES PRODUITS'!$A$379,'[1]BASE DE DONNEES PRODUITS'!$I$379, IF(C118='[1]BASE DE DONNEES PRODUITS'!$A$380,'[1]BASE DE DONNEES PRODUITS'!$I$380,IF(C118='[1]BASE DE DONNEES PRODUITS'!$A$381,'[1]BASE DE DONNEES PRODUITS'!$I$381, IF(C118='[1]BASE DE DONNEES PRODUITS'!$A$382,'[1]BASE DE DONNEES PRODUITS'!$I$382,IF(C118='[1]BASE DE DONNEES PRODUITS'!$A$383,'[1]BASE DE DONNEES PRODUITS'!$I$383, IF(C118='[1]BASE DE DONNEES PRODUITS'!$A$384,'[1]BASE DE DONNEES PRODUITS'!$I$384,IF(C118='[1]BASE DE DONNEES PRODUITS'!$A$385,'[1]BASE DE DONNEES PRODUITS'!$I$385, IF(C118='[1]BASE DE DONNEES PRODUITS'!$A$386,'[1]BASE DE DONNEES PRODUITS'!$I$386,IF(C118='[1]BASE DE DONNEES PRODUITS'!$A$387,'[1]BASE DE DONNEES PRODUITS'!$I$387, IF(C118='[1]BASE DE DONNEES PRODUITS'!$A$388,'[1]BASE DE DONNEES PRODUITS'!$I$388,IF(C118='[1]BASE DE DONNEES PRODUITS'!$A$389,'[1]BASE DE DONNEES PRODUITS'!$I$389, IF(C118='[1]BASE DE DONNEES PRODUITS'!$A$390,'[1]BASE DE DONNEES PRODUITS'!$I$390,"0"))))))))))))))))))))))))))))))))))))))))))))))</f>
        <v>0</v>
      </c>
      <c r="T118" s="167" t="str">
        <f t="shared" si="65"/>
        <v>0</v>
      </c>
      <c r="U118" s="160">
        <f>IF(C118='[1]BASE DE DONNEES PRODUITS'!$A$345,'[1]BASE DE DONNEES PRODUITS'!$J$345,IF(C118='[1]BASE DE DONNEES PRODUITS'!$A$346,'[1]BASE DE DONNEES PRODUITS'!$J$346, IF(C118='[1]BASE DE DONNEES PRODUITS'!$A$347,'[1]BASE DE DONNEES PRODUITS'!$J$347,IF(C118='[1]BASE DE DONNEES PRODUITS'!$A$348,'[1]BASE DE DONNEES PRODUITS'!$J$348 IF(C118='[1]BASE DE DONNEES PRODUITS'!$A$349,'[1]BASE DE DONNEES PRODUITS'!$J$349,IF(C118='[1]BASE DE DONNEES PRODUITS'!$A$350,'[1]BASE DE DONNEES PRODUITS'!$J$350,IF(C118='[1]BASE DE DONNEES PRODUITS'!$A$351,'[1]BASE DE DONNEES PRODUITS'!$J$351, IF(C118='[1]BASE DE DONNEES PRODUITS'!$A$352,'[1]BASE DE DONNEES PRODUITS'!$J$352,IF(C118='[1]BASE DE DONNEES PRODUITS'!$A$353,'[1]BASE DE DONNEES PRODUITS'!$J$353, IF(C118='[1]BASE DE DONNEES PRODUITS'!$A$354,'[1]BASE DE DONNEES PRODUITS'!$J$354,IF(C118='[1]BASE DE DONNEES PRODUITS'!$A$355,'[1]BASE DE DONNEES PRODUITS'!$J$355, IF(C118='[1]BASE DE DONNEES PRODUITS'!$A$356,'[1]BASE DE DONNEES PRODUITS'!$J$356,IF(C118='[1]BASE DE DONNEES PRODUITS'!$A$357,'[1]BASE DE DONNEES PRODUITS'!$J$357, IF(C118='[1]BASE DE DONNEES PRODUITS'!$A$358,'[1]BASE DE DONNEES PRODUITS'!$J$358,IF(C118='[1]BASE DE DONNEES PRODUITS'!$A$359,'[1]BASE DE DONNEES PRODUITS'!$J$359, IF(C118='[1]BASE DE DONNEES PRODUITS'!$A$360,'[1]BASE DE DONNEES PRODUITS'!$J$360,IF(C118='[1]BASE DE DONNEES PRODUITS'!$A$361,'[1]BASE DE DONNEES PRODUITS'!$J$361,IF(C118='[1]BASE DE DONNEES PRODUITS'!$A$362,'[1]BASE DE DONNEES PRODUITS'!$J$362,IF(C118='[1]BASE DE DONNEES PRODUITS'!$A$363,'[1]BASE DE DONNEES PRODUITS'!$J$363, IF(C118='[1]BASE DE DONNEES PRODUITS'!$A$364,'[1]BASE DE DONNEES PRODUITS'!$J$364,IF(C118='[1]BASE DE DONNEES PRODUITS'!$A$365,'[1]BASE DE DONNEES PRODUITS'!$J$365,IF(C118='[1]BASE DE DONNEES PRODUITS'!$A$366,'[1]BASE DE DONNEES PRODUITS'!$J$366,IF(C118='[1]BASE DE DONNEES PRODUITS'!$A$367,'[1]BASE DE DONNEES PRODUITS'!$J$367, IF(C118='[1]BASE DE DONNEES PRODUITS'!$A$368,'[1]BASE DE DONNEES PRODUITS'!$J$368,IF(C118='[1]BASE DE DONNEES PRODUITS'!$A$369,'[1]BASE DE DONNEES PRODUITS'!$J$369, IF(C118='[1]BASE DE DONNEES PRODUITS'!$A$370,'[1]BASE DE DONNEES PRODUITS'!$J$370,IF(C118='[1]BASE DE DONNEES PRODUITS'!$A$371,'[1]BASE DE DONNEES PRODUITS'!$J$371, IF(C118='[1]BASE DE DONNEES PRODUITS'!$A$372,'[1]BASE DE DONNEES PRODUITS'!$J$372,IF(C118='[1]BASE DE DONNEES PRODUITS'!$A$373,'[1]BASE DE DONNEES PRODUITS'!$J$373, IF(C118='[1]BASE DE DONNEES PRODUITS'!$A$374,'[1]BASE DE DONNEES PRODUITS'!$J$374,IF(C118='[1]BASE DE DONNEES PRODUITS'!$A$375,'[1]BASE DE DONNEES PRODUITS'!$J$375, IF(C118='[1]BASE DE DONNEES PRODUITS'!$A$376,'[1]BASE DE DONNEES PRODUITS'!$J$376,IF(C118='[1]BASE DE DONNEES PRODUITS'!$A$377,'[1]BASE DE DONNEES PRODUITS'!$J$377, IF(C118='[1]BASE DE DONNEES PRODUITS'!$A$378,'[1]BASE DE DONNEES PRODUITS'!$J$378,IF(C118='[1]BASE DE DONNEES PRODUITS'!$A$379,'[1]BASE DE DONNEES PRODUITS'!$J$379, IF(C118='[1]BASE DE DONNEES PRODUITS'!$A$380,'[1]BASE DE DONNEES PRODUITS'!$J$380,IF(C118='[1]BASE DE DONNEES PRODUITS'!$A$381,'[1]BASE DE DONNEES PRODUITS'!$J$381, IF(C118='[1]BASE DE DONNEES PRODUITS'!$A$382,'[1]BASE DE DONNEES PRODUITS'!$J$382,IF(C118='[1]BASE DE DONNEES PRODUITS'!$A$383,'[1]BASE DE DONNEES PRODUITS'!$J$383, IF(C118='[1]BASE DE DONNEES PRODUITS'!$A$384,'[1]BASE DE DONNEES PRODUITS'!$J$384,IF(C118='[1]BASE DE DONNEES PRODUITS'!$A$385,'[1]BASE DE DONNEES PRODUITS'!$J$385, IF(C118='[1]BASE DE DONNEES PRODUITS'!$A$386,'[1]BASE DE DONNEES PRODUITS'!$J$386,IF(C118='[1]BASE DE DONNEES PRODUITS'!$A$387,'[1]BASE DE DONNEES PRODUITS'!$J$387, IF(C118='[1]BASE DE DONNEES PRODUITS'!$A$388,'[1]BASE DE DONNEES PRODUITS'!$J$388,IF(C118='[1]BASE DE DONNEES PRODUITS'!$A$389,'[1]BASE DE DONNEES PRODUITS'!$J$389, IF(C118='[1]BASE DE DONNEES PRODUITS'!$A$390,'[1]BASE DE DONNEES PRODUITS'!$J$390,"0"))))))))))))))))))))))))))))))))))))))))))))))</f>
        <v>0</v>
      </c>
      <c r="V118" s="174" t="str">
        <f t="shared" si="66"/>
        <v>0</v>
      </c>
    </row>
    <row r="119" spans="1:22" s="13" customFormat="1" ht="15" customHeight="1" x14ac:dyDescent="0.25">
      <c r="A119" s="323"/>
      <c r="B119" s="314" t="s">
        <v>5</v>
      </c>
      <c r="C119" s="2" t="s">
        <v>142</v>
      </c>
      <c r="D119" s="36">
        <v>10</v>
      </c>
      <c r="E119" s="83">
        <f>IF(C119='[1]BASE DE DONNEES PRODUITS'!$A$393,'[1]BASE DE DONNEES PRODUITS'!$B$393,IF(C119='[1]BASE DE DONNEES PRODUITS'!$A$394,'[1]BASE DE DONNEES PRODUITS'!$B$394,IF(C119='[1]BASE DE DONNEES PRODUITS'!$A$395,'[1]BASE DE DONNEES PRODUITS'!$B$395,IF(C119='[1]BASE DE DONNEES PRODUITS'!$A$396,'[1]BASE DE DONNEES PRODUITS'!$B$396,IF(C119='[1]BASE DE DONNEES PRODUITS'!$A$397,'[1]BASE DE DONNEES PRODUITS'!$B$397,IF(C119='[1]BASE DE DONNEES PRODUITS'!$A$398,'[1]BASE DE DONNEES PRODUITS'!$B$398,IF(C119='[1]BASE DE DONNEES PRODUITS'!$A$399,'[1]BASE DE DONNEES PRODUITS'!$B$399, IF(C119='[1]BASE DE DONNEES PRODUITS'!$A$400,'[1]BASE DE DONNEES PRODUITS'!$B$400,IF(C119='[1]BASE DE DONNEES PRODUITS'!$A$401,'[1]BASE DE DONNEES PRODUITS'!$B$401,IF(C119='[1]BASE DE DONNEES PRODUITS'!$A$402,'[1]BASE DE DONNEES PRODUITS'!$B$402,IF(C119='[1]BASE DE DONNEES PRODUITS'!$A$403,'[1]BASE DE DONNEES PRODUITS'!$B$403,IF(C119='[1]BASE DE DONNEES PRODUITS'!$A$404,'[1]BASE DE DONNEES PRODUITS'!$B$404,IF(C119='[1]BASE DE DONNEES PRODUITS'!$A$405,'[1]BASE DE DONNEES PRODUITS'!$B$405,IF(C119='[1]BASE DE DONNEES PRODUITS'!$A$406,'[1]BASE DE DONNEES PRODUITS'!$B$406,IF(C119='[1]BASE DE DONNEES PRODUITS'!$A$407,'[1]BASE DE DONNEES PRODUITS'!$B$407,IF(C119='[1]BASE DE DONNEES PRODUITS'!$A$408,'[1]BASE DE DONNEES PRODUITS'!$B$408,IF(C119='[1]BASE DE DONNEES PRODUITS'!$A$409,'[1]BASE DE DONNEES PRODUITS'!$B$409,IF(C119='[1]BASE DE DONNEES PRODUITS'!$A$410,'[1]BASE DE DONNEES PRODUITS'!$B$410,IF(C119='[1]BASE DE DONNEES PRODUITS'!$A$411,'[1]BASE DE DONNEES PRODUITS'!$B$411,IF(C119='[1]BASE DE DONNEES PRODUITS'!$A$412,'[1]BASE DE DONNEES PRODUITS'!$B$412,IF(C119='[1]BASE DE DONNEES PRODUITS'!$A$413,'[1]BASE DE DONNEES PRODUITS'!$B$413,IF(C119='[1]BASE DE DONNEES PRODUITS'!$A$414,'[1]BASE DE DONNEES PRODUITS'!$B$414,IF(C119='[1]BASE DE DONNEES PRODUITS'!$A$415,'[1]BASE DE DONNEES PRODUITS'!$B$415,IF(C119='[1]BASE DE DONNEES PRODUITS'!$A$416,'[1]BASE DE DONNEES PRODUITS'!$B$416,IF(C119='[1]BASE DE DONNEES PRODUITS'!$A$417,'[1]BASE DE DONNEES PRODUITS'!$B$417,IF(C119='[1]BASE DE DONNEES PRODUITS'!$A$418,'[1]BASE DE DONNEES PRODUITS'!$B$418,IF(C119='[1]BASE DE DONNEES PRODUITS'!$A$419,'[1]BASE DE DONNEES PRODUITS'!$B$419,IF(C119='[1]BASE DE DONNEES PRODUITS'!$A$420,'[1]BASE DE DONNEES PRODUITS'!$B$420,IF(C119='[1]BASE DE DONNEES PRODUITS'!$A$421,'[1]BASE DE DONNEES PRODUITS'!$B$421,IF(C119='[1]BASE DE DONNEES PRODUITS'!$A$422,'[1]BASE DE DONNEES PRODUITS'!$B$422,IF(C119='[1]BASE DE DONNEES PRODUITS'!$A$423,'[1]BASE DE DONNEES PRODUITS'!$B$423,IF(C119='[1]BASE DE DONNEES PRODUITS'!$A$424,'[1]BASE DE DONNEES PRODUITS'!$B$424,IF(C119='[1]BASE DE DONNEES PRODUITS'!$A$425,'[1]BASE DE DONNEES PRODUITS'!$B$425,IF(C119='[1]BASE DE DONNEES PRODUITS'!$A$426,'[1]BASE DE DONNEES PRODUITS'!$B$426,IF(C119='[1]BASE DE DONNEES PRODUITS'!$A$427,'[1]BASE DE DONNEES PRODUITS'!$B$427,IF(C119='[1]BASE DE DONNEES PRODUITS'!$A$428,'[1]BASE DE DONNEES PRODUITS'!$B$428,IF(C119='[1]BASE DE DONNEES PRODUITS'!$A$429,'[1]BASE DE DONNEES PRODUITS'!$B$429,IF(C119='[1]BASE DE DONNEES PRODUITS'!$A$430,'[1]BASE DE DONNEES PRODUITS'!$B$430,IF(C119='[1]BASE DE DONNEES PRODUITS'!$A$431,'[1]BASE DE DONNEES PRODUITS'!$B$431,IF(C119='[1]BASE DE DONNEES PRODUITS'!$A$432,'[1]BASE DE DONNEES PRODUITS'!$B$432,IF(C119='[1]BASE DE DONNEES PRODUITS'!$A$433,'[1]BASE DE DONNEES PRODUITS'!$B$433,IF(C119='[1]BASE DE DONNEES PRODUITS'!$A$434,'[1]BASE DE DONNEES PRODUITS'!$B$434,IF(C119='[1]BASE DE DONNEES PRODUITS'!$A$435,'[1]BASE DE DONNEES PRODUITS'!$B$435, IF(C119='[1]BASE DE DONNEES PRODUITS'!$A$436,'[1]BASE DE DONNEES PRODUITS'!$B$436,IF(C119='[1]BASE DE DONNEES PRODUITS'!$A$437,'[1]BASE DE DONNEES PRODUITS'!$B$437,IF(C119='[1]BASE DE DONNEES PRODUITS'!$A$438,'[1]BASE DE DONNEES PRODUITS'!$B$438,"0"))))))))))))))))))))))))))))))))))))))))))))))</f>
        <v>49.1</v>
      </c>
      <c r="F119" s="100">
        <f t="shared" si="58"/>
        <v>4.91</v>
      </c>
      <c r="G119" s="209">
        <f>IF(C119='[1]BASE DE DONNEES PRODUITS'!$A$393,'[1]BASE DE DONNEES PRODUITS'!$C$393,IF(C119='[1]BASE DE DONNEES PRODUITS'!$A$394,'[1]BASE DE DONNEES PRODUITS'!$C$394,IF(C119='[1]BASE DE DONNEES PRODUITS'!$A$395,'[1]BASE DE DONNEES PRODUITS'!$C$395,IF(C119='[1]BASE DE DONNEES PRODUITS'!$A$396,'[1]BASE DE DONNEES PRODUITS'!$C$396,IF(C119='[1]BASE DE DONNEES PRODUITS'!$A$397,'[1]BASE DE DONNEES PRODUITS'!$C$397,IF(C119='[1]BASE DE DONNEES PRODUITS'!$A$398,'[1]BASE DE DONNEES PRODUITS'!$C$398,IF(C119='[1]BASE DE DONNEES PRODUITS'!$A$399,'[1]BASE DE DONNEES PRODUITS'!$C$399, IF(C119='[1]BASE DE DONNEES PRODUITS'!$A$400,'[1]BASE DE DONNEES PRODUITS'!$C$400,IF(C119='[1]BASE DE DONNEES PRODUITS'!$A$401,'[1]BASE DE DONNEES PRODUITS'!$C$401,IF(C119='[1]BASE DE DONNEES PRODUITS'!$A$402,'[1]BASE DE DONNEES PRODUITS'!$C$402,IF(C119='[1]BASE DE DONNEES PRODUITS'!$A$403,'[1]BASE DE DONNEES PRODUITS'!$C$403,IF(C119='[1]BASE DE DONNEES PRODUITS'!$A$404,'[1]BASE DE DONNEES PRODUITS'!$C$404,IF(C119='[1]BASE DE DONNEES PRODUITS'!$A$405,'[1]BASE DE DONNEES PRODUITS'!$C$405,IF(C119='[1]BASE DE DONNEES PRODUITS'!$A$406,'[1]BASE DE DONNEES PRODUITS'!$C$406,IF(C119='[1]BASE DE DONNEES PRODUITS'!$A$407,'[1]BASE DE DONNEES PRODUITS'!$C$407,IF(C119='[1]BASE DE DONNEES PRODUITS'!$A$408,'[1]BASE DE DONNEES PRODUITS'!$C$408,IF(C119='[1]BASE DE DONNEES PRODUITS'!$A$409,'[1]BASE DE DONNEES PRODUITS'!$C$409,IF(C119='[1]BASE DE DONNEES PRODUITS'!$A$410,'[1]BASE DE DONNEES PRODUITS'!$C$410,IF(C119='[1]BASE DE DONNEES PRODUITS'!$A$411,'[1]BASE DE DONNEES PRODUITS'!$C$411,IF(C119='[1]BASE DE DONNEES PRODUITS'!$A$412,'[1]BASE DE DONNEES PRODUITS'!$C$412,IF(C119='[1]BASE DE DONNEES PRODUITS'!$A$413,'[1]BASE DE DONNEES PRODUITS'!$C$413,IF(C119='[1]BASE DE DONNEES PRODUITS'!$A$414,'[1]BASE DE DONNEES PRODUITS'!$C$414,IF(C119='[1]BASE DE DONNEES PRODUITS'!$A$415,'[1]BASE DE DONNEES PRODUITS'!$C$415,IF(C119='[1]BASE DE DONNEES PRODUITS'!$A$416,'[1]BASE DE DONNEES PRODUITS'!$C$416,IF(C119='[1]BASE DE DONNEES PRODUITS'!$A$417,'[1]BASE DE DONNEES PRODUITS'!$C$417,IF(C119='[1]BASE DE DONNEES PRODUITS'!$A$418,'[1]BASE DE DONNEES PRODUITS'!$C$418,IF(C119='[1]BASE DE DONNEES PRODUITS'!$A$419,'[1]BASE DE DONNEES PRODUITS'!$C$419,IF(C119='[1]BASE DE DONNEES PRODUITS'!$A$420,'[1]BASE DE DONNEES PRODUITS'!$C$420,IF(C119='[1]BASE DE DONNEES PRODUITS'!$A$421,'[1]BASE DE DONNEES PRODUITS'!$C$421,IF(C119='[1]BASE DE DONNEES PRODUITS'!$A$422,'[1]BASE DE DONNEES PRODUITS'!$C$422,IF(C119='[1]BASE DE DONNEES PRODUITS'!$A$423,'[1]BASE DE DONNEES PRODUITS'!$C$423,IF(C119='[1]BASE DE DONNEES PRODUITS'!$A$424,'[1]BASE DE DONNEES PRODUITS'!$C$424,IF(C119='[1]BASE DE DONNEES PRODUITS'!$A$425,'[1]BASE DE DONNEES PRODUITS'!$C$425,IF(C119='[1]BASE DE DONNEES PRODUITS'!$A$426,'[1]BASE DE DONNEES PRODUITS'!$C$426,IF(C119='[1]BASE DE DONNEES PRODUITS'!$A$427,'[1]BASE DE DONNEES PRODUITS'!$C$427,IF(C119='[1]BASE DE DONNEES PRODUITS'!$A$428,'[1]BASE DE DONNEES PRODUITS'!$C$428,IF(C119='[1]BASE DE DONNEES PRODUITS'!$A$429,'[1]BASE DE DONNEES PRODUITS'!$C$429,IF(C119='[1]BASE DE DONNEES PRODUITS'!$A$430,'[1]BASE DE DONNEES PRODUITS'!$C$430,IF(C119='[1]BASE DE DONNEES PRODUITS'!$A$431,'[1]BASE DE DONNEES PRODUITS'!$C$431,IF(C119='[1]BASE DE DONNEES PRODUITS'!$A$432,'[1]BASE DE DONNEES PRODUITS'!$C$432,IF(C119='[1]BASE DE DONNEES PRODUITS'!$A$433,'[1]BASE DE DONNEES PRODUITS'!$C$433,IF(C119='[1]BASE DE DONNEES PRODUITS'!$A$434,'[1]BASE DE DONNEES PRODUITS'!$C$434,IF(C119='[1]BASE DE DONNEES PRODUITS'!$A$435,'[1]BASE DE DONNEES PRODUITS'!$C$435, IF(C119='[1]BASE DE DONNEES PRODUITS'!$A$436,'[1]BASE DE DONNEES PRODUITS'!$C$436,IF(C119='[1]BASE DE DONNEES PRODUITS'!$A$437,'[1]BASE DE DONNEES PRODUITS'!$C$437,IF(C119='[1]BASE DE DONNEES PRODUITS'!$A$438,'[1]BASE DE DONNEES PRODUITS'!$C$438,"0"))))))))))))))))))))))))))))))))))))))))))))))</f>
        <v>0.9</v>
      </c>
      <c r="H119" s="213">
        <f t="shared" si="59"/>
        <v>0.09</v>
      </c>
      <c r="I119" s="221">
        <f>IF(C119='[1]BASE DE DONNEES PRODUITS'!$A$393,'[1]BASE DE DONNEES PRODUITS'!$D$393,IF(C119='[1]BASE DE DONNEES PRODUITS'!$A$394,'[1]BASE DE DONNEES PRODUITS'!$D$394,IF(C119='[1]BASE DE DONNEES PRODUITS'!$A$395,'[1]BASE DE DONNEES PRODUITS'!$D$395,IF(C119='[1]BASE DE DONNEES PRODUITS'!$A$396,'[1]BASE DE DONNEES PRODUITS'!$D$396,IF(C119='[1]BASE DE DONNEES PRODUITS'!$A$397,'[1]BASE DE DONNEES PRODUITS'!$D$397,IF(C119='[1]BASE DE DONNEES PRODUITS'!$A$398,'[1]BASE DE DONNEES PRODUITS'!$D$398,IF(C119='[1]BASE DE DONNEES PRODUITS'!$A$399,'[1]BASE DE DONNEES PRODUITS'!$D$399, IF(C119='[1]BASE DE DONNEES PRODUITS'!$A$400,'[1]BASE DE DONNEES PRODUITS'!$D$400,IF(C119='[1]BASE DE DONNEES PRODUITS'!$A$401,'[1]BASE DE DONNEES PRODUITS'!$D$401,IF(C119='[1]BASE DE DONNEES PRODUITS'!$A$402,'[1]BASE DE DONNEES PRODUITS'!$D$402,IF(C119='[1]BASE DE DONNEES PRODUITS'!$A$403,'[1]BASE DE DONNEES PRODUITS'!$D$403,IF(C119='[1]BASE DE DONNEES PRODUITS'!$A$404,'[1]BASE DE DONNEES PRODUITS'!$D$404,IF(C119='[1]BASE DE DONNEES PRODUITS'!$A$405,'[1]BASE DE DONNEES PRODUITS'!$D$405,IF(C119='[1]BASE DE DONNEES PRODUITS'!$A$406,'[1]BASE DE DONNEES PRODUITS'!$D$406,IF(C119='[1]BASE DE DONNEES PRODUITS'!$A$407,'[1]BASE DE DONNEES PRODUITS'!$D$407,IF(C119='[1]BASE DE DONNEES PRODUITS'!$A$408,'[1]BASE DE DONNEES PRODUITS'!$D$408,IF(C119='[1]BASE DE DONNEES PRODUITS'!$A$409,'[1]BASE DE DONNEES PRODUITS'!$D$409,IF(C119='[1]BASE DE DONNEES PRODUITS'!$A$410,'[1]BASE DE DONNEES PRODUITS'!$D$410,IF(C119='[1]BASE DE DONNEES PRODUITS'!$A$411,'[1]BASE DE DONNEES PRODUITS'!$D$411,IF(C119='[1]BASE DE DONNEES PRODUITS'!$A$412,'[1]BASE DE DONNEES PRODUITS'!$D$412,IF(C119='[1]BASE DE DONNEES PRODUITS'!$A$413,'[1]BASE DE DONNEES PRODUITS'!$D$413,IF(C119='[1]BASE DE DONNEES PRODUITS'!$A$414,'[1]BASE DE DONNEES PRODUITS'!$D$414,IF(C119='[1]BASE DE DONNEES PRODUITS'!$A$415,'[1]BASE DE DONNEES PRODUITS'!$D$415,IF(C119='[1]BASE DE DONNEES PRODUITS'!$A$416,'[1]BASE DE DONNEES PRODUITS'!$D$416,IF(C119='[1]BASE DE DONNEES PRODUITS'!$A$417,'[1]BASE DE DONNEES PRODUITS'!$D$417,IF(C119='[1]BASE DE DONNEES PRODUITS'!$A$418,'[1]BASE DE DONNEES PRODUITS'!$D$418,IF(C119='[1]BASE DE DONNEES PRODUITS'!$A$419,'[1]BASE DE DONNEES PRODUITS'!$D$419,IF(C119='[1]BASE DE DONNEES PRODUITS'!$A$420,'[1]BASE DE DONNEES PRODUITS'!$D$420,IF(C119='[1]BASE DE DONNEES PRODUITS'!$A$421,'[1]BASE DE DONNEES PRODUITS'!$D$421,IF(C119='[1]BASE DE DONNEES PRODUITS'!$A$422,'[1]BASE DE DONNEES PRODUITS'!$D$422,IF(C119='[1]BASE DE DONNEES PRODUITS'!$A$423,'[1]BASE DE DONNEES PRODUITS'!$D$423,IF(C119='[1]BASE DE DONNEES PRODUITS'!$A$424,'[1]BASE DE DONNEES PRODUITS'!$D$424,IF(C119='[1]BASE DE DONNEES PRODUITS'!$A$425,'[1]BASE DE DONNEES PRODUITS'!$D$425,IF(C119='[1]BASE DE DONNEES PRODUITS'!$A$426,'[1]BASE DE DONNEES PRODUITS'!$D$426,IF(C119='[1]BASE DE DONNEES PRODUITS'!$A$427,'[1]BASE DE DONNEES PRODUITS'!$D$427,IF(C119='[1]BASE DE DONNEES PRODUITS'!$A$428,'[1]BASE DE DONNEES PRODUITS'!$D$428,IF(C119='[1]BASE DE DONNEES PRODUITS'!$A$429,'[1]BASE DE DONNEES PRODUITS'!$D$429,IF(C119='[1]BASE DE DONNEES PRODUITS'!$A$430,'[1]BASE DE DONNEES PRODUITS'!$D$430,IF(C119='[1]BASE DE DONNEES PRODUITS'!$A$431,'[1]BASE DE DONNEES PRODUITS'!$D$431,IF(C119='[1]BASE DE DONNEES PRODUITS'!$A$432,'[1]BASE DE DONNEES PRODUITS'!$D$432,IF(C119='[1]BASE DE DONNEES PRODUITS'!$A$433,'[1]BASE DE DONNEES PRODUITS'!$D$433,IF(C119='[1]BASE DE DONNEES PRODUITS'!$A$434,'[1]BASE DE DONNEES PRODUITS'!$D$434,IF(C119='[1]BASE DE DONNEES PRODUITS'!$A$435,'[1]BASE DE DONNEES PRODUITS'!$D$435, IF(C119='[1]BASE DE DONNEES PRODUITS'!$A$436,'[1]BASE DE DONNEES PRODUITS'!$D$436,IF(C119='[1]BASE DE DONNEES PRODUITS'!$A$437,'[1]BASE DE DONNEES PRODUITS'!$D$437,IF(C119='[1]BASE DE DONNEES PRODUITS'!$A$438,'[1]BASE DE DONNEES PRODUITS'!$D$438,"0"))))))))))))))))))))))))))))))))))))))))))))))</f>
        <v>0.2</v>
      </c>
      <c r="J119" s="225">
        <f t="shared" si="60"/>
        <v>0.02</v>
      </c>
      <c r="K119" s="233">
        <f>IF(C119='[1]BASE DE DONNEES PRODUITS'!$A$393,'[1]BASE DE DONNEES PRODUITS'!$E$393,IF(C119='[1]BASE DE DONNEES PRODUITS'!$A$394,'[1]BASE DE DONNEES PRODUITS'!$E$394,IF(C119='[1]BASE DE DONNEES PRODUITS'!$A$395,'[1]BASE DE DONNEES PRODUITS'!$E$395,IF(C119='[1]BASE DE DONNEES PRODUITS'!$A$396,'[1]BASE DE DONNEES PRODUITS'!$E$396,IF(C119='[1]BASE DE DONNEES PRODUITS'!$A$397,'[1]BASE DE DONNEES PRODUITS'!$E$397,IF(C119='[1]BASE DE DONNEES PRODUITS'!$A$398,'[1]BASE DE DONNEES PRODUITS'!$E$398,IF(C119='[1]BASE DE DONNEES PRODUITS'!$A$399,'[1]BASE DE DONNEES PRODUITS'!$E$399, IF(C119='[1]BASE DE DONNEES PRODUITS'!$A$400,'[1]BASE DE DONNEES PRODUITS'!$E$400,IF(C119='[1]BASE DE DONNEES PRODUITS'!$A$401,'[1]BASE DE DONNEES PRODUITS'!$E$401,IF(C119='[1]BASE DE DONNEES PRODUITS'!$A$402,'[1]BASE DE DONNEES PRODUITS'!$E$402,IF(C119='[1]BASE DE DONNEES PRODUITS'!$A$403,'[1]BASE DE DONNEES PRODUITS'!$E$403,IF(C119='[1]BASE DE DONNEES PRODUITS'!$A$404,'[1]BASE DE DONNEES PRODUITS'!$E$404,IF(C119='[1]BASE DE DONNEES PRODUITS'!$A$405,'[1]BASE DE DONNEES PRODUITS'!$E$405,IF(C119='[1]BASE DE DONNEES PRODUITS'!$A$406,'[1]BASE DE DONNEES PRODUITS'!$E$406,IF(C119='[1]BASE DE DONNEES PRODUITS'!$A$407,'[1]BASE DE DONNEES PRODUITS'!$E$407,IF(C119='[1]BASE DE DONNEES PRODUITS'!$A$408,'[1]BASE DE DONNEES PRODUITS'!$E$408,IF(C119='[1]BASE DE DONNEES PRODUITS'!$A$409,'[1]BASE DE DONNEES PRODUITS'!$E$409,IF(C119='[1]BASE DE DONNEES PRODUITS'!$A$410,'[1]BASE DE DONNEES PRODUITS'!$E$410,IF(C119='[1]BASE DE DONNEES PRODUITS'!$A$411,'[1]BASE DE DONNEES PRODUITS'!$E$411,IF(C119='[1]BASE DE DONNEES PRODUITS'!$A$412,'[1]BASE DE DONNEES PRODUITS'!$E$412,IF(C119='[1]BASE DE DONNEES PRODUITS'!$A$413,'[1]BASE DE DONNEES PRODUITS'!$E$413,IF(C119='[1]BASE DE DONNEES PRODUITS'!$A$414,'[1]BASE DE DONNEES PRODUITS'!$E$414,IF(C119='[1]BASE DE DONNEES PRODUITS'!$A$415,'[1]BASE DE DONNEES PRODUITS'!$E$415,IF(C119='[1]BASE DE DONNEES PRODUITS'!$A$416,'[1]BASE DE DONNEES PRODUITS'!$E$416,IF(C119='[1]BASE DE DONNEES PRODUITS'!$A$417,'[1]BASE DE DONNEES PRODUITS'!$E$417,IF(C119='[1]BASE DE DONNEES PRODUITS'!$A$418,'[1]BASE DE DONNEES PRODUITS'!$E$418,IF(C119='[1]BASE DE DONNEES PRODUITS'!$A$419,'[1]BASE DE DONNEES PRODUITS'!$E$419,IF(C119='[1]BASE DE DONNEES PRODUITS'!$A$420,'[1]BASE DE DONNEES PRODUITS'!$E$420,IF(C119='[1]BASE DE DONNEES PRODUITS'!$A$421,'[1]BASE DE DONNEES PRODUITS'!$E$421,IF(C119='[1]BASE DE DONNEES PRODUITS'!$A$422,'[1]BASE DE DONNEES PRODUITS'!$E$422,IF(C119='[1]BASE DE DONNEES PRODUITS'!$A$423,'[1]BASE DE DONNEES PRODUITS'!$E$423,IF(C119='[1]BASE DE DONNEES PRODUITS'!$A$424,'[1]BASE DE DONNEES PRODUITS'!$E$424,IF(C119='[1]BASE DE DONNEES PRODUITS'!$A$425,'[1]BASE DE DONNEES PRODUITS'!$E$425,IF(C119='[1]BASE DE DONNEES PRODUITS'!$A$426,'[1]BASE DE DONNEES PRODUITS'!$E$426,IF(C119='[1]BASE DE DONNEES PRODUITS'!$A$427,'[1]BASE DE DONNEES PRODUITS'!$E$427,IF(C119='[1]BASE DE DONNEES PRODUITS'!$A$428,'[1]BASE DE DONNEES PRODUITS'!$E$428,IF(C119='[1]BASE DE DONNEES PRODUITS'!$A$429,'[1]BASE DE DONNEES PRODUITS'!$E$429,IF(C119='[1]BASE DE DONNEES PRODUITS'!$A$430,'[1]BASE DE DONNEES PRODUITS'!$E$430,IF(C119='[1]BASE DE DONNEES PRODUITS'!$A$431,'[1]BASE DE DONNEES PRODUITS'!$E$431,IF(C119='[1]BASE DE DONNEES PRODUITS'!$A$432,'[1]BASE DE DONNEES PRODUITS'!$E$432,IF(C119='[1]BASE DE DONNEES PRODUITS'!$A$433,'[1]BASE DE DONNEES PRODUITS'!$E$433,IF(C119='[1]BASE DE DONNEES PRODUITS'!$A$434,'[1]BASE DE DONNEES PRODUITS'!$E$434,IF(C119='[1]BASE DE DONNEES PRODUITS'!$A$435,'[1]BASE DE DONNEES PRODUITS'!$E$435, IF(C119='[1]BASE DE DONNEES PRODUITS'!$A$436,'[1]BASE DE DONNEES PRODUITS'!$E$436,IF(C119='[1]BASE DE DONNEES PRODUITS'!$A$437,'[1]BASE DE DONNEES PRODUITS'!$E$437,IF(C119='[1]BASE DE DONNEES PRODUITS'!$A$438,'[1]BASE DE DONNEES PRODUITS'!$E$438,"0"))))))))))))))))))))))))))))))))))))))))))))))</f>
        <v>0.01</v>
      </c>
      <c r="L119" s="237">
        <f t="shared" si="61"/>
        <v>1E-3</v>
      </c>
      <c r="M119" s="249">
        <f>IF(C119='[1]BASE DE DONNEES PRODUITS'!$A$393,'[1]BASE DE DONNEES PRODUITS'!$F$393,IF(C119='[1]BASE DE DONNEES PRODUITS'!$A$394,'[1]BASE DE DONNEES PRODUITS'!$F$394,IF(C119='[1]BASE DE DONNEES PRODUITS'!$A$395,'[1]BASE DE DONNEES PRODUITS'!$F$395,IF(C119='[1]BASE DE DONNEES PRODUITS'!$A$396,'[1]BASE DE DONNEES PRODUITS'!$F$396,IF(C119='[1]BASE DE DONNEES PRODUITS'!$A$397,'[1]BASE DE DONNEES PRODUITS'!$F$397,IF(C119='[1]BASE DE DONNEES PRODUITS'!$A$398,'[1]BASE DE DONNEES PRODUITS'!$F$398,IF(C119='[1]BASE DE DONNEES PRODUITS'!$A$399,'[1]BASE DE DONNEES PRODUITS'!$F$399, IF(C119='[1]BASE DE DONNEES PRODUITS'!$A$400,'[1]BASE DE DONNEES PRODUITS'!$F$400,IF(C119='[1]BASE DE DONNEES PRODUITS'!$A$401,'[1]BASE DE DONNEES PRODUITS'!$F$401,IF(C119='[1]BASE DE DONNEES PRODUITS'!$A$402,'[1]BASE DE DONNEES PRODUITS'!$F$402,IF(C119='[1]BASE DE DONNEES PRODUITS'!$A$403,'[1]BASE DE DONNEES PRODUITS'!$F$403,IF(C119='[1]BASE DE DONNEES PRODUITS'!$A$404,'[1]BASE DE DONNEES PRODUITS'!$F$404,IF(C119='[1]BASE DE DONNEES PRODUITS'!$A$405,'[1]BASE DE DONNEES PRODUITS'!$F$405,IF(C119='[1]BASE DE DONNEES PRODUITS'!$A$406,'[1]BASE DE DONNEES PRODUITS'!$F$406,IF(C119='[1]BASE DE DONNEES PRODUITS'!$A$407,'[1]BASE DE DONNEES PRODUITS'!$F$407,IF(C119='[1]BASE DE DONNEES PRODUITS'!$A$408,'[1]BASE DE DONNEES PRODUITS'!$F$408,IF(C119='[1]BASE DE DONNEES PRODUITS'!$A$409,'[1]BASE DE DONNEES PRODUITS'!$F$409,IF(C119='[1]BASE DE DONNEES PRODUITS'!$A$410,'[1]BASE DE DONNEES PRODUITS'!$F$410,IF(C119='[1]BASE DE DONNEES PRODUITS'!$A$411,'[1]BASE DE DONNEES PRODUITS'!$F$411,IF(C119='[1]BASE DE DONNEES PRODUITS'!$A$412,'[1]BASE DE DONNEES PRODUITS'!$F$412,IF(C119='[1]BASE DE DONNEES PRODUITS'!$A$413,'[1]BASE DE DONNEES PRODUITS'!$F$413,IF(C119='[1]BASE DE DONNEES PRODUITS'!$A$414,'[1]BASE DE DONNEES PRODUITS'!$F$414,IF(C119='[1]BASE DE DONNEES PRODUITS'!$A$415,'[1]BASE DE DONNEES PRODUITS'!$F$415,IF(C119='[1]BASE DE DONNEES PRODUITS'!$A$416,'[1]BASE DE DONNEES PRODUITS'!$F$416,IF(C119='[1]BASE DE DONNEES PRODUITS'!$A$417,'[1]BASE DE DONNEES PRODUITS'!$F$417,IF(C119='[1]BASE DE DONNEES PRODUITS'!$A$418,'[1]BASE DE DONNEES PRODUITS'!$F$418,IF(C119='[1]BASE DE DONNEES PRODUITS'!$A$419,'[1]BASE DE DONNEES PRODUITS'!$F$419,IF(C119='[1]BASE DE DONNEES PRODUITS'!$A$420,'[1]BASE DE DONNEES PRODUITS'!$F$420,IF(C119='[1]BASE DE DONNEES PRODUITS'!$A$421,'[1]BASE DE DONNEES PRODUITS'!$F$421,IF(C119='[1]BASE DE DONNEES PRODUITS'!$A$422,'[1]BASE DE DONNEES PRODUITS'!$F$422,IF(C119='[1]BASE DE DONNEES PRODUITS'!$A$423,'[1]BASE DE DONNEES PRODUITS'!$F$423,IF(C119='[1]BASE DE DONNEES PRODUITS'!$A$424,'[1]BASE DE DONNEES PRODUITS'!$F$424,IF(C119='[1]BASE DE DONNEES PRODUITS'!$A$425,'[1]BASE DE DONNEES PRODUITS'!$F$425,IF(C119='[1]BASE DE DONNEES PRODUITS'!$A$426,'[1]BASE DE DONNEES PRODUITS'!$F$426,IF(C119='[1]BASE DE DONNEES PRODUITS'!$A$427,'[1]BASE DE DONNEES PRODUITS'!$F$427,IF(C119='[1]BASE DE DONNEES PRODUITS'!$A$428,'[1]BASE DE DONNEES PRODUITS'!$F$428,IF(C119='[1]BASE DE DONNEES PRODUITS'!$A$429,'[1]BASE DE DONNEES PRODUITS'!$F$429,IF(C119='[1]BASE DE DONNEES PRODUITS'!$A$430,'[1]BASE DE DONNEES PRODUITS'!$F$430,IF(C119='[1]BASE DE DONNEES PRODUITS'!$A$431,'[1]BASE DE DONNEES PRODUITS'!$F$431,IF(C119='[1]BASE DE DONNEES PRODUITS'!$A$432,'[1]BASE DE DONNEES PRODUITS'!$F$432,IF(C119='[1]BASE DE DONNEES PRODUITS'!$A$433,'[1]BASE DE DONNEES PRODUITS'!$F$433,IF(C119='[1]BASE DE DONNEES PRODUITS'!$A$434,'[1]BASE DE DONNEES PRODUITS'!$F$434,IF(C119='[1]BASE DE DONNEES PRODUITS'!$A$435,'[1]BASE DE DONNEES PRODUITS'!$F$435, IF(C119='[1]BASE DE DONNEES PRODUITS'!$A$436,'[1]BASE DE DONNEES PRODUITS'!$F$436,IF(C119='[1]BASE DE DONNEES PRODUITS'!$A$437,'[1]BASE DE DONNEES PRODUITS'!$F$437,IF(C119='[1]BASE DE DONNEES PRODUITS'!$A$438,'[1]BASE DE DONNEES PRODUITS'!$F$438,"0"))))))))))))))))))))))))))))))))))))))))))))))</f>
        <v>9.01</v>
      </c>
      <c r="N119" s="250">
        <f t="shared" si="62"/>
        <v>0.90099999999999991</v>
      </c>
      <c r="O119" s="256">
        <f>IF(C119='[1]BASE DE DONNEES PRODUITS'!$A$393,'[1]BASE DE DONNEES PRODUITS'!$G$393,IF(C119='[1]BASE DE DONNEES PRODUITS'!$A$394,'[1]BASE DE DONNEES PRODUITS'!$G$394,IF(C119='[1]BASE DE DONNEES PRODUITS'!$A$395,'[1]BASE DE DONNEES PRODUITS'!$G$395,IF(C119='[1]BASE DE DONNEES PRODUITS'!$A$396,'[1]BASE DE DONNEES PRODUITS'!$G$396,IF(C119='[1]BASE DE DONNEES PRODUITS'!$A$397,'[1]BASE DE DONNEES PRODUITS'!$G$397,IF(C119='[1]BASE DE DONNEES PRODUITS'!$A$398,'[1]BASE DE DONNEES PRODUITS'!$G$398,IF(C119='[1]BASE DE DONNEES PRODUITS'!$A$399,'[1]BASE DE DONNEES PRODUITS'!$G$399, IF(C119='[1]BASE DE DONNEES PRODUITS'!$A$400,'[1]BASE DE DONNEES PRODUITS'!$G$400,IF(C119='[1]BASE DE DONNEES PRODUITS'!$A$401,'[1]BASE DE DONNEES PRODUITS'!$G$401,IF(C119='[1]BASE DE DONNEES PRODUITS'!$A$402,'[1]BASE DE DONNEES PRODUITS'!$G$402,IF(C119='[1]BASE DE DONNEES PRODUITS'!$A$403,'[1]BASE DE DONNEES PRODUITS'!$G$403,IF(C119='[1]BASE DE DONNEES PRODUITS'!$A$404,'[1]BASE DE DONNEES PRODUITS'!$G$404,IF(C119='[1]BASE DE DONNEES PRODUITS'!$A$405,'[1]BASE DE DONNEES PRODUITS'!$G$405,IF(C119='[1]BASE DE DONNEES PRODUITS'!$A$406,'[1]BASE DE DONNEES PRODUITS'!$G$406,IF(C119='[1]BASE DE DONNEES PRODUITS'!$A$407,'[1]BASE DE DONNEES PRODUITS'!$G$407,IF(C119='[1]BASE DE DONNEES PRODUITS'!$A$408,'[1]BASE DE DONNEES PRODUITS'!$G$408,IF(C119='[1]BASE DE DONNEES PRODUITS'!$A$409,'[1]BASE DE DONNEES PRODUITS'!$G$409,IF(C119='[1]BASE DE DONNEES PRODUITS'!$A$410,'[1]BASE DE DONNEES PRODUITS'!$G$410,IF(C119='[1]BASE DE DONNEES PRODUITS'!$A$411,'[1]BASE DE DONNEES PRODUITS'!$G$411,IF(C119='[1]BASE DE DONNEES PRODUITS'!$A$412,'[1]BASE DE DONNEES PRODUITS'!$G$412,IF(C119='[1]BASE DE DONNEES PRODUITS'!$A$413,'[1]BASE DE DONNEES PRODUITS'!$G$413,IF(C119='[1]BASE DE DONNEES PRODUITS'!$A$414,'[1]BASE DE DONNEES PRODUITS'!$G$414,IF(C119='[1]BASE DE DONNEES PRODUITS'!$A$415,'[1]BASE DE DONNEES PRODUITS'!$G$415,IF(C119='[1]BASE DE DONNEES PRODUITS'!$A$416,'[1]BASE DE DONNEES PRODUITS'!$G$416,IF(C119='[1]BASE DE DONNEES PRODUITS'!$A$417,'[1]BASE DE DONNEES PRODUITS'!$G$417,IF(C119='[1]BASE DE DONNEES PRODUITS'!$A$418,'[1]BASE DE DONNEES PRODUITS'!$G$418,IF(C119='[1]BASE DE DONNEES PRODUITS'!$A$419,'[1]BASE DE DONNEES PRODUITS'!$G$419,IF(C119='[1]BASE DE DONNEES PRODUITS'!$A$420,'[1]BASE DE DONNEES PRODUITS'!$G$420,IF(C119='[1]BASE DE DONNEES PRODUITS'!$A$421,'[1]BASE DE DONNEES PRODUITS'!$G$421,IF(C119='[1]BASE DE DONNEES PRODUITS'!$A$422,'[1]BASE DE DONNEES PRODUITS'!$G$422,IF(C119='[1]BASE DE DONNEES PRODUITS'!$A$423,'[1]BASE DE DONNEES PRODUITS'!$G$423,IF(C119='[1]BASE DE DONNEES PRODUITS'!$A$424,'[1]BASE DE DONNEES PRODUITS'!$G$424,IF(C119='[1]BASE DE DONNEES PRODUITS'!$A$425,'[1]BASE DE DONNEES PRODUITS'!$G$425,IF(C119='[1]BASE DE DONNEES PRODUITS'!$A$426,'[1]BASE DE DONNEES PRODUITS'!$G$426,IF(C119='[1]BASE DE DONNEES PRODUITS'!$A$427,'[1]BASE DE DONNEES PRODUITS'!$G$427,IF(C119='[1]BASE DE DONNEES PRODUITS'!$A$428,'[1]BASE DE DONNEES PRODUITS'!$G$428,IF(C119='[1]BASE DE DONNEES PRODUITS'!$A$429,'[1]BASE DE DONNEES PRODUITS'!$G$429,IF(C119='[1]BASE DE DONNEES PRODUITS'!$A$430,'[1]BASE DE DONNEES PRODUITS'!$G$430,IF(C119='[1]BASE DE DONNEES PRODUITS'!$A$431,'[1]BASE DE DONNEES PRODUITS'!$G$431,IF(C119='[1]BASE DE DONNEES PRODUITS'!$A$432,'[1]BASE DE DONNEES PRODUITS'!$G$432,IF(C119='[1]BASE DE DONNEES PRODUITS'!$A$433,'[1]BASE DE DONNEES PRODUITS'!$G$433,IF(C119='[1]BASE DE DONNEES PRODUITS'!$A$434,'[1]BASE DE DONNEES PRODUITS'!$G$434,IF(C119='[1]BASE DE DONNEES PRODUITS'!$A$435,'[1]BASE DE DONNEES PRODUITS'!$G$435, IF(C119='[1]BASE DE DONNEES PRODUITS'!$A$436,'[1]BASE DE DONNEES PRODUITS'!$G$436,IF(C119='[1]BASE DE DONNEES PRODUITS'!$A$437,'[1]BASE DE DONNEES PRODUITS'!$G$437,IF(C119='[1]BASE DE DONNEES PRODUITS'!$A$438,'[1]BASE DE DONNEES PRODUITS'!$G$438,"0"))))))))))))))))))))))))))))))))))))))))))))))</f>
        <v>8.02</v>
      </c>
      <c r="P119" s="261">
        <f t="shared" si="63"/>
        <v>0.80199999999999994</v>
      </c>
      <c r="Q119" s="83">
        <f>IF(C119='[1]BASE DE DONNEES PRODUITS'!$A$393,'[1]BASE DE DONNEES PRODUITS'!$H$393,IF(C119='[1]BASE DE DONNEES PRODUITS'!$A$394,'[1]BASE DE DONNEES PRODUITS'!$H$394,IF(C119='[1]BASE DE DONNEES PRODUITS'!$A$395,'[1]BASE DE DONNEES PRODUITS'!$H$395,IF(C119='[1]BASE DE DONNEES PRODUITS'!$A$396,'[1]BASE DE DONNEES PRODUITS'!$H$396,IF(C119='[1]BASE DE DONNEES PRODUITS'!$A$397,'[1]BASE DE DONNEES PRODUITS'!$H$397,IF(C119='[1]BASE DE DONNEES PRODUITS'!$A$398,'[1]BASE DE DONNEES PRODUITS'!$H$398,IF(C119='[1]BASE DE DONNEES PRODUITS'!$A$399,'[1]BASE DE DONNEES PRODUITS'!$H$399, IF(C119='[1]BASE DE DONNEES PRODUITS'!$A$400,'[1]BASE DE DONNEES PRODUITS'!$H$400,IF(C119='[1]BASE DE DONNEES PRODUITS'!$A$401,'[1]BASE DE DONNEES PRODUITS'!$H$401,IF(C119='[1]BASE DE DONNEES PRODUITS'!$A$402,'[1]BASE DE DONNEES PRODUITS'!$H$402,IF(C119='[1]BASE DE DONNEES PRODUITS'!$A$403,'[1]BASE DE DONNEES PRODUITS'!$H$403,IF(C119='[1]BASE DE DONNEES PRODUITS'!$A$404,'[1]BASE DE DONNEES PRODUITS'!$H$404,IF(C119='[1]BASE DE DONNEES PRODUITS'!$A$405,'[1]BASE DE DONNEES PRODUITS'!$H$405,IF(C119='[1]BASE DE DONNEES PRODUITS'!$A$406,'[1]BASE DE DONNEES PRODUITS'!$H$406,IF(C119='[1]BASE DE DONNEES PRODUITS'!$A$407,'[1]BASE DE DONNEES PRODUITS'!$H$407,IF(C119='[1]BASE DE DONNEES PRODUITS'!$A$408,'[1]BASE DE DONNEES PRODUITS'!$H$408,IF(C119='[1]BASE DE DONNEES PRODUITS'!$A$409,'[1]BASE DE DONNEES PRODUITS'!$H$409,IF(C119='[1]BASE DE DONNEES PRODUITS'!$A$410,'[1]BASE DE DONNEES PRODUITS'!$H$410,IF(C119='[1]BASE DE DONNEES PRODUITS'!$A$411,'[1]BASE DE DONNEES PRODUITS'!$H$411,IF(C119='[1]BASE DE DONNEES PRODUITS'!$A$412,'[1]BASE DE DONNEES PRODUITS'!$H$412,IF(C119='[1]BASE DE DONNEES PRODUITS'!$A$413,'[1]BASE DE DONNEES PRODUITS'!$H$413,IF(C119='[1]BASE DE DONNEES PRODUITS'!$A$414,'[1]BASE DE DONNEES PRODUITS'!$H$414,IF(C119='[1]BASE DE DONNEES PRODUITS'!$A$415,'[1]BASE DE DONNEES PRODUITS'!$H$415,IF(C119='[1]BASE DE DONNEES PRODUITS'!$A$416,'[1]BASE DE DONNEES PRODUITS'!$H$416,IF(C119='[1]BASE DE DONNEES PRODUITS'!$A$417,'[1]BASE DE DONNEES PRODUITS'!$H$417,IF(C119='[1]BASE DE DONNEES PRODUITS'!$A$418,'[1]BASE DE DONNEES PRODUITS'!$H$418,IF(C119='[1]BASE DE DONNEES PRODUITS'!$A$419,'[1]BASE DE DONNEES PRODUITS'!$H$419,IF(C119='[1]BASE DE DONNEES PRODUITS'!$A$420,'[1]BASE DE DONNEES PRODUITS'!$H$420,IF(C119='[1]BASE DE DONNEES PRODUITS'!$A$421,'[1]BASE DE DONNEES PRODUITS'!$H$421,IF(C119='[1]BASE DE DONNEES PRODUITS'!$A$422,'[1]BASE DE DONNEES PRODUITS'!$H$422,IF(C119='[1]BASE DE DONNEES PRODUITS'!$A$423,'[1]BASE DE DONNEES PRODUITS'!$H$423,IF(C119='[1]BASE DE DONNEES PRODUITS'!$A$424,'[1]BASE DE DONNEES PRODUITS'!$H$424,IF(C119='[1]BASE DE DONNEES PRODUITS'!$A$425,'[1]BASE DE DONNEES PRODUITS'!$H$425,IF(C119='[1]BASE DE DONNEES PRODUITS'!$A$426,'[1]BASE DE DONNEES PRODUITS'!$H$426,IF(C119='[1]BASE DE DONNEES PRODUITS'!$A$427,'[1]BASE DE DONNEES PRODUITS'!$H$427,IF(C119='[1]BASE DE DONNEES PRODUITS'!$A$428,'[1]BASE DE DONNEES PRODUITS'!$H$428,IF(C119='[1]BASE DE DONNEES PRODUITS'!$A$429,'[1]BASE DE DONNEES PRODUITS'!$H$429,IF(C119='[1]BASE DE DONNEES PRODUITS'!$A$430,'[1]BASE DE DONNEES PRODUITS'!$H$430,IF(C119='[1]BASE DE DONNEES PRODUITS'!$A$431,'[1]BASE DE DONNEES PRODUITS'!$H$431,IF(C119='[1]BASE DE DONNEES PRODUITS'!$A$432,'[1]BASE DE DONNEES PRODUITS'!$H$432,IF(C119='[1]BASE DE DONNEES PRODUITS'!$A$433,'[1]BASE DE DONNEES PRODUITS'!$H$433,IF(C119='[1]BASE DE DONNEES PRODUITS'!$A$434,'[1]BASE DE DONNEES PRODUITS'!$H$434,IF(C119='[1]BASE DE DONNEES PRODUITS'!$A$435,'[1]BASE DE DONNEES PRODUITS'!$H$435, IF(C119='[1]BASE DE DONNEES PRODUITS'!$A$436,'[1]BASE DE DONNEES PRODUITS'!$H$436,IF(C119='[1]BASE DE DONNEES PRODUITS'!$A$437,'[1]BASE DE DONNEES PRODUITS'!$H$437,IF(C119='[1]BASE DE DONNEES PRODUITS'!$A$438,'[1]BASE DE DONNEES PRODUITS'!$H$438,"0"))))))))))))))))))))))))))))))))))))))))))))))</f>
        <v>1.7</v>
      </c>
      <c r="R119" s="100">
        <f t="shared" si="64"/>
        <v>0.17</v>
      </c>
      <c r="S119" s="82">
        <f>IF(C119='[1]BASE DE DONNEES PRODUITS'!$A$393,'[1]BASE DE DONNEES PRODUITS'!$I$393,IF(C119='[1]BASE DE DONNEES PRODUITS'!$A$394,'[1]BASE DE DONNEES PRODUITS'!$I$394,IF(C119='[1]BASE DE DONNEES PRODUITS'!$A$395,'[1]BASE DE DONNEES PRODUITS'!$I$395,IF(C119='[1]BASE DE DONNEES PRODUITS'!$A$396,'[1]BASE DE DONNEES PRODUITS'!$I$396,IF(C119='[1]BASE DE DONNEES PRODUITS'!$A$397,'[1]BASE DE DONNEES PRODUITS'!$I$397,IF(C119='[1]BASE DE DONNEES PRODUITS'!$A$398,'[1]BASE DE DONNEES PRODUITS'!$I$398,IF(C119='[1]BASE DE DONNEES PRODUITS'!$A$399,'[1]BASE DE DONNEES PRODUITS'!$I$399, IF(C119='[1]BASE DE DONNEES PRODUITS'!$A$400,'[1]BASE DE DONNEES PRODUITS'!$I$400,IF(C119='[1]BASE DE DONNEES PRODUITS'!$A$401,'[1]BASE DE DONNEES PRODUITS'!$I$401,IF(C119='[1]BASE DE DONNEES PRODUITS'!$A$402,'[1]BASE DE DONNEES PRODUITS'!$I$402,IF(C119='[1]BASE DE DONNEES PRODUITS'!$A$403,'[1]BASE DE DONNEES PRODUITS'!$I$403,IF(C119='[1]BASE DE DONNEES PRODUITS'!$A$404,'[1]BASE DE DONNEES PRODUITS'!$I$404,IF(C119='[1]BASE DE DONNEES PRODUITS'!$A$405,'[1]BASE DE DONNEES PRODUITS'!$I$405,IF(C119='[1]BASE DE DONNEES PRODUITS'!$A$406,'[1]BASE DE DONNEES PRODUITS'!$I$406,IF(C119='[1]BASE DE DONNEES PRODUITS'!$A$407,'[1]BASE DE DONNEES PRODUITS'!$I$407,IF(C119='[1]BASE DE DONNEES PRODUITS'!$A$408,'[1]BASE DE DONNEES PRODUITS'!$I$408,IF(C119='[1]BASE DE DONNEES PRODUITS'!$A$409,'[1]BASE DE DONNEES PRODUITS'!$I$409,IF(C119='[1]BASE DE DONNEES PRODUITS'!$A$410,'[1]BASE DE DONNEES PRODUITS'!$I$410,IF(C119='[1]BASE DE DONNEES PRODUITS'!$A$411,'[1]BASE DE DONNEES PRODUITS'!$I$411,IF(C119='[1]BASE DE DONNEES PRODUITS'!$A$412,'[1]BASE DE DONNEES PRODUITS'!$I$412,IF(C119='[1]BASE DE DONNEES PRODUITS'!$A$413,'[1]BASE DE DONNEES PRODUITS'!$I$413,IF(C119='[1]BASE DE DONNEES PRODUITS'!$A$414,'[1]BASE DE DONNEES PRODUITS'!$I$414,IF(C119='[1]BASE DE DONNEES PRODUITS'!$A$415,'[1]BASE DE DONNEES PRODUITS'!$I$415,IF(C119='[1]BASE DE DONNEES PRODUITS'!$A$416,'[1]BASE DE DONNEES PRODUITS'!$I$416,IF(C119='[1]BASE DE DONNEES PRODUITS'!$A$417,'[1]BASE DE DONNEES PRODUITS'!$I$417,IF(C119='[1]BASE DE DONNEES PRODUITS'!$A$418,'[1]BASE DE DONNEES PRODUITS'!$I$418,IF(C119='[1]BASE DE DONNEES PRODUITS'!$A$419,'[1]BASE DE DONNEES PRODUITS'!$I$419,IF(C119='[1]BASE DE DONNEES PRODUITS'!$A$420,'[1]BASE DE DONNEES PRODUITS'!$I$420,IF(C119='[1]BASE DE DONNEES PRODUITS'!$A$421,'[1]BASE DE DONNEES PRODUITS'!$I$421,IF(C119='[1]BASE DE DONNEES PRODUITS'!$A$422,'[1]BASE DE DONNEES PRODUITS'!$I$422,IF(C119='[1]BASE DE DONNEES PRODUITS'!$A$423,'[1]BASE DE DONNEES PRODUITS'!$I$423,IF(C119='[1]BASE DE DONNEES PRODUITS'!$A$424,'[1]BASE DE DONNEES PRODUITS'!$I$424,IF(C119='[1]BASE DE DONNEES PRODUITS'!$A$425,'[1]BASE DE DONNEES PRODUITS'!$I$425,IF(C119='[1]BASE DE DONNEES PRODUITS'!$A$426,'[1]BASE DE DONNEES PRODUITS'!$I$426,IF(C119='[1]BASE DE DONNEES PRODUITS'!$A$427,'[1]BASE DE DONNEES PRODUITS'!$I$427,IF(C119='[1]BASE DE DONNEES PRODUITS'!$A$428,'[1]BASE DE DONNEES PRODUITS'!$I$428,IF(C119='[1]BASE DE DONNEES PRODUITS'!$A$429,'[1]BASE DE DONNEES PRODUITS'!$I$429,IF(C119='[1]BASE DE DONNEES PRODUITS'!$A$430,'[1]BASE DE DONNEES PRODUITS'!$I$430,IF(C119='[1]BASE DE DONNEES PRODUITS'!$A$431,'[1]BASE DE DONNEES PRODUITS'!$I$431,IF(C119='[1]BASE DE DONNEES PRODUITS'!$A$432,'[1]BASE DE DONNEES PRODUITS'!$I$432,IF(C119='[1]BASE DE DONNEES PRODUITS'!$A$433,'[1]BASE DE DONNEES PRODUITS'!$I$433,IF(C119='[1]BASE DE DONNEES PRODUITS'!$A$434,'[1]BASE DE DONNEES PRODUITS'!$I$434,IF(C119='[1]BASE DE DONNEES PRODUITS'!$A$435,'[1]BASE DE DONNEES PRODUITS'!$I$435, IF(C119='[1]BASE DE DONNEES PRODUITS'!$A$436,'[1]BASE DE DONNEES PRODUITS'!$I$436,IF(C119='[1]BASE DE DONNEES PRODUITS'!$A$437,'[1]BASE DE DONNEES PRODUITS'!$I$437,IF(C119='[1]BASE DE DONNEES PRODUITS'!$A$438,'[1]BASE DE DONNEES PRODUITS'!$I$438,"0"))))))))))))))))))))))))))))))))))))))))))))))</f>
        <v>35</v>
      </c>
      <c r="T119" s="169">
        <f t="shared" si="65"/>
        <v>4.91</v>
      </c>
      <c r="U119" s="75">
        <f>IF(C119='[1]BASE DE DONNEES PRODUITS'!$A$393,'[1]BASE DE DONNEES PRODUITS'!$J$393,IF(C119='[1]BASE DE DONNEES PRODUITS'!$A$394,'[1]BASE DE DONNEES PRODUITS'!$J$394,IF(C119='[1]BASE DE DONNEES PRODUITS'!$A$395,'[1]BASE DE DONNEES PRODUITS'!$J$395,IF(C119='[1]BASE DE DONNEES PRODUITS'!$A$396,'[1]BASE DE DONNEES PRODUITS'!$J$396,IF(C119='[1]BASE DE DONNEES PRODUITS'!$A$397,'[1]BASE DE DONNEES PRODUITS'!$J$397,IF(C119='[1]BASE DE DONNEES PRODUITS'!$A$398,'[1]BASE DE DONNEES PRODUITS'!$J$398,IF(C119='[1]BASE DE DONNEES PRODUITS'!$A$399,'[1]BASE DE DONNEES PRODUITS'!$J$399, IF(C119='[1]BASE DE DONNEES PRODUITS'!$A$400,'[1]BASE DE DONNEES PRODUITS'!$J$400,IF(C119='[1]BASE DE DONNEES PRODUITS'!$A$401,'[1]BASE DE DONNEES PRODUITS'!$J$401,IF(C119='[1]BASE DE DONNEES PRODUITS'!$A$402,'[1]BASE DE DONNEES PRODUITS'!$J$402,IF(C119='[1]BASE DE DONNEES PRODUITS'!$A$403,'[1]BASE DE DONNEES PRODUITS'!$J$403,IF(C119='[1]BASE DE DONNEES PRODUITS'!$A$404,'[1]BASE DE DONNEES PRODUITS'!$J$404,IF(C119='[1]BASE DE DONNEES PRODUITS'!$A$405,'[1]BASE DE DONNEES PRODUITS'!$J$405,IF(C119='[1]BASE DE DONNEES PRODUITS'!$A$406,'[1]BASE DE DONNEES PRODUITS'!$J$406,IF(C119='[1]BASE DE DONNEES PRODUITS'!$A$407,'[1]BASE DE DONNEES PRODUITS'!$J$407,IF(C119='[1]BASE DE DONNEES PRODUITS'!$A$408,'[1]BASE DE DONNEES PRODUITS'!$J$408,IF(C119='[1]BASE DE DONNEES PRODUITS'!$A$409,'[1]BASE DE DONNEES PRODUITS'!$J$409,IF(C119='[1]BASE DE DONNEES PRODUITS'!$A$410,'[1]BASE DE DONNEES PRODUITS'!$J$410,IF(C119='[1]BASE DE DONNEES PRODUITS'!$A$411,'[1]BASE DE DONNEES PRODUITS'!$J$411,IF(C119='[1]BASE DE DONNEES PRODUITS'!$A$412,'[1]BASE DE DONNEES PRODUITS'!$J$412,IF(C119='[1]BASE DE DONNEES PRODUITS'!$A$413,'[1]BASE DE DONNEES PRODUITS'!$J$413,IF(C119='[1]BASE DE DONNEES PRODUITS'!$A$414,'[1]BASE DE DONNEES PRODUITS'!$J$414,IF(C119='[1]BASE DE DONNEES PRODUITS'!$A$415,'[1]BASE DE DONNEES PRODUITS'!$J$415,IF(C119='[1]BASE DE DONNEES PRODUITS'!$A$416,'[1]BASE DE DONNEES PRODUITS'!$J$416,IF(C119='[1]BASE DE DONNEES PRODUITS'!$A$417,'[1]BASE DE DONNEES PRODUITS'!$J$417,IF(C119='[1]BASE DE DONNEES PRODUITS'!$A$418,'[1]BASE DE DONNEES PRODUITS'!$J$418,IF(C119='[1]BASE DE DONNEES PRODUITS'!$A$419,'[1]BASE DE DONNEES PRODUITS'!$J$419,IF(C119='[1]BASE DE DONNEES PRODUITS'!$A$420,'[1]BASE DE DONNEES PRODUITS'!$J$420,IF(C119='[1]BASE DE DONNEES PRODUITS'!$A$421,'[1]BASE DE DONNEES PRODUITS'!$J$421,IF(C119='[1]BASE DE DONNEES PRODUITS'!$A$422,'[1]BASE DE DONNEES PRODUITS'!$J$422,IF(C119='[1]BASE DE DONNEES PRODUITS'!$A$423,'[1]BASE DE DONNEES PRODUITS'!$J$423,IF(C119='[1]BASE DE DONNEES PRODUITS'!$A$424,'[1]BASE DE DONNEES PRODUITS'!$J$424,IF(C119='[1]BASE DE DONNEES PRODUITS'!$A$425,'[1]BASE DE DONNEES PRODUITS'!$J$425,IF(C119='[1]BASE DE DONNEES PRODUITS'!$A$426,'[1]BASE DE DONNEES PRODUITS'!$J$426,IF(C119='[1]BASE DE DONNEES PRODUITS'!$A$427,'[1]BASE DE DONNEES PRODUITS'!$J$427,IF(C119='[1]BASE DE DONNEES PRODUITS'!$A$428,'[1]BASE DE DONNEES PRODUITS'!$J$428,IF(C119='[1]BASE DE DONNEES PRODUITS'!$A$429,'[1]BASE DE DONNEES PRODUITS'!$J$429,IF(C119='[1]BASE DE DONNEES PRODUITS'!$A$430,'[1]BASE DE DONNEES PRODUITS'!$J$430,IF(C119='[1]BASE DE DONNEES PRODUITS'!$A$431,'[1]BASE DE DONNEES PRODUITS'!$J$431,IF(C119='[1]BASE DE DONNEES PRODUITS'!$A$432,'[1]BASE DE DONNEES PRODUITS'!$J$432,IF(C119='[1]BASE DE DONNEES PRODUITS'!$A$433,'[1]BASE DE DONNEES PRODUITS'!$J$433,IF(C119='[1]BASE DE DONNEES PRODUITS'!$A$434,'[1]BASE DE DONNEES PRODUITS'!$J$434,IF(C119='[1]BASE DE DONNEES PRODUITS'!$A$435,'[1]BASE DE DONNEES PRODUITS'!$J$435, IF(C119='[1]BASE DE DONNEES PRODUITS'!$A$436,'[1]BASE DE DONNEES PRODUITS'!$J$436,IF(C119='[1]BASE DE DONNEES PRODUITS'!$A$437,'[1]BASE DE DONNEES PRODUITS'!$J$437,IF(C119='[1]BASE DE DONNEES PRODUITS'!$A$438,'[1]BASE DE DONNEES PRODUITS'!$J$438,"0"))))))))))))))))))))))))))))))))))))))))))))))</f>
        <v>3.1534999999999997</v>
      </c>
      <c r="V119" s="159">
        <f t="shared" si="66"/>
        <v>4.91</v>
      </c>
    </row>
    <row r="120" spans="1:22" s="13" customFormat="1" ht="15" customHeight="1" thickBot="1" x14ac:dyDescent="0.3">
      <c r="A120" s="323"/>
      <c r="B120" s="315"/>
      <c r="C120" s="15" t="s">
        <v>142</v>
      </c>
      <c r="D120" s="175">
        <v>10</v>
      </c>
      <c r="E120" s="154">
        <f>IF(C120='[1]BASE DE DONNEES PRODUITS'!$A$393,'[1]BASE DE DONNEES PRODUITS'!$B$393,IF(C120='[1]BASE DE DONNEES PRODUITS'!$A$394,'[1]BASE DE DONNEES PRODUITS'!$B$394,IF(C120='[1]BASE DE DONNEES PRODUITS'!$A$395,'[1]BASE DE DONNEES PRODUITS'!$B$395,IF(C120='[1]BASE DE DONNEES PRODUITS'!$A$396,'[1]BASE DE DONNEES PRODUITS'!$B$396,IF(C120='[1]BASE DE DONNEES PRODUITS'!$A$397,'[1]BASE DE DONNEES PRODUITS'!$B$397,IF(C120='[1]BASE DE DONNEES PRODUITS'!$A$398,'[1]BASE DE DONNEES PRODUITS'!$B$398,IF(C120='[1]BASE DE DONNEES PRODUITS'!$A$399,'[1]BASE DE DONNEES PRODUITS'!$B$399, IF(C120='[1]BASE DE DONNEES PRODUITS'!$A$400,'[1]BASE DE DONNEES PRODUITS'!$B$400,IF(C120='[1]BASE DE DONNEES PRODUITS'!$A$401,'[1]BASE DE DONNEES PRODUITS'!$B$401,IF(C120='[1]BASE DE DONNEES PRODUITS'!$A$402,'[1]BASE DE DONNEES PRODUITS'!$B$402,IF(C120='[1]BASE DE DONNEES PRODUITS'!$A$403,'[1]BASE DE DONNEES PRODUITS'!$B$403,IF(C120='[1]BASE DE DONNEES PRODUITS'!$A$404,'[1]BASE DE DONNEES PRODUITS'!$B$404,IF(C120='[1]BASE DE DONNEES PRODUITS'!$A$405,'[1]BASE DE DONNEES PRODUITS'!$B$405,IF(C120='[1]BASE DE DONNEES PRODUITS'!$A$406,'[1]BASE DE DONNEES PRODUITS'!$B$406,IF(C120='[1]BASE DE DONNEES PRODUITS'!$A$407,'[1]BASE DE DONNEES PRODUITS'!$B$407,IF(C120='[1]BASE DE DONNEES PRODUITS'!$A$408,'[1]BASE DE DONNEES PRODUITS'!$B$408,IF(C120='[1]BASE DE DONNEES PRODUITS'!$A$409,'[1]BASE DE DONNEES PRODUITS'!$B$409,IF(C120='[1]BASE DE DONNEES PRODUITS'!$A$410,'[1]BASE DE DONNEES PRODUITS'!$B$410,IF(C120='[1]BASE DE DONNEES PRODUITS'!$A$411,'[1]BASE DE DONNEES PRODUITS'!$B$411,IF(C120='[1]BASE DE DONNEES PRODUITS'!$A$412,'[1]BASE DE DONNEES PRODUITS'!$B$412,IF(C120='[1]BASE DE DONNEES PRODUITS'!$A$413,'[1]BASE DE DONNEES PRODUITS'!$B$413,IF(C120='[1]BASE DE DONNEES PRODUITS'!$A$414,'[1]BASE DE DONNEES PRODUITS'!$B$414,IF(C120='[1]BASE DE DONNEES PRODUITS'!$A$415,'[1]BASE DE DONNEES PRODUITS'!$B$415,IF(C120='[1]BASE DE DONNEES PRODUITS'!$A$416,'[1]BASE DE DONNEES PRODUITS'!$B$416,IF(C120='[1]BASE DE DONNEES PRODUITS'!$A$417,'[1]BASE DE DONNEES PRODUITS'!$B$417,IF(C120='[1]BASE DE DONNEES PRODUITS'!$A$418,'[1]BASE DE DONNEES PRODUITS'!$B$418,IF(C120='[1]BASE DE DONNEES PRODUITS'!$A$419,'[1]BASE DE DONNEES PRODUITS'!$B$419,IF(C120='[1]BASE DE DONNEES PRODUITS'!$A$420,'[1]BASE DE DONNEES PRODUITS'!$B$420,IF(C120='[1]BASE DE DONNEES PRODUITS'!$A$421,'[1]BASE DE DONNEES PRODUITS'!$B$421,IF(C120='[1]BASE DE DONNEES PRODUITS'!$A$422,'[1]BASE DE DONNEES PRODUITS'!$B$422,IF(C120='[1]BASE DE DONNEES PRODUITS'!$A$423,'[1]BASE DE DONNEES PRODUITS'!$B$423,IF(C120='[1]BASE DE DONNEES PRODUITS'!$A$424,'[1]BASE DE DONNEES PRODUITS'!$B$424,IF(C120='[1]BASE DE DONNEES PRODUITS'!$A$425,'[1]BASE DE DONNEES PRODUITS'!$B$425,IF(C120='[1]BASE DE DONNEES PRODUITS'!$A$426,'[1]BASE DE DONNEES PRODUITS'!$B$426,IF(C120='[1]BASE DE DONNEES PRODUITS'!$A$427,'[1]BASE DE DONNEES PRODUITS'!$B$427,IF(C120='[1]BASE DE DONNEES PRODUITS'!$A$428,'[1]BASE DE DONNEES PRODUITS'!$B$428,IF(C120='[1]BASE DE DONNEES PRODUITS'!$A$429,'[1]BASE DE DONNEES PRODUITS'!$B$429,IF(C120='[1]BASE DE DONNEES PRODUITS'!$A$430,'[1]BASE DE DONNEES PRODUITS'!$B$430,IF(C120='[1]BASE DE DONNEES PRODUITS'!$A$431,'[1]BASE DE DONNEES PRODUITS'!$B$431,IF(C120='[1]BASE DE DONNEES PRODUITS'!$A$432,'[1]BASE DE DONNEES PRODUITS'!$B$432,IF(C120='[1]BASE DE DONNEES PRODUITS'!$A$433,'[1]BASE DE DONNEES PRODUITS'!$B$433,IF(C120='[1]BASE DE DONNEES PRODUITS'!$A$434,'[1]BASE DE DONNEES PRODUITS'!$B$434,IF(C120='[1]BASE DE DONNEES PRODUITS'!$A$435,'[1]BASE DE DONNEES PRODUITS'!$B$435, IF(C120='[1]BASE DE DONNEES PRODUITS'!$A$436,'[1]BASE DE DONNEES PRODUITS'!$B$436,IF(C120='[1]BASE DE DONNEES PRODUITS'!$A$437,'[1]BASE DE DONNEES PRODUITS'!$B$437,IF(C120='[1]BASE DE DONNEES PRODUITS'!$A$438,'[1]BASE DE DONNEES PRODUITS'!$B$438,"0"))))))))))))))))))))))))))))))))))))))))))))))</f>
        <v>49.1</v>
      </c>
      <c r="F120" s="154">
        <f t="shared" si="58"/>
        <v>4.91</v>
      </c>
      <c r="G120" s="210">
        <f>IF(C120='[1]BASE DE DONNEES PRODUITS'!$A$393,'[1]BASE DE DONNEES PRODUITS'!$C$393,IF(C120='[1]BASE DE DONNEES PRODUITS'!$A$394,'[1]BASE DE DONNEES PRODUITS'!$C$394,IF(C120='[1]BASE DE DONNEES PRODUITS'!$A$395,'[1]BASE DE DONNEES PRODUITS'!$C$395,IF(C120='[1]BASE DE DONNEES PRODUITS'!$A$396,'[1]BASE DE DONNEES PRODUITS'!$C$396,IF(C120='[1]BASE DE DONNEES PRODUITS'!$A$397,'[1]BASE DE DONNEES PRODUITS'!$C$397,IF(C120='[1]BASE DE DONNEES PRODUITS'!$A$398,'[1]BASE DE DONNEES PRODUITS'!$C$398,IF(C120='[1]BASE DE DONNEES PRODUITS'!$A$399,'[1]BASE DE DONNEES PRODUITS'!$C$399, IF(C120='[1]BASE DE DONNEES PRODUITS'!$A$400,'[1]BASE DE DONNEES PRODUITS'!$C$400,IF(C120='[1]BASE DE DONNEES PRODUITS'!$A$401,'[1]BASE DE DONNEES PRODUITS'!$C$401,IF(C120='[1]BASE DE DONNEES PRODUITS'!$A$402,'[1]BASE DE DONNEES PRODUITS'!$C$402,IF(C120='[1]BASE DE DONNEES PRODUITS'!$A$403,'[1]BASE DE DONNEES PRODUITS'!$C$403,IF(C120='[1]BASE DE DONNEES PRODUITS'!$A$404,'[1]BASE DE DONNEES PRODUITS'!$C$404,IF(C120='[1]BASE DE DONNEES PRODUITS'!$A$405,'[1]BASE DE DONNEES PRODUITS'!$C$405,IF(C120='[1]BASE DE DONNEES PRODUITS'!$A$406,'[1]BASE DE DONNEES PRODUITS'!$C$406,IF(C120='[1]BASE DE DONNEES PRODUITS'!$A$407,'[1]BASE DE DONNEES PRODUITS'!$C$407,IF(C120='[1]BASE DE DONNEES PRODUITS'!$A$408,'[1]BASE DE DONNEES PRODUITS'!$C$408,IF(C120='[1]BASE DE DONNEES PRODUITS'!$A$409,'[1]BASE DE DONNEES PRODUITS'!$C$409,IF(C120='[1]BASE DE DONNEES PRODUITS'!$A$410,'[1]BASE DE DONNEES PRODUITS'!$C$410,IF(C120='[1]BASE DE DONNEES PRODUITS'!$A$411,'[1]BASE DE DONNEES PRODUITS'!$C$411,IF(C120='[1]BASE DE DONNEES PRODUITS'!$A$412,'[1]BASE DE DONNEES PRODUITS'!$C$412,IF(C120='[1]BASE DE DONNEES PRODUITS'!$A$413,'[1]BASE DE DONNEES PRODUITS'!$C$413,IF(C120='[1]BASE DE DONNEES PRODUITS'!$A$414,'[1]BASE DE DONNEES PRODUITS'!$C$414,IF(C120='[1]BASE DE DONNEES PRODUITS'!$A$415,'[1]BASE DE DONNEES PRODUITS'!$C$415,IF(C120='[1]BASE DE DONNEES PRODUITS'!$A$416,'[1]BASE DE DONNEES PRODUITS'!$C$416,IF(C120='[1]BASE DE DONNEES PRODUITS'!$A$417,'[1]BASE DE DONNEES PRODUITS'!$C$417,IF(C120='[1]BASE DE DONNEES PRODUITS'!$A$418,'[1]BASE DE DONNEES PRODUITS'!$C$418,IF(C120='[1]BASE DE DONNEES PRODUITS'!$A$419,'[1]BASE DE DONNEES PRODUITS'!$C$419,IF(C120='[1]BASE DE DONNEES PRODUITS'!$A$420,'[1]BASE DE DONNEES PRODUITS'!$C$420,IF(C120='[1]BASE DE DONNEES PRODUITS'!$A$421,'[1]BASE DE DONNEES PRODUITS'!$C$421,IF(C120='[1]BASE DE DONNEES PRODUITS'!$A$422,'[1]BASE DE DONNEES PRODUITS'!$C$422,IF(C120='[1]BASE DE DONNEES PRODUITS'!$A$423,'[1]BASE DE DONNEES PRODUITS'!$C$423,IF(C120='[1]BASE DE DONNEES PRODUITS'!$A$424,'[1]BASE DE DONNEES PRODUITS'!$C$424,IF(C120='[1]BASE DE DONNEES PRODUITS'!$A$425,'[1]BASE DE DONNEES PRODUITS'!$C$425,IF(C120='[1]BASE DE DONNEES PRODUITS'!$A$426,'[1]BASE DE DONNEES PRODUITS'!$C$426,IF(C120='[1]BASE DE DONNEES PRODUITS'!$A$427,'[1]BASE DE DONNEES PRODUITS'!$C$427,IF(C120='[1]BASE DE DONNEES PRODUITS'!$A$428,'[1]BASE DE DONNEES PRODUITS'!$C$428,IF(C120='[1]BASE DE DONNEES PRODUITS'!$A$429,'[1]BASE DE DONNEES PRODUITS'!$C$429,IF(C120='[1]BASE DE DONNEES PRODUITS'!$A$430,'[1]BASE DE DONNEES PRODUITS'!$C$430,IF(C120='[1]BASE DE DONNEES PRODUITS'!$A$431,'[1]BASE DE DONNEES PRODUITS'!$C$431,IF(C120='[1]BASE DE DONNEES PRODUITS'!$A$432,'[1]BASE DE DONNEES PRODUITS'!$C$432,IF(C120='[1]BASE DE DONNEES PRODUITS'!$A$433,'[1]BASE DE DONNEES PRODUITS'!$C$433,IF(C120='[1]BASE DE DONNEES PRODUITS'!$A$434,'[1]BASE DE DONNEES PRODUITS'!$C$434,IF(C120='[1]BASE DE DONNEES PRODUITS'!$A$435,'[1]BASE DE DONNEES PRODUITS'!$C$435, IF(C120='[1]BASE DE DONNEES PRODUITS'!$A$436,'[1]BASE DE DONNEES PRODUITS'!$C$436,IF(C120='[1]BASE DE DONNEES PRODUITS'!$A$437,'[1]BASE DE DONNEES PRODUITS'!$C$437,IF(C120='[1]BASE DE DONNEES PRODUITS'!$A$438,'[1]BASE DE DONNEES PRODUITS'!$C$438,"0"))))))))))))))))))))))))))))))))))))))))))))))</f>
        <v>0.9</v>
      </c>
      <c r="H120" s="210">
        <f t="shared" si="59"/>
        <v>0.09</v>
      </c>
      <c r="I120" s="222">
        <f>IF(C120='[1]BASE DE DONNEES PRODUITS'!$A$393,'[1]BASE DE DONNEES PRODUITS'!$D$393,IF(C120='[1]BASE DE DONNEES PRODUITS'!$A$394,'[1]BASE DE DONNEES PRODUITS'!$D$394,IF(C120='[1]BASE DE DONNEES PRODUITS'!$A$395,'[1]BASE DE DONNEES PRODUITS'!$D$395,IF(C120='[1]BASE DE DONNEES PRODUITS'!$A$396,'[1]BASE DE DONNEES PRODUITS'!$D$396,IF(C120='[1]BASE DE DONNEES PRODUITS'!$A$397,'[1]BASE DE DONNEES PRODUITS'!$D$397,IF(C120='[1]BASE DE DONNEES PRODUITS'!$A$398,'[1]BASE DE DONNEES PRODUITS'!$D$398,IF(C120='[1]BASE DE DONNEES PRODUITS'!$A$399,'[1]BASE DE DONNEES PRODUITS'!$D$399, IF(C120='[1]BASE DE DONNEES PRODUITS'!$A$400,'[1]BASE DE DONNEES PRODUITS'!$D$400,IF(C120='[1]BASE DE DONNEES PRODUITS'!$A$401,'[1]BASE DE DONNEES PRODUITS'!$D$401,IF(C120='[1]BASE DE DONNEES PRODUITS'!$A$402,'[1]BASE DE DONNEES PRODUITS'!$D$402,IF(C120='[1]BASE DE DONNEES PRODUITS'!$A$403,'[1]BASE DE DONNEES PRODUITS'!$D$403,IF(C120='[1]BASE DE DONNEES PRODUITS'!$A$404,'[1]BASE DE DONNEES PRODUITS'!$D$404,IF(C120='[1]BASE DE DONNEES PRODUITS'!$A$405,'[1]BASE DE DONNEES PRODUITS'!$D$405,IF(C120='[1]BASE DE DONNEES PRODUITS'!$A$406,'[1]BASE DE DONNEES PRODUITS'!$D$406,IF(C120='[1]BASE DE DONNEES PRODUITS'!$A$407,'[1]BASE DE DONNEES PRODUITS'!$D$407,IF(C120='[1]BASE DE DONNEES PRODUITS'!$A$408,'[1]BASE DE DONNEES PRODUITS'!$D$408,IF(C120='[1]BASE DE DONNEES PRODUITS'!$A$409,'[1]BASE DE DONNEES PRODUITS'!$D$409,IF(C120='[1]BASE DE DONNEES PRODUITS'!$A$410,'[1]BASE DE DONNEES PRODUITS'!$D$410,IF(C120='[1]BASE DE DONNEES PRODUITS'!$A$411,'[1]BASE DE DONNEES PRODUITS'!$D$411,IF(C120='[1]BASE DE DONNEES PRODUITS'!$A$412,'[1]BASE DE DONNEES PRODUITS'!$D$412,IF(C120='[1]BASE DE DONNEES PRODUITS'!$A$413,'[1]BASE DE DONNEES PRODUITS'!$D$413,IF(C120='[1]BASE DE DONNEES PRODUITS'!$A$414,'[1]BASE DE DONNEES PRODUITS'!$D$414,IF(C120='[1]BASE DE DONNEES PRODUITS'!$A$415,'[1]BASE DE DONNEES PRODUITS'!$D$415,IF(C120='[1]BASE DE DONNEES PRODUITS'!$A$416,'[1]BASE DE DONNEES PRODUITS'!$D$416,IF(C120='[1]BASE DE DONNEES PRODUITS'!$A$417,'[1]BASE DE DONNEES PRODUITS'!$D$417,IF(C120='[1]BASE DE DONNEES PRODUITS'!$A$418,'[1]BASE DE DONNEES PRODUITS'!$D$418,IF(C120='[1]BASE DE DONNEES PRODUITS'!$A$419,'[1]BASE DE DONNEES PRODUITS'!$D$419,IF(C120='[1]BASE DE DONNEES PRODUITS'!$A$420,'[1]BASE DE DONNEES PRODUITS'!$D$420,IF(C120='[1]BASE DE DONNEES PRODUITS'!$A$421,'[1]BASE DE DONNEES PRODUITS'!$D$421,IF(C120='[1]BASE DE DONNEES PRODUITS'!$A$422,'[1]BASE DE DONNEES PRODUITS'!$D$422,IF(C120='[1]BASE DE DONNEES PRODUITS'!$A$423,'[1]BASE DE DONNEES PRODUITS'!$D$423,IF(C120='[1]BASE DE DONNEES PRODUITS'!$A$424,'[1]BASE DE DONNEES PRODUITS'!$D$424,IF(C120='[1]BASE DE DONNEES PRODUITS'!$A$425,'[1]BASE DE DONNEES PRODUITS'!$D$425,IF(C120='[1]BASE DE DONNEES PRODUITS'!$A$426,'[1]BASE DE DONNEES PRODUITS'!$D$426,IF(C120='[1]BASE DE DONNEES PRODUITS'!$A$427,'[1]BASE DE DONNEES PRODUITS'!$D$427,IF(C120='[1]BASE DE DONNEES PRODUITS'!$A$428,'[1]BASE DE DONNEES PRODUITS'!$D$428,IF(C120='[1]BASE DE DONNEES PRODUITS'!$A$429,'[1]BASE DE DONNEES PRODUITS'!$D$429,IF(C120='[1]BASE DE DONNEES PRODUITS'!$A$430,'[1]BASE DE DONNEES PRODUITS'!$D$430,IF(C120='[1]BASE DE DONNEES PRODUITS'!$A$431,'[1]BASE DE DONNEES PRODUITS'!$D$431,IF(C120='[1]BASE DE DONNEES PRODUITS'!$A$432,'[1]BASE DE DONNEES PRODUITS'!$D$432,IF(C120='[1]BASE DE DONNEES PRODUITS'!$A$433,'[1]BASE DE DONNEES PRODUITS'!$D$433,IF(C120='[1]BASE DE DONNEES PRODUITS'!$A$434,'[1]BASE DE DONNEES PRODUITS'!$D$434,IF(C120='[1]BASE DE DONNEES PRODUITS'!$A$435,'[1]BASE DE DONNEES PRODUITS'!$D$435, IF(C120='[1]BASE DE DONNEES PRODUITS'!$A$436,'[1]BASE DE DONNEES PRODUITS'!$D$436,IF(C120='[1]BASE DE DONNEES PRODUITS'!$A$437,'[1]BASE DE DONNEES PRODUITS'!$D$437,IF(C120='[1]BASE DE DONNEES PRODUITS'!$A$438,'[1]BASE DE DONNEES PRODUITS'!$D$438,"0"))))))))))))))))))))))))))))))))))))))))))))))</f>
        <v>0.2</v>
      </c>
      <c r="J120" s="222">
        <f t="shared" si="60"/>
        <v>0.02</v>
      </c>
      <c r="K120" s="234">
        <f>IF(C120='[1]BASE DE DONNEES PRODUITS'!$A$393,'[1]BASE DE DONNEES PRODUITS'!$E$393,IF(C120='[1]BASE DE DONNEES PRODUITS'!$A$394,'[1]BASE DE DONNEES PRODUITS'!$E$394,IF(C120='[1]BASE DE DONNEES PRODUITS'!$A$395,'[1]BASE DE DONNEES PRODUITS'!$E$395,IF(C120='[1]BASE DE DONNEES PRODUITS'!$A$396,'[1]BASE DE DONNEES PRODUITS'!$E$396,IF(C120='[1]BASE DE DONNEES PRODUITS'!$A$397,'[1]BASE DE DONNEES PRODUITS'!$E$397,IF(C120='[1]BASE DE DONNEES PRODUITS'!$A$398,'[1]BASE DE DONNEES PRODUITS'!$E$398,IF(C120='[1]BASE DE DONNEES PRODUITS'!$A$399,'[1]BASE DE DONNEES PRODUITS'!$E$399, IF(C120='[1]BASE DE DONNEES PRODUITS'!$A$400,'[1]BASE DE DONNEES PRODUITS'!$E$400,IF(C120='[1]BASE DE DONNEES PRODUITS'!$A$401,'[1]BASE DE DONNEES PRODUITS'!$E$401,IF(C120='[1]BASE DE DONNEES PRODUITS'!$A$402,'[1]BASE DE DONNEES PRODUITS'!$E$402,IF(C120='[1]BASE DE DONNEES PRODUITS'!$A$403,'[1]BASE DE DONNEES PRODUITS'!$E$403,IF(C120='[1]BASE DE DONNEES PRODUITS'!$A$404,'[1]BASE DE DONNEES PRODUITS'!$E$404,IF(C120='[1]BASE DE DONNEES PRODUITS'!$A$405,'[1]BASE DE DONNEES PRODUITS'!$E$405,IF(C120='[1]BASE DE DONNEES PRODUITS'!$A$406,'[1]BASE DE DONNEES PRODUITS'!$E$406,IF(C120='[1]BASE DE DONNEES PRODUITS'!$A$407,'[1]BASE DE DONNEES PRODUITS'!$E$407,IF(C120='[1]BASE DE DONNEES PRODUITS'!$A$408,'[1]BASE DE DONNEES PRODUITS'!$E$408,IF(C120='[1]BASE DE DONNEES PRODUITS'!$A$409,'[1]BASE DE DONNEES PRODUITS'!$E$409,IF(C120='[1]BASE DE DONNEES PRODUITS'!$A$410,'[1]BASE DE DONNEES PRODUITS'!$E$410,IF(C120='[1]BASE DE DONNEES PRODUITS'!$A$411,'[1]BASE DE DONNEES PRODUITS'!$E$411,IF(C120='[1]BASE DE DONNEES PRODUITS'!$A$412,'[1]BASE DE DONNEES PRODUITS'!$E$412,IF(C120='[1]BASE DE DONNEES PRODUITS'!$A$413,'[1]BASE DE DONNEES PRODUITS'!$E$413,IF(C120='[1]BASE DE DONNEES PRODUITS'!$A$414,'[1]BASE DE DONNEES PRODUITS'!$E$414,IF(C120='[1]BASE DE DONNEES PRODUITS'!$A$415,'[1]BASE DE DONNEES PRODUITS'!$E$415,IF(C120='[1]BASE DE DONNEES PRODUITS'!$A$416,'[1]BASE DE DONNEES PRODUITS'!$E$416,IF(C120='[1]BASE DE DONNEES PRODUITS'!$A$417,'[1]BASE DE DONNEES PRODUITS'!$E$417,IF(C120='[1]BASE DE DONNEES PRODUITS'!$A$418,'[1]BASE DE DONNEES PRODUITS'!$E$418,IF(C120='[1]BASE DE DONNEES PRODUITS'!$A$419,'[1]BASE DE DONNEES PRODUITS'!$E$419,IF(C120='[1]BASE DE DONNEES PRODUITS'!$A$420,'[1]BASE DE DONNEES PRODUITS'!$E$420,IF(C120='[1]BASE DE DONNEES PRODUITS'!$A$421,'[1]BASE DE DONNEES PRODUITS'!$E$421,IF(C120='[1]BASE DE DONNEES PRODUITS'!$A$422,'[1]BASE DE DONNEES PRODUITS'!$E$422,IF(C120='[1]BASE DE DONNEES PRODUITS'!$A$423,'[1]BASE DE DONNEES PRODUITS'!$E$423,IF(C120='[1]BASE DE DONNEES PRODUITS'!$A$424,'[1]BASE DE DONNEES PRODUITS'!$E$424,IF(C120='[1]BASE DE DONNEES PRODUITS'!$A$425,'[1]BASE DE DONNEES PRODUITS'!$E$425,IF(C120='[1]BASE DE DONNEES PRODUITS'!$A$426,'[1]BASE DE DONNEES PRODUITS'!$E$426,IF(C120='[1]BASE DE DONNEES PRODUITS'!$A$427,'[1]BASE DE DONNEES PRODUITS'!$E$427,IF(C120='[1]BASE DE DONNEES PRODUITS'!$A$428,'[1]BASE DE DONNEES PRODUITS'!$E$428,IF(C120='[1]BASE DE DONNEES PRODUITS'!$A$429,'[1]BASE DE DONNEES PRODUITS'!$E$429,IF(C120='[1]BASE DE DONNEES PRODUITS'!$A$430,'[1]BASE DE DONNEES PRODUITS'!$E$430,IF(C120='[1]BASE DE DONNEES PRODUITS'!$A$431,'[1]BASE DE DONNEES PRODUITS'!$E$431,IF(C120='[1]BASE DE DONNEES PRODUITS'!$A$432,'[1]BASE DE DONNEES PRODUITS'!$E$432,IF(C120='[1]BASE DE DONNEES PRODUITS'!$A$433,'[1]BASE DE DONNEES PRODUITS'!$E$433,IF(C120='[1]BASE DE DONNEES PRODUITS'!$A$434,'[1]BASE DE DONNEES PRODUITS'!$E$434,IF(C120='[1]BASE DE DONNEES PRODUITS'!$A$435,'[1]BASE DE DONNEES PRODUITS'!$E$435, IF(C120='[1]BASE DE DONNEES PRODUITS'!$A$436,'[1]BASE DE DONNEES PRODUITS'!$E$436,IF(C120='[1]BASE DE DONNEES PRODUITS'!$A$437,'[1]BASE DE DONNEES PRODUITS'!$E$437,IF(C120='[1]BASE DE DONNEES PRODUITS'!$A$438,'[1]BASE DE DONNEES PRODUITS'!$E$438,"0"))))))))))))))))))))))))))))))))))))))))))))))</f>
        <v>0.01</v>
      </c>
      <c r="L120" s="234">
        <f t="shared" si="61"/>
        <v>1E-3</v>
      </c>
      <c r="M120" s="246">
        <f>IF(C120='[1]BASE DE DONNEES PRODUITS'!$A$393,'[1]BASE DE DONNEES PRODUITS'!$F$393,IF(C120='[1]BASE DE DONNEES PRODUITS'!$A$394,'[1]BASE DE DONNEES PRODUITS'!$F$394,IF(C120='[1]BASE DE DONNEES PRODUITS'!$A$395,'[1]BASE DE DONNEES PRODUITS'!$F$395,IF(C120='[1]BASE DE DONNEES PRODUITS'!$A$396,'[1]BASE DE DONNEES PRODUITS'!$F$396,IF(C120='[1]BASE DE DONNEES PRODUITS'!$A$397,'[1]BASE DE DONNEES PRODUITS'!$F$397,IF(C120='[1]BASE DE DONNEES PRODUITS'!$A$398,'[1]BASE DE DONNEES PRODUITS'!$F$398,IF(C120='[1]BASE DE DONNEES PRODUITS'!$A$399,'[1]BASE DE DONNEES PRODUITS'!$F$399, IF(C120='[1]BASE DE DONNEES PRODUITS'!$A$400,'[1]BASE DE DONNEES PRODUITS'!$F$400,IF(C120='[1]BASE DE DONNEES PRODUITS'!$A$401,'[1]BASE DE DONNEES PRODUITS'!$F$401,IF(C120='[1]BASE DE DONNEES PRODUITS'!$A$402,'[1]BASE DE DONNEES PRODUITS'!$F$402,IF(C120='[1]BASE DE DONNEES PRODUITS'!$A$403,'[1]BASE DE DONNEES PRODUITS'!$F$403,IF(C120='[1]BASE DE DONNEES PRODUITS'!$A$404,'[1]BASE DE DONNEES PRODUITS'!$F$404,IF(C120='[1]BASE DE DONNEES PRODUITS'!$A$405,'[1]BASE DE DONNEES PRODUITS'!$F$405,IF(C120='[1]BASE DE DONNEES PRODUITS'!$A$406,'[1]BASE DE DONNEES PRODUITS'!$F$406,IF(C120='[1]BASE DE DONNEES PRODUITS'!$A$407,'[1]BASE DE DONNEES PRODUITS'!$F$407,IF(C120='[1]BASE DE DONNEES PRODUITS'!$A$408,'[1]BASE DE DONNEES PRODUITS'!$F$408,IF(C120='[1]BASE DE DONNEES PRODUITS'!$A$409,'[1]BASE DE DONNEES PRODUITS'!$F$409,IF(C120='[1]BASE DE DONNEES PRODUITS'!$A$410,'[1]BASE DE DONNEES PRODUITS'!$F$410,IF(C120='[1]BASE DE DONNEES PRODUITS'!$A$411,'[1]BASE DE DONNEES PRODUITS'!$F$411,IF(C120='[1]BASE DE DONNEES PRODUITS'!$A$412,'[1]BASE DE DONNEES PRODUITS'!$F$412,IF(C120='[1]BASE DE DONNEES PRODUITS'!$A$413,'[1]BASE DE DONNEES PRODUITS'!$F$413,IF(C120='[1]BASE DE DONNEES PRODUITS'!$A$414,'[1]BASE DE DONNEES PRODUITS'!$F$414,IF(C120='[1]BASE DE DONNEES PRODUITS'!$A$415,'[1]BASE DE DONNEES PRODUITS'!$F$415,IF(C120='[1]BASE DE DONNEES PRODUITS'!$A$416,'[1]BASE DE DONNEES PRODUITS'!$F$416,IF(C120='[1]BASE DE DONNEES PRODUITS'!$A$417,'[1]BASE DE DONNEES PRODUITS'!$F$417,IF(C120='[1]BASE DE DONNEES PRODUITS'!$A$418,'[1]BASE DE DONNEES PRODUITS'!$F$418,IF(C120='[1]BASE DE DONNEES PRODUITS'!$A$419,'[1]BASE DE DONNEES PRODUITS'!$F$419,IF(C120='[1]BASE DE DONNEES PRODUITS'!$A$420,'[1]BASE DE DONNEES PRODUITS'!$F$420,IF(C120='[1]BASE DE DONNEES PRODUITS'!$A$421,'[1]BASE DE DONNEES PRODUITS'!$F$421,IF(C120='[1]BASE DE DONNEES PRODUITS'!$A$422,'[1]BASE DE DONNEES PRODUITS'!$F$422,IF(C120='[1]BASE DE DONNEES PRODUITS'!$A$423,'[1]BASE DE DONNEES PRODUITS'!$F$423,IF(C120='[1]BASE DE DONNEES PRODUITS'!$A$424,'[1]BASE DE DONNEES PRODUITS'!$F$424,IF(C120='[1]BASE DE DONNEES PRODUITS'!$A$425,'[1]BASE DE DONNEES PRODUITS'!$F$425,IF(C120='[1]BASE DE DONNEES PRODUITS'!$A$426,'[1]BASE DE DONNEES PRODUITS'!$F$426,IF(C120='[1]BASE DE DONNEES PRODUITS'!$A$427,'[1]BASE DE DONNEES PRODUITS'!$F$427,IF(C120='[1]BASE DE DONNEES PRODUITS'!$A$428,'[1]BASE DE DONNEES PRODUITS'!$F$428,IF(C120='[1]BASE DE DONNEES PRODUITS'!$A$429,'[1]BASE DE DONNEES PRODUITS'!$F$429,IF(C120='[1]BASE DE DONNEES PRODUITS'!$A$430,'[1]BASE DE DONNEES PRODUITS'!$F$430,IF(C120='[1]BASE DE DONNEES PRODUITS'!$A$431,'[1]BASE DE DONNEES PRODUITS'!$F$431,IF(C120='[1]BASE DE DONNEES PRODUITS'!$A$432,'[1]BASE DE DONNEES PRODUITS'!$F$432,IF(C120='[1]BASE DE DONNEES PRODUITS'!$A$433,'[1]BASE DE DONNEES PRODUITS'!$F$433,IF(C120='[1]BASE DE DONNEES PRODUITS'!$A$434,'[1]BASE DE DONNEES PRODUITS'!$F$434,IF(C120='[1]BASE DE DONNEES PRODUITS'!$A$435,'[1]BASE DE DONNEES PRODUITS'!$F$435, IF(C120='[1]BASE DE DONNEES PRODUITS'!$A$436,'[1]BASE DE DONNEES PRODUITS'!$F$436,IF(C120='[1]BASE DE DONNEES PRODUITS'!$A$437,'[1]BASE DE DONNEES PRODUITS'!$F$437,IF(C120='[1]BASE DE DONNEES PRODUITS'!$A$438,'[1]BASE DE DONNEES PRODUITS'!$F$438,"0"))))))))))))))))))))))))))))))))))))))))))))))</f>
        <v>9.01</v>
      </c>
      <c r="N120" s="246">
        <f t="shared" si="62"/>
        <v>0.90099999999999991</v>
      </c>
      <c r="O120" s="258">
        <f>IF(C120='[1]BASE DE DONNEES PRODUITS'!$A$393,'[1]BASE DE DONNEES PRODUITS'!$G$393,IF(C120='[1]BASE DE DONNEES PRODUITS'!$A$394,'[1]BASE DE DONNEES PRODUITS'!$G$394,IF(C120='[1]BASE DE DONNEES PRODUITS'!$A$395,'[1]BASE DE DONNEES PRODUITS'!$G$395,IF(C120='[1]BASE DE DONNEES PRODUITS'!$A$396,'[1]BASE DE DONNEES PRODUITS'!$G$396,IF(C120='[1]BASE DE DONNEES PRODUITS'!$A$397,'[1]BASE DE DONNEES PRODUITS'!$G$397,IF(C120='[1]BASE DE DONNEES PRODUITS'!$A$398,'[1]BASE DE DONNEES PRODUITS'!$G$398,IF(C120='[1]BASE DE DONNEES PRODUITS'!$A$399,'[1]BASE DE DONNEES PRODUITS'!$G$399, IF(C120='[1]BASE DE DONNEES PRODUITS'!$A$400,'[1]BASE DE DONNEES PRODUITS'!$G$400,IF(C120='[1]BASE DE DONNEES PRODUITS'!$A$401,'[1]BASE DE DONNEES PRODUITS'!$G$401,IF(C120='[1]BASE DE DONNEES PRODUITS'!$A$402,'[1]BASE DE DONNEES PRODUITS'!$G$402,IF(C120='[1]BASE DE DONNEES PRODUITS'!$A$403,'[1]BASE DE DONNEES PRODUITS'!$G$403,IF(C120='[1]BASE DE DONNEES PRODUITS'!$A$404,'[1]BASE DE DONNEES PRODUITS'!$G$404,IF(C120='[1]BASE DE DONNEES PRODUITS'!$A$405,'[1]BASE DE DONNEES PRODUITS'!$G$405,IF(C120='[1]BASE DE DONNEES PRODUITS'!$A$406,'[1]BASE DE DONNEES PRODUITS'!$G$406,IF(C120='[1]BASE DE DONNEES PRODUITS'!$A$407,'[1]BASE DE DONNEES PRODUITS'!$G$407,IF(C120='[1]BASE DE DONNEES PRODUITS'!$A$408,'[1]BASE DE DONNEES PRODUITS'!$G$408,IF(C120='[1]BASE DE DONNEES PRODUITS'!$A$409,'[1]BASE DE DONNEES PRODUITS'!$G$409,IF(C120='[1]BASE DE DONNEES PRODUITS'!$A$410,'[1]BASE DE DONNEES PRODUITS'!$G$410,IF(C120='[1]BASE DE DONNEES PRODUITS'!$A$411,'[1]BASE DE DONNEES PRODUITS'!$G$411,IF(C120='[1]BASE DE DONNEES PRODUITS'!$A$412,'[1]BASE DE DONNEES PRODUITS'!$G$412,IF(C120='[1]BASE DE DONNEES PRODUITS'!$A$413,'[1]BASE DE DONNEES PRODUITS'!$G$413,IF(C120='[1]BASE DE DONNEES PRODUITS'!$A$414,'[1]BASE DE DONNEES PRODUITS'!$G$414,IF(C120='[1]BASE DE DONNEES PRODUITS'!$A$415,'[1]BASE DE DONNEES PRODUITS'!$G$415,IF(C120='[1]BASE DE DONNEES PRODUITS'!$A$416,'[1]BASE DE DONNEES PRODUITS'!$G$416,IF(C120='[1]BASE DE DONNEES PRODUITS'!$A$417,'[1]BASE DE DONNEES PRODUITS'!$G$417,IF(C120='[1]BASE DE DONNEES PRODUITS'!$A$418,'[1]BASE DE DONNEES PRODUITS'!$G$418,IF(C120='[1]BASE DE DONNEES PRODUITS'!$A$419,'[1]BASE DE DONNEES PRODUITS'!$G$419,IF(C120='[1]BASE DE DONNEES PRODUITS'!$A$420,'[1]BASE DE DONNEES PRODUITS'!$G$420,IF(C120='[1]BASE DE DONNEES PRODUITS'!$A$421,'[1]BASE DE DONNEES PRODUITS'!$G$421,IF(C120='[1]BASE DE DONNEES PRODUITS'!$A$422,'[1]BASE DE DONNEES PRODUITS'!$G$422,IF(C120='[1]BASE DE DONNEES PRODUITS'!$A$423,'[1]BASE DE DONNEES PRODUITS'!$G$423,IF(C120='[1]BASE DE DONNEES PRODUITS'!$A$424,'[1]BASE DE DONNEES PRODUITS'!$G$424,IF(C120='[1]BASE DE DONNEES PRODUITS'!$A$425,'[1]BASE DE DONNEES PRODUITS'!$G$425,IF(C120='[1]BASE DE DONNEES PRODUITS'!$A$426,'[1]BASE DE DONNEES PRODUITS'!$G$426,IF(C120='[1]BASE DE DONNEES PRODUITS'!$A$427,'[1]BASE DE DONNEES PRODUITS'!$G$427,IF(C120='[1]BASE DE DONNEES PRODUITS'!$A$428,'[1]BASE DE DONNEES PRODUITS'!$G$428,IF(C120='[1]BASE DE DONNEES PRODUITS'!$A$429,'[1]BASE DE DONNEES PRODUITS'!$G$429,IF(C120='[1]BASE DE DONNEES PRODUITS'!$A$430,'[1]BASE DE DONNEES PRODUITS'!$G$430,IF(C120='[1]BASE DE DONNEES PRODUITS'!$A$431,'[1]BASE DE DONNEES PRODUITS'!$G$431,IF(C120='[1]BASE DE DONNEES PRODUITS'!$A$432,'[1]BASE DE DONNEES PRODUITS'!$G$432,IF(C120='[1]BASE DE DONNEES PRODUITS'!$A$433,'[1]BASE DE DONNEES PRODUITS'!$G$433,IF(C120='[1]BASE DE DONNEES PRODUITS'!$A$434,'[1]BASE DE DONNEES PRODUITS'!$G$434,IF(C120='[1]BASE DE DONNEES PRODUITS'!$A$435,'[1]BASE DE DONNEES PRODUITS'!$G$435, IF(C120='[1]BASE DE DONNEES PRODUITS'!$A$436,'[1]BASE DE DONNEES PRODUITS'!$G$436,IF(C120='[1]BASE DE DONNEES PRODUITS'!$A$437,'[1]BASE DE DONNEES PRODUITS'!$G$437,IF(C120='[1]BASE DE DONNEES PRODUITS'!$A$438,'[1]BASE DE DONNEES PRODUITS'!$G$438,"0"))))))))))))))))))))))))))))))))))))))))))))))</f>
        <v>8.02</v>
      </c>
      <c r="P120" s="258">
        <f t="shared" si="63"/>
        <v>0.80199999999999994</v>
      </c>
      <c r="Q120" s="154">
        <f>IF(C120='[1]BASE DE DONNEES PRODUITS'!$A$393,'[1]BASE DE DONNEES PRODUITS'!$H$393,IF(C120='[1]BASE DE DONNEES PRODUITS'!$A$394,'[1]BASE DE DONNEES PRODUITS'!$H$394,IF(C120='[1]BASE DE DONNEES PRODUITS'!$A$395,'[1]BASE DE DONNEES PRODUITS'!$H$395,IF(C120='[1]BASE DE DONNEES PRODUITS'!$A$396,'[1]BASE DE DONNEES PRODUITS'!$H$396,IF(C120='[1]BASE DE DONNEES PRODUITS'!$A$397,'[1]BASE DE DONNEES PRODUITS'!$H$397,IF(C120='[1]BASE DE DONNEES PRODUITS'!$A$398,'[1]BASE DE DONNEES PRODUITS'!$H$398,IF(C120='[1]BASE DE DONNEES PRODUITS'!$A$399,'[1]BASE DE DONNEES PRODUITS'!$H$399, IF(C120='[1]BASE DE DONNEES PRODUITS'!$A$400,'[1]BASE DE DONNEES PRODUITS'!$H$400,IF(C120='[1]BASE DE DONNEES PRODUITS'!$A$401,'[1]BASE DE DONNEES PRODUITS'!$H$401,IF(C120='[1]BASE DE DONNEES PRODUITS'!$A$402,'[1]BASE DE DONNEES PRODUITS'!$H$402,IF(C120='[1]BASE DE DONNEES PRODUITS'!$A$403,'[1]BASE DE DONNEES PRODUITS'!$H$403,IF(C120='[1]BASE DE DONNEES PRODUITS'!$A$404,'[1]BASE DE DONNEES PRODUITS'!$H$404,IF(C120='[1]BASE DE DONNEES PRODUITS'!$A$405,'[1]BASE DE DONNEES PRODUITS'!$H$405,IF(C120='[1]BASE DE DONNEES PRODUITS'!$A$406,'[1]BASE DE DONNEES PRODUITS'!$H$406,IF(C120='[1]BASE DE DONNEES PRODUITS'!$A$407,'[1]BASE DE DONNEES PRODUITS'!$H$407,IF(C120='[1]BASE DE DONNEES PRODUITS'!$A$408,'[1]BASE DE DONNEES PRODUITS'!$H$408,IF(C120='[1]BASE DE DONNEES PRODUITS'!$A$409,'[1]BASE DE DONNEES PRODUITS'!$H$409,IF(C120='[1]BASE DE DONNEES PRODUITS'!$A$410,'[1]BASE DE DONNEES PRODUITS'!$H$410,IF(C120='[1]BASE DE DONNEES PRODUITS'!$A$411,'[1]BASE DE DONNEES PRODUITS'!$H$411,IF(C120='[1]BASE DE DONNEES PRODUITS'!$A$412,'[1]BASE DE DONNEES PRODUITS'!$H$412,IF(C120='[1]BASE DE DONNEES PRODUITS'!$A$413,'[1]BASE DE DONNEES PRODUITS'!$H$413,IF(C120='[1]BASE DE DONNEES PRODUITS'!$A$414,'[1]BASE DE DONNEES PRODUITS'!$H$414,IF(C120='[1]BASE DE DONNEES PRODUITS'!$A$415,'[1]BASE DE DONNEES PRODUITS'!$H$415,IF(C120='[1]BASE DE DONNEES PRODUITS'!$A$416,'[1]BASE DE DONNEES PRODUITS'!$H$416,IF(C120='[1]BASE DE DONNEES PRODUITS'!$A$417,'[1]BASE DE DONNEES PRODUITS'!$H$417,IF(C120='[1]BASE DE DONNEES PRODUITS'!$A$418,'[1]BASE DE DONNEES PRODUITS'!$H$418,IF(C120='[1]BASE DE DONNEES PRODUITS'!$A$419,'[1]BASE DE DONNEES PRODUITS'!$H$419,IF(C120='[1]BASE DE DONNEES PRODUITS'!$A$420,'[1]BASE DE DONNEES PRODUITS'!$H$420,IF(C120='[1]BASE DE DONNEES PRODUITS'!$A$421,'[1]BASE DE DONNEES PRODUITS'!$H$421,IF(C120='[1]BASE DE DONNEES PRODUITS'!$A$422,'[1]BASE DE DONNEES PRODUITS'!$H$422,IF(C120='[1]BASE DE DONNEES PRODUITS'!$A$423,'[1]BASE DE DONNEES PRODUITS'!$H$423,IF(C120='[1]BASE DE DONNEES PRODUITS'!$A$424,'[1]BASE DE DONNEES PRODUITS'!$H$424,IF(C120='[1]BASE DE DONNEES PRODUITS'!$A$425,'[1]BASE DE DONNEES PRODUITS'!$H$425,IF(C120='[1]BASE DE DONNEES PRODUITS'!$A$426,'[1]BASE DE DONNEES PRODUITS'!$H$426,IF(C120='[1]BASE DE DONNEES PRODUITS'!$A$427,'[1]BASE DE DONNEES PRODUITS'!$H$427,IF(C120='[1]BASE DE DONNEES PRODUITS'!$A$428,'[1]BASE DE DONNEES PRODUITS'!$H$428,IF(C120='[1]BASE DE DONNEES PRODUITS'!$A$429,'[1]BASE DE DONNEES PRODUITS'!$H$429,IF(C120='[1]BASE DE DONNEES PRODUITS'!$A$430,'[1]BASE DE DONNEES PRODUITS'!$H$430,IF(C120='[1]BASE DE DONNEES PRODUITS'!$A$431,'[1]BASE DE DONNEES PRODUITS'!$H$431,IF(C120='[1]BASE DE DONNEES PRODUITS'!$A$432,'[1]BASE DE DONNEES PRODUITS'!$H$432,IF(C120='[1]BASE DE DONNEES PRODUITS'!$A$433,'[1]BASE DE DONNEES PRODUITS'!$H$433,IF(C120='[1]BASE DE DONNEES PRODUITS'!$A$434,'[1]BASE DE DONNEES PRODUITS'!$H$434,IF(C120='[1]BASE DE DONNEES PRODUITS'!$A$435,'[1]BASE DE DONNEES PRODUITS'!$H$435, IF(C120='[1]BASE DE DONNEES PRODUITS'!$A$436,'[1]BASE DE DONNEES PRODUITS'!$H$436,IF(C120='[1]BASE DE DONNEES PRODUITS'!$A$437,'[1]BASE DE DONNEES PRODUITS'!$H$437,IF(C120='[1]BASE DE DONNEES PRODUITS'!$A$438,'[1]BASE DE DONNEES PRODUITS'!$H$438,"0"))))))))))))))))))))))))))))))))))))))))))))))</f>
        <v>1.7</v>
      </c>
      <c r="R120" s="154">
        <f t="shared" si="64"/>
        <v>0.17</v>
      </c>
      <c r="S120" s="160">
        <f>IF(C120='[1]BASE DE DONNEES PRODUITS'!$A$393,'[1]BASE DE DONNEES PRODUITS'!$I$393,IF(C120='[1]BASE DE DONNEES PRODUITS'!$A$394,'[1]BASE DE DONNEES PRODUITS'!$I$394,IF(C120='[1]BASE DE DONNEES PRODUITS'!$A$395,'[1]BASE DE DONNEES PRODUITS'!$I$395,IF(C120='[1]BASE DE DONNEES PRODUITS'!$A$396,'[1]BASE DE DONNEES PRODUITS'!$I$396,IF(C120='[1]BASE DE DONNEES PRODUITS'!$A$397,'[1]BASE DE DONNEES PRODUITS'!$I$397,IF(C120='[1]BASE DE DONNEES PRODUITS'!$A$398,'[1]BASE DE DONNEES PRODUITS'!$I$398,IF(C120='[1]BASE DE DONNEES PRODUITS'!$A$399,'[1]BASE DE DONNEES PRODUITS'!$I$399, IF(C120='[1]BASE DE DONNEES PRODUITS'!$A$400,'[1]BASE DE DONNEES PRODUITS'!$I$400,IF(C120='[1]BASE DE DONNEES PRODUITS'!$A$401,'[1]BASE DE DONNEES PRODUITS'!$I$401,IF(C120='[1]BASE DE DONNEES PRODUITS'!$A$402,'[1]BASE DE DONNEES PRODUITS'!$I$402,IF(C120='[1]BASE DE DONNEES PRODUITS'!$A$403,'[1]BASE DE DONNEES PRODUITS'!$I$403,IF(C120='[1]BASE DE DONNEES PRODUITS'!$A$404,'[1]BASE DE DONNEES PRODUITS'!$I$404,IF(C120='[1]BASE DE DONNEES PRODUITS'!$A$405,'[1]BASE DE DONNEES PRODUITS'!$I$405,IF(C120='[1]BASE DE DONNEES PRODUITS'!$A$406,'[1]BASE DE DONNEES PRODUITS'!$I$406,IF(C120='[1]BASE DE DONNEES PRODUITS'!$A$407,'[1]BASE DE DONNEES PRODUITS'!$I$407,IF(C120='[1]BASE DE DONNEES PRODUITS'!$A$408,'[1]BASE DE DONNEES PRODUITS'!$I$408,IF(C120='[1]BASE DE DONNEES PRODUITS'!$A$409,'[1]BASE DE DONNEES PRODUITS'!$I$409,IF(C120='[1]BASE DE DONNEES PRODUITS'!$A$410,'[1]BASE DE DONNEES PRODUITS'!$I$410,IF(C120='[1]BASE DE DONNEES PRODUITS'!$A$411,'[1]BASE DE DONNEES PRODUITS'!$I$411,IF(C120='[1]BASE DE DONNEES PRODUITS'!$A$412,'[1]BASE DE DONNEES PRODUITS'!$I$412,IF(C120='[1]BASE DE DONNEES PRODUITS'!$A$413,'[1]BASE DE DONNEES PRODUITS'!$I$413,IF(C120='[1]BASE DE DONNEES PRODUITS'!$A$414,'[1]BASE DE DONNEES PRODUITS'!$I$414,IF(C120='[1]BASE DE DONNEES PRODUITS'!$A$415,'[1]BASE DE DONNEES PRODUITS'!$I$415,IF(C120='[1]BASE DE DONNEES PRODUITS'!$A$416,'[1]BASE DE DONNEES PRODUITS'!$I$416,IF(C120='[1]BASE DE DONNEES PRODUITS'!$A$417,'[1]BASE DE DONNEES PRODUITS'!$I$417,IF(C120='[1]BASE DE DONNEES PRODUITS'!$A$418,'[1]BASE DE DONNEES PRODUITS'!$I$418,IF(C120='[1]BASE DE DONNEES PRODUITS'!$A$419,'[1]BASE DE DONNEES PRODUITS'!$I$419,IF(C120='[1]BASE DE DONNEES PRODUITS'!$A$420,'[1]BASE DE DONNEES PRODUITS'!$I$420,IF(C120='[1]BASE DE DONNEES PRODUITS'!$A$421,'[1]BASE DE DONNEES PRODUITS'!$I$421,IF(C120='[1]BASE DE DONNEES PRODUITS'!$A$422,'[1]BASE DE DONNEES PRODUITS'!$I$422,IF(C120='[1]BASE DE DONNEES PRODUITS'!$A$423,'[1]BASE DE DONNEES PRODUITS'!$I$423,IF(C120='[1]BASE DE DONNEES PRODUITS'!$A$424,'[1]BASE DE DONNEES PRODUITS'!$I$424,IF(C120='[1]BASE DE DONNEES PRODUITS'!$A$425,'[1]BASE DE DONNEES PRODUITS'!$I$425,IF(C120='[1]BASE DE DONNEES PRODUITS'!$A$426,'[1]BASE DE DONNEES PRODUITS'!$I$426,IF(C120='[1]BASE DE DONNEES PRODUITS'!$A$427,'[1]BASE DE DONNEES PRODUITS'!$I$427,IF(C120='[1]BASE DE DONNEES PRODUITS'!$A$428,'[1]BASE DE DONNEES PRODUITS'!$I$428,IF(C120='[1]BASE DE DONNEES PRODUITS'!$A$429,'[1]BASE DE DONNEES PRODUITS'!$I$429,IF(C120='[1]BASE DE DONNEES PRODUITS'!$A$430,'[1]BASE DE DONNEES PRODUITS'!$I$430,IF(C120='[1]BASE DE DONNEES PRODUITS'!$A$431,'[1]BASE DE DONNEES PRODUITS'!$I$431,IF(C120='[1]BASE DE DONNEES PRODUITS'!$A$432,'[1]BASE DE DONNEES PRODUITS'!$I$432,IF(C120='[1]BASE DE DONNEES PRODUITS'!$A$433,'[1]BASE DE DONNEES PRODUITS'!$I$433,IF(C120='[1]BASE DE DONNEES PRODUITS'!$A$434,'[1]BASE DE DONNEES PRODUITS'!$I$434,IF(C120='[1]BASE DE DONNEES PRODUITS'!$A$435,'[1]BASE DE DONNEES PRODUITS'!$I$435, IF(C120='[1]BASE DE DONNEES PRODUITS'!$A$436,'[1]BASE DE DONNEES PRODUITS'!$I$436,IF(C120='[1]BASE DE DONNEES PRODUITS'!$A$437,'[1]BASE DE DONNEES PRODUITS'!$I$437,IF(C120='[1]BASE DE DONNEES PRODUITS'!$A$438,'[1]BASE DE DONNEES PRODUITS'!$I$438,"0"))))))))))))))))))))))))))))))))))))))))))))))</f>
        <v>35</v>
      </c>
      <c r="T120" s="173">
        <f t="shared" si="65"/>
        <v>4.91</v>
      </c>
      <c r="U120" s="162">
        <f>IF(C120='[1]BASE DE DONNEES PRODUITS'!$A$393,'[1]BASE DE DONNEES PRODUITS'!$J$393,IF(C120='[1]BASE DE DONNEES PRODUITS'!$A$394,'[1]BASE DE DONNEES PRODUITS'!$J$394,IF(C120='[1]BASE DE DONNEES PRODUITS'!$A$395,'[1]BASE DE DONNEES PRODUITS'!$J$395,IF(C120='[1]BASE DE DONNEES PRODUITS'!$A$396,'[1]BASE DE DONNEES PRODUITS'!$J$396,IF(C120='[1]BASE DE DONNEES PRODUITS'!$A$397,'[1]BASE DE DONNEES PRODUITS'!$J$397,IF(C120='[1]BASE DE DONNEES PRODUITS'!$A$398,'[1]BASE DE DONNEES PRODUITS'!$J$398,IF(C120='[1]BASE DE DONNEES PRODUITS'!$A$399,'[1]BASE DE DONNEES PRODUITS'!$J$399, IF(C120='[1]BASE DE DONNEES PRODUITS'!$A$400,'[1]BASE DE DONNEES PRODUITS'!$J$400,IF(C120='[1]BASE DE DONNEES PRODUITS'!$A$401,'[1]BASE DE DONNEES PRODUITS'!$J$401,IF(C120='[1]BASE DE DONNEES PRODUITS'!$A$402,'[1]BASE DE DONNEES PRODUITS'!$J$402,IF(C120='[1]BASE DE DONNEES PRODUITS'!$A$403,'[1]BASE DE DONNEES PRODUITS'!$J$403,IF(C120='[1]BASE DE DONNEES PRODUITS'!$A$404,'[1]BASE DE DONNEES PRODUITS'!$J$404,IF(C120='[1]BASE DE DONNEES PRODUITS'!$A$405,'[1]BASE DE DONNEES PRODUITS'!$J$405,IF(C120='[1]BASE DE DONNEES PRODUITS'!$A$406,'[1]BASE DE DONNEES PRODUITS'!$J$406,IF(C120='[1]BASE DE DONNEES PRODUITS'!$A$407,'[1]BASE DE DONNEES PRODUITS'!$J$407,IF(C120='[1]BASE DE DONNEES PRODUITS'!$A$408,'[1]BASE DE DONNEES PRODUITS'!$J$408,IF(C120='[1]BASE DE DONNEES PRODUITS'!$A$409,'[1]BASE DE DONNEES PRODUITS'!$J$409,IF(C120='[1]BASE DE DONNEES PRODUITS'!$A$410,'[1]BASE DE DONNEES PRODUITS'!$J$410,IF(C120='[1]BASE DE DONNEES PRODUITS'!$A$411,'[1]BASE DE DONNEES PRODUITS'!$J$411,IF(C120='[1]BASE DE DONNEES PRODUITS'!$A$412,'[1]BASE DE DONNEES PRODUITS'!$J$412,IF(C120='[1]BASE DE DONNEES PRODUITS'!$A$413,'[1]BASE DE DONNEES PRODUITS'!$J$413,IF(C120='[1]BASE DE DONNEES PRODUITS'!$A$414,'[1]BASE DE DONNEES PRODUITS'!$J$414,IF(C120='[1]BASE DE DONNEES PRODUITS'!$A$415,'[1]BASE DE DONNEES PRODUITS'!$J$415,IF(C120='[1]BASE DE DONNEES PRODUITS'!$A$416,'[1]BASE DE DONNEES PRODUITS'!$J$416,IF(C120='[1]BASE DE DONNEES PRODUITS'!$A$417,'[1]BASE DE DONNEES PRODUITS'!$J$417,IF(C120='[1]BASE DE DONNEES PRODUITS'!$A$418,'[1]BASE DE DONNEES PRODUITS'!$J$418,IF(C120='[1]BASE DE DONNEES PRODUITS'!$A$419,'[1]BASE DE DONNEES PRODUITS'!$J$419,IF(C120='[1]BASE DE DONNEES PRODUITS'!$A$420,'[1]BASE DE DONNEES PRODUITS'!$J$420,IF(C120='[1]BASE DE DONNEES PRODUITS'!$A$421,'[1]BASE DE DONNEES PRODUITS'!$J$421,IF(C120='[1]BASE DE DONNEES PRODUITS'!$A$422,'[1]BASE DE DONNEES PRODUITS'!$J$422,IF(C120='[1]BASE DE DONNEES PRODUITS'!$A$423,'[1]BASE DE DONNEES PRODUITS'!$J$423,IF(C120='[1]BASE DE DONNEES PRODUITS'!$A$424,'[1]BASE DE DONNEES PRODUITS'!$J$424,IF(C120='[1]BASE DE DONNEES PRODUITS'!$A$425,'[1]BASE DE DONNEES PRODUITS'!$J$425,IF(C120='[1]BASE DE DONNEES PRODUITS'!$A$426,'[1]BASE DE DONNEES PRODUITS'!$J$426,IF(C120='[1]BASE DE DONNEES PRODUITS'!$A$427,'[1]BASE DE DONNEES PRODUITS'!$J$427,IF(C120='[1]BASE DE DONNEES PRODUITS'!$A$428,'[1]BASE DE DONNEES PRODUITS'!$J$428,IF(C120='[1]BASE DE DONNEES PRODUITS'!$A$429,'[1]BASE DE DONNEES PRODUITS'!$J$429,IF(C120='[1]BASE DE DONNEES PRODUITS'!$A$430,'[1]BASE DE DONNEES PRODUITS'!$J$430,IF(C120='[1]BASE DE DONNEES PRODUITS'!$A$431,'[1]BASE DE DONNEES PRODUITS'!$J$431,IF(C120='[1]BASE DE DONNEES PRODUITS'!$A$432,'[1]BASE DE DONNEES PRODUITS'!$J$432,IF(C120='[1]BASE DE DONNEES PRODUITS'!$A$433,'[1]BASE DE DONNEES PRODUITS'!$J$433,IF(C120='[1]BASE DE DONNEES PRODUITS'!$A$434,'[1]BASE DE DONNEES PRODUITS'!$J$434,IF(C120='[1]BASE DE DONNEES PRODUITS'!$A$435,'[1]BASE DE DONNEES PRODUITS'!$J$435, IF(C120='[1]BASE DE DONNEES PRODUITS'!$A$436,'[1]BASE DE DONNEES PRODUITS'!$J$436,IF(C120='[1]BASE DE DONNEES PRODUITS'!$A$437,'[1]BASE DE DONNEES PRODUITS'!$J$437,IF(C120='[1]BASE DE DONNEES PRODUITS'!$A$438,'[1]BASE DE DONNEES PRODUITS'!$J$438,"0"))))))))))))))))))))))))))))))))))))))))))))))</f>
        <v>3.1534999999999997</v>
      </c>
      <c r="V120" s="163">
        <f t="shared" si="66"/>
        <v>4.91</v>
      </c>
    </row>
    <row r="121" spans="1:22" s="13" customFormat="1" ht="15" customHeight="1" x14ac:dyDescent="0.25">
      <c r="A121" s="323"/>
      <c r="B121" s="314" t="s">
        <v>32</v>
      </c>
      <c r="C121" s="116" t="s">
        <v>178</v>
      </c>
      <c r="D121" s="67">
        <v>10</v>
      </c>
      <c r="E121" s="76">
        <f>IF(C121='[1]BASE DE DONNEES PRODUITS'!$A$441,'[1]BASE DE DONNEES PRODUITS'!$B$441,IF(C121='[1]BASE DE DONNEES PRODUITS'!$A$442,'[1]BASE DE DONNEES PRODUITS'!$B$442,IF(C121='[1]BASE DE DONNEES PRODUITS'!$A$443,'[1]BASE DE DONNEES PRODUITS'!$B$443,IF(C121='[1]BASE DE DONNEES PRODUITS'!$A$444,'[1]BASE DE DONNEES PRODUITS'!$B$444,IF(C121='[1]BASE DE DONNEES PRODUITS'!$A$445,'[1]BASE DE DONNEES PRODUITS'!$B$445,IF(C121='[1]BASE DE DONNEES PRODUITS'!$A$446,'[1]BASE DE DONNEES PRODUITS'!$B$446,IF(C121='[1]BASE DE DONNEES PRODUITS'!$A$447,'[1]BASE DE DONNEES PRODUITS'!$B$447, IF(C121='[1]BASE DE DONNEES PRODUITS'!$A$448,'[1]BASE DE DONNEES PRODUITS'!$B$448, IF(C121='[1]BASE DE DONNEES PRODUITS'!$A$449,'[1]BASE DE DONNEES PRODUITS'!$B$449,IF(C121='[1]BASE DE DONNEES PRODUITS'!$A$450,'[1]BASE DE DONNEES PRODUITS'!$B$450,IF(C121='[1]BASE DE DONNEES PRODUITS'!$A$451,'[1]BASE DE DONNEES PRODUITS'!$B$451,IF(C121='[1]BASE DE DONNEES PRODUITS'!$A$452,'[1]BASE DE DONNEES PRODUITS'!$B$452,IF(C121='[1]BASE DE DONNEES PRODUITS'!$A$453,'[1]BASE DE DONNEES PRODUITS'!$B$453,IF(C121='[1]BASE DE DONNEES PRODUITS'!$A$454,'[1]BASE DE DONNEES PRODUITS'!$B$454,IF(C121='[1]BASE DE DONNEES PRODUITS'!$A$455,'[1]BASE DE DONNEES PRODUITS'!$B$455,IF(C121='[1]BASE DE DONNEES PRODUITS'!$A$456,'[1]BASE DE DONNEES PRODUITS'!$B$456,IF(C121='[1]BASE DE DONNEES PRODUITS'!$A$457,'[1]BASE DE DONNEES PRODUITS'!$B$457,IF(C121='[1]BASE DE DONNEES PRODUITS'!$A$458,'[1]BASE DE DONNEES PRODUITS'!$B$458,IF(C121='[1]BASE DE DONNEES PRODUITS'!$A$459,'[1]BASE DE DONNEES PRODUITS'!$B$459,IF(C121='[1]BASE DE DONNEES PRODUITS'!$A$460,'[1]BASE DE DONNEES PRODUITS'!$B$460,IF(C121='[1]BASE DE DONNEES PRODUITS'!$A$461,'[1]BASE DE DONNEES PRODUITS'!$B$461,IF(C121='[1]BASE DE DONNEES PRODUITS'!$A$462,'[1]BASE DE DONNEES PRODUITS'!$B$462,IF(C121='[1]BASE DE DONNEES PRODUITS'!$A$463,'[1]BASE DE DONNEES PRODUITS'!$B$463,IF(C121='[1]BASE DE DONNEES PRODUITS'!$A$464,'[1]BASE DE DONNEES PRODUITS'!$B$464,IF(C121='[1]BASE DE DONNEES PRODUITS'!$A$465,'[1]BASE DE DONNEES PRODUITS'!$B$465,IF(C121='[1]BASE DE DONNEES PRODUITS'!$A$466,'[1]BASE DE DONNEES PRODUITS'!$B$466,IF(C121='[1]BASE DE DONNEES PRODUITS'!$A$467,'[1]BASE DE DONNEES PRODUITS'!$B$467,IF(C121='[1]BASE DE DONNEES PRODUITS'!$A$468,'[1]BASE DE DONNEES PRODUITS'!$B$468,IF(C121='[1]BASE DE DONNEES PRODUITS'!$A$469,'[1]BASE DE DONNEES PRODUITS'!$B$469,IF(C121='[1]BASE DE DONNEES PRODUITS'!$A$470,'[1]BASE DE DONNEES PRODUITS'!$B$470,IF(C121='[1]BASE DE DONNEES PRODUITS'!$A$471,'[1]BASE DE DONNEES PRODUITS'!$B$471,IF(C121='[1]BASE DE DONNEES PRODUITS'!$A$472,'[1]BASE DE DONNEES PRODUITS'!$B$472,IF(C121='[1]BASE DE DONNEES PRODUITS'!$A$473,'[1]BASE DE DONNEES PRODUITS'!$B$473,IF(C121='[1]BASE DE DONNEES PRODUITS'!$A$474,'[1]BASE DE DONNEES PRODUITS'!$B$474, IF(C121='[1]BASE DE DONNEES PRODUITS'!$A$475,'[1]BASE DE DONNEES PRODUITS'!$B$475,IF(C121='[1]BASE DE DONNEES PRODUITS'!$A$476,'[1]BASE DE DONNEES PRODUITS'!$B$476,IF(C121='[1]BASE DE DONNEES PRODUITS'!$A$477,'[1]BASE DE DONNEES PRODUITS'!$B$477,IF(C121='[1]BASE DE DONNEES PRODUITS'!$A$478,'[1]BASE DE DONNEES PRODUITS'!$B$478,IF(C121='[1]BASE DE DONNEES PRODUITS'!$A$479,'[1]BASE DE DONNEES PRODUITS'!$B$479, IF(C121='[1]BASE DE DONNEES PRODUITS'!$A$480,'[1]BASE DE DONNEES PRODUITS'!$B$480,IF(C121='[1]BASE DE DONNEES PRODUITS'!$A$481,'[1]BASE DE DONNEES PRODUITS'!$B$481,IF(C121='[1]BASE DE DONNEES PRODUITS'!$A$482,'[1]BASE DE DONNEES PRODUITS'!$B$482, IF(C121='[1]BASE DE DONNEES PRODUITS'!$A$483,'[1]BASE DE DONNEES PRODUITS'!$B$483, IF(C121='[1]BASE DE DONNEES PRODUITS'!$A$484,'[1]BASE DE DONNEES PRODUITS'!$B$484,IF(C121='[1]BASE DE DONNEES PRODUITS'!$A$485,'[1]BASE DE DONNEES PRODUITS'!$B$485,IF(C121='[1]BASE DE DONNEES PRODUITS'!$A$486,'[1]BASE DE DONNEES PRODUITS'!$B$486,"0"))))))))))))))))))))))))))))))))))))))))))))))</f>
        <v>266</v>
      </c>
      <c r="F121" s="151">
        <f t="shared" si="58"/>
        <v>26.6</v>
      </c>
      <c r="G121" s="211">
        <f>IF(C121='[1]BASE DE DONNEES PRODUITS'!$A$441,'[1]BASE DE DONNEES PRODUITS'!$C$441,IF(C121='[1]BASE DE DONNEES PRODUITS'!$A$442,'[1]BASE DE DONNEES PRODUITS'!$C$442,IF(C121='[1]BASE DE DONNEES PRODUITS'!$A$443,'[1]BASE DE DONNEES PRODUITS'!$C$443,IF(C121='[1]BASE DE DONNEES PRODUITS'!$A$444,'[1]BASE DE DONNEES PRODUITS'!$C$444,IF(C121='[1]BASE DE DONNEES PRODUITS'!$A$445,'[1]BASE DE DONNEES PRODUITS'!$C$445,IF(C121='[1]BASE DE DONNEES PRODUITS'!$A$446,'[1]BASE DE DONNEES PRODUITS'!$C$446,IF(C121='[1]BASE DE DONNEES PRODUITS'!$A$447,'[1]BASE DE DONNEES PRODUITS'!$C$447, IF(C121='[1]BASE DE DONNEES PRODUITS'!$A$448,'[1]BASE DE DONNEES PRODUITS'!$C$448, IF(C121='[1]BASE DE DONNEES PRODUITS'!$A$449,'[1]BASE DE DONNEES PRODUITS'!$C$449,IF(C121='[1]BASE DE DONNEES PRODUITS'!$A$450,'[1]BASE DE DONNEES PRODUITS'!$C$450,IF(C121='[1]BASE DE DONNEES PRODUITS'!$A$451,'[1]BASE DE DONNEES PRODUITS'!$C$451,IF(C121='[1]BASE DE DONNEES PRODUITS'!$A$452,'[1]BASE DE DONNEES PRODUITS'!$C$452,IF(C121='[1]BASE DE DONNEES PRODUITS'!$A$453,'[1]BASE DE DONNEES PRODUITS'!$C$453,IF(C121='[1]BASE DE DONNEES PRODUITS'!$A$454,'[1]BASE DE DONNEES PRODUITS'!$C$454,IF(C121='[1]BASE DE DONNEES PRODUITS'!$A$455,'[1]BASE DE DONNEES PRODUITS'!$C$455,IF(C121='[1]BASE DE DONNEES PRODUITS'!$A$456,'[1]BASE DE DONNEES PRODUITS'!$C$456,IF(C121='[1]BASE DE DONNEES PRODUITS'!$A$457,'[1]BASE DE DONNEES PRODUITS'!$C$457,IF(C121='[1]BASE DE DONNEES PRODUITS'!$A$458,'[1]BASE DE DONNEES PRODUITS'!$C$458,IF(C121='[1]BASE DE DONNEES PRODUITS'!$A$459,'[1]BASE DE DONNEES PRODUITS'!$C$459,IF(C121='[1]BASE DE DONNEES PRODUITS'!$A$460,'[1]BASE DE DONNEES PRODUITS'!$C$460,IF(C121='[1]BASE DE DONNEES PRODUITS'!$A$461,'[1]BASE DE DONNEES PRODUITS'!$C$461,IF(C121='[1]BASE DE DONNEES PRODUITS'!$A$462,'[1]BASE DE DONNEES PRODUITS'!$C$462,IF(C121='[1]BASE DE DONNEES PRODUITS'!$A$463,'[1]BASE DE DONNEES PRODUITS'!$C$463,IF(C121='[1]BASE DE DONNEES PRODUITS'!$A$464,'[1]BASE DE DONNEES PRODUITS'!$C$464,IF(C121='[1]BASE DE DONNEES PRODUITS'!$A$465,'[1]BASE DE DONNEES PRODUITS'!$C$465,IF(C121='[1]BASE DE DONNEES PRODUITS'!$A$466,'[1]BASE DE DONNEES PRODUITS'!$C$466,IF(C121='[1]BASE DE DONNEES PRODUITS'!$A$467,'[1]BASE DE DONNEES PRODUITS'!$C$467,IF(C121='[1]BASE DE DONNEES PRODUITS'!$A$468,'[1]BASE DE DONNEES PRODUITS'!$C$468,IF(C121='[1]BASE DE DONNEES PRODUITS'!$A$469,'[1]BASE DE DONNEES PRODUITS'!$C$469,IF(C121='[1]BASE DE DONNEES PRODUITS'!$A$470,'[1]BASE DE DONNEES PRODUITS'!$C$470,IF(C121='[1]BASE DE DONNEES PRODUITS'!$A$471,'[1]BASE DE DONNEES PRODUITS'!$C$471,IF(C121='[1]BASE DE DONNEES PRODUITS'!$A$472,'[1]BASE DE DONNEES PRODUITS'!$C$472,IF(C121='[1]BASE DE DONNEES PRODUITS'!$A$473,'[1]BASE DE DONNEES PRODUITS'!$C$473,IF(C121='[1]BASE DE DONNEES PRODUITS'!$A$474,'[1]BASE DE DONNEES PRODUITS'!$C$474, IF(C121='[1]BASE DE DONNEES PRODUITS'!$A$475,'[1]BASE DE DONNEES PRODUITS'!$C$475,IF(C121='[1]BASE DE DONNEES PRODUITS'!$A$476,'[1]BASE DE DONNEES PRODUITS'!$C$476,IF(C121='[1]BASE DE DONNEES PRODUITS'!$A$477,'[1]BASE DE DONNEES PRODUITS'!$C$477,IF(C121='[1]BASE DE DONNEES PRODUITS'!$A$478,'[1]BASE DE DONNEES PRODUITS'!$C$478,IF(C121='[1]BASE DE DONNEES PRODUITS'!$A$479,'[1]BASE DE DONNEES PRODUITS'!$C$479, IF(C121='[1]BASE DE DONNEES PRODUITS'!$A$480,'[1]BASE DE DONNEES PRODUITS'!$C$480,IF(C121='[1]BASE DE DONNEES PRODUITS'!$A$481,'[1]BASE DE DONNEES PRODUITS'!$C$481,IF(C121='[1]BASE DE DONNEES PRODUITS'!$A$482,'[1]BASE DE DONNEES PRODUITS'!$C$482, IF(C121='[1]BASE DE DONNEES PRODUITS'!$A$483,'[1]BASE DE DONNEES PRODUITS'!$C$483, IF(C121='[1]BASE DE DONNEES PRODUITS'!$A$484,'[1]BASE DE DONNEES PRODUITS'!$C$484,IF(C121='[1]BASE DE DONNEES PRODUITS'!$A$485,'[1]BASE DE DONNEES PRODUITS'!$C$485,IF(C121='[1]BASE DE DONNEES PRODUITS'!$A$486,'[1]BASE DE DONNEES PRODUITS'!$C$486,"0"))))))))))))))))))))))))))))))))))))))))))))))</f>
        <v>3.96</v>
      </c>
      <c r="H121" s="205">
        <f t="shared" si="59"/>
        <v>0.39600000000000002</v>
      </c>
      <c r="I121" s="223">
        <f>IF(C121='[1]BASE DE DONNEES PRODUITS'!$A$441,'[1]BASE DE DONNEES PRODUITS'!$D$441,IF(C121='[1]BASE DE DONNEES PRODUITS'!$A$442,'[1]BASE DE DONNEES PRODUITS'!$D$442,IF(C121='[1]BASE DE DONNEES PRODUITS'!$A$443,'[1]BASE DE DONNEES PRODUITS'!$D$443,IF(C121='[1]BASE DE DONNEES PRODUITS'!$A$444,'[1]BASE DE DONNEES PRODUITS'!$D$444,IF(C121='[1]BASE DE DONNEES PRODUITS'!$A$445,'[1]BASE DE DONNEES PRODUITS'!$D$445,IF(C121='[1]BASE DE DONNEES PRODUITS'!$A$446,'[1]BASE DE DONNEES PRODUITS'!$D$446,IF(C121='[1]BASE DE DONNEES PRODUITS'!$A$447,'[1]BASE DE DONNEES PRODUITS'!$D$447, IF(C121='[1]BASE DE DONNEES PRODUITS'!$A$448,'[1]BASE DE DONNEES PRODUITS'!$D$448, IF(C121='[1]BASE DE DONNEES PRODUITS'!$A$449,'[1]BASE DE DONNEES PRODUITS'!$D$449,IF(C121='[1]BASE DE DONNEES PRODUITS'!$A$450,'[1]BASE DE DONNEES PRODUITS'!$D$450,IF(C121='[1]BASE DE DONNEES PRODUITS'!$A$451,'[1]BASE DE DONNEES PRODUITS'!$D$451,IF(C121='[1]BASE DE DONNEES PRODUITS'!$A$452,'[1]BASE DE DONNEES PRODUITS'!$D$452,IF(C121='[1]BASE DE DONNEES PRODUITS'!$A$453,'[1]BASE DE DONNEES PRODUITS'!$D$453,IF(C121='[1]BASE DE DONNEES PRODUITS'!$A$454,'[1]BASE DE DONNEES PRODUITS'!$D$454,IF(C121='[1]BASE DE DONNEES PRODUITS'!$A$455,'[1]BASE DE DONNEES PRODUITS'!$D$455,IF(C121='[1]BASE DE DONNEES PRODUITS'!$A$456,'[1]BASE DE DONNEES PRODUITS'!$D$456,IF(C121='[1]BASE DE DONNEES PRODUITS'!$A$457,'[1]BASE DE DONNEES PRODUITS'!$D$457,IF(C121='[1]BASE DE DONNEES PRODUITS'!$A$458,'[1]BASE DE DONNEES PRODUITS'!$D$458,IF(C121='[1]BASE DE DONNEES PRODUITS'!$A$459,'[1]BASE DE DONNEES PRODUITS'!$D$459,IF(C121='[1]BASE DE DONNEES PRODUITS'!$A$460,'[1]BASE DE DONNEES PRODUITS'!$D$460,IF(C121='[1]BASE DE DONNEES PRODUITS'!$A$461,'[1]BASE DE DONNEES PRODUITS'!$D$461,IF(C121='[1]BASE DE DONNEES PRODUITS'!$A$462,'[1]BASE DE DONNEES PRODUITS'!$D$462,IF(C121='[1]BASE DE DONNEES PRODUITS'!$A$463,'[1]BASE DE DONNEES PRODUITS'!$D$463,IF(C121='[1]BASE DE DONNEES PRODUITS'!$A$464,'[1]BASE DE DONNEES PRODUITS'!$D$464,IF(C121='[1]BASE DE DONNEES PRODUITS'!$A$465,'[1]BASE DE DONNEES PRODUITS'!$D$465,IF(C121='[1]BASE DE DONNEES PRODUITS'!$A$466,'[1]BASE DE DONNEES PRODUITS'!$D$466,IF(C121='[1]BASE DE DONNEES PRODUITS'!$A$467,'[1]BASE DE DONNEES PRODUITS'!$D$467,IF(C121='[1]BASE DE DONNEES PRODUITS'!$A$468,'[1]BASE DE DONNEES PRODUITS'!$D$468,IF(C121='[1]BASE DE DONNEES PRODUITS'!$A$469,'[1]BASE DE DONNEES PRODUITS'!$D$469,IF(C121='[1]BASE DE DONNEES PRODUITS'!$A$470,'[1]BASE DE DONNEES PRODUITS'!$D$470,IF(C121='[1]BASE DE DONNEES PRODUITS'!$A$471,'[1]BASE DE DONNEES PRODUITS'!$D$471,IF(C121='[1]BASE DE DONNEES PRODUITS'!$A$472,'[1]BASE DE DONNEES PRODUITS'!$D$472,IF(C121='[1]BASE DE DONNEES PRODUITS'!$A$473,'[1]BASE DE DONNEES PRODUITS'!$D$473,IF(C121='[1]BASE DE DONNEES PRODUITS'!$A$474,'[1]BASE DE DONNEES PRODUITS'!$D$474, IF(C121='[1]BASE DE DONNEES PRODUITS'!$A$475,'[1]BASE DE DONNEES PRODUITS'!$D$475,IF(C121='[1]BASE DE DONNEES PRODUITS'!$A$476,'[1]BASE DE DONNEES PRODUITS'!$D$476,IF(C121='[1]BASE DE DONNEES PRODUITS'!$A$477,'[1]BASE DE DONNEES PRODUITS'!$D$477,IF(C121='[1]BASE DE DONNEES PRODUITS'!$A$478,'[1]BASE DE DONNEES PRODUITS'!$D$478,IF(C121='[1]BASE DE DONNEES PRODUITS'!$A$479,'[1]BASE DE DONNEES PRODUITS'!$D$479, IF(C121='[1]BASE DE DONNEES PRODUITS'!$A$480,'[1]BASE DE DONNEES PRODUITS'!$D$480,IF(C121='[1]BASE DE DONNEES PRODUITS'!$A$481,'[1]BASE DE DONNEES PRODUITS'!$D$481,IF(C121='[1]BASE DE DONNEES PRODUITS'!$A$482,'[1]BASE DE DONNEES PRODUITS'!$D$482, IF(C121='[1]BASE DE DONNEES PRODUITS'!$A$483,'[1]BASE DE DONNEES PRODUITS'!$D$483, IF(C121='[1]BASE DE DONNEES PRODUITS'!$A$484,'[1]BASE DE DONNEES PRODUITS'!$D$484,IF(C121='[1]BASE DE DONNEES PRODUITS'!$A$485,'[1]BASE DE DONNEES PRODUITS'!$D$485,IF(C121='[1]BASE DE DONNEES PRODUITS'!$A$486,'[1]BASE DE DONNEES PRODUITS'!$D$486,"0"))))))))))))))))))))))))))))))))))))))))))))))</f>
        <v>1.88</v>
      </c>
      <c r="J121" s="217">
        <f t="shared" si="60"/>
        <v>0.18799999999999997</v>
      </c>
      <c r="K121" s="235">
        <f>IF(C121='[1]BASE DE DONNEES PRODUITS'!$A$441,'[1]BASE DE DONNEES PRODUITS'!$E$441,IF(C121='[1]BASE DE DONNEES PRODUITS'!$A$442,'[1]BASE DE DONNEES PRODUITS'!$E$442,IF(C121='[1]BASE DE DONNEES PRODUITS'!$A$443,'[1]BASE DE DONNEES PRODUITS'!$E$443,IF(C121='[1]BASE DE DONNEES PRODUITS'!$A$444,'[1]BASE DE DONNEES PRODUITS'!$E$444,IF(C121='[1]BASE DE DONNEES PRODUITS'!$A$445,'[1]BASE DE DONNEES PRODUITS'!$E$445,IF(C121='[1]BASE DE DONNEES PRODUITS'!$A$446,'[1]BASE DE DONNEES PRODUITS'!$E$446,IF(C121='[1]BASE DE DONNEES PRODUITS'!$A$447,'[1]BASE DE DONNEES PRODUITS'!$E$447, IF(C121='[1]BASE DE DONNEES PRODUITS'!$A$448,'[1]BASE DE DONNEES PRODUITS'!$E$448, IF(C121='[1]BASE DE DONNEES PRODUITS'!$A$449,'[1]BASE DE DONNEES PRODUITS'!$E$449,IF(C121='[1]BASE DE DONNEES PRODUITS'!$A$450,'[1]BASE DE DONNEES PRODUITS'!$E$450,IF(C121='[1]BASE DE DONNEES PRODUITS'!$A$451,'[1]BASE DE DONNEES PRODUITS'!$E$451,IF(C121='[1]BASE DE DONNEES PRODUITS'!$A$452,'[1]BASE DE DONNEES PRODUITS'!$E$452,IF(C121='[1]BASE DE DONNEES PRODUITS'!$A$453,'[1]BASE DE DONNEES PRODUITS'!$E$453,IF(C121='[1]BASE DE DONNEES PRODUITS'!$A$454,'[1]BASE DE DONNEES PRODUITS'!$E$454,IF(C121='[1]BASE DE DONNEES PRODUITS'!$A$455,'[1]BASE DE DONNEES PRODUITS'!$E$455,IF(C121='[1]BASE DE DONNEES PRODUITS'!$A$456,'[1]BASE DE DONNEES PRODUITS'!$E$456,IF(C121='[1]BASE DE DONNEES PRODUITS'!$A$457,'[1]BASE DE DONNEES PRODUITS'!$E$457,IF(C121='[1]BASE DE DONNEES PRODUITS'!$A$458,'[1]BASE DE DONNEES PRODUITS'!$E$458,IF(C121='[1]BASE DE DONNEES PRODUITS'!$A$459,'[1]BASE DE DONNEES PRODUITS'!$E$459,IF(C121='[1]BASE DE DONNEES PRODUITS'!$A$460,'[1]BASE DE DONNEES PRODUITS'!$E$460,IF(C121='[1]BASE DE DONNEES PRODUITS'!$A$461,'[1]BASE DE DONNEES PRODUITS'!$E$461,IF(C121='[1]BASE DE DONNEES PRODUITS'!$A$462,'[1]BASE DE DONNEES PRODUITS'!$E$462,IF(C121='[1]BASE DE DONNEES PRODUITS'!$A$463,'[1]BASE DE DONNEES PRODUITS'!$E$463,IF(C121='[1]BASE DE DONNEES PRODUITS'!$A$464,'[1]BASE DE DONNEES PRODUITS'!$E$464,IF(C121='[1]BASE DE DONNEES PRODUITS'!$A$465,'[1]BASE DE DONNEES PRODUITS'!$E$465,IF(C121='[1]BASE DE DONNEES PRODUITS'!$A$466,'[1]BASE DE DONNEES PRODUITS'!$E$466,IF(C121='[1]BASE DE DONNEES PRODUITS'!$A$467,'[1]BASE DE DONNEES PRODUITS'!$E$467,IF(C121='[1]BASE DE DONNEES PRODUITS'!$A$468,'[1]BASE DE DONNEES PRODUITS'!$E$468,IF(C121='[1]BASE DE DONNEES PRODUITS'!$A$469,'[1]BASE DE DONNEES PRODUITS'!$E$469,IF(C121='[1]BASE DE DONNEES PRODUITS'!$A$470,'[1]BASE DE DONNEES PRODUITS'!$E$470,IF(C121='[1]BASE DE DONNEES PRODUITS'!$A$471,'[1]BASE DE DONNEES PRODUITS'!$E$471,IF(C121='[1]BASE DE DONNEES PRODUITS'!$A$472,'[1]BASE DE DONNEES PRODUITS'!$E$472,IF(C121='[1]BASE DE DONNEES PRODUITS'!$A$473,'[1]BASE DE DONNEES PRODUITS'!$E$473,IF(C121='[1]BASE DE DONNEES PRODUITS'!$A$474,'[1]BASE DE DONNEES PRODUITS'!$E$474, IF(C121='[1]BASE DE DONNEES PRODUITS'!$A$475,'[1]BASE DE DONNEES PRODUITS'!$E$475,IF(C121='[1]BASE DE DONNEES PRODUITS'!$A$476,'[1]BASE DE DONNEES PRODUITS'!$E$476,IF(C121='[1]BASE DE DONNEES PRODUITS'!$A$477,'[1]BASE DE DONNEES PRODUITS'!$E$477,IF(C121='[1]BASE DE DONNEES PRODUITS'!$A$478,'[1]BASE DE DONNEES PRODUITS'!$E$478,IF(C121='[1]BASE DE DONNEES PRODUITS'!$A$479,'[1]BASE DE DONNEES PRODUITS'!$E$479, IF(C121='[1]BASE DE DONNEES PRODUITS'!$A$480,'[1]BASE DE DONNEES PRODUITS'!$E$480,IF(C121='[1]BASE DE DONNEES PRODUITS'!$A$481,'[1]BASE DE DONNEES PRODUITS'!$E$481,IF(C121='[1]BASE DE DONNEES PRODUITS'!$A$482,'[1]BASE DE DONNEES PRODUITS'!$E$482, IF(C121='[1]BASE DE DONNEES PRODUITS'!$A$483,'[1]BASE DE DONNEES PRODUITS'!$E$483, IF(C121='[1]BASE DE DONNEES PRODUITS'!$A$484,'[1]BASE DE DONNEES PRODUITS'!$E$484,IF(C121='[1]BASE DE DONNEES PRODUITS'!$A$485,'[1]BASE DE DONNEES PRODUITS'!$E$485,IF(C121='[1]BASE DE DONNEES PRODUITS'!$A$486,'[1]BASE DE DONNEES PRODUITS'!$E$486,"0"))))))))))))))))))))))))))))))))))))))))))))))</f>
        <v>0.5</v>
      </c>
      <c r="L121" s="229">
        <f t="shared" si="61"/>
        <v>0.05</v>
      </c>
      <c r="M121" s="247">
        <f>IF(C121='[1]BASE DE DONNEES PRODUITS'!$A$441,'[1]BASE DE DONNEES PRODUITS'!$F$441,IF(C121='[1]BASE DE DONNEES PRODUITS'!$A$442,'[1]BASE DE DONNEES PRODUITS'!$F$442,IF(C121='[1]BASE DE DONNEES PRODUITS'!$A$443,'[1]BASE DE DONNEES PRODUITS'!$F$443,IF(C121='[1]BASE DE DONNEES PRODUITS'!$A$444,'[1]BASE DE DONNEES PRODUITS'!$F$444,IF(C121='[1]BASE DE DONNEES PRODUITS'!$A$445,'[1]BASE DE DONNEES PRODUITS'!$F$445,IF(C121='[1]BASE DE DONNEES PRODUITS'!$A$446,'[1]BASE DE DONNEES PRODUITS'!$F$446,IF(C121='[1]BASE DE DONNEES PRODUITS'!$A$447,'[1]BASE DE DONNEES PRODUITS'!$F$447, IF(C121='[1]BASE DE DONNEES PRODUITS'!$A$448,'[1]BASE DE DONNEES PRODUITS'!$F$448, IF(C121='[1]BASE DE DONNEES PRODUITS'!$A$449,'[1]BASE DE DONNEES PRODUITS'!$F$449,IF(C121='[1]BASE DE DONNEES PRODUITS'!$A$450,'[1]BASE DE DONNEES PRODUITS'!$F$450,IF(C121='[1]BASE DE DONNEES PRODUITS'!$A$451,'[1]BASE DE DONNEES PRODUITS'!$F$451,IF(C121='[1]BASE DE DONNEES PRODUITS'!$A$452,'[1]BASE DE DONNEES PRODUITS'!$F$452,IF(C121='[1]BASE DE DONNEES PRODUITS'!$A$453,'[1]BASE DE DONNEES PRODUITS'!$F$453,IF(C121='[1]BASE DE DONNEES PRODUITS'!$A$454,'[1]BASE DE DONNEES PRODUITS'!$F$454,IF(C121='[1]BASE DE DONNEES PRODUITS'!$A$455,'[1]BASE DE DONNEES PRODUITS'!$F$455,IF(C121='[1]BASE DE DONNEES PRODUITS'!$A$456,'[1]BASE DE DONNEES PRODUITS'!$F$456,IF(C121='[1]BASE DE DONNEES PRODUITS'!$A$457,'[1]BASE DE DONNEES PRODUITS'!$F$457,IF(C121='[1]BASE DE DONNEES PRODUITS'!$A$458,'[1]BASE DE DONNEES PRODUITS'!$F$458,IF(C121='[1]BASE DE DONNEES PRODUITS'!$A$459,'[1]BASE DE DONNEES PRODUITS'!$F$459,IF(C121='[1]BASE DE DONNEES PRODUITS'!$A$460,'[1]BASE DE DONNEES PRODUITS'!$F$460,IF(C121='[1]BASE DE DONNEES PRODUITS'!$A$461,'[1]BASE DE DONNEES PRODUITS'!$F$461,IF(C121='[1]BASE DE DONNEES PRODUITS'!$A$462,'[1]BASE DE DONNEES PRODUITS'!$F$462,IF(C121='[1]BASE DE DONNEES PRODUITS'!$A$463,'[1]BASE DE DONNEES PRODUITS'!$F$463,IF(C121='[1]BASE DE DONNEES PRODUITS'!$A$464,'[1]BASE DE DONNEES PRODUITS'!$F$464,IF(C121='[1]BASE DE DONNEES PRODUITS'!$A$465,'[1]BASE DE DONNEES PRODUITS'!$F$465,IF(C121='[1]BASE DE DONNEES PRODUITS'!$A$466,'[1]BASE DE DONNEES PRODUITS'!$F$466,IF(C121='[1]BASE DE DONNEES PRODUITS'!$A$467,'[1]BASE DE DONNEES PRODUITS'!$F$467,IF(C121='[1]BASE DE DONNEES PRODUITS'!$A$468,'[1]BASE DE DONNEES PRODUITS'!$F$468,IF(C121='[1]BASE DE DONNEES PRODUITS'!$A$469,'[1]BASE DE DONNEES PRODUITS'!$F$469,IF(C121='[1]BASE DE DONNEES PRODUITS'!$A$470,'[1]BASE DE DONNEES PRODUITS'!$F$470,IF(C121='[1]BASE DE DONNEES PRODUITS'!$A$471,'[1]BASE DE DONNEES PRODUITS'!$F$471,IF(C121='[1]BASE DE DONNEES PRODUITS'!$A$472,'[1]BASE DE DONNEES PRODUITS'!$F$472,IF(C121='[1]BASE DE DONNEES PRODUITS'!$A$473,'[1]BASE DE DONNEES PRODUITS'!$F$473,IF(C121='[1]BASE DE DONNEES PRODUITS'!$A$474,'[1]BASE DE DONNEES PRODUITS'!$F$474, IF(C121='[1]BASE DE DONNEES PRODUITS'!$A$475,'[1]BASE DE DONNEES PRODUITS'!$F$475,IF(C121='[1]BASE DE DONNEES PRODUITS'!$A$476,'[1]BASE DE DONNEES PRODUITS'!$F$476,IF(C121='[1]BASE DE DONNEES PRODUITS'!$A$477,'[1]BASE DE DONNEES PRODUITS'!$F$477,IF(C121='[1]BASE DE DONNEES PRODUITS'!$A$478,'[1]BASE DE DONNEES PRODUITS'!$F$478,IF(C121='[1]BASE DE DONNEES PRODUITS'!$A$479,'[1]BASE DE DONNEES PRODUITS'!$F$479, IF(C121='[1]BASE DE DONNEES PRODUITS'!$A$480,'[1]BASE DE DONNEES PRODUITS'!$F$480,IF(C121='[1]BASE DE DONNEES PRODUITS'!$A$481,'[1]BASE DE DONNEES PRODUITS'!$F$481,IF(C121='[1]BASE DE DONNEES PRODUITS'!$A$482,'[1]BASE DE DONNEES PRODUITS'!$F$482, IF(C121='[1]BASE DE DONNEES PRODUITS'!$A$483,'[1]BASE DE DONNEES PRODUITS'!$F$483, IF(C121='[1]BASE DE DONNEES PRODUITS'!$A$484,'[1]BASE DE DONNEES PRODUITS'!$F$484,IF(C121='[1]BASE DE DONNEES PRODUITS'!$A$485,'[1]BASE DE DONNEES PRODUITS'!$F$485,IF(C121='[1]BASE DE DONNEES PRODUITS'!$A$486,'[1]BASE DE DONNEES PRODUITS'!$F$486,"0"))))))))))))))))))))))))))))))))))))))))))))))</f>
        <v>36.6</v>
      </c>
      <c r="N121" s="241">
        <f t="shared" si="62"/>
        <v>3.66</v>
      </c>
      <c r="O121" s="259">
        <f>IF(C121='[1]BASE DE DONNEES PRODUITS'!$A$441,'[1]BASE DE DONNEES PRODUITS'!$G$441,IF(C121='[1]BASE DE DONNEES PRODUITS'!$A$442,'[1]BASE DE DONNEES PRODUITS'!$G$442,IF(C121='[1]BASE DE DONNEES PRODUITS'!$A$443,'[1]BASE DE DONNEES PRODUITS'!$G$443,IF(C121='[1]BASE DE DONNEES PRODUITS'!$A$444,'[1]BASE DE DONNEES PRODUITS'!$G$444,IF(C121='[1]BASE DE DONNEES PRODUITS'!$A$445,'[1]BASE DE DONNEES PRODUITS'!$G$445,IF(C121='[1]BASE DE DONNEES PRODUITS'!$A$446,'[1]BASE DE DONNEES PRODUITS'!$G$446,IF(C121='[1]BASE DE DONNEES PRODUITS'!$A$447,'[1]BASE DE DONNEES PRODUITS'!$G$447, IF(C121='[1]BASE DE DONNEES PRODUITS'!$A$448,'[1]BASE DE DONNEES PRODUITS'!$G$448, IF(C121='[1]BASE DE DONNEES PRODUITS'!$A$449,'[1]BASE DE DONNEES PRODUITS'!$G$449,IF(C121='[1]BASE DE DONNEES PRODUITS'!$A$450,'[1]BASE DE DONNEES PRODUITS'!$G$450,IF(C121='[1]BASE DE DONNEES PRODUITS'!$A$451,'[1]BASE DE DONNEES PRODUITS'!$G$451,IF(C121='[1]BASE DE DONNEES PRODUITS'!$A$452,'[1]BASE DE DONNEES PRODUITS'!$G$452,IF(C121='[1]BASE DE DONNEES PRODUITS'!$A$453,'[1]BASE DE DONNEES PRODUITS'!$G$453,IF(C121='[1]BASE DE DONNEES PRODUITS'!$A$454,'[1]BASE DE DONNEES PRODUITS'!$G$454,IF(C121='[1]BASE DE DONNEES PRODUITS'!$A$455,'[1]BASE DE DONNEES PRODUITS'!$G$455,IF(C121='[1]BASE DE DONNEES PRODUITS'!$A$456,'[1]BASE DE DONNEES PRODUITS'!$G$456,IF(C121='[1]BASE DE DONNEES PRODUITS'!$A$457,'[1]BASE DE DONNEES PRODUITS'!$G$457,IF(C121='[1]BASE DE DONNEES PRODUITS'!$A$458,'[1]BASE DE DONNEES PRODUITS'!$G$458,IF(C121='[1]BASE DE DONNEES PRODUITS'!$A$459,'[1]BASE DE DONNEES PRODUITS'!$G$459,IF(C121='[1]BASE DE DONNEES PRODUITS'!$A$460,'[1]BASE DE DONNEES PRODUITS'!$G$460,IF(C121='[1]BASE DE DONNEES PRODUITS'!$A$461,'[1]BASE DE DONNEES PRODUITS'!$G$461,IF(C121='[1]BASE DE DONNEES PRODUITS'!$A$462,'[1]BASE DE DONNEES PRODUITS'!$G$462,IF(C121='[1]BASE DE DONNEES PRODUITS'!$A$463,'[1]BASE DE DONNEES PRODUITS'!$G$463,IF(C121='[1]BASE DE DONNEES PRODUITS'!$A$464,'[1]BASE DE DONNEES PRODUITS'!$G$464,IF(C121='[1]BASE DE DONNEES PRODUITS'!$A$465,'[1]BASE DE DONNEES PRODUITS'!$G$465,IF(C121='[1]BASE DE DONNEES PRODUITS'!$A$466,'[1]BASE DE DONNEES PRODUITS'!$G$466,IF(C121='[1]BASE DE DONNEES PRODUITS'!$A$467,'[1]BASE DE DONNEES PRODUITS'!$G$467,IF(C121='[1]BASE DE DONNEES PRODUITS'!$A$468,'[1]BASE DE DONNEES PRODUITS'!$G$468,IF(C121='[1]BASE DE DONNEES PRODUITS'!$A$469,'[1]BASE DE DONNEES PRODUITS'!$G$469,IF(C121='[1]BASE DE DONNEES PRODUITS'!$A$470,'[1]BASE DE DONNEES PRODUITS'!$G$470,IF(C121='[1]BASE DE DONNEES PRODUITS'!$A$471,'[1]BASE DE DONNEES PRODUITS'!$G$471,IF(C121='[1]BASE DE DONNEES PRODUITS'!$A$472,'[1]BASE DE DONNEES PRODUITS'!$G$472,IF(C121='[1]BASE DE DONNEES PRODUITS'!$A$473,'[1]BASE DE DONNEES PRODUITS'!$G$473,IF(C121='[1]BASE DE DONNEES PRODUITS'!$A$474,'[1]BASE DE DONNEES PRODUITS'!$G$474, IF(C121='[1]BASE DE DONNEES PRODUITS'!$A$475,'[1]BASE DE DONNEES PRODUITS'!$G$475,IF(C121='[1]BASE DE DONNEES PRODUITS'!$A$476,'[1]BASE DE DONNEES PRODUITS'!$G$476,IF(C121='[1]BASE DE DONNEES PRODUITS'!$A$477,'[1]BASE DE DONNEES PRODUITS'!$G$477,IF(C121='[1]BASE DE DONNEES PRODUITS'!$A$478,'[1]BASE DE DONNEES PRODUITS'!$G$478,IF(C121='[1]BASE DE DONNEES PRODUITS'!$A$479,'[1]BASE DE DONNEES PRODUITS'!$G$479, IF(C121='[1]BASE DE DONNEES PRODUITS'!$A$480,'[1]BASE DE DONNEES PRODUITS'!$G$480,IF(C121='[1]BASE DE DONNEES PRODUITS'!$A$481,'[1]BASE DE DONNEES PRODUITS'!$G$481,IF(C121='[1]BASE DE DONNEES PRODUITS'!$A$482,'[1]BASE DE DONNEES PRODUITS'!$G$482, IF(C121='[1]BASE DE DONNEES PRODUITS'!$A$483,'[1]BASE DE DONNEES PRODUITS'!$G$483, IF(C121='[1]BASE DE DONNEES PRODUITS'!$A$484,'[1]BASE DE DONNEES PRODUITS'!$G$484,IF(C121='[1]BASE DE DONNEES PRODUITS'!$A$485,'[1]BASE DE DONNEES PRODUITS'!$G$485,IF(C121='[1]BASE DE DONNEES PRODUITS'!$A$486,'[1]BASE DE DONNEES PRODUITS'!$G$486,"0"))))))))))))))))))))))))))))))))))))))))))))))</f>
        <v>28.8</v>
      </c>
      <c r="P121" s="254">
        <f t="shared" si="63"/>
        <v>2.88</v>
      </c>
      <c r="Q121" s="76">
        <f>IF(C121='[1]BASE DE DONNEES PRODUITS'!$A$441,'[1]BASE DE DONNEES PRODUITS'!$H$441,IF(C121='[1]BASE DE DONNEES PRODUITS'!$A$442,'[1]BASE DE DONNEES PRODUITS'!$H$442,IF(C121='[1]BASE DE DONNEES PRODUITS'!$A$443,'[1]BASE DE DONNEES PRODUITS'!$H$443,IF(C121='[1]BASE DE DONNEES PRODUITS'!$A$444,'[1]BASE DE DONNEES PRODUITS'!$H$444,IF(C121='[1]BASE DE DONNEES PRODUITS'!$A$445,'[1]BASE DE DONNEES PRODUITS'!$H$445,IF(C121='[1]BASE DE DONNEES PRODUITS'!$A$446,'[1]BASE DE DONNEES PRODUITS'!$H$446,IF(C121='[1]BASE DE DONNEES PRODUITS'!$A$447,'[1]BASE DE DONNEES PRODUITS'!$H$447, IF(C121='[1]BASE DE DONNEES PRODUITS'!$A$448,'[1]BASE DE DONNEES PRODUITS'!$H$448, IF(C121='[1]BASE DE DONNEES PRODUITS'!$A$449,'[1]BASE DE DONNEES PRODUITS'!$H$449,IF(C121='[1]BASE DE DONNEES PRODUITS'!$A$450,'[1]BASE DE DONNEES PRODUITS'!$H$450,IF(C121='[1]BASE DE DONNEES PRODUITS'!$A$451,'[1]BASE DE DONNEES PRODUITS'!$H$451,IF(C121='[1]BASE DE DONNEES PRODUITS'!$A$452,'[1]BASE DE DONNEES PRODUITS'!$H$452,IF(C121='[1]BASE DE DONNEES PRODUITS'!$A$453,'[1]BASE DE DONNEES PRODUITS'!$H$453,IF(C121='[1]BASE DE DONNEES PRODUITS'!$A$454,'[1]BASE DE DONNEES PRODUITS'!$H$454,IF(C121='[1]BASE DE DONNEES PRODUITS'!$A$455,'[1]BASE DE DONNEES PRODUITS'!$H$455,IF(C121='[1]BASE DE DONNEES PRODUITS'!$A$456,'[1]BASE DE DONNEES PRODUITS'!$H$456,IF(C121='[1]BASE DE DONNEES PRODUITS'!$A$457,'[1]BASE DE DONNEES PRODUITS'!$H$457,IF(C121='[1]BASE DE DONNEES PRODUITS'!$A$458,'[1]BASE DE DONNEES PRODUITS'!$H$458,IF(C121='[1]BASE DE DONNEES PRODUITS'!$A$459,'[1]BASE DE DONNEES PRODUITS'!$H$459,IF(C121='[1]BASE DE DONNEES PRODUITS'!$A$460,'[1]BASE DE DONNEES PRODUITS'!$H$460,IF(C121='[1]BASE DE DONNEES PRODUITS'!$A$461,'[1]BASE DE DONNEES PRODUITS'!$H$461,IF(C121='[1]BASE DE DONNEES PRODUITS'!$A$462,'[1]BASE DE DONNEES PRODUITS'!$H$462,IF(C121='[1]BASE DE DONNEES PRODUITS'!$A$463,'[1]BASE DE DONNEES PRODUITS'!$H$463,IF(C121='[1]BASE DE DONNEES PRODUITS'!$A$464,'[1]BASE DE DONNEES PRODUITS'!$H$464,IF(C121='[1]BASE DE DONNEES PRODUITS'!$A$465,'[1]BASE DE DONNEES PRODUITS'!$H$465,IF(C121='[1]BASE DE DONNEES PRODUITS'!$A$466,'[1]BASE DE DONNEES PRODUITS'!$H$466,IF(C121='[1]BASE DE DONNEES PRODUITS'!$A$467,'[1]BASE DE DONNEES PRODUITS'!$H$467,IF(C121='[1]BASE DE DONNEES PRODUITS'!$A$468,'[1]BASE DE DONNEES PRODUITS'!$H$468,IF(C121='[1]BASE DE DONNEES PRODUITS'!$A$469,'[1]BASE DE DONNEES PRODUITS'!$H$469,IF(C121='[1]BASE DE DONNEES PRODUITS'!$A$470,'[1]BASE DE DONNEES PRODUITS'!$H$470,IF(C121='[1]BASE DE DONNEES PRODUITS'!$A$471,'[1]BASE DE DONNEES PRODUITS'!$H$471,IF(C121='[1]BASE DE DONNEES PRODUITS'!$A$472,'[1]BASE DE DONNEES PRODUITS'!$H$472,IF(C121='[1]BASE DE DONNEES PRODUITS'!$A$473,'[1]BASE DE DONNEES PRODUITS'!$H$473,IF(C121='[1]BASE DE DONNEES PRODUITS'!$A$474,'[1]BASE DE DONNEES PRODUITS'!$H$474, IF(C121='[1]BASE DE DONNEES PRODUITS'!$A$475,'[1]BASE DE DONNEES PRODUITS'!$H$475,IF(C121='[1]BASE DE DONNEES PRODUITS'!$A$476,'[1]BASE DE DONNEES PRODUITS'!$H$476,IF(C121='[1]BASE DE DONNEES PRODUITS'!$A$477,'[1]BASE DE DONNEES PRODUITS'!$H$477,IF(C121='[1]BASE DE DONNEES PRODUITS'!$A$478,'[1]BASE DE DONNEES PRODUITS'!$H$478,IF(C121='[1]BASE DE DONNEES PRODUITS'!$A$479,'[1]BASE DE DONNEES PRODUITS'!$H$479, IF(C121='[1]BASE DE DONNEES PRODUITS'!$A$480,'[1]BASE DE DONNEES PRODUITS'!$H$480,IF(C121='[1]BASE DE DONNEES PRODUITS'!$A$481,'[1]BASE DE DONNEES PRODUITS'!$H$481,IF(C121='[1]BASE DE DONNEES PRODUITS'!$A$482,'[1]BASE DE DONNEES PRODUITS'!$H$482, IF(C121='[1]BASE DE DONNEES PRODUITS'!$A$483,'[1]BASE DE DONNEES PRODUITS'!$H$483, IF(C121='[1]BASE DE DONNEES PRODUITS'!$A$484,'[1]BASE DE DONNEES PRODUITS'!$H$484,IF(C121='[1]BASE DE DONNEES PRODUITS'!$A$485,'[1]BASE DE DONNEES PRODUITS'!$H$485,IF(C121='[1]BASE DE DONNEES PRODUITS'!$A$486,'[1]BASE DE DONNEES PRODUITS'!$H$486,"0"))))))))))))))))))))))))))))))))))))))))))))))</f>
        <v>43.5</v>
      </c>
      <c r="R121" s="151">
        <f t="shared" si="64"/>
        <v>4.3499999999999996</v>
      </c>
      <c r="S121" s="75">
        <f>IF(C121='[1]BASE DE DONNEES PRODUITS'!$A$441,'[1]BASE DE DONNEES PRODUITS'!$I$441,IF(C121='[1]BASE DE DONNEES PRODUITS'!$A$442,'[1]BASE DE DONNEES PRODUITS'!$I$442,IF(C121='[1]BASE DE DONNEES PRODUITS'!$A$443,'[1]BASE DE DONNEES PRODUITS'!$I$443,IF(C121='[1]BASE DE DONNEES PRODUITS'!$A$444,'[1]BASE DE DONNEES PRODUITS'!$I$444,IF(C121='[1]BASE DE DONNEES PRODUITS'!$A$445,'[1]BASE DE DONNEES PRODUITS'!$I$445,IF(C121='[1]BASE DE DONNEES PRODUITS'!$A$446,'[1]BASE DE DONNEES PRODUITS'!$I$446,IF(C121='[1]BASE DE DONNEES PRODUITS'!$A$447,'[1]BASE DE DONNEES PRODUITS'!$I$447, IF(C121='[1]BASE DE DONNEES PRODUITS'!$A$448,'[1]BASE DE DONNEES PRODUITS'!$I$448, IF(C121='[1]BASE DE DONNEES PRODUITS'!$A$449,'[1]BASE DE DONNEES PRODUITS'!$I$449,IF(C121='[1]BASE DE DONNEES PRODUITS'!$A$450,'[1]BASE DE DONNEES PRODUITS'!$I$450,IF(C121='[1]BASE DE DONNEES PRODUITS'!$A$451,'[1]BASE DE DONNEES PRODUITS'!$I$451,IF(C121='[1]BASE DE DONNEES PRODUITS'!$A$452,'[1]BASE DE DONNEES PRODUITS'!$I$452,IF(C121='[1]BASE DE DONNEES PRODUITS'!$A$453,'[1]BASE DE DONNEES PRODUITS'!$I$453,IF(C121='[1]BASE DE DONNEES PRODUITS'!$A$454,'[1]BASE DE DONNEES PRODUITS'!$I$454,IF(C121='[1]BASE DE DONNEES PRODUITS'!$A$455,'[1]BASE DE DONNEES PRODUITS'!$I$455,IF(C121='[1]BASE DE DONNEES PRODUITS'!$A$456,'[1]BASE DE DONNEES PRODUITS'!$I$456,IF(C121='[1]BASE DE DONNEES PRODUITS'!$A$457,'[1]BASE DE DONNEES PRODUITS'!$I$457,IF(C121='[1]BASE DE DONNEES PRODUITS'!$A$458,'[1]BASE DE DONNEES PRODUITS'!$I$458,IF(C121='[1]BASE DE DONNEES PRODUITS'!$A$459,'[1]BASE DE DONNEES PRODUITS'!$I$459,IF(C121='[1]BASE DE DONNEES PRODUITS'!$A$460,'[1]BASE DE DONNEES PRODUITS'!$I$460,IF(C121='[1]BASE DE DONNEES PRODUITS'!$A$461,'[1]BASE DE DONNEES PRODUITS'!$I$461,IF(C121='[1]BASE DE DONNEES PRODUITS'!$A$462,'[1]BASE DE DONNEES PRODUITS'!$I$462,IF(C121='[1]BASE DE DONNEES PRODUITS'!$A$463,'[1]BASE DE DONNEES PRODUITS'!$I$463,IF(C121='[1]BASE DE DONNEES PRODUITS'!$A$464,'[1]BASE DE DONNEES PRODUITS'!$I$464,IF(C121='[1]BASE DE DONNEES PRODUITS'!$A$465,'[1]BASE DE DONNEES PRODUITS'!$I$465,IF(C121='[1]BASE DE DONNEES PRODUITS'!$A$466,'[1]BASE DE DONNEES PRODUITS'!$I$466,IF(C121='[1]BASE DE DONNEES PRODUITS'!$A$467,'[1]BASE DE DONNEES PRODUITS'!$I$467,IF(C121='[1]BASE DE DONNEES PRODUITS'!$A$468,'[1]BASE DE DONNEES PRODUITS'!$I$468,IF(C121='[1]BASE DE DONNEES PRODUITS'!$A$469,'[1]BASE DE DONNEES PRODUITS'!$I$469,IF(C121='[1]BASE DE DONNEES PRODUITS'!$A$470,'[1]BASE DE DONNEES PRODUITS'!$I$470,IF(C121='[1]BASE DE DONNEES PRODUITS'!$A$471,'[1]BASE DE DONNEES PRODUITS'!$I$471,IF(C121='[1]BASE DE DONNEES PRODUITS'!$A$472,'[1]BASE DE DONNEES PRODUITS'!$I$472,IF(C121='[1]BASE DE DONNEES PRODUITS'!$A$473,'[1]BASE DE DONNEES PRODUITS'!$I$473,IF(C121='[1]BASE DE DONNEES PRODUITS'!$A$474,'[1]BASE DE DONNEES PRODUITS'!$I$474, IF(C121='[1]BASE DE DONNEES PRODUITS'!$A$475,'[1]BASE DE DONNEES PRODUITS'!$I$475,IF(C121='[1]BASE DE DONNEES PRODUITS'!$A$476,'[1]BASE DE DONNEES PRODUITS'!$I$476,IF(C121='[1]BASE DE DONNEES PRODUITS'!$A$477,'[1]BASE DE DONNEES PRODUITS'!$I$477,IF(C121='[1]BASE DE DONNEES PRODUITS'!$A$478,'[1]BASE DE DONNEES PRODUITS'!$I$478,IF(C121='[1]BASE DE DONNEES PRODUITS'!$A$479,'[1]BASE DE DONNEES PRODUITS'!$I$479, IF(C121='[1]BASE DE DONNEES PRODUITS'!$A$480,'[1]BASE DE DONNEES PRODUITS'!$I$480,IF(C121='[1]BASE DE DONNEES PRODUITS'!$A$481,'[1]BASE DE DONNEES PRODUITS'!$I$481,IF(C121='[1]BASE DE DONNEES PRODUITS'!$A$482,'[1]BASE DE DONNEES PRODUITS'!$I$482, IF(C121='[1]BASE DE DONNEES PRODUITS'!$A$483,'[1]BASE DE DONNEES PRODUITS'!$I$483, IF(C121='[1]BASE DE DONNEES PRODUITS'!$A$484,'[1]BASE DE DONNEES PRODUITS'!$I$484,IF(C121='[1]BASE DE DONNEES PRODUITS'!$A$485,'[1]BASE DE DONNEES PRODUITS'!$I$485,IF(C121='[1]BASE DE DONNEES PRODUITS'!$A$486,'[1]BASE DE DONNEES PRODUITS'!$I$486,"0"))))))))))))))))))))))))))))))))))))))))))))))</f>
        <v>5</v>
      </c>
      <c r="T121" s="171">
        <f t="shared" si="65"/>
        <v>26.6</v>
      </c>
      <c r="U121" s="185">
        <f>IF(C121='[1]BASE DE DONNEES PRODUITS'!$A$441,'[1]BASE DE DONNEES PRODUITS'!$J$441,IF(C121='[1]BASE DE DONNEES PRODUITS'!$A$442,'[1]BASE DE DONNEES PRODUITS'!$J$442,IF(C121='[1]BASE DE DONNEES PRODUITS'!$A$443,'[1]BASE DE DONNEES PRODUITS'!$J$443,IF(C121='[1]BASE DE DONNEES PRODUITS'!$A$444,'[1]BASE DE DONNEES PRODUITS'!$J$444,IF(C121='[1]BASE DE DONNEES PRODUITS'!$A$445,'[1]BASE DE DONNEES PRODUITS'!$J$445,IF(C121='[1]BASE DE DONNEES PRODUITS'!$A$446,'[1]BASE DE DONNEES PRODUITS'!$J$446,IF(C121='[1]BASE DE DONNEES PRODUITS'!$A$447,'[1]BASE DE DONNEES PRODUITS'!$J$447, IF(C121='[1]BASE DE DONNEES PRODUITS'!$A$448,'[1]BASE DE DONNEES PRODUITS'!$J$448, IF(C121='[1]BASE DE DONNEES PRODUITS'!$A$449,'[1]BASE DE DONNEES PRODUITS'!$J$449,IF(C121='[1]BASE DE DONNEES PRODUITS'!$A$450,'[1]BASE DE DONNEES PRODUITS'!$J$450,IF(C121='[1]BASE DE DONNEES PRODUITS'!$A$451,'[1]BASE DE DONNEES PRODUITS'!$J$451,IF(C121='[1]BASE DE DONNEES PRODUITS'!$A$452,'[1]BASE DE DONNEES PRODUITS'!$J$452,IF(C121='[1]BASE DE DONNEES PRODUITS'!$A$453,'[1]BASE DE DONNEES PRODUITS'!$J$453,IF(C121='[1]BASE DE DONNEES PRODUITS'!$A$454,'[1]BASE DE DONNEES PRODUITS'!$J$454,IF(C121='[1]BASE DE DONNEES PRODUITS'!$A$455,'[1]BASE DE DONNEES PRODUITS'!$J$455,IF(C121='[1]BASE DE DONNEES PRODUITS'!$A$456,'[1]BASE DE DONNEES PRODUITS'!$J$456,IF(C121='[1]BASE DE DONNEES PRODUITS'!$A$457,'[1]BASE DE DONNEES PRODUITS'!$J$457,IF(C121='[1]BASE DE DONNEES PRODUITS'!$A$458,'[1]BASE DE DONNEES PRODUITS'!$J$458,IF(C121='[1]BASE DE DONNEES PRODUITS'!$A$459,'[1]BASE DE DONNEES PRODUITS'!$J$459,IF(C121='[1]BASE DE DONNEES PRODUITS'!$A$460,'[1]BASE DE DONNEES PRODUITS'!$J$460,IF(C121='[1]BASE DE DONNEES PRODUITS'!$A$461,'[1]BASE DE DONNEES PRODUITS'!$J$461,IF(C121='[1]BASE DE DONNEES PRODUITS'!$A$462,'[1]BASE DE DONNEES PRODUITS'!$J$462,IF(C121='[1]BASE DE DONNEES PRODUITS'!$A$463,'[1]BASE DE DONNEES PRODUITS'!$J$463,IF(C121='[1]BASE DE DONNEES PRODUITS'!$A$464,'[1]BASE DE DONNEES PRODUITS'!$J$464,IF(C121='[1]BASE DE DONNEES PRODUITS'!$A$465,'[1]BASE DE DONNEES PRODUITS'!$J$465,IF(C121='[1]BASE DE DONNEES PRODUITS'!$A$466,'[1]BASE DE DONNEES PRODUITS'!$J$466,IF(C121='[1]BASE DE DONNEES PRODUITS'!$A$467,'[1]BASE DE DONNEES PRODUITS'!$J$467,IF(C121='[1]BASE DE DONNEES PRODUITS'!$A$468,'[1]BASE DE DONNEES PRODUITS'!$J$468,IF(C121='[1]BASE DE DONNEES PRODUITS'!$A$469,'[1]BASE DE DONNEES PRODUITS'!$J$469,IF(C121='[1]BASE DE DONNEES PRODUITS'!$A$470,'[1]BASE DE DONNEES PRODUITS'!$J$470,IF(C121='[1]BASE DE DONNEES PRODUITS'!$A$471,'[1]BASE DE DONNEES PRODUITS'!$J$471,IF(C121='[1]BASE DE DONNEES PRODUITS'!$A$472,'[1]BASE DE DONNEES PRODUITS'!$J$472,IF(C121='[1]BASE DE DONNEES PRODUITS'!$A$473,'[1]BASE DE DONNEES PRODUITS'!$J$473,IF(C121='[1]BASE DE DONNEES PRODUITS'!$A$474,'[1]BASE DE DONNEES PRODUITS'!$J$474, IF(C121='[1]BASE DE DONNEES PRODUITS'!$A$475,'[1]BASE DE DONNEES PRODUITS'!$J$475,IF(C121='[1]BASE DE DONNEES PRODUITS'!$A$476,'[1]BASE DE DONNEES PRODUITS'!$J$476,IF(C121='[1]BASE DE DONNEES PRODUITS'!$A$477,'[1]BASE DE DONNEES PRODUITS'!$J$477,IF(C121='[1]BASE DE DONNEES PRODUITS'!$A$478,'[1]BASE DE DONNEES PRODUITS'!$J$478,IF(C121='[1]BASE DE DONNEES PRODUITS'!$A$479,'[1]BASE DE DONNEES PRODUITS'!$J$479, IF(C121='[1]BASE DE DONNEES PRODUITS'!$A$480,'[1]BASE DE DONNEES PRODUITS'!$J$480,IF(C121='[1]BASE DE DONNEES PRODUITS'!$A$481,'[1]BASE DE DONNEES PRODUITS'!$J$481,IF(C121='[1]BASE DE DONNEES PRODUITS'!$A$482,'[1]BASE DE DONNEES PRODUITS'!$J$482, IF(C121='[1]BASE DE DONNEES PRODUITS'!$A$483,'[1]BASE DE DONNEES PRODUITS'!$J$483, IF(C121='[1]BASE DE DONNEES PRODUITS'!$A$484,'[1]BASE DE DONNEES PRODUITS'!$J$484,IF(C121='[1]BASE DE DONNEES PRODUITS'!$A$485,'[1]BASE DE DONNEES PRODUITS'!$J$485,IF(C121='[1]BASE DE DONNEES PRODUITS'!$A$486,'[1]BASE DE DONNEES PRODUITS'!$J$486,"0"))))))))))))))))))))))))))))))))))))))))))))))</f>
        <v>1.83</v>
      </c>
      <c r="V121" s="164">
        <f t="shared" si="66"/>
        <v>26.6</v>
      </c>
    </row>
    <row r="122" spans="1:22" s="13" customFormat="1" ht="15" customHeight="1" thickBot="1" x14ac:dyDescent="0.3">
      <c r="A122" s="323"/>
      <c r="B122" s="315"/>
      <c r="C122" s="170" t="s">
        <v>178</v>
      </c>
      <c r="D122" s="114">
        <v>10</v>
      </c>
      <c r="E122" s="180">
        <f>IF(C122='[1]BASE DE DONNEES PRODUITS'!$A$441,'[1]BASE DE DONNEES PRODUITS'!$B$441,IF(C122='[1]BASE DE DONNEES PRODUITS'!$A$442,'[1]BASE DE DONNEES PRODUITS'!$B$442,IF(C122='[1]BASE DE DONNEES PRODUITS'!$A$443,'[1]BASE DE DONNEES PRODUITS'!$B$443,IF(C122='[1]BASE DE DONNEES PRODUITS'!$A$444,'[1]BASE DE DONNEES PRODUITS'!$B$444,IF(C122='[1]BASE DE DONNEES PRODUITS'!$A$445,'[1]BASE DE DONNEES PRODUITS'!$B$445,IF(C122='[1]BASE DE DONNEES PRODUITS'!$A$446,'[1]BASE DE DONNEES PRODUITS'!$B$446,IF(C122='[1]BASE DE DONNEES PRODUITS'!$A$447,'[1]BASE DE DONNEES PRODUITS'!$B$447, IF(C122='[1]BASE DE DONNEES PRODUITS'!$A$448,'[1]BASE DE DONNEES PRODUITS'!$B$448, IF(C122='[1]BASE DE DONNEES PRODUITS'!$A$449,'[1]BASE DE DONNEES PRODUITS'!$B$449,IF(C122='[1]BASE DE DONNEES PRODUITS'!$A$450,'[1]BASE DE DONNEES PRODUITS'!$B$450,IF(C122='[1]BASE DE DONNEES PRODUITS'!$A$451,'[1]BASE DE DONNEES PRODUITS'!$B$451,IF(C122='[1]BASE DE DONNEES PRODUITS'!$A$452,'[1]BASE DE DONNEES PRODUITS'!$B$452,IF(C122='[1]BASE DE DONNEES PRODUITS'!$A$453,'[1]BASE DE DONNEES PRODUITS'!$B$453,IF(C122='[1]BASE DE DONNEES PRODUITS'!$A$454,'[1]BASE DE DONNEES PRODUITS'!$B$454,IF(C122='[1]BASE DE DONNEES PRODUITS'!$A$455,'[1]BASE DE DONNEES PRODUITS'!$B$455,IF(C122='[1]BASE DE DONNEES PRODUITS'!$A$456,'[1]BASE DE DONNEES PRODUITS'!$B$456,IF(C122='[1]BASE DE DONNEES PRODUITS'!$A$457,'[1]BASE DE DONNEES PRODUITS'!$B$457,IF(C122='[1]BASE DE DONNEES PRODUITS'!$A$458,'[1]BASE DE DONNEES PRODUITS'!$B$458,IF(C122='[1]BASE DE DONNEES PRODUITS'!$A$459,'[1]BASE DE DONNEES PRODUITS'!$B$459,IF(C122='[1]BASE DE DONNEES PRODUITS'!$A$460,'[1]BASE DE DONNEES PRODUITS'!$B$460,IF(C122='[1]BASE DE DONNEES PRODUITS'!$A$461,'[1]BASE DE DONNEES PRODUITS'!$B$461,IF(C122='[1]BASE DE DONNEES PRODUITS'!$A$462,'[1]BASE DE DONNEES PRODUITS'!$B$462,IF(C122='[1]BASE DE DONNEES PRODUITS'!$A$463,'[1]BASE DE DONNEES PRODUITS'!$B$463,IF(C122='[1]BASE DE DONNEES PRODUITS'!$A$464,'[1]BASE DE DONNEES PRODUITS'!$B$464,IF(C122='[1]BASE DE DONNEES PRODUITS'!$A$465,'[1]BASE DE DONNEES PRODUITS'!$B$465,IF(C122='[1]BASE DE DONNEES PRODUITS'!$A$466,'[1]BASE DE DONNEES PRODUITS'!$B$466,IF(C122='[1]BASE DE DONNEES PRODUITS'!$A$467,'[1]BASE DE DONNEES PRODUITS'!$B$467,IF(C122='[1]BASE DE DONNEES PRODUITS'!$A$468,'[1]BASE DE DONNEES PRODUITS'!$B$468,IF(C122='[1]BASE DE DONNEES PRODUITS'!$A$469,'[1]BASE DE DONNEES PRODUITS'!$B$469,IF(C122='[1]BASE DE DONNEES PRODUITS'!$A$470,'[1]BASE DE DONNEES PRODUITS'!$B$470,IF(C122='[1]BASE DE DONNEES PRODUITS'!$A$471,'[1]BASE DE DONNEES PRODUITS'!$B$471,IF(C122='[1]BASE DE DONNEES PRODUITS'!$A$472,'[1]BASE DE DONNEES PRODUITS'!$B$472,IF(C122='[1]BASE DE DONNEES PRODUITS'!$A$473,'[1]BASE DE DONNEES PRODUITS'!$B$473,IF(C122='[1]BASE DE DONNEES PRODUITS'!$A$474,'[1]BASE DE DONNEES PRODUITS'!$B$474, IF(C122='[1]BASE DE DONNEES PRODUITS'!$A$475,'[1]BASE DE DONNEES PRODUITS'!$B$475,IF(C122='[1]BASE DE DONNEES PRODUITS'!$A$476,'[1]BASE DE DONNEES PRODUITS'!$B$476,IF(C122='[1]BASE DE DONNEES PRODUITS'!$A$477,'[1]BASE DE DONNEES PRODUITS'!$B$477,IF(C122='[1]BASE DE DONNEES PRODUITS'!$A$478,'[1]BASE DE DONNEES PRODUITS'!$B$478,IF(C122='[1]BASE DE DONNEES PRODUITS'!$A$479,'[1]BASE DE DONNEES PRODUITS'!$B$479, IF(C122='[1]BASE DE DONNEES PRODUITS'!$A$480,'[1]BASE DE DONNEES PRODUITS'!$B$480,IF(C122='[1]BASE DE DONNEES PRODUITS'!$A$481,'[1]BASE DE DONNEES PRODUITS'!$B$481,IF(C122='[1]BASE DE DONNEES PRODUITS'!$A$482,'[1]BASE DE DONNEES PRODUITS'!$B$482, IF(C122='[1]BASE DE DONNEES PRODUITS'!$A$483,'[1]BASE DE DONNEES PRODUITS'!$B$483, IF(C122='[1]BASE DE DONNEES PRODUITS'!$A$484,'[1]BASE DE DONNEES PRODUITS'!$B$484,IF(C122='[1]BASE DE DONNEES PRODUITS'!$A$485,'[1]BASE DE DONNEES PRODUITS'!$B$485,IF(C122='[1]BASE DE DONNEES PRODUITS'!$A$486,'[1]BASE DE DONNEES PRODUITS'!$B$486,"0"))))))))))))))))))))))))))))))))))))))))))))))</f>
        <v>266</v>
      </c>
      <c r="F122" s="153">
        <f t="shared" si="58"/>
        <v>26.6</v>
      </c>
      <c r="G122" s="214">
        <f>IF(C122='[1]BASE DE DONNEES PRODUITS'!$A$441,'[1]BASE DE DONNEES PRODUITS'!$C$441,IF(C122='[1]BASE DE DONNEES PRODUITS'!$A$442,'[1]BASE DE DONNEES PRODUITS'!$C$442,IF(C122='[1]BASE DE DONNEES PRODUITS'!$A$443,'[1]BASE DE DONNEES PRODUITS'!$C$443,IF(C122='[1]BASE DE DONNEES PRODUITS'!$A$444,'[1]BASE DE DONNEES PRODUITS'!$C$444,IF(C122='[1]BASE DE DONNEES PRODUITS'!$A$445,'[1]BASE DE DONNEES PRODUITS'!$C$445,IF(C122='[1]BASE DE DONNEES PRODUITS'!$A$446,'[1]BASE DE DONNEES PRODUITS'!$C$446,IF(C122='[1]BASE DE DONNEES PRODUITS'!$A$447,'[1]BASE DE DONNEES PRODUITS'!$C$447, IF(C122='[1]BASE DE DONNEES PRODUITS'!$A$448,'[1]BASE DE DONNEES PRODUITS'!$C$448, IF(C122='[1]BASE DE DONNEES PRODUITS'!$A$449,'[1]BASE DE DONNEES PRODUITS'!$C$449,IF(C122='[1]BASE DE DONNEES PRODUITS'!$A$450,'[1]BASE DE DONNEES PRODUITS'!$C$450,IF(C122='[1]BASE DE DONNEES PRODUITS'!$A$451,'[1]BASE DE DONNEES PRODUITS'!$C$451,IF(C122='[1]BASE DE DONNEES PRODUITS'!$A$452,'[1]BASE DE DONNEES PRODUITS'!$C$452,IF(C122='[1]BASE DE DONNEES PRODUITS'!$A$453,'[1]BASE DE DONNEES PRODUITS'!$C$453,IF(C122='[1]BASE DE DONNEES PRODUITS'!$A$454,'[1]BASE DE DONNEES PRODUITS'!$C$454,IF(C122='[1]BASE DE DONNEES PRODUITS'!$A$455,'[1]BASE DE DONNEES PRODUITS'!$C$455,IF(C122='[1]BASE DE DONNEES PRODUITS'!$A$456,'[1]BASE DE DONNEES PRODUITS'!$C$456,IF(C122='[1]BASE DE DONNEES PRODUITS'!$A$457,'[1]BASE DE DONNEES PRODUITS'!$C$457,IF(C122='[1]BASE DE DONNEES PRODUITS'!$A$458,'[1]BASE DE DONNEES PRODUITS'!$C$458,IF(C122='[1]BASE DE DONNEES PRODUITS'!$A$459,'[1]BASE DE DONNEES PRODUITS'!$C$459,IF(C122='[1]BASE DE DONNEES PRODUITS'!$A$460,'[1]BASE DE DONNEES PRODUITS'!$C$460,IF(C122='[1]BASE DE DONNEES PRODUITS'!$A$461,'[1]BASE DE DONNEES PRODUITS'!$C$461,IF(C122='[1]BASE DE DONNEES PRODUITS'!$A$462,'[1]BASE DE DONNEES PRODUITS'!$C$462,IF(C122='[1]BASE DE DONNEES PRODUITS'!$A$463,'[1]BASE DE DONNEES PRODUITS'!$C$463,IF(C122='[1]BASE DE DONNEES PRODUITS'!$A$464,'[1]BASE DE DONNEES PRODUITS'!$C$464,IF(C122='[1]BASE DE DONNEES PRODUITS'!$A$465,'[1]BASE DE DONNEES PRODUITS'!$C$465,IF(C122='[1]BASE DE DONNEES PRODUITS'!$A$466,'[1]BASE DE DONNEES PRODUITS'!$C$466,IF(C122='[1]BASE DE DONNEES PRODUITS'!$A$467,'[1]BASE DE DONNEES PRODUITS'!$C$467,IF(C122='[1]BASE DE DONNEES PRODUITS'!$A$468,'[1]BASE DE DONNEES PRODUITS'!$C$468,IF(C122='[1]BASE DE DONNEES PRODUITS'!$A$469,'[1]BASE DE DONNEES PRODUITS'!$C$469,IF(C122='[1]BASE DE DONNEES PRODUITS'!$A$470,'[1]BASE DE DONNEES PRODUITS'!$C$470,IF(C122='[1]BASE DE DONNEES PRODUITS'!$A$471,'[1]BASE DE DONNEES PRODUITS'!$C$471,IF(C122='[1]BASE DE DONNEES PRODUITS'!$A$472,'[1]BASE DE DONNEES PRODUITS'!$C$472,IF(C122='[1]BASE DE DONNEES PRODUITS'!$A$473,'[1]BASE DE DONNEES PRODUITS'!$C$473,IF(C122='[1]BASE DE DONNEES PRODUITS'!$A$474,'[1]BASE DE DONNEES PRODUITS'!$C$474, IF(C122='[1]BASE DE DONNEES PRODUITS'!$A$475,'[1]BASE DE DONNEES PRODUITS'!$C$475,IF(C122='[1]BASE DE DONNEES PRODUITS'!$A$476,'[1]BASE DE DONNEES PRODUITS'!$C$476,IF(C122='[1]BASE DE DONNEES PRODUITS'!$A$477,'[1]BASE DE DONNEES PRODUITS'!$C$477,IF(C122='[1]BASE DE DONNEES PRODUITS'!$A$478,'[1]BASE DE DONNEES PRODUITS'!$C$478,IF(C122='[1]BASE DE DONNEES PRODUITS'!$A$479,'[1]BASE DE DONNEES PRODUITS'!$C$479, IF(C122='[1]BASE DE DONNEES PRODUITS'!$A$480,'[1]BASE DE DONNEES PRODUITS'!$C$480,IF(C122='[1]BASE DE DONNEES PRODUITS'!$A$481,'[1]BASE DE DONNEES PRODUITS'!$C$481,IF(C122='[1]BASE DE DONNEES PRODUITS'!$A$482,'[1]BASE DE DONNEES PRODUITS'!$C$482, IF(C122='[1]BASE DE DONNEES PRODUITS'!$A$483,'[1]BASE DE DONNEES PRODUITS'!$C$483, IF(C122='[1]BASE DE DONNEES PRODUITS'!$A$484,'[1]BASE DE DONNEES PRODUITS'!$C$484,IF(C122='[1]BASE DE DONNEES PRODUITS'!$A$485,'[1]BASE DE DONNEES PRODUITS'!$C$485,IF(C122='[1]BASE DE DONNEES PRODUITS'!$A$486,'[1]BASE DE DONNEES PRODUITS'!$C$486,"0"))))))))))))))))))))))))))))))))))))))))))))))</f>
        <v>3.96</v>
      </c>
      <c r="H122" s="210">
        <f t="shared" si="59"/>
        <v>0.39600000000000002</v>
      </c>
      <c r="I122" s="226">
        <f>IF(C122='[1]BASE DE DONNEES PRODUITS'!$A$441,'[1]BASE DE DONNEES PRODUITS'!$D$441,IF(C122='[1]BASE DE DONNEES PRODUITS'!$A$442,'[1]BASE DE DONNEES PRODUITS'!$D$442,IF(C122='[1]BASE DE DONNEES PRODUITS'!$A$443,'[1]BASE DE DONNEES PRODUITS'!$D$443,IF(C122='[1]BASE DE DONNEES PRODUITS'!$A$444,'[1]BASE DE DONNEES PRODUITS'!$D$444,IF(C122='[1]BASE DE DONNEES PRODUITS'!$A$445,'[1]BASE DE DONNEES PRODUITS'!$D$445,IF(C122='[1]BASE DE DONNEES PRODUITS'!$A$446,'[1]BASE DE DONNEES PRODUITS'!$D$446,IF(C122='[1]BASE DE DONNEES PRODUITS'!$A$447,'[1]BASE DE DONNEES PRODUITS'!$D$447, IF(C122='[1]BASE DE DONNEES PRODUITS'!$A$448,'[1]BASE DE DONNEES PRODUITS'!$D$448, IF(C122='[1]BASE DE DONNEES PRODUITS'!$A$449,'[1]BASE DE DONNEES PRODUITS'!$D$449,IF(C122='[1]BASE DE DONNEES PRODUITS'!$A$450,'[1]BASE DE DONNEES PRODUITS'!$D$450,IF(C122='[1]BASE DE DONNEES PRODUITS'!$A$451,'[1]BASE DE DONNEES PRODUITS'!$D$451,IF(C122='[1]BASE DE DONNEES PRODUITS'!$A$452,'[1]BASE DE DONNEES PRODUITS'!$D$452,IF(C122='[1]BASE DE DONNEES PRODUITS'!$A$453,'[1]BASE DE DONNEES PRODUITS'!$D$453,IF(C122='[1]BASE DE DONNEES PRODUITS'!$A$454,'[1]BASE DE DONNEES PRODUITS'!$D$454,IF(C122='[1]BASE DE DONNEES PRODUITS'!$A$455,'[1]BASE DE DONNEES PRODUITS'!$D$455,IF(C122='[1]BASE DE DONNEES PRODUITS'!$A$456,'[1]BASE DE DONNEES PRODUITS'!$D$456,IF(C122='[1]BASE DE DONNEES PRODUITS'!$A$457,'[1]BASE DE DONNEES PRODUITS'!$D$457,IF(C122='[1]BASE DE DONNEES PRODUITS'!$A$458,'[1]BASE DE DONNEES PRODUITS'!$D$458,IF(C122='[1]BASE DE DONNEES PRODUITS'!$A$459,'[1]BASE DE DONNEES PRODUITS'!$D$459,IF(C122='[1]BASE DE DONNEES PRODUITS'!$A$460,'[1]BASE DE DONNEES PRODUITS'!$D$460,IF(C122='[1]BASE DE DONNEES PRODUITS'!$A$461,'[1]BASE DE DONNEES PRODUITS'!$D$461,IF(C122='[1]BASE DE DONNEES PRODUITS'!$A$462,'[1]BASE DE DONNEES PRODUITS'!$D$462,IF(C122='[1]BASE DE DONNEES PRODUITS'!$A$463,'[1]BASE DE DONNEES PRODUITS'!$D$463,IF(C122='[1]BASE DE DONNEES PRODUITS'!$A$464,'[1]BASE DE DONNEES PRODUITS'!$D$464,IF(C122='[1]BASE DE DONNEES PRODUITS'!$A$465,'[1]BASE DE DONNEES PRODUITS'!$D$465,IF(C122='[1]BASE DE DONNEES PRODUITS'!$A$466,'[1]BASE DE DONNEES PRODUITS'!$D$466,IF(C122='[1]BASE DE DONNEES PRODUITS'!$A$467,'[1]BASE DE DONNEES PRODUITS'!$D$467,IF(C122='[1]BASE DE DONNEES PRODUITS'!$A$468,'[1]BASE DE DONNEES PRODUITS'!$D$468,IF(C122='[1]BASE DE DONNEES PRODUITS'!$A$469,'[1]BASE DE DONNEES PRODUITS'!$D$469,IF(C122='[1]BASE DE DONNEES PRODUITS'!$A$470,'[1]BASE DE DONNEES PRODUITS'!$D$470,IF(C122='[1]BASE DE DONNEES PRODUITS'!$A$471,'[1]BASE DE DONNEES PRODUITS'!$D$471,IF(C122='[1]BASE DE DONNEES PRODUITS'!$A$472,'[1]BASE DE DONNEES PRODUITS'!$D$472,IF(C122='[1]BASE DE DONNEES PRODUITS'!$A$473,'[1]BASE DE DONNEES PRODUITS'!$D$473,IF(C122='[1]BASE DE DONNEES PRODUITS'!$A$474,'[1]BASE DE DONNEES PRODUITS'!$D$474, IF(C122='[1]BASE DE DONNEES PRODUITS'!$A$475,'[1]BASE DE DONNEES PRODUITS'!$D$475,IF(C122='[1]BASE DE DONNEES PRODUITS'!$A$476,'[1]BASE DE DONNEES PRODUITS'!$D$476,IF(C122='[1]BASE DE DONNEES PRODUITS'!$A$477,'[1]BASE DE DONNEES PRODUITS'!$D$477,IF(C122='[1]BASE DE DONNEES PRODUITS'!$A$478,'[1]BASE DE DONNEES PRODUITS'!$D$478,IF(C122='[1]BASE DE DONNEES PRODUITS'!$A$479,'[1]BASE DE DONNEES PRODUITS'!$D$479, IF(C122='[1]BASE DE DONNEES PRODUITS'!$A$480,'[1]BASE DE DONNEES PRODUITS'!$D$480,IF(C122='[1]BASE DE DONNEES PRODUITS'!$A$481,'[1]BASE DE DONNEES PRODUITS'!$D$481,IF(C122='[1]BASE DE DONNEES PRODUITS'!$A$482,'[1]BASE DE DONNEES PRODUITS'!$D$482, IF(C122='[1]BASE DE DONNEES PRODUITS'!$A$483,'[1]BASE DE DONNEES PRODUITS'!$D$483, IF(C122='[1]BASE DE DONNEES PRODUITS'!$A$484,'[1]BASE DE DONNEES PRODUITS'!$D$484,IF(C122='[1]BASE DE DONNEES PRODUITS'!$A$485,'[1]BASE DE DONNEES PRODUITS'!$D$485,IF(C122='[1]BASE DE DONNEES PRODUITS'!$A$486,'[1]BASE DE DONNEES PRODUITS'!$D$486,"0"))))))))))))))))))))))))))))))))))))))))))))))</f>
        <v>1.88</v>
      </c>
      <c r="J122" s="222">
        <f t="shared" si="60"/>
        <v>0.18799999999999997</v>
      </c>
      <c r="K122" s="238">
        <f>IF(C122='[1]BASE DE DONNEES PRODUITS'!$A$441,'[1]BASE DE DONNEES PRODUITS'!$E$441,IF(C122='[1]BASE DE DONNEES PRODUITS'!$A$442,'[1]BASE DE DONNEES PRODUITS'!$E$442,IF(C122='[1]BASE DE DONNEES PRODUITS'!$A$443,'[1]BASE DE DONNEES PRODUITS'!$E$443,IF(C122='[1]BASE DE DONNEES PRODUITS'!$A$444,'[1]BASE DE DONNEES PRODUITS'!$E$444,IF(C122='[1]BASE DE DONNEES PRODUITS'!$A$445,'[1]BASE DE DONNEES PRODUITS'!$E$445,IF(C122='[1]BASE DE DONNEES PRODUITS'!$A$446,'[1]BASE DE DONNEES PRODUITS'!$E$446,IF(C122='[1]BASE DE DONNEES PRODUITS'!$A$447,'[1]BASE DE DONNEES PRODUITS'!$E$447, IF(C122='[1]BASE DE DONNEES PRODUITS'!$A$448,'[1]BASE DE DONNEES PRODUITS'!$E$448, IF(C122='[1]BASE DE DONNEES PRODUITS'!$A$449,'[1]BASE DE DONNEES PRODUITS'!$E$449,IF(C122='[1]BASE DE DONNEES PRODUITS'!$A$450,'[1]BASE DE DONNEES PRODUITS'!$E$450,IF(C122='[1]BASE DE DONNEES PRODUITS'!$A$451,'[1]BASE DE DONNEES PRODUITS'!$E$451,IF(C122='[1]BASE DE DONNEES PRODUITS'!$A$452,'[1]BASE DE DONNEES PRODUITS'!$E$452,IF(C122='[1]BASE DE DONNEES PRODUITS'!$A$453,'[1]BASE DE DONNEES PRODUITS'!$E$453,IF(C122='[1]BASE DE DONNEES PRODUITS'!$A$454,'[1]BASE DE DONNEES PRODUITS'!$E$454,IF(C122='[1]BASE DE DONNEES PRODUITS'!$A$455,'[1]BASE DE DONNEES PRODUITS'!$E$455,IF(C122='[1]BASE DE DONNEES PRODUITS'!$A$456,'[1]BASE DE DONNEES PRODUITS'!$E$456,IF(C122='[1]BASE DE DONNEES PRODUITS'!$A$457,'[1]BASE DE DONNEES PRODUITS'!$E$457,IF(C122='[1]BASE DE DONNEES PRODUITS'!$A$458,'[1]BASE DE DONNEES PRODUITS'!$E$458,IF(C122='[1]BASE DE DONNEES PRODUITS'!$A$459,'[1]BASE DE DONNEES PRODUITS'!$E$459,IF(C122='[1]BASE DE DONNEES PRODUITS'!$A$460,'[1]BASE DE DONNEES PRODUITS'!$E$460,IF(C122='[1]BASE DE DONNEES PRODUITS'!$A$461,'[1]BASE DE DONNEES PRODUITS'!$E$461,IF(C122='[1]BASE DE DONNEES PRODUITS'!$A$462,'[1]BASE DE DONNEES PRODUITS'!$E$462,IF(C122='[1]BASE DE DONNEES PRODUITS'!$A$463,'[1]BASE DE DONNEES PRODUITS'!$E$463,IF(C122='[1]BASE DE DONNEES PRODUITS'!$A$464,'[1]BASE DE DONNEES PRODUITS'!$E$464,IF(C122='[1]BASE DE DONNEES PRODUITS'!$A$465,'[1]BASE DE DONNEES PRODUITS'!$E$465,IF(C122='[1]BASE DE DONNEES PRODUITS'!$A$466,'[1]BASE DE DONNEES PRODUITS'!$E$466,IF(C122='[1]BASE DE DONNEES PRODUITS'!$A$467,'[1]BASE DE DONNEES PRODUITS'!$E$467,IF(C122='[1]BASE DE DONNEES PRODUITS'!$A$468,'[1]BASE DE DONNEES PRODUITS'!$E$468,IF(C122='[1]BASE DE DONNEES PRODUITS'!$A$469,'[1]BASE DE DONNEES PRODUITS'!$E$469,IF(C122='[1]BASE DE DONNEES PRODUITS'!$A$470,'[1]BASE DE DONNEES PRODUITS'!$E$470,IF(C122='[1]BASE DE DONNEES PRODUITS'!$A$471,'[1]BASE DE DONNEES PRODUITS'!$E$471,IF(C122='[1]BASE DE DONNEES PRODUITS'!$A$472,'[1]BASE DE DONNEES PRODUITS'!$E$472,IF(C122='[1]BASE DE DONNEES PRODUITS'!$A$473,'[1]BASE DE DONNEES PRODUITS'!$E$473,IF(C122='[1]BASE DE DONNEES PRODUITS'!$A$474,'[1]BASE DE DONNEES PRODUITS'!$E$474, IF(C122='[1]BASE DE DONNEES PRODUITS'!$A$475,'[1]BASE DE DONNEES PRODUITS'!$E$475,IF(C122='[1]BASE DE DONNEES PRODUITS'!$A$476,'[1]BASE DE DONNEES PRODUITS'!$E$476,IF(C122='[1]BASE DE DONNEES PRODUITS'!$A$477,'[1]BASE DE DONNEES PRODUITS'!$E$477,IF(C122='[1]BASE DE DONNEES PRODUITS'!$A$478,'[1]BASE DE DONNEES PRODUITS'!$E$478,IF(C122='[1]BASE DE DONNEES PRODUITS'!$A$479,'[1]BASE DE DONNEES PRODUITS'!$E$479, IF(C122='[1]BASE DE DONNEES PRODUITS'!$A$480,'[1]BASE DE DONNEES PRODUITS'!$E$480,IF(C122='[1]BASE DE DONNEES PRODUITS'!$A$481,'[1]BASE DE DONNEES PRODUITS'!$E$481,IF(C122='[1]BASE DE DONNEES PRODUITS'!$A$482,'[1]BASE DE DONNEES PRODUITS'!$E$482, IF(C122='[1]BASE DE DONNEES PRODUITS'!$A$483,'[1]BASE DE DONNEES PRODUITS'!$E$483, IF(C122='[1]BASE DE DONNEES PRODUITS'!$A$484,'[1]BASE DE DONNEES PRODUITS'!$E$484,IF(C122='[1]BASE DE DONNEES PRODUITS'!$A$485,'[1]BASE DE DONNEES PRODUITS'!$E$485,IF(C122='[1]BASE DE DONNEES PRODUITS'!$A$486,'[1]BASE DE DONNEES PRODUITS'!$E$486,"0"))))))))))))))))))))))))))))))))))))))))))))))</f>
        <v>0.5</v>
      </c>
      <c r="L122" s="234">
        <f t="shared" si="61"/>
        <v>0.05</v>
      </c>
      <c r="M122" s="251">
        <f>IF(C122='[1]BASE DE DONNEES PRODUITS'!$A$441,'[1]BASE DE DONNEES PRODUITS'!$F$441,IF(C122='[1]BASE DE DONNEES PRODUITS'!$A$442,'[1]BASE DE DONNEES PRODUITS'!$F$442,IF(C122='[1]BASE DE DONNEES PRODUITS'!$A$443,'[1]BASE DE DONNEES PRODUITS'!$F$443,IF(C122='[1]BASE DE DONNEES PRODUITS'!$A$444,'[1]BASE DE DONNEES PRODUITS'!$F$444,IF(C122='[1]BASE DE DONNEES PRODUITS'!$A$445,'[1]BASE DE DONNEES PRODUITS'!$F$445,IF(C122='[1]BASE DE DONNEES PRODUITS'!$A$446,'[1]BASE DE DONNEES PRODUITS'!$F$446,IF(C122='[1]BASE DE DONNEES PRODUITS'!$A$447,'[1]BASE DE DONNEES PRODUITS'!$F$447, IF(C122='[1]BASE DE DONNEES PRODUITS'!$A$448,'[1]BASE DE DONNEES PRODUITS'!$F$448, IF(C122='[1]BASE DE DONNEES PRODUITS'!$A$449,'[1]BASE DE DONNEES PRODUITS'!$F$449,IF(C122='[1]BASE DE DONNEES PRODUITS'!$A$450,'[1]BASE DE DONNEES PRODUITS'!$F$450,IF(C122='[1]BASE DE DONNEES PRODUITS'!$A$451,'[1]BASE DE DONNEES PRODUITS'!$F$451,IF(C122='[1]BASE DE DONNEES PRODUITS'!$A$452,'[1]BASE DE DONNEES PRODUITS'!$F$452,IF(C122='[1]BASE DE DONNEES PRODUITS'!$A$453,'[1]BASE DE DONNEES PRODUITS'!$F$453,IF(C122='[1]BASE DE DONNEES PRODUITS'!$A$454,'[1]BASE DE DONNEES PRODUITS'!$F$454,IF(C122='[1]BASE DE DONNEES PRODUITS'!$A$455,'[1]BASE DE DONNEES PRODUITS'!$F$455,IF(C122='[1]BASE DE DONNEES PRODUITS'!$A$456,'[1]BASE DE DONNEES PRODUITS'!$F$456,IF(C122='[1]BASE DE DONNEES PRODUITS'!$A$457,'[1]BASE DE DONNEES PRODUITS'!$F$457,IF(C122='[1]BASE DE DONNEES PRODUITS'!$A$458,'[1]BASE DE DONNEES PRODUITS'!$F$458,IF(C122='[1]BASE DE DONNEES PRODUITS'!$A$459,'[1]BASE DE DONNEES PRODUITS'!$F$459,IF(C122='[1]BASE DE DONNEES PRODUITS'!$A$460,'[1]BASE DE DONNEES PRODUITS'!$F$460,IF(C122='[1]BASE DE DONNEES PRODUITS'!$A$461,'[1]BASE DE DONNEES PRODUITS'!$F$461,IF(C122='[1]BASE DE DONNEES PRODUITS'!$A$462,'[1]BASE DE DONNEES PRODUITS'!$F$462,IF(C122='[1]BASE DE DONNEES PRODUITS'!$A$463,'[1]BASE DE DONNEES PRODUITS'!$F$463,IF(C122='[1]BASE DE DONNEES PRODUITS'!$A$464,'[1]BASE DE DONNEES PRODUITS'!$F$464,IF(C122='[1]BASE DE DONNEES PRODUITS'!$A$465,'[1]BASE DE DONNEES PRODUITS'!$F$465,IF(C122='[1]BASE DE DONNEES PRODUITS'!$A$466,'[1]BASE DE DONNEES PRODUITS'!$F$466,IF(C122='[1]BASE DE DONNEES PRODUITS'!$A$467,'[1]BASE DE DONNEES PRODUITS'!$F$467,IF(C122='[1]BASE DE DONNEES PRODUITS'!$A$468,'[1]BASE DE DONNEES PRODUITS'!$F$468,IF(C122='[1]BASE DE DONNEES PRODUITS'!$A$469,'[1]BASE DE DONNEES PRODUITS'!$F$469,IF(C122='[1]BASE DE DONNEES PRODUITS'!$A$470,'[1]BASE DE DONNEES PRODUITS'!$F$470,IF(C122='[1]BASE DE DONNEES PRODUITS'!$A$471,'[1]BASE DE DONNEES PRODUITS'!$F$471,IF(C122='[1]BASE DE DONNEES PRODUITS'!$A$472,'[1]BASE DE DONNEES PRODUITS'!$F$472,IF(C122='[1]BASE DE DONNEES PRODUITS'!$A$473,'[1]BASE DE DONNEES PRODUITS'!$F$473,IF(C122='[1]BASE DE DONNEES PRODUITS'!$A$474,'[1]BASE DE DONNEES PRODUITS'!$F$474, IF(C122='[1]BASE DE DONNEES PRODUITS'!$A$475,'[1]BASE DE DONNEES PRODUITS'!$F$475,IF(C122='[1]BASE DE DONNEES PRODUITS'!$A$476,'[1]BASE DE DONNEES PRODUITS'!$F$476,IF(C122='[1]BASE DE DONNEES PRODUITS'!$A$477,'[1]BASE DE DONNEES PRODUITS'!$F$477,IF(C122='[1]BASE DE DONNEES PRODUITS'!$A$478,'[1]BASE DE DONNEES PRODUITS'!$F$478,IF(C122='[1]BASE DE DONNEES PRODUITS'!$A$479,'[1]BASE DE DONNEES PRODUITS'!$F$479, IF(C122='[1]BASE DE DONNEES PRODUITS'!$A$480,'[1]BASE DE DONNEES PRODUITS'!$F$480,IF(C122='[1]BASE DE DONNEES PRODUITS'!$A$481,'[1]BASE DE DONNEES PRODUITS'!$F$481,IF(C122='[1]BASE DE DONNEES PRODUITS'!$A$482,'[1]BASE DE DONNEES PRODUITS'!$F$482, IF(C122='[1]BASE DE DONNEES PRODUITS'!$A$483,'[1]BASE DE DONNEES PRODUITS'!$F$483, IF(C122='[1]BASE DE DONNEES PRODUITS'!$A$484,'[1]BASE DE DONNEES PRODUITS'!$F$484,IF(C122='[1]BASE DE DONNEES PRODUITS'!$A$485,'[1]BASE DE DONNEES PRODUITS'!$F$485,IF(C122='[1]BASE DE DONNEES PRODUITS'!$A$486,'[1]BASE DE DONNEES PRODUITS'!$F$486,"0"))))))))))))))))))))))))))))))))))))))))))))))</f>
        <v>36.6</v>
      </c>
      <c r="N122" s="246">
        <f t="shared" si="62"/>
        <v>3.66</v>
      </c>
      <c r="O122" s="262">
        <f>IF(C122='[1]BASE DE DONNEES PRODUITS'!$A$441,'[1]BASE DE DONNEES PRODUITS'!$G$441,IF(C122='[1]BASE DE DONNEES PRODUITS'!$A$442,'[1]BASE DE DONNEES PRODUITS'!$G$442,IF(C122='[1]BASE DE DONNEES PRODUITS'!$A$443,'[1]BASE DE DONNEES PRODUITS'!$G$443,IF(C122='[1]BASE DE DONNEES PRODUITS'!$A$444,'[1]BASE DE DONNEES PRODUITS'!$G$444,IF(C122='[1]BASE DE DONNEES PRODUITS'!$A$445,'[1]BASE DE DONNEES PRODUITS'!$G$445,IF(C122='[1]BASE DE DONNEES PRODUITS'!$A$446,'[1]BASE DE DONNEES PRODUITS'!$G$446,IF(C122='[1]BASE DE DONNEES PRODUITS'!$A$447,'[1]BASE DE DONNEES PRODUITS'!$G$447, IF(C122='[1]BASE DE DONNEES PRODUITS'!$A$448,'[1]BASE DE DONNEES PRODUITS'!$G$448, IF(C122='[1]BASE DE DONNEES PRODUITS'!$A$449,'[1]BASE DE DONNEES PRODUITS'!$G$449,IF(C122='[1]BASE DE DONNEES PRODUITS'!$A$450,'[1]BASE DE DONNEES PRODUITS'!$G$450,IF(C122='[1]BASE DE DONNEES PRODUITS'!$A$451,'[1]BASE DE DONNEES PRODUITS'!$G$451,IF(C122='[1]BASE DE DONNEES PRODUITS'!$A$452,'[1]BASE DE DONNEES PRODUITS'!$G$452,IF(C122='[1]BASE DE DONNEES PRODUITS'!$A$453,'[1]BASE DE DONNEES PRODUITS'!$G$453,IF(C122='[1]BASE DE DONNEES PRODUITS'!$A$454,'[1]BASE DE DONNEES PRODUITS'!$G$454,IF(C122='[1]BASE DE DONNEES PRODUITS'!$A$455,'[1]BASE DE DONNEES PRODUITS'!$G$455,IF(C122='[1]BASE DE DONNEES PRODUITS'!$A$456,'[1]BASE DE DONNEES PRODUITS'!$G$456,IF(C122='[1]BASE DE DONNEES PRODUITS'!$A$457,'[1]BASE DE DONNEES PRODUITS'!$G$457,IF(C122='[1]BASE DE DONNEES PRODUITS'!$A$458,'[1]BASE DE DONNEES PRODUITS'!$G$458,IF(C122='[1]BASE DE DONNEES PRODUITS'!$A$459,'[1]BASE DE DONNEES PRODUITS'!$G$459,IF(C122='[1]BASE DE DONNEES PRODUITS'!$A$460,'[1]BASE DE DONNEES PRODUITS'!$G$460,IF(C122='[1]BASE DE DONNEES PRODUITS'!$A$461,'[1]BASE DE DONNEES PRODUITS'!$G$461,IF(C122='[1]BASE DE DONNEES PRODUITS'!$A$462,'[1]BASE DE DONNEES PRODUITS'!$G$462,IF(C122='[1]BASE DE DONNEES PRODUITS'!$A$463,'[1]BASE DE DONNEES PRODUITS'!$G$463,IF(C122='[1]BASE DE DONNEES PRODUITS'!$A$464,'[1]BASE DE DONNEES PRODUITS'!$G$464,IF(C122='[1]BASE DE DONNEES PRODUITS'!$A$465,'[1]BASE DE DONNEES PRODUITS'!$G$465,IF(C122='[1]BASE DE DONNEES PRODUITS'!$A$466,'[1]BASE DE DONNEES PRODUITS'!$G$466,IF(C122='[1]BASE DE DONNEES PRODUITS'!$A$467,'[1]BASE DE DONNEES PRODUITS'!$G$467,IF(C122='[1]BASE DE DONNEES PRODUITS'!$A$468,'[1]BASE DE DONNEES PRODUITS'!$G$468,IF(C122='[1]BASE DE DONNEES PRODUITS'!$A$469,'[1]BASE DE DONNEES PRODUITS'!$G$469,IF(C122='[1]BASE DE DONNEES PRODUITS'!$A$470,'[1]BASE DE DONNEES PRODUITS'!$G$470,IF(C122='[1]BASE DE DONNEES PRODUITS'!$A$471,'[1]BASE DE DONNEES PRODUITS'!$G$471,IF(C122='[1]BASE DE DONNEES PRODUITS'!$A$472,'[1]BASE DE DONNEES PRODUITS'!$G$472,IF(C122='[1]BASE DE DONNEES PRODUITS'!$A$473,'[1]BASE DE DONNEES PRODUITS'!$G$473,IF(C122='[1]BASE DE DONNEES PRODUITS'!$A$474,'[1]BASE DE DONNEES PRODUITS'!$G$474, IF(C122='[1]BASE DE DONNEES PRODUITS'!$A$475,'[1]BASE DE DONNEES PRODUITS'!$G$475,IF(C122='[1]BASE DE DONNEES PRODUITS'!$A$476,'[1]BASE DE DONNEES PRODUITS'!$G$476,IF(C122='[1]BASE DE DONNEES PRODUITS'!$A$477,'[1]BASE DE DONNEES PRODUITS'!$G$477,IF(C122='[1]BASE DE DONNEES PRODUITS'!$A$478,'[1]BASE DE DONNEES PRODUITS'!$G$478,IF(C122='[1]BASE DE DONNEES PRODUITS'!$A$479,'[1]BASE DE DONNEES PRODUITS'!$G$479, IF(C122='[1]BASE DE DONNEES PRODUITS'!$A$480,'[1]BASE DE DONNEES PRODUITS'!$G$480,IF(C122='[1]BASE DE DONNEES PRODUITS'!$A$481,'[1]BASE DE DONNEES PRODUITS'!$G$481,IF(C122='[1]BASE DE DONNEES PRODUITS'!$A$482,'[1]BASE DE DONNEES PRODUITS'!$G$482, IF(C122='[1]BASE DE DONNEES PRODUITS'!$A$483,'[1]BASE DE DONNEES PRODUITS'!$G$483, IF(C122='[1]BASE DE DONNEES PRODUITS'!$A$484,'[1]BASE DE DONNEES PRODUITS'!$G$484,IF(C122='[1]BASE DE DONNEES PRODUITS'!$A$485,'[1]BASE DE DONNEES PRODUITS'!$G$485,IF(C122='[1]BASE DE DONNEES PRODUITS'!$A$486,'[1]BASE DE DONNEES PRODUITS'!$G$486,"0"))))))))))))))))))))))))))))))))))))))))))))))</f>
        <v>28.8</v>
      </c>
      <c r="P122" s="258">
        <f t="shared" si="63"/>
        <v>2.88</v>
      </c>
      <c r="Q122" s="180">
        <f>IF(C122='[1]BASE DE DONNEES PRODUITS'!$A$441,'[1]BASE DE DONNEES PRODUITS'!$H$441,IF(C122='[1]BASE DE DONNEES PRODUITS'!$A$442,'[1]BASE DE DONNEES PRODUITS'!$H$442,IF(C122='[1]BASE DE DONNEES PRODUITS'!$A$443,'[1]BASE DE DONNEES PRODUITS'!$H$443,IF(C122='[1]BASE DE DONNEES PRODUITS'!$A$444,'[1]BASE DE DONNEES PRODUITS'!$H$444,IF(C122='[1]BASE DE DONNEES PRODUITS'!$A$445,'[1]BASE DE DONNEES PRODUITS'!$H$445,IF(C122='[1]BASE DE DONNEES PRODUITS'!$A$446,'[1]BASE DE DONNEES PRODUITS'!$H$446,IF(C122='[1]BASE DE DONNEES PRODUITS'!$A$447,'[1]BASE DE DONNEES PRODUITS'!$H$447, IF(C122='[1]BASE DE DONNEES PRODUITS'!$A$448,'[1]BASE DE DONNEES PRODUITS'!$H$448, IF(C122='[1]BASE DE DONNEES PRODUITS'!$A$449,'[1]BASE DE DONNEES PRODUITS'!$H$449,IF(C122='[1]BASE DE DONNEES PRODUITS'!$A$450,'[1]BASE DE DONNEES PRODUITS'!$H$450,IF(C122='[1]BASE DE DONNEES PRODUITS'!$A$451,'[1]BASE DE DONNEES PRODUITS'!$H$451,IF(C122='[1]BASE DE DONNEES PRODUITS'!$A$452,'[1]BASE DE DONNEES PRODUITS'!$H$452,IF(C122='[1]BASE DE DONNEES PRODUITS'!$A$453,'[1]BASE DE DONNEES PRODUITS'!$H$453,IF(C122='[1]BASE DE DONNEES PRODUITS'!$A$454,'[1]BASE DE DONNEES PRODUITS'!$H$454,IF(C122='[1]BASE DE DONNEES PRODUITS'!$A$455,'[1]BASE DE DONNEES PRODUITS'!$H$455,IF(C122='[1]BASE DE DONNEES PRODUITS'!$A$456,'[1]BASE DE DONNEES PRODUITS'!$H$456,IF(C122='[1]BASE DE DONNEES PRODUITS'!$A$457,'[1]BASE DE DONNEES PRODUITS'!$H$457,IF(C122='[1]BASE DE DONNEES PRODUITS'!$A$458,'[1]BASE DE DONNEES PRODUITS'!$H$458,IF(C122='[1]BASE DE DONNEES PRODUITS'!$A$459,'[1]BASE DE DONNEES PRODUITS'!$H$459,IF(C122='[1]BASE DE DONNEES PRODUITS'!$A$460,'[1]BASE DE DONNEES PRODUITS'!$H$460,IF(C122='[1]BASE DE DONNEES PRODUITS'!$A$461,'[1]BASE DE DONNEES PRODUITS'!$H$461,IF(C122='[1]BASE DE DONNEES PRODUITS'!$A$462,'[1]BASE DE DONNEES PRODUITS'!$H$462,IF(C122='[1]BASE DE DONNEES PRODUITS'!$A$463,'[1]BASE DE DONNEES PRODUITS'!$H$463,IF(C122='[1]BASE DE DONNEES PRODUITS'!$A$464,'[1]BASE DE DONNEES PRODUITS'!$H$464,IF(C122='[1]BASE DE DONNEES PRODUITS'!$A$465,'[1]BASE DE DONNEES PRODUITS'!$H$465,IF(C122='[1]BASE DE DONNEES PRODUITS'!$A$466,'[1]BASE DE DONNEES PRODUITS'!$H$466,IF(C122='[1]BASE DE DONNEES PRODUITS'!$A$467,'[1]BASE DE DONNEES PRODUITS'!$H$467,IF(C122='[1]BASE DE DONNEES PRODUITS'!$A$468,'[1]BASE DE DONNEES PRODUITS'!$H$468,IF(C122='[1]BASE DE DONNEES PRODUITS'!$A$469,'[1]BASE DE DONNEES PRODUITS'!$H$469,IF(C122='[1]BASE DE DONNEES PRODUITS'!$A$470,'[1]BASE DE DONNEES PRODUITS'!$H$470,IF(C122='[1]BASE DE DONNEES PRODUITS'!$A$471,'[1]BASE DE DONNEES PRODUITS'!$H$471,IF(C122='[1]BASE DE DONNEES PRODUITS'!$A$472,'[1]BASE DE DONNEES PRODUITS'!$H$472,IF(C122='[1]BASE DE DONNEES PRODUITS'!$A$473,'[1]BASE DE DONNEES PRODUITS'!$H$473,IF(C122='[1]BASE DE DONNEES PRODUITS'!$A$474,'[1]BASE DE DONNEES PRODUITS'!$H$474, IF(C122='[1]BASE DE DONNEES PRODUITS'!$A$475,'[1]BASE DE DONNEES PRODUITS'!$H$475,IF(C122='[1]BASE DE DONNEES PRODUITS'!$A$476,'[1]BASE DE DONNEES PRODUITS'!$H$476,IF(C122='[1]BASE DE DONNEES PRODUITS'!$A$477,'[1]BASE DE DONNEES PRODUITS'!$H$477,IF(C122='[1]BASE DE DONNEES PRODUITS'!$A$478,'[1]BASE DE DONNEES PRODUITS'!$H$478,IF(C122='[1]BASE DE DONNEES PRODUITS'!$A$479,'[1]BASE DE DONNEES PRODUITS'!$H$479, IF(C122='[1]BASE DE DONNEES PRODUITS'!$A$480,'[1]BASE DE DONNEES PRODUITS'!$H$480,IF(C122='[1]BASE DE DONNEES PRODUITS'!$A$481,'[1]BASE DE DONNEES PRODUITS'!$H$481,IF(C122='[1]BASE DE DONNEES PRODUITS'!$A$482,'[1]BASE DE DONNEES PRODUITS'!$H$482, IF(C122='[1]BASE DE DONNEES PRODUITS'!$A$483,'[1]BASE DE DONNEES PRODUITS'!$H$483, IF(C122='[1]BASE DE DONNEES PRODUITS'!$A$484,'[1]BASE DE DONNEES PRODUITS'!$H$484,IF(C122='[1]BASE DE DONNEES PRODUITS'!$A$485,'[1]BASE DE DONNEES PRODUITS'!$H$485,IF(C122='[1]BASE DE DONNEES PRODUITS'!$A$486,'[1]BASE DE DONNEES PRODUITS'!$H$486,"0"))))))))))))))))))))))))))))))))))))))))))))))</f>
        <v>43.5</v>
      </c>
      <c r="R122" s="153">
        <f t="shared" si="64"/>
        <v>4.3499999999999996</v>
      </c>
      <c r="S122" s="186">
        <f>IF(C122='[1]BASE DE DONNEES PRODUITS'!$A$441,'[1]BASE DE DONNEES PRODUITS'!$I$441,IF(C122='[1]BASE DE DONNEES PRODUITS'!$A$442,'[1]BASE DE DONNEES PRODUITS'!$I$442,IF(C122='[1]BASE DE DONNEES PRODUITS'!$A$443,'[1]BASE DE DONNEES PRODUITS'!$I$443,IF(C122='[1]BASE DE DONNEES PRODUITS'!$A$444,'[1]BASE DE DONNEES PRODUITS'!$I$444,IF(C122='[1]BASE DE DONNEES PRODUITS'!$A$445,'[1]BASE DE DONNEES PRODUITS'!$I$445,IF(C122='[1]BASE DE DONNEES PRODUITS'!$A$446,'[1]BASE DE DONNEES PRODUITS'!$I$446,IF(C122='[1]BASE DE DONNEES PRODUITS'!$A$447,'[1]BASE DE DONNEES PRODUITS'!$I$447, IF(C122='[1]BASE DE DONNEES PRODUITS'!$A$448,'[1]BASE DE DONNEES PRODUITS'!$I$448, IF(C122='[1]BASE DE DONNEES PRODUITS'!$A$449,'[1]BASE DE DONNEES PRODUITS'!$I$449,IF(C122='[1]BASE DE DONNEES PRODUITS'!$A$450,'[1]BASE DE DONNEES PRODUITS'!$I$450,IF(C122='[1]BASE DE DONNEES PRODUITS'!$A$451,'[1]BASE DE DONNEES PRODUITS'!$I$451,IF(C122='[1]BASE DE DONNEES PRODUITS'!$A$452,'[1]BASE DE DONNEES PRODUITS'!$I$452,IF(C122='[1]BASE DE DONNEES PRODUITS'!$A$453,'[1]BASE DE DONNEES PRODUITS'!$I$453,IF(C122='[1]BASE DE DONNEES PRODUITS'!$A$454,'[1]BASE DE DONNEES PRODUITS'!$I$454,IF(C122='[1]BASE DE DONNEES PRODUITS'!$A$455,'[1]BASE DE DONNEES PRODUITS'!$I$455,IF(C122='[1]BASE DE DONNEES PRODUITS'!$A$456,'[1]BASE DE DONNEES PRODUITS'!$I$456,IF(C122='[1]BASE DE DONNEES PRODUITS'!$A$457,'[1]BASE DE DONNEES PRODUITS'!$I$457,IF(C122='[1]BASE DE DONNEES PRODUITS'!$A$458,'[1]BASE DE DONNEES PRODUITS'!$I$458,IF(C122='[1]BASE DE DONNEES PRODUITS'!$A$459,'[1]BASE DE DONNEES PRODUITS'!$I$459,IF(C122='[1]BASE DE DONNEES PRODUITS'!$A$460,'[1]BASE DE DONNEES PRODUITS'!$I$460,IF(C122='[1]BASE DE DONNEES PRODUITS'!$A$461,'[1]BASE DE DONNEES PRODUITS'!$I$461,IF(C122='[1]BASE DE DONNEES PRODUITS'!$A$462,'[1]BASE DE DONNEES PRODUITS'!$I$462,IF(C122='[1]BASE DE DONNEES PRODUITS'!$A$463,'[1]BASE DE DONNEES PRODUITS'!$I$463,IF(C122='[1]BASE DE DONNEES PRODUITS'!$A$464,'[1]BASE DE DONNEES PRODUITS'!$I$464,IF(C122='[1]BASE DE DONNEES PRODUITS'!$A$465,'[1]BASE DE DONNEES PRODUITS'!$I$465,IF(C122='[1]BASE DE DONNEES PRODUITS'!$A$466,'[1]BASE DE DONNEES PRODUITS'!$I$466,IF(C122='[1]BASE DE DONNEES PRODUITS'!$A$467,'[1]BASE DE DONNEES PRODUITS'!$I$467,IF(C122='[1]BASE DE DONNEES PRODUITS'!$A$468,'[1]BASE DE DONNEES PRODUITS'!$I$468,IF(C122='[1]BASE DE DONNEES PRODUITS'!$A$469,'[1]BASE DE DONNEES PRODUITS'!$I$469,IF(C122='[1]BASE DE DONNEES PRODUITS'!$A$470,'[1]BASE DE DONNEES PRODUITS'!$I$470,IF(C122='[1]BASE DE DONNEES PRODUITS'!$A$471,'[1]BASE DE DONNEES PRODUITS'!$I$471,IF(C122='[1]BASE DE DONNEES PRODUITS'!$A$472,'[1]BASE DE DONNEES PRODUITS'!$I$472,IF(C122='[1]BASE DE DONNEES PRODUITS'!$A$473,'[1]BASE DE DONNEES PRODUITS'!$I$473,IF(C122='[1]BASE DE DONNEES PRODUITS'!$A$474,'[1]BASE DE DONNEES PRODUITS'!$I$474, IF(C122='[1]BASE DE DONNEES PRODUITS'!$A$475,'[1]BASE DE DONNEES PRODUITS'!$I$475,IF(C122='[1]BASE DE DONNEES PRODUITS'!$A$476,'[1]BASE DE DONNEES PRODUITS'!$I$476,IF(C122='[1]BASE DE DONNEES PRODUITS'!$A$477,'[1]BASE DE DONNEES PRODUITS'!$I$477,IF(C122='[1]BASE DE DONNEES PRODUITS'!$A$478,'[1]BASE DE DONNEES PRODUITS'!$I$478,IF(C122='[1]BASE DE DONNEES PRODUITS'!$A$479,'[1]BASE DE DONNEES PRODUITS'!$I$479, IF(C122='[1]BASE DE DONNEES PRODUITS'!$A$480,'[1]BASE DE DONNEES PRODUITS'!$I$480,IF(C122='[1]BASE DE DONNEES PRODUITS'!$A$481,'[1]BASE DE DONNEES PRODUITS'!$I$481,IF(C122='[1]BASE DE DONNEES PRODUITS'!$A$482,'[1]BASE DE DONNEES PRODUITS'!$I$482, IF(C122='[1]BASE DE DONNEES PRODUITS'!$A$483,'[1]BASE DE DONNEES PRODUITS'!$I$483, IF(C122='[1]BASE DE DONNEES PRODUITS'!$A$484,'[1]BASE DE DONNEES PRODUITS'!$I$484,IF(C122='[1]BASE DE DONNEES PRODUITS'!$A$485,'[1]BASE DE DONNEES PRODUITS'!$I$485,IF(C122='[1]BASE DE DONNEES PRODUITS'!$A$486,'[1]BASE DE DONNEES PRODUITS'!$I$486,"0"))))))))))))))))))))))))))))))))))))))))))))))</f>
        <v>5</v>
      </c>
      <c r="T122" s="173">
        <f t="shared" si="65"/>
        <v>26.6</v>
      </c>
      <c r="U122" s="186">
        <f>IF(C122='[1]BASE DE DONNEES PRODUITS'!$A$441,'[1]BASE DE DONNEES PRODUITS'!$J$441,IF(C122='[1]BASE DE DONNEES PRODUITS'!$A$442,'[1]BASE DE DONNEES PRODUITS'!$J$442,IF(C122='[1]BASE DE DONNEES PRODUITS'!$A$443,'[1]BASE DE DONNEES PRODUITS'!$J$443,IF(C122='[1]BASE DE DONNEES PRODUITS'!$A$444,'[1]BASE DE DONNEES PRODUITS'!$J$444,IF(C122='[1]BASE DE DONNEES PRODUITS'!$A$445,'[1]BASE DE DONNEES PRODUITS'!$J$445,IF(C122='[1]BASE DE DONNEES PRODUITS'!$A$446,'[1]BASE DE DONNEES PRODUITS'!$J$446,IF(C122='[1]BASE DE DONNEES PRODUITS'!$A$447,'[1]BASE DE DONNEES PRODUITS'!$J$447, IF(C122='[1]BASE DE DONNEES PRODUITS'!$A$448,'[1]BASE DE DONNEES PRODUITS'!$J$448, IF(C122='[1]BASE DE DONNEES PRODUITS'!$A$449,'[1]BASE DE DONNEES PRODUITS'!$J$449,IF(C122='[1]BASE DE DONNEES PRODUITS'!$A$450,'[1]BASE DE DONNEES PRODUITS'!$J$450,IF(C122='[1]BASE DE DONNEES PRODUITS'!$A$451,'[1]BASE DE DONNEES PRODUITS'!$J$451,IF(C122='[1]BASE DE DONNEES PRODUITS'!$A$452,'[1]BASE DE DONNEES PRODUITS'!$J$452,IF(C122='[1]BASE DE DONNEES PRODUITS'!$A$453,'[1]BASE DE DONNEES PRODUITS'!$J$453,IF(C122='[1]BASE DE DONNEES PRODUITS'!$A$454,'[1]BASE DE DONNEES PRODUITS'!$J$454,IF(C122='[1]BASE DE DONNEES PRODUITS'!$A$455,'[1]BASE DE DONNEES PRODUITS'!$J$455,IF(C122='[1]BASE DE DONNEES PRODUITS'!$A$456,'[1]BASE DE DONNEES PRODUITS'!$J$456,IF(C122='[1]BASE DE DONNEES PRODUITS'!$A$457,'[1]BASE DE DONNEES PRODUITS'!$J$457,IF(C122='[1]BASE DE DONNEES PRODUITS'!$A$458,'[1]BASE DE DONNEES PRODUITS'!$J$458,IF(C122='[1]BASE DE DONNEES PRODUITS'!$A$459,'[1]BASE DE DONNEES PRODUITS'!$J$459,IF(C122='[1]BASE DE DONNEES PRODUITS'!$A$460,'[1]BASE DE DONNEES PRODUITS'!$J$460,IF(C122='[1]BASE DE DONNEES PRODUITS'!$A$461,'[1]BASE DE DONNEES PRODUITS'!$J$461,IF(C122='[1]BASE DE DONNEES PRODUITS'!$A$462,'[1]BASE DE DONNEES PRODUITS'!$J$462,IF(C122='[1]BASE DE DONNEES PRODUITS'!$A$463,'[1]BASE DE DONNEES PRODUITS'!$J$463,IF(C122='[1]BASE DE DONNEES PRODUITS'!$A$464,'[1]BASE DE DONNEES PRODUITS'!$J$464,IF(C122='[1]BASE DE DONNEES PRODUITS'!$A$465,'[1]BASE DE DONNEES PRODUITS'!$J$465,IF(C122='[1]BASE DE DONNEES PRODUITS'!$A$466,'[1]BASE DE DONNEES PRODUITS'!$J$466,IF(C122='[1]BASE DE DONNEES PRODUITS'!$A$467,'[1]BASE DE DONNEES PRODUITS'!$J$467,IF(C122='[1]BASE DE DONNEES PRODUITS'!$A$468,'[1]BASE DE DONNEES PRODUITS'!$J$468,IF(C122='[1]BASE DE DONNEES PRODUITS'!$A$469,'[1]BASE DE DONNEES PRODUITS'!$J$469,IF(C122='[1]BASE DE DONNEES PRODUITS'!$A$470,'[1]BASE DE DONNEES PRODUITS'!$J$470,IF(C122='[1]BASE DE DONNEES PRODUITS'!$A$471,'[1]BASE DE DONNEES PRODUITS'!$J$471,IF(C122='[1]BASE DE DONNEES PRODUITS'!$A$472,'[1]BASE DE DONNEES PRODUITS'!$J$472,IF(C122='[1]BASE DE DONNEES PRODUITS'!$A$473,'[1]BASE DE DONNEES PRODUITS'!$J$473,IF(C122='[1]BASE DE DONNEES PRODUITS'!$A$474,'[1]BASE DE DONNEES PRODUITS'!$J$474, IF(C122='[1]BASE DE DONNEES PRODUITS'!$A$475,'[1]BASE DE DONNEES PRODUITS'!$J$475,IF(C122='[1]BASE DE DONNEES PRODUITS'!$A$476,'[1]BASE DE DONNEES PRODUITS'!$J$476,IF(C122='[1]BASE DE DONNEES PRODUITS'!$A$477,'[1]BASE DE DONNEES PRODUITS'!$J$477,IF(C122='[1]BASE DE DONNEES PRODUITS'!$A$478,'[1]BASE DE DONNEES PRODUITS'!$J$478,IF(C122='[1]BASE DE DONNEES PRODUITS'!$A$479,'[1]BASE DE DONNEES PRODUITS'!$J$479, IF(C122='[1]BASE DE DONNEES PRODUITS'!$A$480,'[1]BASE DE DONNEES PRODUITS'!$J$480,IF(C122='[1]BASE DE DONNEES PRODUITS'!$A$481,'[1]BASE DE DONNEES PRODUITS'!$J$481,IF(C122='[1]BASE DE DONNEES PRODUITS'!$A$482,'[1]BASE DE DONNEES PRODUITS'!$J$482, IF(C122='[1]BASE DE DONNEES PRODUITS'!$A$483,'[1]BASE DE DONNEES PRODUITS'!$J$483, IF(C122='[1]BASE DE DONNEES PRODUITS'!$A$484,'[1]BASE DE DONNEES PRODUITS'!$J$484,IF(C122='[1]BASE DE DONNEES PRODUITS'!$A$485,'[1]BASE DE DONNEES PRODUITS'!$J$485,IF(C122='[1]BASE DE DONNEES PRODUITS'!$A$486,'[1]BASE DE DONNEES PRODUITS'!$J$486,"0"))))))))))))))))))))))))))))))))))))))))))))))</f>
        <v>1.83</v>
      </c>
      <c r="V122" s="161">
        <f t="shared" si="66"/>
        <v>26.6</v>
      </c>
    </row>
    <row r="123" spans="1:22" s="13" customFormat="1" ht="15" customHeight="1" x14ac:dyDescent="0.25">
      <c r="A123" s="323"/>
      <c r="B123" s="314" t="s">
        <v>12</v>
      </c>
      <c r="C123" s="116" t="s">
        <v>185</v>
      </c>
      <c r="D123" s="109">
        <v>10</v>
      </c>
      <c r="E123" s="76">
        <f>IF(C123='[1]BASE DE DONNEES PRODUITS'!$A$489,'[1]BASE DE DONNEES PRODUITS'!$B$489,IF(C123='[1]BASE DE DONNEES PRODUITS'!$A$490,'[1]BASE DE DONNEES PRODUITS'!$B$490,IF(C123='[1]BASE DE DONNEES PRODUITS'!$A$491,'[1]BASE DE DONNEES PRODUITS'!$B$491,IF(C123='[1]BASE DE DONNEES PRODUITS'!$A$492,'[1]BASE DE DONNEES PRODUITS'!$B$492,IF(C123='[1]BASE DE DONNEES PRODUITS'!$A$493,'[1]BASE DE DONNEES PRODUITS'!$B$493, IF(C123='[1]BASE DE DONNEES PRODUITS'!$A$494,'[1]BASE DE DONNEES PRODUITS'!$B$494,IF(C123='[1]BASE DE DONNEES PRODUITS'!$A$495,'[1]BASE DE DONNEES PRODUITS'!$B$495, IF(C123='[1]BASE DE DONNEES PRODUITS'!$A$496,'[1]BASE DE DONNEES PRODUITS'!$B$496,IF(C123='[1]BASE DE DONNEES PRODUITS'!$A$497,'[1]BASE DE DONNEES PRODUITS'!$B$497, IF(C123='[1]BASE DE DONNEES PRODUITS'!$A$498,'[1]BASE DE DONNEES PRODUITS'!$B$498, IF(C123='[1]BASE DE DONNEES PRODUITS'!$A$499,'[1]BASE DE DONNEES PRODUITS'!$B$499,IF(C123='[1]BASE DE DONNEES PRODUITS'!$A$500,'[1]BASE DE DONNEES PRODUITS'!$B$500,IF(C123='[1]BASE DE DONNEES PRODUITS'!$A$501,'[1]BASE DE DONNEES PRODUITS'!$B$501,IF(C123='[1]BASE DE DONNEES PRODUITS'!$A$502,'[1]BASE DE DONNEES PRODUITS'!$B$502,IF(C123='[1]BASE DE DONNEES PRODUITS'!$A$503,'[1]BASE DE DONNEES PRODUITS'!$B$503,IF(C123='[1]BASE DE DONNEES PRODUITS'!$A$504,'[1]BASE DE DONNEES PRODUITS'!$B$504,IF(C123='[1]BASE DE DONNEES PRODUITS'!$A$505,'[1]BASE DE DONNEES PRODUITS'!$B$505,IF(C123='[1]BASE DE DONNEES PRODUITS'!$A$506,'[1]BASE DE DONNEES PRODUITS'!$B$506,IF(C123='[1]BASE DE DONNEES PRODUITS'!$A$507,'[1]BASE DE DONNEES PRODUITS'!$B$507,IF(C123='[1]BASE DE DONNEES PRODUITS'!$A$508,'[1]BASE DE DONNEES PRODUITS'!$B$508,IF(C123='[1]BASE DE DONNEES PRODUITS'!$A$509,'[1]BASE DE DONNEES PRODUITS'!$B$509,IF(C123='[1]BASE DE DONNEES PRODUITS'!$A$510,'[1]BASE DE DONNEES PRODUITS'!$B$510,IF(C123='[1]BASE DE DONNEES PRODUITS'!$A$511,'[1]BASE DE DONNEES PRODUITS'!$B$511,IF(C123='[1]BASE DE DONNEES PRODUITS'!$A$512,'[1]BASE DE DONNEES PRODUITS'!$B$512,IF(C123='[1]BASE DE DONNEES PRODUITS'!$A$513,'[1]BASE DE DONNEES PRODUITS'!$B$513,IF(C123='[1]BASE DE DONNEES PRODUITS'!$A$514,'[1]BASE DE DONNEES PRODUITS'!$B$514,IF(C123='[1]BASE DE DONNEES PRODUITS'!$A$515,'[1]BASE DE DONNEES PRODUITS'!$B$515,IF(C123='[1]BASE DE DONNEES PRODUITS'!$A$516,'[1]BASE DE DONNEES PRODUITS'!$B$516,IF(C123='[1]BASE DE DONNEES PRODUITS'!$A$517,'[1]BASE DE DONNEES PRODUITS'!$B$517,IF(C123='[1]BASE DE DONNEES PRODUITS'!$A$518,'[1]BASE DE DONNEES PRODUITS'!$B$518,IF(C123='[1]BASE DE DONNEES PRODUITS'!$A$519,'[1]BASE DE DONNEES PRODUITS'!$B$519,IF(C123='[1]BASE DE DONNEES PRODUITS'!$A$520,'[1]BASE DE DONNEES PRODUITS'!$B$520,IF(C123='[1]BASE DE DONNEES PRODUITS'!$A$521,'[1]BASE DE DONNEES PRODUITS'!$B$521,IF(C123='[1]BASE DE DONNEES PRODUITS'!$A$522,'[1]BASE DE DONNEES PRODUITS'!$B$522,IF(C123='[1]BASE DE DONNEES PRODUITS'!$A$523,'[1]BASE DE DONNEES PRODUITS'!$B$523, IF(C123='[1]BASE DE DONNEES PRODUITS'!$A$524,'[1]BASE DE DONNEES PRODUITS'!$B$524,IF(C123='[1]BASE DE DONNEES PRODUITS'!$A$525,'[1]BASE DE DONNEES PRODUITS'!$B$525,IF(C123='[1]BASE DE DONNEES PRODUITS'!$A$526,'[1]BASE DE DONNEES PRODUITS'!$B$526,IF(C123='[1]BASE DE DONNEES PRODUITS'!$A$527,'[1]BASE DE DONNEES PRODUITS'!$B$527,IF(C123='[1]BASE DE DONNEES PRODUITS'!$A$528,'[1]BASE DE DONNEES PRODUITS'!$B$528, IF(C123='[1]BASE DE DONNEES PRODUITS'!$A$529,'[1]BASE DE DONNEES PRODUITS'!$B$529,IF(C123='[1]BASE DE DONNEES PRODUITS'!$A$530,'[1]BASE DE DONNEES PRODUITS'!$B$530,IF(C123='[1]BASE DE DONNEES PRODUITS'!$A$531,'[1]BASE DE DONNEES PRODUITS'!$B$531, IF(C123='[1]BASE DE DONNEES PRODUITS'!$A$532,'[1]BASE DE DONNEES PRODUITS'!$B$532, IF(C123='[1]BASE DE DONNEES PRODUITS'!$A$533,'[1]BASE DE DONNEES PRODUITS'!$B$533,IF(C123='[1]BASE DE DONNEES PRODUITS'!$A$534,'[1]BASE DE DONNEES PRODUITS'!$B$534,"0"))))))))))))))))))))))))))))))))))))))))))))))</f>
        <v>26</v>
      </c>
      <c r="F123" s="152">
        <f t="shared" si="58"/>
        <v>2.6</v>
      </c>
      <c r="G123" s="211">
        <f>IF(C123='[1]BASE DE DONNEES PRODUITS'!$A$489,'[1]BASE DE DONNEES PRODUITS'!$C$489,IF(C123='[1]BASE DE DONNEES PRODUITS'!$A$490,'[1]BASE DE DONNEES PRODUITS'!$C$490,IF(C123='[1]BASE DE DONNEES PRODUITS'!$A$491,'[1]BASE DE DONNEES PRODUITS'!$C$491,IF(C123='[1]BASE DE DONNEES PRODUITS'!$A$492,'[1]BASE DE DONNEES PRODUITS'!$C$492,IF(C123='[1]BASE DE DONNEES PRODUITS'!$A$493,'[1]BASE DE DONNEES PRODUITS'!$C$493, IF(C123='[1]BASE DE DONNEES PRODUITS'!$A$494,'[1]BASE DE DONNEES PRODUITS'!$C$494,IF(C123='[1]BASE DE DONNEES PRODUITS'!$A$495,'[1]BASE DE DONNEES PRODUITS'!$C$495, IF(C123='[1]BASE DE DONNEES PRODUITS'!$A$496,'[1]BASE DE DONNEES PRODUITS'!$C$496,IF(C123='[1]BASE DE DONNEES PRODUITS'!$A$497,'[1]BASE DE DONNEES PRODUITS'!$C$497, IF(C123='[1]BASE DE DONNEES PRODUITS'!$A$498,'[1]BASE DE DONNEES PRODUITS'!$C$498, IF(C123='[1]BASE DE DONNEES PRODUITS'!$A$499,'[1]BASE DE DONNEES PRODUITS'!$C$499,IF(C123='[1]BASE DE DONNEES PRODUITS'!$A$500,'[1]BASE DE DONNEES PRODUITS'!$C$500,IF(C123='[1]BASE DE DONNEES PRODUITS'!$A$501,'[1]BASE DE DONNEES PRODUITS'!$C$501,IF(C123='[1]BASE DE DONNEES PRODUITS'!$A$502,'[1]BASE DE DONNEES PRODUITS'!$C$502,IF(C123='[1]BASE DE DONNEES PRODUITS'!$A$503,'[1]BASE DE DONNEES PRODUITS'!$C$503,IF(C123='[1]BASE DE DONNEES PRODUITS'!$A$504,'[1]BASE DE DONNEES PRODUITS'!$C$504,IF(C123='[1]BASE DE DONNEES PRODUITS'!$A$505,'[1]BASE DE DONNEES PRODUITS'!$C$505,IF(C123='[1]BASE DE DONNEES PRODUITS'!$A$506,'[1]BASE DE DONNEES PRODUITS'!$C$506,IF(C123='[1]BASE DE DONNEES PRODUITS'!$A$507,'[1]BASE DE DONNEES PRODUITS'!$C$507,IF(C123='[1]BASE DE DONNEES PRODUITS'!$A$508,'[1]BASE DE DONNEES PRODUITS'!$C$508,IF(C123='[1]BASE DE DONNEES PRODUITS'!$A$509,'[1]BASE DE DONNEES PRODUITS'!$C$509,IF(C123='[1]BASE DE DONNEES PRODUITS'!$A$510,'[1]BASE DE DONNEES PRODUITS'!$C$510,IF(C123='[1]BASE DE DONNEES PRODUITS'!$A$511,'[1]BASE DE DONNEES PRODUITS'!$C$511,IF(C123='[1]BASE DE DONNEES PRODUITS'!$A$512,'[1]BASE DE DONNEES PRODUITS'!$C$512,IF(C123='[1]BASE DE DONNEES PRODUITS'!$A$513,'[1]BASE DE DONNEES PRODUITS'!$C$513,IF(C123='[1]BASE DE DONNEES PRODUITS'!$A$514,'[1]BASE DE DONNEES PRODUITS'!$C$514,IF(C123='[1]BASE DE DONNEES PRODUITS'!$A$515,'[1]BASE DE DONNEES PRODUITS'!$C$515,IF(C123='[1]BASE DE DONNEES PRODUITS'!$A$516,'[1]BASE DE DONNEES PRODUITS'!$C$516,IF(C123='[1]BASE DE DONNEES PRODUITS'!$A$517,'[1]BASE DE DONNEES PRODUITS'!$C$517,IF(C123='[1]BASE DE DONNEES PRODUITS'!$A$518,'[1]BASE DE DONNEES PRODUITS'!$C$518,IF(C123='[1]BASE DE DONNEES PRODUITS'!$A$519,'[1]BASE DE DONNEES PRODUITS'!$C$519,IF(C123='[1]BASE DE DONNEES PRODUITS'!$A$520,'[1]BASE DE DONNEES PRODUITS'!$C$520,IF(C123='[1]BASE DE DONNEES PRODUITS'!$A$521,'[1]BASE DE DONNEES PRODUITS'!$C$521,IF(C123='[1]BASE DE DONNEES PRODUITS'!$A$522,'[1]BASE DE DONNEES PRODUITS'!$C$522,IF(C123='[1]BASE DE DONNEES PRODUITS'!$A$523,'[1]BASE DE DONNEES PRODUITS'!$C$523, IF(C123='[1]BASE DE DONNEES PRODUITS'!$A$524,'[1]BASE DE DONNEES PRODUITS'!$C$524,IF(C123='[1]BASE DE DONNEES PRODUITS'!$A$525,'[1]BASE DE DONNEES PRODUITS'!$C$525,IF(C123='[1]BASE DE DONNEES PRODUITS'!$A$526,'[1]BASE DE DONNEES PRODUITS'!$C$526,IF(C123='[1]BASE DE DONNEES PRODUITS'!$A$527,'[1]BASE DE DONNEES PRODUITS'!$C$527,IF(C123='[1]BASE DE DONNEES PRODUITS'!$A$528,'[1]BASE DE DONNEES PRODUITS'!$C$528, IF(C123='[1]BASE DE DONNEES PRODUITS'!$A$529,'[1]BASE DE DONNEES PRODUITS'!$C$529,IF(C123='[1]BASE DE DONNEES PRODUITS'!$A$530,'[1]BASE DE DONNEES PRODUITS'!$C$530,IF(C123='[1]BASE DE DONNEES PRODUITS'!$A$531,'[1]BASE DE DONNEES PRODUITS'!$C$531, IF(C123='[1]BASE DE DONNEES PRODUITS'!$A$532,'[1]BASE DE DONNEES PRODUITS'!$C$532, IF(C123='[1]BASE DE DONNEES PRODUITS'!$A$533,'[1]BASE DE DONNEES PRODUITS'!$C$533,IF(C123='[1]BASE DE DONNEES PRODUITS'!$A$534,'[1]BASE DE DONNEES PRODUITS'!$C$534,"0"))))))))))))))))))))))))))))))))))))))))))))))</f>
        <v>0</v>
      </c>
      <c r="H123" s="205" t="str">
        <f t="shared" si="59"/>
        <v>0,0</v>
      </c>
      <c r="I123" s="223">
        <f>IF(C123='[1]BASE DE DONNEES PRODUITS'!$A$489,'[1]BASE DE DONNEES PRODUITS'!$D$489,IF(C123='[1]BASE DE DONNEES PRODUITS'!$A$490,'[1]BASE DE DONNEES PRODUITS'!$D$490,IF(C123='[1]BASE DE DONNEES PRODUITS'!$A$491,'[1]BASE DE DONNEES PRODUITS'!$D$491,IF(C123='[1]BASE DE DONNEES PRODUITS'!$A$492,'[1]BASE DE DONNEES PRODUITS'!$D$492,IF(C123='[1]BASE DE DONNEES PRODUITS'!$A$493,'[1]BASE DE DONNEES PRODUITS'!$D$493, IF(C123='[1]BASE DE DONNEES PRODUITS'!$A$494,'[1]BASE DE DONNEES PRODUITS'!$D$494,IF(C123='[1]BASE DE DONNEES PRODUITS'!$A$495,'[1]BASE DE DONNEES PRODUITS'!$D$495, IF(C123='[1]BASE DE DONNEES PRODUITS'!$A$496,'[1]BASE DE DONNEES PRODUITS'!$D$496,IF(C123='[1]BASE DE DONNEES PRODUITS'!$A$497,'[1]BASE DE DONNEES PRODUITS'!$D$497, IF(C123='[1]BASE DE DONNEES PRODUITS'!$A$498,'[1]BASE DE DONNEES PRODUITS'!$D$498, IF(C123='[1]BASE DE DONNEES PRODUITS'!$A$499,'[1]BASE DE DONNEES PRODUITS'!$D$499,IF(C123='[1]BASE DE DONNEES PRODUITS'!$A$500,'[1]BASE DE DONNEES PRODUITS'!$D$500,IF(C123='[1]BASE DE DONNEES PRODUITS'!$A$501,'[1]BASE DE DONNEES PRODUITS'!$D$501,IF(C123='[1]BASE DE DONNEES PRODUITS'!$A$502,'[1]BASE DE DONNEES PRODUITS'!$D$502,IF(C123='[1]BASE DE DONNEES PRODUITS'!$A$503,'[1]BASE DE DONNEES PRODUITS'!$D$503,IF(C123='[1]BASE DE DONNEES PRODUITS'!$A$504,'[1]BASE DE DONNEES PRODUITS'!$D$504,IF(C123='[1]BASE DE DONNEES PRODUITS'!$A$505,'[1]BASE DE DONNEES PRODUITS'!$D$505,IF(C123='[1]BASE DE DONNEES PRODUITS'!$A$506,'[1]BASE DE DONNEES PRODUITS'!$D$506,IF(C123='[1]BASE DE DONNEES PRODUITS'!$A$507,'[1]BASE DE DONNEES PRODUITS'!$D$507,IF(C123='[1]BASE DE DONNEES PRODUITS'!$A$508,'[1]BASE DE DONNEES PRODUITS'!$D$508,IF(C123='[1]BASE DE DONNEES PRODUITS'!$A$509,'[1]BASE DE DONNEES PRODUITS'!$D$509,IF(C123='[1]BASE DE DONNEES PRODUITS'!$A$510,'[1]BASE DE DONNEES PRODUITS'!$D$510,IF(C123='[1]BASE DE DONNEES PRODUITS'!$A$511,'[1]BASE DE DONNEES PRODUITS'!$D$511,IF(C123='[1]BASE DE DONNEES PRODUITS'!$A$512,'[1]BASE DE DONNEES PRODUITS'!$D$512,IF(C123='[1]BASE DE DONNEES PRODUITS'!$A$513,'[1]BASE DE DONNEES PRODUITS'!$D$513,IF(C123='[1]BASE DE DONNEES PRODUITS'!$A$514,'[1]BASE DE DONNEES PRODUITS'!$D$514,IF(C123='[1]BASE DE DONNEES PRODUITS'!$A$515,'[1]BASE DE DONNEES PRODUITS'!$D$515,IF(C123='[1]BASE DE DONNEES PRODUITS'!$A$516,'[1]BASE DE DONNEES PRODUITS'!$D$516,IF(C123='[1]BASE DE DONNEES PRODUITS'!$A$517,'[1]BASE DE DONNEES PRODUITS'!$D$517,IF(C123='[1]BASE DE DONNEES PRODUITS'!$A$518,'[1]BASE DE DONNEES PRODUITS'!$D$518,IF(C123='[1]BASE DE DONNEES PRODUITS'!$A$519,'[1]BASE DE DONNEES PRODUITS'!$D$519,IF(C123='[1]BASE DE DONNEES PRODUITS'!$A$520,'[1]BASE DE DONNEES PRODUITS'!$D$520,IF(C123='[1]BASE DE DONNEES PRODUITS'!$A$521,'[1]BASE DE DONNEES PRODUITS'!$D$521,IF(C123='[1]BASE DE DONNEES PRODUITS'!$A$522,'[1]BASE DE DONNEES PRODUITS'!$D$522,IF(C123='[1]BASE DE DONNEES PRODUITS'!$A$523,'[1]BASE DE DONNEES PRODUITS'!$D$523, IF(C123='[1]BASE DE DONNEES PRODUITS'!$A$524,'[1]BASE DE DONNEES PRODUITS'!$D$524,IF(C123='[1]BASE DE DONNEES PRODUITS'!$A$525,'[1]BASE DE DONNEES PRODUITS'!$D$525,IF(C123='[1]BASE DE DONNEES PRODUITS'!$A$526,'[1]BASE DE DONNEES PRODUITS'!$D$526,IF(C123='[1]BASE DE DONNEES PRODUITS'!$A$527,'[1]BASE DE DONNEES PRODUITS'!$D$527,IF(C123='[1]BASE DE DONNEES PRODUITS'!$A$528,'[1]BASE DE DONNEES PRODUITS'!$D$528, IF(C123='[1]BASE DE DONNEES PRODUITS'!$A$529,'[1]BASE DE DONNEES PRODUITS'!$D$529,IF(C123='[1]BASE DE DONNEES PRODUITS'!$A$530,'[1]BASE DE DONNEES PRODUITS'!$D$530,IF(C123='[1]BASE DE DONNEES PRODUITS'!$A$531,'[1]BASE DE DONNEES PRODUITS'!$D$531, IF(C123='[1]BASE DE DONNEES PRODUITS'!$A$532,'[1]BASE DE DONNEES PRODUITS'!$D$532, IF(C123='[1]BASE DE DONNEES PRODUITS'!$A$533,'[1]BASE DE DONNEES PRODUITS'!$D$533,IF(C123='[1]BASE DE DONNEES PRODUITS'!$A$534,'[1]BASE DE DONNEES PRODUITS'!$D$534,"0"))))))))))))))))))))))))))))))))))))))))))))))</f>
        <v>0.1</v>
      </c>
      <c r="J123" s="217">
        <f t="shared" si="60"/>
        <v>0.01</v>
      </c>
      <c r="K123" s="235">
        <f>IF(C123='[1]BASE DE DONNEES PRODUITS'!$A$489,'[1]BASE DE DONNEES PRODUITS'!$E$489,IF(C123='[1]BASE DE DONNEES PRODUITS'!$A$490,'[1]BASE DE DONNEES PRODUITS'!$E$490,IF(C123='[1]BASE DE DONNEES PRODUITS'!$A$491,'[1]BASE DE DONNEES PRODUITS'!$E$491,IF(C123='[1]BASE DE DONNEES PRODUITS'!$A$492,'[1]BASE DE DONNEES PRODUITS'!$E$492,IF(C123='[1]BASE DE DONNEES PRODUITS'!$A$493,'[1]BASE DE DONNEES PRODUITS'!$E$493, IF(C123='[1]BASE DE DONNEES PRODUITS'!$A$494,'[1]BASE DE DONNEES PRODUITS'!$E$494,IF(C123='[1]BASE DE DONNEES PRODUITS'!$A$495,'[1]BASE DE DONNEES PRODUITS'!$E$495, IF(C123='[1]BASE DE DONNEES PRODUITS'!$A$496,'[1]BASE DE DONNEES PRODUITS'!$E$496,IF(C123='[1]BASE DE DONNEES PRODUITS'!$A$497,'[1]BASE DE DONNEES PRODUITS'!$E$497, IF(C123='[1]BASE DE DONNEES PRODUITS'!$A$498,'[1]BASE DE DONNEES PRODUITS'!$E$498, IF(C123='[1]BASE DE DONNEES PRODUITS'!$A$499,'[1]BASE DE DONNEES PRODUITS'!$E$499,IF(C123='[1]BASE DE DONNEES PRODUITS'!$A$500,'[1]BASE DE DONNEES PRODUITS'!$E$500,IF(C123='[1]BASE DE DONNEES PRODUITS'!$A$501,'[1]BASE DE DONNEES PRODUITS'!$E$501,IF(C123='[1]BASE DE DONNEES PRODUITS'!$A$502,'[1]BASE DE DONNEES PRODUITS'!$E$502,IF(C123='[1]BASE DE DONNEES PRODUITS'!$A$503,'[1]BASE DE DONNEES PRODUITS'!$E$503,IF(C123='[1]BASE DE DONNEES PRODUITS'!$A$504,'[1]BASE DE DONNEES PRODUITS'!$E$504,IF(C123='[1]BASE DE DONNEES PRODUITS'!$A$505,'[1]BASE DE DONNEES PRODUITS'!$E$505,IF(C123='[1]BASE DE DONNEES PRODUITS'!$A$506,'[1]BASE DE DONNEES PRODUITS'!$E$506,IF(C123='[1]BASE DE DONNEES PRODUITS'!$A$507,'[1]BASE DE DONNEES PRODUITS'!$E$507,IF(C123='[1]BASE DE DONNEES PRODUITS'!$A$508,'[1]BASE DE DONNEES PRODUITS'!$E$508,IF(C123='[1]BASE DE DONNEES PRODUITS'!$A$509,'[1]BASE DE DONNEES PRODUITS'!$E$509,IF(C123='[1]BASE DE DONNEES PRODUITS'!$A$510,'[1]BASE DE DONNEES PRODUITS'!$E$510,IF(C123='[1]BASE DE DONNEES PRODUITS'!$A$511,'[1]BASE DE DONNEES PRODUITS'!$E$511,IF(C123='[1]BASE DE DONNEES PRODUITS'!$A$512,'[1]BASE DE DONNEES PRODUITS'!$E$512,IF(C123='[1]BASE DE DONNEES PRODUITS'!$A$513,'[1]BASE DE DONNEES PRODUITS'!$E$513,IF(C123='[1]BASE DE DONNEES PRODUITS'!$A$514,'[1]BASE DE DONNEES PRODUITS'!$E$514,IF(C123='[1]BASE DE DONNEES PRODUITS'!$A$515,'[1]BASE DE DONNEES PRODUITS'!$E$515,IF(C123='[1]BASE DE DONNEES PRODUITS'!$A$516,'[1]BASE DE DONNEES PRODUITS'!$E$516,IF(C123='[1]BASE DE DONNEES PRODUITS'!$A$517,'[1]BASE DE DONNEES PRODUITS'!$E$517,IF(C123='[1]BASE DE DONNEES PRODUITS'!$A$518,'[1]BASE DE DONNEES PRODUITS'!$E$518,IF(C123='[1]BASE DE DONNEES PRODUITS'!$A$519,'[1]BASE DE DONNEES PRODUITS'!$E$519,IF(C123='[1]BASE DE DONNEES PRODUITS'!$A$520,'[1]BASE DE DONNEES PRODUITS'!$E$520,IF(C123='[1]BASE DE DONNEES PRODUITS'!$A$521,'[1]BASE DE DONNEES PRODUITS'!$E$521,IF(C123='[1]BASE DE DONNEES PRODUITS'!$A$522,'[1]BASE DE DONNEES PRODUITS'!$E$522,IF(C123='[1]BASE DE DONNEES PRODUITS'!$A$523,'[1]BASE DE DONNEES PRODUITS'!$E$523, IF(C123='[1]BASE DE DONNEES PRODUITS'!$A$524,'[1]BASE DE DONNEES PRODUITS'!$E$524,IF(C123='[1]BASE DE DONNEES PRODUITS'!$A$525,'[1]BASE DE DONNEES PRODUITS'!$E$525,IF(C123='[1]BASE DE DONNEES PRODUITS'!$A$526,'[1]BASE DE DONNEES PRODUITS'!$E$526,IF(C123='[1]BASE DE DONNEES PRODUITS'!$A$527,'[1]BASE DE DONNEES PRODUITS'!$E$527,IF(C123='[1]BASE DE DONNEES PRODUITS'!$A$528,'[1]BASE DE DONNEES PRODUITS'!$E$528, IF(C123='[1]BASE DE DONNEES PRODUITS'!$A$529,'[1]BASE DE DONNEES PRODUITS'!$E$529,IF(C123='[1]BASE DE DONNEES PRODUITS'!$A$530,'[1]BASE DE DONNEES PRODUITS'!$E$530,IF(C123='[1]BASE DE DONNEES PRODUITS'!$A$531,'[1]BASE DE DONNEES PRODUITS'!$E$531, IF(C123='[1]BASE DE DONNEES PRODUITS'!$A$532,'[1]BASE DE DONNEES PRODUITS'!$E$532, IF(C123='[1]BASE DE DONNEES PRODUITS'!$A$533,'[1]BASE DE DONNEES PRODUITS'!$E$533,IF(C123='[1]BASE DE DONNEES PRODUITS'!$A$534,'[1]BASE DE DONNEES PRODUITS'!$E$534,"0"))))))))))))))))))))))))))))))))))))))))))))))</f>
        <v>0.1</v>
      </c>
      <c r="L123" s="229">
        <f t="shared" si="61"/>
        <v>0.01</v>
      </c>
      <c r="M123" s="247">
        <f>IF(C123='[1]BASE DE DONNEES PRODUITS'!$A$489,'[1]BASE DE DONNEES PRODUITS'!$F$489,IF(C123='[1]BASE DE DONNEES PRODUITS'!$A$490,'[1]BASE DE DONNEES PRODUITS'!$F$490,IF(C123='[1]BASE DE DONNEES PRODUITS'!$A$491,'[1]BASE DE DONNEES PRODUITS'!$F$491,IF(C123='[1]BASE DE DONNEES PRODUITS'!$A$492,'[1]BASE DE DONNEES PRODUITS'!$F$492,IF(C123='[1]BASE DE DONNEES PRODUITS'!$A$493,'[1]BASE DE DONNEES PRODUITS'!$F$493, IF(C123='[1]BASE DE DONNEES PRODUITS'!$A$494,'[1]BASE DE DONNEES PRODUITS'!$F$494,IF(C123='[1]BASE DE DONNEES PRODUITS'!$A$495,'[1]BASE DE DONNEES PRODUITS'!$F$495, IF(C123='[1]BASE DE DONNEES PRODUITS'!$A$496,'[1]BASE DE DONNEES PRODUITS'!$F$496,IF(C123='[1]BASE DE DONNEES PRODUITS'!$A$497,'[1]BASE DE DONNEES PRODUITS'!$F$497, IF(C123='[1]BASE DE DONNEES PRODUITS'!$A$498,'[1]BASE DE DONNEES PRODUITS'!$F$498, IF(C123='[1]BASE DE DONNEES PRODUITS'!$A$499,'[1]BASE DE DONNEES PRODUITS'!$F$499,IF(C123='[1]BASE DE DONNEES PRODUITS'!$A$500,'[1]BASE DE DONNEES PRODUITS'!$F$500,IF(C123='[1]BASE DE DONNEES PRODUITS'!$A$501,'[1]BASE DE DONNEES PRODUITS'!$F$501,IF(C123='[1]BASE DE DONNEES PRODUITS'!$A$502,'[1]BASE DE DONNEES PRODUITS'!$F$502,IF(C123='[1]BASE DE DONNEES PRODUITS'!$A$503,'[1]BASE DE DONNEES PRODUITS'!$F$503,IF(C123='[1]BASE DE DONNEES PRODUITS'!$A$504,'[1]BASE DE DONNEES PRODUITS'!$F$504,IF(C123='[1]BASE DE DONNEES PRODUITS'!$A$505,'[1]BASE DE DONNEES PRODUITS'!$F$505,IF(C123='[1]BASE DE DONNEES PRODUITS'!$A$506,'[1]BASE DE DONNEES PRODUITS'!$F$506,IF(C123='[1]BASE DE DONNEES PRODUITS'!$A$507,'[1]BASE DE DONNEES PRODUITS'!$F$507,IF(C123='[1]BASE DE DONNEES PRODUITS'!$A$508,'[1]BASE DE DONNEES PRODUITS'!$F$508,IF(C123='[1]BASE DE DONNEES PRODUITS'!$A$509,'[1]BASE DE DONNEES PRODUITS'!$F$509,IF(C123='[1]BASE DE DONNEES PRODUITS'!$A$510,'[1]BASE DE DONNEES PRODUITS'!$F$510,IF(C123='[1]BASE DE DONNEES PRODUITS'!$A$511,'[1]BASE DE DONNEES PRODUITS'!$F$511,IF(C123='[1]BASE DE DONNEES PRODUITS'!$A$512,'[1]BASE DE DONNEES PRODUITS'!$F$512,IF(C123='[1]BASE DE DONNEES PRODUITS'!$A$513,'[1]BASE DE DONNEES PRODUITS'!$F$513,IF(C123='[1]BASE DE DONNEES PRODUITS'!$A$514,'[1]BASE DE DONNEES PRODUITS'!$F$514,IF(C123='[1]BASE DE DONNEES PRODUITS'!$A$515,'[1]BASE DE DONNEES PRODUITS'!$F$515,IF(C123='[1]BASE DE DONNEES PRODUITS'!$A$516,'[1]BASE DE DONNEES PRODUITS'!$F$516,IF(C123='[1]BASE DE DONNEES PRODUITS'!$A$517,'[1]BASE DE DONNEES PRODUITS'!$F$517,IF(C123='[1]BASE DE DONNEES PRODUITS'!$A$518,'[1]BASE DE DONNEES PRODUITS'!$F$518,IF(C123='[1]BASE DE DONNEES PRODUITS'!$A$519,'[1]BASE DE DONNEES PRODUITS'!$F$519,IF(C123='[1]BASE DE DONNEES PRODUITS'!$A$520,'[1]BASE DE DONNEES PRODUITS'!$F$520,IF(C123='[1]BASE DE DONNEES PRODUITS'!$A$521,'[1]BASE DE DONNEES PRODUITS'!$F$521,IF(C123='[1]BASE DE DONNEES PRODUITS'!$A$522,'[1]BASE DE DONNEES PRODUITS'!$F$522,IF(C123='[1]BASE DE DONNEES PRODUITS'!$A$523,'[1]BASE DE DONNEES PRODUITS'!$F$523, IF(C123='[1]BASE DE DONNEES PRODUITS'!$A$524,'[1]BASE DE DONNEES PRODUITS'!$F$524,IF(C123='[1]BASE DE DONNEES PRODUITS'!$A$525,'[1]BASE DE DONNEES PRODUITS'!$F$525,IF(C123='[1]BASE DE DONNEES PRODUITS'!$A$526,'[1]BASE DE DONNEES PRODUITS'!$F$526,IF(C123='[1]BASE DE DONNEES PRODUITS'!$A$527,'[1]BASE DE DONNEES PRODUITS'!$F$527,IF(C123='[1]BASE DE DONNEES PRODUITS'!$A$528,'[1]BASE DE DONNEES PRODUITS'!$F$528, IF(C123='[1]BASE DE DONNEES PRODUITS'!$A$529,'[1]BASE DE DONNEES PRODUITS'!$F$529,IF(C123='[1]BASE DE DONNEES PRODUITS'!$A$530,'[1]BASE DE DONNEES PRODUITS'!$F$530,IF(C123='[1]BASE DE DONNEES PRODUITS'!$A$531,'[1]BASE DE DONNEES PRODUITS'!$F$531, IF(C123='[1]BASE DE DONNEES PRODUITS'!$A$532,'[1]BASE DE DONNEES PRODUITS'!$F$532, IF(C123='[1]BASE DE DONNEES PRODUITS'!$A$533,'[1]BASE DE DONNEES PRODUITS'!$F$533,IF(C123='[1]BASE DE DONNEES PRODUITS'!$A$534,'[1]BASE DE DONNEES PRODUITS'!$F$534,"0"))))))))))))))))))))))))))))))))))))))))))))))</f>
        <v>7</v>
      </c>
      <c r="N123" s="241">
        <f t="shared" si="62"/>
        <v>0.7</v>
      </c>
      <c r="O123" s="259">
        <f>IF(C123='[1]BASE DE DONNEES PRODUITS'!$A$489,'[1]BASE DE DONNEES PRODUITS'!$G$489,IF(C123='[1]BASE DE DONNEES PRODUITS'!$A$490,'[1]BASE DE DONNEES PRODUITS'!$G$490,IF(C123='[1]BASE DE DONNEES PRODUITS'!$A$491,'[1]BASE DE DONNEES PRODUITS'!$G$491,IF(C123='[1]BASE DE DONNEES PRODUITS'!$A$492,'[1]BASE DE DONNEES PRODUITS'!$G$492,IF(C123='[1]BASE DE DONNEES PRODUITS'!$A$493,'[1]BASE DE DONNEES PRODUITS'!$G$493, IF(C123='[1]BASE DE DONNEES PRODUITS'!$A$494,'[1]BASE DE DONNEES PRODUITS'!$G$494,IF(C123='[1]BASE DE DONNEES PRODUITS'!$A$495,'[1]BASE DE DONNEES PRODUITS'!$G$495, IF(C123='[1]BASE DE DONNEES PRODUITS'!$A$496,'[1]BASE DE DONNEES PRODUITS'!$G$496,IF(C123='[1]BASE DE DONNEES PRODUITS'!$A$497,'[1]BASE DE DONNEES PRODUITS'!$G$497, IF(C123='[1]BASE DE DONNEES PRODUITS'!$A$498,'[1]BASE DE DONNEES PRODUITS'!$G$498, IF(C123='[1]BASE DE DONNEES PRODUITS'!$A$499,'[1]BASE DE DONNEES PRODUITS'!$G$499,IF(C123='[1]BASE DE DONNEES PRODUITS'!$A$500,'[1]BASE DE DONNEES PRODUITS'!$G$500,IF(C123='[1]BASE DE DONNEES PRODUITS'!$A$501,'[1]BASE DE DONNEES PRODUITS'!$G$501,IF(C123='[1]BASE DE DONNEES PRODUITS'!$A$502,'[1]BASE DE DONNEES PRODUITS'!$G$502,IF(C123='[1]BASE DE DONNEES PRODUITS'!$A$503,'[1]BASE DE DONNEES PRODUITS'!$G$503,IF(C123='[1]BASE DE DONNEES PRODUITS'!$A$504,'[1]BASE DE DONNEES PRODUITS'!$G$504,IF(C123='[1]BASE DE DONNEES PRODUITS'!$A$505,'[1]BASE DE DONNEES PRODUITS'!$G$505,IF(C123='[1]BASE DE DONNEES PRODUITS'!$A$506,'[1]BASE DE DONNEES PRODUITS'!$G$506,IF(C123='[1]BASE DE DONNEES PRODUITS'!$A$507,'[1]BASE DE DONNEES PRODUITS'!$G$507,IF(C123='[1]BASE DE DONNEES PRODUITS'!$A$508,'[1]BASE DE DONNEES PRODUITS'!$G$508,IF(C123='[1]BASE DE DONNEES PRODUITS'!$A$509,'[1]BASE DE DONNEES PRODUITS'!$G$509,IF(C123='[1]BASE DE DONNEES PRODUITS'!$A$510,'[1]BASE DE DONNEES PRODUITS'!$G$510,IF(C123='[1]BASE DE DONNEES PRODUITS'!$A$511,'[1]BASE DE DONNEES PRODUITS'!$G$511,IF(C123='[1]BASE DE DONNEES PRODUITS'!$A$512,'[1]BASE DE DONNEES PRODUITS'!$G$512,IF(C123='[1]BASE DE DONNEES PRODUITS'!$A$513,'[1]BASE DE DONNEES PRODUITS'!$G$513,IF(C123='[1]BASE DE DONNEES PRODUITS'!$A$514,'[1]BASE DE DONNEES PRODUITS'!$G$514,IF(C123='[1]BASE DE DONNEES PRODUITS'!$A$515,'[1]BASE DE DONNEES PRODUITS'!$G$515,IF(C123='[1]BASE DE DONNEES PRODUITS'!$A$516,'[1]BASE DE DONNEES PRODUITS'!$G$516,IF(C123='[1]BASE DE DONNEES PRODUITS'!$A$517,'[1]BASE DE DONNEES PRODUITS'!$G$517,IF(C123='[1]BASE DE DONNEES PRODUITS'!$A$518,'[1]BASE DE DONNEES PRODUITS'!$G$518,IF(C123='[1]BASE DE DONNEES PRODUITS'!$A$519,'[1]BASE DE DONNEES PRODUITS'!$G$519,IF(C123='[1]BASE DE DONNEES PRODUITS'!$A$520,'[1]BASE DE DONNEES PRODUITS'!$G$520,IF(C123='[1]BASE DE DONNEES PRODUITS'!$A$521,'[1]BASE DE DONNEES PRODUITS'!$G$521,IF(C123='[1]BASE DE DONNEES PRODUITS'!$A$522,'[1]BASE DE DONNEES PRODUITS'!$G$522,IF(C123='[1]BASE DE DONNEES PRODUITS'!$A$523,'[1]BASE DE DONNEES PRODUITS'!$G$523, IF(C123='[1]BASE DE DONNEES PRODUITS'!$A$524,'[1]BASE DE DONNEES PRODUITS'!$G$524,IF(C123='[1]BASE DE DONNEES PRODUITS'!$A$525,'[1]BASE DE DONNEES PRODUITS'!$G$525,IF(C123='[1]BASE DE DONNEES PRODUITS'!$A$526,'[1]BASE DE DONNEES PRODUITS'!$G$526,IF(C123='[1]BASE DE DONNEES PRODUITS'!$A$527,'[1]BASE DE DONNEES PRODUITS'!$G$527,IF(C123='[1]BASE DE DONNEES PRODUITS'!$A$528,'[1]BASE DE DONNEES PRODUITS'!$G$528, IF(C123='[1]BASE DE DONNEES PRODUITS'!$A$529,'[1]BASE DE DONNEES PRODUITS'!$G$529,IF(C123='[1]BASE DE DONNEES PRODUITS'!$A$530,'[1]BASE DE DONNEES PRODUITS'!$G$530,IF(C123='[1]BASE DE DONNEES PRODUITS'!$A$531,'[1]BASE DE DONNEES PRODUITS'!$G$531, IF(C123='[1]BASE DE DONNEES PRODUITS'!$A$532,'[1]BASE DE DONNEES PRODUITS'!$G$532, IF(C123='[1]BASE DE DONNEES PRODUITS'!$A$533,'[1]BASE DE DONNEES PRODUITS'!$G$533,IF(C123='[1]BASE DE DONNEES PRODUITS'!$A$534,'[1]BASE DE DONNEES PRODUITS'!$G$534,"0"))))))))))))))))))))))))))))))))))))))))))))))</f>
        <v>2.8</v>
      </c>
      <c r="P123" s="254">
        <f t="shared" si="63"/>
        <v>0.28000000000000003</v>
      </c>
      <c r="Q123" s="76">
        <f>IF(C123='[1]BASE DE DONNEES PRODUITS'!$A$489,'[1]BASE DE DONNEES PRODUITS'!$H$489,IF(C123='[1]BASE DE DONNEES PRODUITS'!$A$490,'[1]BASE DE DONNEES PRODUITS'!$H$490,IF(C123='[1]BASE DE DONNEES PRODUITS'!$A$491,'[1]BASE DE DONNEES PRODUITS'!$H$491,IF(C123='[1]BASE DE DONNEES PRODUITS'!$A$492,'[1]BASE DE DONNEES PRODUITS'!$H$492,IF(C123='[1]BASE DE DONNEES PRODUITS'!$A$493,'[1]BASE DE DONNEES PRODUITS'!$H$493, IF(C123='[1]BASE DE DONNEES PRODUITS'!$A$494,'[1]BASE DE DONNEES PRODUITS'!$H$494,IF(C123='[1]BASE DE DONNEES PRODUITS'!$A$495,'[1]BASE DE DONNEES PRODUITS'!$H$495, IF(C123='[1]BASE DE DONNEES PRODUITS'!$A$496,'[1]BASE DE DONNEES PRODUITS'!$H$496,IF(C123='[1]BASE DE DONNEES PRODUITS'!$A$497,'[1]BASE DE DONNEES PRODUITS'!$H$497, IF(C123='[1]BASE DE DONNEES PRODUITS'!$A$498,'[1]BASE DE DONNEES PRODUITS'!$H$498, IF(C123='[1]BASE DE DONNEES PRODUITS'!$A$499,'[1]BASE DE DONNEES PRODUITS'!$H$499,IF(C123='[1]BASE DE DONNEES PRODUITS'!$A$500,'[1]BASE DE DONNEES PRODUITS'!$H$500,IF(C123='[1]BASE DE DONNEES PRODUITS'!$A$501,'[1]BASE DE DONNEES PRODUITS'!$H$501,IF(C123='[1]BASE DE DONNEES PRODUITS'!$A$502,'[1]BASE DE DONNEES PRODUITS'!$H$502,IF(C123='[1]BASE DE DONNEES PRODUITS'!$A$503,'[1]BASE DE DONNEES PRODUITS'!$H$503,IF(C123='[1]BASE DE DONNEES PRODUITS'!$A$504,'[1]BASE DE DONNEES PRODUITS'!$H$504,IF(C123='[1]BASE DE DONNEES PRODUITS'!$A$505,'[1]BASE DE DONNEES PRODUITS'!$H$505,IF(C123='[1]BASE DE DONNEES PRODUITS'!$A$506,'[1]BASE DE DONNEES PRODUITS'!$H$506,IF(C123='[1]BASE DE DONNEES PRODUITS'!$A$507,'[1]BASE DE DONNEES PRODUITS'!$H$507,IF(C123='[1]BASE DE DONNEES PRODUITS'!$A$508,'[1]BASE DE DONNEES PRODUITS'!$H$508,IF(C123='[1]BASE DE DONNEES PRODUITS'!$A$509,'[1]BASE DE DONNEES PRODUITS'!$H$509,IF(C123='[1]BASE DE DONNEES PRODUITS'!$A$510,'[1]BASE DE DONNEES PRODUITS'!$H$510,IF(C123='[1]BASE DE DONNEES PRODUITS'!$A$511,'[1]BASE DE DONNEES PRODUITS'!$H$511,IF(C123='[1]BASE DE DONNEES PRODUITS'!$A$512,'[1]BASE DE DONNEES PRODUITS'!$H$512,IF(C123='[1]BASE DE DONNEES PRODUITS'!$A$513,'[1]BASE DE DONNEES PRODUITS'!$H$513,IF(C123='[1]BASE DE DONNEES PRODUITS'!$A$514,'[1]BASE DE DONNEES PRODUITS'!$H$514,IF(C123='[1]BASE DE DONNEES PRODUITS'!$A$515,'[1]BASE DE DONNEES PRODUITS'!$H$515,IF(C123='[1]BASE DE DONNEES PRODUITS'!$A$516,'[1]BASE DE DONNEES PRODUITS'!$H$516,IF(C123='[1]BASE DE DONNEES PRODUITS'!$A$517,'[1]BASE DE DONNEES PRODUITS'!$H$517,IF(C123='[1]BASE DE DONNEES PRODUITS'!$A$518,'[1]BASE DE DONNEES PRODUITS'!$H$518,IF(C123='[1]BASE DE DONNEES PRODUITS'!$A$519,'[1]BASE DE DONNEES PRODUITS'!$H$519,IF(C123='[1]BASE DE DONNEES PRODUITS'!$A$520,'[1]BASE DE DONNEES PRODUITS'!$H$520,IF(C123='[1]BASE DE DONNEES PRODUITS'!$A$521,'[1]BASE DE DONNEES PRODUITS'!$H$521,IF(C123='[1]BASE DE DONNEES PRODUITS'!$A$522,'[1]BASE DE DONNEES PRODUITS'!$H$522,IF(C123='[1]BASE DE DONNEES PRODUITS'!$A$523,'[1]BASE DE DONNEES PRODUITS'!$H$523, IF(C123='[1]BASE DE DONNEES PRODUITS'!$A$524,'[1]BASE DE DONNEES PRODUITS'!$H$524,IF(C123='[1]BASE DE DONNEES PRODUITS'!$A$525,'[1]BASE DE DONNEES PRODUITS'!$H$525,IF(C123='[1]BASE DE DONNEES PRODUITS'!$A$526,'[1]BASE DE DONNEES PRODUITS'!$H$526,IF(C123='[1]BASE DE DONNEES PRODUITS'!$A$527,'[1]BASE DE DONNEES PRODUITS'!$H$527,IF(C123='[1]BASE DE DONNEES PRODUITS'!$A$528,'[1]BASE DE DONNEES PRODUITS'!$H$528, IF(C123='[1]BASE DE DONNEES PRODUITS'!$A$529,'[1]BASE DE DONNEES PRODUITS'!$H$529,IF(C123='[1]BASE DE DONNEES PRODUITS'!$A$530,'[1]BASE DE DONNEES PRODUITS'!$H$530,IF(C123='[1]BASE DE DONNEES PRODUITS'!$A$531,'[1]BASE DE DONNEES PRODUITS'!$H$531, IF(C123='[1]BASE DE DONNEES PRODUITS'!$A$532,'[1]BASE DE DONNEES PRODUITS'!$H$532, IF(C123='[1]BASE DE DONNEES PRODUITS'!$A$533,'[1]BASE DE DONNEES PRODUITS'!$H$533,IF(C123='[1]BASE DE DONNEES PRODUITS'!$A$534,'[1]BASE DE DONNEES PRODUITS'!$H$534,"0"))))))))))))))))))))))))))))))))))))))))))))))</f>
        <v>0.5</v>
      </c>
      <c r="R123" s="151">
        <f t="shared" si="64"/>
        <v>0.05</v>
      </c>
      <c r="S123" s="75">
        <f>IF(C123='[1]BASE DE DONNEES PRODUITS'!$A$489,'[1]BASE DE DONNEES PRODUITS'!$I$489,IF(C123='[1]BASE DE DONNEES PRODUITS'!$A$490,'[1]BASE DE DONNEES PRODUITS'!$I$490,IF(C123='[1]BASE DE DONNEES PRODUITS'!$A$491,'[1]BASE DE DONNEES PRODUITS'!$I$491,IF(C123='[1]BASE DE DONNEES PRODUITS'!$A$492,'[1]BASE DE DONNEES PRODUITS'!$I$492,IF(C123='[1]BASE DE DONNEES PRODUITS'!$A$493,'[1]BASE DE DONNEES PRODUITS'!$I$493, IF(C123='[1]BASE DE DONNEES PRODUITS'!$A$494,'[1]BASE DE DONNEES PRODUITS'!$I$494,IF(C123='[1]BASE DE DONNEES PRODUITS'!$A$495,'[1]BASE DE DONNEES PRODUITS'!$I$495, IF(C123='[1]BASE DE DONNEES PRODUITS'!$A$496,'[1]BASE DE DONNEES PRODUITS'!$I$496,IF(C123='[1]BASE DE DONNEES PRODUITS'!$A$497,'[1]BASE DE DONNEES PRODUITS'!$I$497, IF(C123='[1]BASE DE DONNEES PRODUITS'!$A$498,'[1]BASE DE DONNEES PRODUITS'!$I$498, IF(C123='[1]BASE DE DONNEES PRODUITS'!$A$499,'[1]BASE DE DONNEES PRODUITS'!$I$499,IF(C123='[1]BASE DE DONNEES PRODUITS'!$A$500,'[1]BASE DE DONNEES PRODUITS'!$I$500,IF(C123='[1]BASE DE DONNEES PRODUITS'!$A$501,'[1]BASE DE DONNEES PRODUITS'!$I$501,IF(C123='[1]BASE DE DONNEES PRODUITS'!$A$502,'[1]BASE DE DONNEES PRODUITS'!$I$502,IF(C123='[1]BASE DE DONNEES PRODUITS'!$A$503,'[1]BASE DE DONNEES PRODUITS'!$I$503,IF(C123='[1]BASE DE DONNEES PRODUITS'!$A$504,'[1]BASE DE DONNEES PRODUITS'!$I$504,IF(C123='[1]BASE DE DONNEES PRODUITS'!$A$505,'[1]BASE DE DONNEES PRODUITS'!$I$505,IF(C123='[1]BASE DE DONNEES PRODUITS'!$A$506,'[1]BASE DE DONNEES PRODUITS'!$I$506,IF(C123='[1]BASE DE DONNEES PRODUITS'!$A$507,'[1]BASE DE DONNEES PRODUITS'!$I$507,IF(C123='[1]BASE DE DONNEES PRODUITS'!$A$508,'[1]BASE DE DONNEES PRODUITS'!$I$508,IF(C123='[1]BASE DE DONNEES PRODUITS'!$A$509,'[1]BASE DE DONNEES PRODUITS'!$I$509,IF(C123='[1]BASE DE DONNEES PRODUITS'!$A$510,'[1]BASE DE DONNEES PRODUITS'!$I$510,IF(C123='[1]BASE DE DONNEES PRODUITS'!$A$511,'[1]BASE DE DONNEES PRODUITS'!$I$511,IF(C123='[1]BASE DE DONNEES PRODUITS'!$A$512,'[1]BASE DE DONNEES PRODUITS'!$I$512,IF(C123='[1]BASE DE DONNEES PRODUITS'!$A$513,'[1]BASE DE DONNEES PRODUITS'!$I$513,IF(C123='[1]BASE DE DONNEES PRODUITS'!$A$514,'[1]BASE DE DONNEES PRODUITS'!$I$514,IF(C123='[1]BASE DE DONNEES PRODUITS'!$A$515,'[1]BASE DE DONNEES PRODUITS'!$I$515,IF(C123='[1]BASE DE DONNEES PRODUITS'!$A$516,'[1]BASE DE DONNEES PRODUITS'!$I$516,IF(C123='[1]BASE DE DONNEES PRODUITS'!$A$517,'[1]BASE DE DONNEES PRODUITS'!$I$517,IF(C123='[1]BASE DE DONNEES PRODUITS'!$A$518,'[1]BASE DE DONNEES PRODUITS'!$I$518,IF(C123='[1]BASE DE DONNEES PRODUITS'!$A$519,'[1]BASE DE DONNEES PRODUITS'!$I$519,IF(C123='[1]BASE DE DONNEES PRODUITS'!$A$520,'[1]BASE DE DONNEES PRODUITS'!$I$520,IF(C123='[1]BASE DE DONNEES PRODUITS'!$A$521,'[1]BASE DE DONNEES PRODUITS'!$I$521,IF(C123='[1]BASE DE DONNEES PRODUITS'!$A$522,'[1]BASE DE DONNEES PRODUITS'!$I$522,IF(C123='[1]BASE DE DONNEES PRODUITS'!$A$523,'[1]BASE DE DONNEES PRODUITS'!$I$523, IF(C123='[1]BASE DE DONNEES PRODUITS'!$A$524,'[1]BASE DE DONNEES PRODUITS'!$I$524,IF(C123='[1]BASE DE DONNEES PRODUITS'!$A$525,'[1]BASE DE DONNEES PRODUITS'!$I$525,IF(C123='[1]BASE DE DONNEES PRODUITS'!$A$526,'[1]BASE DE DONNEES PRODUITS'!$I$526,IF(C123='[1]BASE DE DONNEES PRODUITS'!$A$527,'[1]BASE DE DONNEES PRODUITS'!$I$527,IF(C123='[1]BASE DE DONNEES PRODUITS'!$A$528,'[1]BASE DE DONNEES PRODUITS'!$I$528, IF(C123='[1]BASE DE DONNEES PRODUITS'!$A$529,'[1]BASE DE DONNEES PRODUITS'!$I$529,IF(C123='[1]BASE DE DONNEES PRODUITS'!$A$530,'[1]BASE DE DONNEES PRODUITS'!$I$530,IF(C123='[1]BASE DE DONNEES PRODUITS'!$A$531,'[1]BASE DE DONNEES PRODUITS'!$I$531, IF(C123='[1]BASE DE DONNEES PRODUITS'!$A$532,'[1]BASE DE DONNEES PRODUITS'!$I$532, IF(C123='[1]BASE DE DONNEES PRODUITS'!$A$533,'[1]BASE DE DONNEES PRODUITS'!$I$533,IF(C123='[1]BASE DE DONNEES PRODUITS'!$A$534,'[1]BASE DE DONNEES PRODUITS'!$I$534,"0"))))))))))))))))))))))))))))))))))))))))))))))</f>
        <v>65</v>
      </c>
      <c r="T123" s="171">
        <f t="shared" si="65"/>
        <v>2.6</v>
      </c>
      <c r="U123" s="75">
        <f>IF(C123='[1]BASE DE DONNEES PRODUITS'!$A$489,'[1]BASE DE DONNEES PRODUITS'!$J$489,IF(C123='[1]BASE DE DONNEES PRODUITS'!$A$490,'[1]BASE DE DONNEES PRODUITS'!$J$490,IF(C123='[1]BASE DE DONNEES PRODUITS'!$A$491,'[1]BASE DE DONNEES PRODUITS'!$J$491,IF(C123='[1]BASE DE DONNEES PRODUITS'!$A$492,'[1]BASE DE DONNEES PRODUITS'!$J$492,IF(C123='[1]BASE DE DONNEES PRODUITS'!$A$493,'[1]BASE DE DONNEES PRODUITS'!$J$493, IF(C123='[1]BASE DE DONNEES PRODUITS'!$A$494,'[1]BASE DE DONNEES PRODUITS'!$J$494,IF(C123='[1]BASE DE DONNEES PRODUITS'!$A$495,'[1]BASE DE DONNEES PRODUITS'!$J$495, IF(C123='[1]BASE DE DONNEES PRODUITS'!$A$496,'[1]BASE DE DONNEES PRODUITS'!$J$496,IF(C123='[1]BASE DE DONNEES PRODUITS'!$A$497,'[1]BASE DE DONNEES PRODUITS'!$J$497, IF(C123='[1]BASE DE DONNEES PRODUITS'!$A$498,'[1]BASE DE DONNEES PRODUITS'!$J$498, IF(C123='[1]BASE DE DONNEES PRODUITS'!$A$499,'[1]BASE DE DONNEES PRODUITS'!$J$499,IF(C123='[1]BASE DE DONNEES PRODUITS'!$A$500,'[1]BASE DE DONNEES PRODUITS'!$J$500,IF(C123='[1]BASE DE DONNEES PRODUITS'!$A$501,'[1]BASE DE DONNEES PRODUITS'!$J$501,IF(C123='[1]BASE DE DONNEES PRODUITS'!$A$502,'[1]BASE DE DONNEES PRODUITS'!$J$502,IF(C123='[1]BASE DE DONNEES PRODUITS'!$A$503,'[1]BASE DE DONNEES PRODUITS'!$J$503,IF(C123='[1]BASE DE DONNEES PRODUITS'!$A$504,'[1]BASE DE DONNEES PRODUITS'!$J$504,IF(C123='[1]BASE DE DONNEES PRODUITS'!$A$505,'[1]BASE DE DONNEES PRODUITS'!$J$505,IF(C123='[1]BASE DE DONNEES PRODUITS'!$A$506,'[1]BASE DE DONNEES PRODUITS'!$J$506,IF(C123='[1]BASE DE DONNEES PRODUITS'!$A$507,'[1]BASE DE DONNEES PRODUITS'!$J$507,IF(C123='[1]BASE DE DONNEES PRODUITS'!$A$508,'[1]BASE DE DONNEES PRODUITS'!$J$508,IF(C123='[1]BASE DE DONNEES PRODUITS'!$A$509,'[1]BASE DE DONNEES PRODUITS'!$J$509,IF(C123='[1]BASE DE DONNEES PRODUITS'!$A$510,'[1]BASE DE DONNEES PRODUITS'!$J$510,IF(C123='[1]BASE DE DONNEES PRODUITS'!$A$511,'[1]BASE DE DONNEES PRODUITS'!$J$511,IF(C123='[1]BASE DE DONNEES PRODUITS'!$A$512,'[1]BASE DE DONNEES PRODUITS'!$J$512,IF(C123='[1]BASE DE DONNEES PRODUITS'!$A$513,'[1]BASE DE DONNEES PRODUITS'!$J$513,IF(C123='[1]BASE DE DONNEES PRODUITS'!$A$514,'[1]BASE DE DONNEES PRODUITS'!$J$514,IF(C123='[1]BASE DE DONNEES PRODUITS'!$A$515,'[1]BASE DE DONNEES PRODUITS'!$J$515,IF(C123='[1]BASE DE DONNEES PRODUITS'!$A$516,'[1]BASE DE DONNEES PRODUITS'!$J$516,IF(C123='[1]BASE DE DONNEES PRODUITS'!$A$517,'[1]BASE DE DONNEES PRODUITS'!$J$517,IF(C123='[1]BASE DE DONNEES PRODUITS'!$A$518,'[1]BASE DE DONNEES PRODUITS'!$J$518,IF(C123='[1]BASE DE DONNEES PRODUITS'!$A$519,'[1]BASE DE DONNEES PRODUITS'!$J$519,IF(C123='[1]BASE DE DONNEES PRODUITS'!$A$520,'[1]BASE DE DONNEES PRODUITS'!$J$520,IF(C123='[1]BASE DE DONNEES PRODUITS'!$A$521,'[1]BASE DE DONNEES PRODUITS'!$J$521,IF(C123='[1]BASE DE DONNEES PRODUITS'!$A$522,'[1]BASE DE DONNEES PRODUITS'!$J$522,IF(C123='[1]BASE DE DONNEES PRODUITS'!$A$523,'[1]BASE DE DONNEES PRODUITS'!$J$523, IF(C123='[1]BASE DE DONNEES PRODUITS'!$A$524,'[1]BASE DE DONNEES PRODUITS'!$J$524,IF(C123='[1]BASE DE DONNEES PRODUITS'!$A$525,'[1]BASE DE DONNEES PRODUITS'!$J$525,IF(C123='[1]BASE DE DONNEES PRODUITS'!$A$526,'[1]BASE DE DONNEES PRODUITS'!$J$526,IF(C123='[1]BASE DE DONNEES PRODUITS'!$A$527,'[1]BASE DE DONNEES PRODUITS'!$J$527,IF(C123='[1]BASE DE DONNEES PRODUITS'!$A$528,'[1]BASE DE DONNEES PRODUITS'!$J$528, IF(C123='[1]BASE DE DONNEES PRODUITS'!$A$529,'[1]BASE DE DONNEES PRODUITS'!$J$529,IF(C123='[1]BASE DE DONNEES PRODUITS'!$A$530,'[1]BASE DE DONNEES PRODUITS'!$J$530,IF(C123='[1]BASE DE DONNEES PRODUITS'!$A$531,'[1]BASE DE DONNEES PRODUITS'!$J$531, IF(C123='[1]BASE DE DONNEES PRODUITS'!$A$532,'[1]BASE DE DONNEES PRODUITS'!$J$532, IF(C123='[1]BASE DE DONNEES PRODUITS'!$A$533,'[1]BASE DE DONNEES PRODUITS'!$J$533,IF(C123='[1]BASE DE DONNEES PRODUITS'!$A$534,'[1]BASE DE DONNEES PRODUITS'!$J$534,"0"))))))))))))))))))))))))))))))))))))))))))))))</f>
        <v>4.55</v>
      </c>
      <c r="V123" s="159">
        <f t="shared" si="66"/>
        <v>2.6</v>
      </c>
    </row>
    <row r="124" spans="1:22" s="13" customFormat="1" ht="15" customHeight="1" thickBot="1" x14ac:dyDescent="0.3">
      <c r="A124" s="323"/>
      <c r="B124" s="316"/>
      <c r="C124" s="170" t="s">
        <v>185</v>
      </c>
      <c r="D124" s="60">
        <v>10</v>
      </c>
      <c r="E124" s="158">
        <f>IF(C124='[1]BASE DE DONNEES PRODUITS'!$A$489,'[1]BASE DE DONNEES PRODUITS'!$B$489,IF(C124='[1]BASE DE DONNEES PRODUITS'!$A$490,'[1]BASE DE DONNEES PRODUITS'!$B$490,IF(C124='[1]BASE DE DONNEES PRODUITS'!$A$491,'[1]BASE DE DONNEES PRODUITS'!$B$491,IF(C124='[1]BASE DE DONNEES PRODUITS'!$A$492,'[1]BASE DE DONNEES PRODUITS'!$B$492,IF(C124='[1]BASE DE DONNEES PRODUITS'!$A$493,'[1]BASE DE DONNEES PRODUITS'!$B$493, IF(C124='[1]BASE DE DONNEES PRODUITS'!$A$494,'[1]BASE DE DONNEES PRODUITS'!$B$494,IF(C124='[1]BASE DE DONNEES PRODUITS'!$A$495,'[1]BASE DE DONNEES PRODUITS'!$B$495, IF(C124='[1]BASE DE DONNEES PRODUITS'!$A$496,'[1]BASE DE DONNEES PRODUITS'!$B$496,IF(C124='[1]BASE DE DONNEES PRODUITS'!$A$497,'[1]BASE DE DONNEES PRODUITS'!$B$497, IF(C124='[1]BASE DE DONNEES PRODUITS'!$A$498,'[1]BASE DE DONNEES PRODUITS'!$B$498, IF(C124='[1]BASE DE DONNEES PRODUITS'!$A$499,'[1]BASE DE DONNEES PRODUITS'!$B$499,IF(C124='[1]BASE DE DONNEES PRODUITS'!$A$500,'[1]BASE DE DONNEES PRODUITS'!$B$500,IF(C124='[1]BASE DE DONNEES PRODUITS'!$A$501,'[1]BASE DE DONNEES PRODUITS'!$B$501,IF(C124='[1]BASE DE DONNEES PRODUITS'!$A$502,'[1]BASE DE DONNEES PRODUITS'!$B$502,IF(C124='[1]BASE DE DONNEES PRODUITS'!$A$503,'[1]BASE DE DONNEES PRODUITS'!$B$503,IF(C124='[1]BASE DE DONNEES PRODUITS'!$A$504,'[1]BASE DE DONNEES PRODUITS'!$B$504,IF(C124='[1]BASE DE DONNEES PRODUITS'!$A$505,'[1]BASE DE DONNEES PRODUITS'!$B$505,IF(C124='[1]BASE DE DONNEES PRODUITS'!$A$506,'[1]BASE DE DONNEES PRODUITS'!$B$506,IF(C124='[1]BASE DE DONNEES PRODUITS'!$A$507,'[1]BASE DE DONNEES PRODUITS'!$B$507,IF(C124='[1]BASE DE DONNEES PRODUITS'!$A$508,'[1]BASE DE DONNEES PRODUITS'!$B$508,IF(C124='[1]BASE DE DONNEES PRODUITS'!$A$509,'[1]BASE DE DONNEES PRODUITS'!$B$509,IF(C124='[1]BASE DE DONNEES PRODUITS'!$A$510,'[1]BASE DE DONNEES PRODUITS'!$B$510,IF(C124='[1]BASE DE DONNEES PRODUITS'!$A$511,'[1]BASE DE DONNEES PRODUITS'!$B$511,IF(C124='[1]BASE DE DONNEES PRODUITS'!$A$512,'[1]BASE DE DONNEES PRODUITS'!$B$512,IF(C124='[1]BASE DE DONNEES PRODUITS'!$A$513,'[1]BASE DE DONNEES PRODUITS'!$B$513,IF(C124='[1]BASE DE DONNEES PRODUITS'!$A$514,'[1]BASE DE DONNEES PRODUITS'!$B$514,IF(C124='[1]BASE DE DONNEES PRODUITS'!$A$515,'[1]BASE DE DONNEES PRODUITS'!$B$515,IF(C124='[1]BASE DE DONNEES PRODUITS'!$A$516,'[1]BASE DE DONNEES PRODUITS'!$B$516,IF(C124='[1]BASE DE DONNEES PRODUITS'!$A$517,'[1]BASE DE DONNEES PRODUITS'!$B$517,IF(C124='[1]BASE DE DONNEES PRODUITS'!$A$518,'[1]BASE DE DONNEES PRODUITS'!$B$518,IF(C124='[1]BASE DE DONNEES PRODUITS'!$A$519,'[1]BASE DE DONNEES PRODUITS'!$B$519,IF(C124='[1]BASE DE DONNEES PRODUITS'!$A$520,'[1]BASE DE DONNEES PRODUITS'!$B$520,IF(C124='[1]BASE DE DONNEES PRODUITS'!$A$521,'[1]BASE DE DONNEES PRODUITS'!$B$521,IF(C124='[1]BASE DE DONNEES PRODUITS'!$A$522,'[1]BASE DE DONNEES PRODUITS'!$B$522,IF(C124='[1]BASE DE DONNEES PRODUITS'!$A$523,'[1]BASE DE DONNEES PRODUITS'!$B$523, IF(C124='[1]BASE DE DONNEES PRODUITS'!$A$524,'[1]BASE DE DONNEES PRODUITS'!$B$524,IF(C124='[1]BASE DE DONNEES PRODUITS'!$A$525,'[1]BASE DE DONNEES PRODUITS'!$B$525,IF(C124='[1]BASE DE DONNEES PRODUITS'!$A$526,'[1]BASE DE DONNEES PRODUITS'!$B$526,IF(C124='[1]BASE DE DONNEES PRODUITS'!$A$527,'[1]BASE DE DONNEES PRODUITS'!$B$527,IF(C124='[1]BASE DE DONNEES PRODUITS'!$A$528,'[1]BASE DE DONNEES PRODUITS'!$B$528, IF(C124='[1]BASE DE DONNEES PRODUITS'!$A$529,'[1]BASE DE DONNEES PRODUITS'!$B$529,IF(C124='[1]BASE DE DONNEES PRODUITS'!$A$530,'[1]BASE DE DONNEES PRODUITS'!$B$530,IF(C124='[1]BASE DE DONNEES PRODUITS'!$A$531,'[1]BASE DE DONNEES PRODUITS'!$B$531, IF(C124='[1]BASE DE DONNEES PRODUITS'!$A$532,'[1]BASE DE DONNEES PRODUITS'!$B$532, IF(C124='[1]BASE DE DONNEES PRODUITS'!$A$533,'[1]BASE DE DONNEES PRODUITS'!$B$533,IF(C124='[1]BASE DE DONNEES PRODUITS'!$A$534,'[1]BASE DE DONNEES PRODUITS'!$B$534,"0"))))))))))))))))))))))))))))))))))))))))))))))</f>
        <v>26</v>
      </c>
      <c r="F124" s="158">
        <f t="shared" si="58"/>
        <v>2.6</v>
      </c>
      <c r="G124" s="206">
        <f>IF(C124='[1]BASE DE DONNEES PRODUITS'!$A$489,'[1]BASE DE DONNEES PRODUITS'!$C$489,IF(C124='[1]BASE DE DONNEES PRODUITS'!$A$490,'[1]BASE DE DONNEES PRODUITS'!$C$490,IF(C124='[1]BASE DE DONNEES PRODUITS'!$A$491,'[1]BASE DE DONNEES PRODUITS'!$C$491,IF(C124='[1]BASE DE DONNEES PRODUITS'!$A$492,'[1]BASE DE DONNEES PRODUITS'!$C$492,IF(C124='[1]BASE DE DONNEES PRODUITS'!$A$493,'[1]BASE DE DONNEES PRODUITS'!$C$493, IF(C124='[1]BASE DE DONNEES PRODUITS'!$A$494,'[1]BASE DE DONNEES PRODUITS'!$C$494,IF(C124='[1]BASE DE DONNEES PRODUITS'!$A$495,'[1]BASE DE DONNEES PRODUITS'!$C$495, IF(C124='[1]BASE DE DONNEES PRODUITS'!$A$496,'[1]BASE DE DONNEES PRODUITS'!$C$496,IF(C124='[1]BASE DE DONNEES PRODUITS'!$A$497,'[1]BASE DE DONNEES PRODUITS'!$C$497, IF(C124='[1]BASE DE DONNEES PRODUITS'!$A$498,'[1]BASE DE DONNEES PRODUITS'!$C$498, IF(C124='[1]BASE DE DONNEES PRODUITS'!$A$499,'[1]BASE DE DONNEES PRODUITS'!$C$499,IF(C124='[1]BASE DE DONNEES PRODUITS'!$A$500,'[1]BASE DE DONNEES PRODUITS'!$C$500,IF(C124='[1]BASE DE DONNEES PRODUITS'!$A$501,'[1]BASE DE DONNEES PRODUITS'!$C$501,IF(C124='[1]BASE DE DONNEES PRODUITS'!$A$502,'[1]BASE DE DONNEES PRODUITS'!$C$502,IF(C124='[1]BASE DE DONNEES PRODUITS'!$A$503,'[1]BASE DE DONNEES PRODUITS'!$C$503,IF(C124='[1]BASE DE DONNEES PRODUITS'!$A$504,'[1]BASE DE DONNEES PRODUITS'!$C$504,IF(C124='[1]BASE DE DONNEES PRODUITS'!$A$505,'[1]BASE DE DONNEES PRODUITS'!$C$505,IF(C124='[1]BASE DE DONNEES PRODUITS'!$A$506,'[1]BASE DE DONNEES PRODUITS'!$C$506,IF(C124='[1]BASE DE DONNEES PRODUITS'!$A$507,'[1]BASE DE DONNEES PRODUITS'!$C$507,IF(C124='[1]BASE DE DONNEES PRODUITS'!$A$508,'[1]BASE DE DONNEES PRODUITS'!$C$508,IF(C124='[1]BASE DE DONNEES PRODUITS'!$A$509,'[1]BASE DE DONNEES PRODUITS'!$C$509,IF(C124='[1]BASE DE DONNEES PRODUITS'!$A$510,'[1]BASE DE DONNEES PRODUITS'!$C$510,IF(C124='[1]BASE DE DONNEES PRODUITS'!$A$511,'[1]BASE DE DONNEES PRODUITS'!$C$511,IF(C124='[1]BASE DE DONNEES PRODUITS'!$A$512,'[1]BASE DE DONNEES PRODUITS'!$C$512,IF(C124='[1]BASE DE DONNEES PRODUITS'!$A$513,'[1]BASE DE DONNEES PRODUITS'!$C$513,IF(C124='[1]BASE DE DONNEES PRODUITS'!$A$514,'[1]BASE DE DONNEES PRODUITS'!$C$514,IF(C124='[1]BASE DE DONNEES PRODUITS'!$A$515,'[1]BASE DE DONNEES PRODUITS'!$C$515,IF(C124='[1]BASE DE DONNEES PRODUITS'!$A$516,'[1]BASE DE DONNEES PRODUITS'!$C$516,IF(C124='[1]BASE DE DONNEES PRODUITS'!$A$517,'[1]BASE DE DONNEES PRODUITS'!$C$517,IF(C124='[1]BASE DE DONNEES PRODUITS'!$A$518,'[1]BASE DE DONNEES PRODUITS'!$C$518,IF(C124='[1]BASE DE DONNEES PRODUITS'!$A$519,'[1]BASE DE DONNEES PRODUITS'!$C$519,IF(C124='[1]BASE DE DONNEES PRODUITS'!$A$520,'[1]BASE DE DONNEES PRODUITS'!$C$520,IF(C124='[1]BASE DE DONNEES PRODUITS'!$A$521,'[1]BASE DE DONNEES PRODUITS'!$C$521,IF(C124='[1]BASE DE DONNEES PRODUITS'!$A$522,'[1]BASE DE DONNEES PRODUITS'!$C$522,IF(C124='[1]BASE DE DONNEES PRODUITS'!$A$523,'[1]BASE DE DONNEES PRODUITS'!$C$523, IF(C124='[1]BASE DE DONNEES PRODUITS'!$A$524,'[1]BASE DE DONNEES PRODUITS'!$C$524,IF(C124='[1]BASE DE DONNEES PRODUITS'!$A$525,'[1]BASE DE DONNEES PRODUITS'!$C$525,IF(C124='[1]BASE DE DONNEES PRODUITS'!$A$526,'[1]BASE DE DONNEES PRODUITS'!$C$526,IF(C124='[1]BASE DE DONNEES PRODUITS'!$A$527,'[1]BASE DE DONNEES PRODUITS'!$C$527,IF(C124='[1]BASE DE DONNEES PRODUITS'!$A$528,'[1]BASE DE DONNEES PRODUITS'!$C$528, IF(C124='[1]BASE DE DONNEES PRODUITS'!$A$529,'[1]BASE DE DONNEES PRODUITS'!$C$529,IF(C124='[1]BASE DE DONNEES PRODUITS'!$A$530,'[1]BASE DE DONNEES PRODUITS'!$C$530,IF(C124='[1]BASE DE DONNEES PRODUITS'!$A$531,'[1]BASE DE DONNEES PRODUITS'!$C$531, IF(C124='[1]BASE DE DONNEES PRODUITS'!$A$532,'[1]BASE DE DONNEES PRODUITS'!$C$532, IF(C124='[1]BASE DE DONNEES PRODUITS'!$A$533,'[1]BASE DE DONNEES PRODUITS'!$C$533,IF(C124='[1]BASE DE DONNEES PRODUITS'!$A$534,'[1]BASE DE DONNEES PRODUITS'!$C$534,"0"))))))))))))))))))))))))))))))))))))))))))))))</f>
        <v>0</v>
      </c>
      <c r="H124" s="206" t="str">
        <f t="shared" si="59"/>
        <v>0,0</v>
      </c>
      <c r="I124" s="218">
        <f>IF(C124='[1]BASE DE DONNEES PRODUITS'!$A$489,'[1]BASE DE DONNEES PRODUITS'!$D$489,IF(C124='[1]BASE DE DONNEES PRODUITS'!$A$490,'[1]BASE DE DONNEES PRODUITS'!$D$490,IF(C124='[1]BASE DE DONNEES PRODUITS'!$A$491,'[1]BASE DE DONNEES PRODUITS'!$D$491,IF(C124='[1]BASE DE DONNEES PRODUITS'!$A$492,'[1]BASE DE DONNEES PRODUITS'!$D$492,IF(C124='[1]BASE DE DONNEES PRODUITS'!$A$493,'[1]BASE DE DONNEES PRODUITS'!$D$493, IF(C124='[1]BASE DE DONNEES PRODUITS'!$A$494,'[1]BASE DE DONNEES PRODUITS'!$D$494,IF(C124='[1]BASE DE DONNEES PRODUITS'!$A$495,'[1]BASE DE DONNEES PRODUITS'!$D$495, IF(C124='[1]BASE DE DONNEES PRODUITS'!$A$496,'[1]BASE DE DONNEES PRODUITS'!$D$496,IF(C124='[1]BASE DE DONNEES PRODUITS'!$A$497,'[1]BASE DE DONNEES PRODUITS'!$D$497, IF(C124='[1]BASE DE DONNEES PRODUITS'!$A$498,'[1]BASE DE DONNEES PRODUITS'!$D$498, IF(C124='[1]BASE DE DONNEES PRODUITS'!$A$499,'[1]BASE DE DONNEES PRODUITS'!$D$499,IF(C124='[1]BASE DE DONNEES PRODUITS'!$A$500,'[1]BASE DE DONNEES PRODUITS'!$D$500,IF(C124='[1]BASE DE DONNEES PRODUITS'!$A$501,'[1]BASE DE DONNEES PRODUITS'!$D$501,IF(C124='[1]BASE DE DONNEES PRODUITS'!$A$502,'[1]BASE DE DONNEES PRODUITS'!$D$502,IF(C124='[1]BASE DE DONNEES PRODUITS'!$A$503,'[1]BASE DE DONNEES PRODUITS'!$D$503,IF(C124='[1]BASE DE DONNEES PRODUITS'!$A$504,'[1]BASE DE DONNEES PRODUITS'!$D$504,IF(C124='[1]BASE DE DONNEES PRODUITS'!$A$505,'[1]BASE DE DONNEES PRODUITS'!$D$505,IF(C124='[1]BASE DE DONNEES PRODUITS'!$A$506,'[1]BASE DE DONNEES PRODUITS'!$D$506,IF(C124='[1]BASE DE DONNEES PRODUITS'!$A$507,'[1]BASE DE DONNEES PRODUITS'!$D$507,IF(C124='[1]BASE DE DONNEES PRODUITS'!$A$508,'[1]BASE DE DONNEES PRODUITS'!$D$508,IF(C124='[1]BASE DE DONNEES PRODUITS'!$A$509,'[1]BASE DE DONNEES PRODUITS'!$D$509,IF(C124='[1]BASE DE DONNEES PRODUITS'!$A$510,'[1]BASE DE DONNEES PRODUITS'!$D$510,IF(C124='[1]BASE DE DONNEES PRODUITS'!$A$511,'[1]BASE DE DONNEES PRODUITS'!$D$511,IF(C124='[1]BASE DE DONNEES PRODUITS'!$A$512,'[1]BASE DE DONNEES PRODUITS'!$D$512,IF(C124='[1]BASE DE DONNEES PRODUITS'!$A$513,'[1]BASE DE DONNEES PRODUITS'!$D$513,IF(C124='[1]BASE DE DONNEES PRODUITS'!$A$514,'[1]BASE DE DONNEES PRODUITS'!$D$514,IF(C124='[1]BASE DE DONNEES PRODUITS'!$A$515,'[1]BASE DE DONNEES PRODUITS'!$D$515,IF(C124='[1]BASE DE DONNEES PRODUITS'!$A$516,'[1]BASE DE DONNEES PRODUITS'!$D$516,IF(C124='[1]BASE DE DONNEES PRODUITS'!$A$517,'[1]BASE DE DONNEES PRODUITS'!$D$517,IF(C124='[1]BASE DE DONNEES PRODUITS'!$A$518,'[1]BASE DE DONNEES PRODUITS'!$D$518,IF(C124='[1]BASE DE DONNEES PRODUITS'!$A$519,'[1]BASE DE DONNEES PRODUITS'!$D$519,IF(C124='[1]BASE DE DONNEES PRODUITS'!$A$520,'[1]BASE DE DONNEES PRODUITS'!$D$520,IF(C124='[1]BASE DE DONNEES PRODUITS'!$A$521,'[1]BASE DE DONNEES PRODUITS'!$D$521,IF(C124='[1]BASE DE DONNEES PRODUITS'!$A$522,'[1]BASE DE DONNEES PRODUITS'!$D$522,IF(C124='[1]BASE DE DONNEES PRODUITS'!$A$523,'[1]BASE DE DONNEES PRODUITS'!$D$523, IF(C124='[1]BASE DE DONNEES PRODUITS'!$A$524,'[1]BASE DE DONNEES PRODUITS'!$D$524,IF(C124='[1]BASE DE DONNEES PRODUITS'!$A$525,'[1]BASE DE DONNEES PRODUITS'!$D$525,IF(C124='[1]BASE DE DONNEES PRODUITS'!$A$526,'[1]BASE DE DONNEES PRODUITS'!$D$526,IF(C124='[1]BASE DE DONNEES PRODUITS'!$A$527,'[1]BASE DE DONNEES PRODUITS'!$D$527,IF(C124='[1]BASE DE DONNEES PRODUITS'!$A$528,'[1]BASE DE DONNEES PRODUITS'!$D$528, IF(C124='[1]BASE DE DONNEES PRODUITS'!$A$529,'[1]BASE DE DONNEES PRODUITS'!$D$529,IF(C124='[1]BASE DE DONNEES PRODUITS'!$A$530,'[1]BASE DE DONNEES PRODUITS'!$D$530,IF(C124='[1]BASE DE DONNEES PRODUITS'!$A$531,'[1]BASE DE DONNEES PRODUITS'!$D$531, IF(C124='[1]BASE DE DONNEES PRODUITS'!$A$532,'[1]BASE DE DONNEES PRODUITS'!$D$532, IF(C124='[1]BASE DE DONNEES PRODUITS'!$A$533,'[1]BASE DE DONNEES PRODUITS'!$D$533,IF(C124='[1]BASE DE DONNEES PRODUITS'!$A$534,'[1]BASE DE DONNEES PRODUITS'!$D$534,"0"))))))))))))))))))))))))))))))))))))))))))))))</f>
        <v>0.1</v>
      </c>
      <c r="J124" s="218">
        <f t="shared" si="60"/>
        <v>0.01</v>
      </c>
      <c r="K124" s="230">
        <f>IF(C124='[1]BASE DE DONNEES PRODUITS'!$A$489,'[1]BASE DE DONNEES PRODUITS'!$E$489,IF(C124='[1]BASE DE DONNEES PRODUITS'!$A$490,'[1]BASE DE DONNEES PRODUITS'!$E$490,IF(C124='[1]BASE DE DONNEES PRODUITS'!$A$491,'[1]BASE DE DONNEES PRODUITS'!$E$491,IF(C124='[1]BASE DE DONNEES PRODUITS'!$A$492,'[1]BASE DE DONNEES PRODUITS'!$E$492,IF(C124='[1]BASE DE DONNEES PRODUITS'!$A$493,'[1]BASE DE DONNEES PRODUITS'!$E$493, IF(C124='[1]BASE DE DONNEES PRODUITS'!$A$494,'[1]BASE DE DONNEES PRODUITS'!$E$494,IF(C124='[1]BASE DE DONNEES PRODUITS'!$A$495,'[1]BASE DE DONNEES PRODUITS'!$E$495, IF(C124='[1]BASE DE DONNEES PRODUITS'!$A$496,'[1]BASE DE DONNEES PRODUITS'!$E$496,IF(C124='[1]BASE DE DONNEES PRODUITS'!$A$497,'[1]BASE DE DONNEES PRODUITS'!$E$497, IF(C124='[1]BASE DE DONNEES PRODUITS'!$A$498,'[1]BASE DE DONNEES PRODUITS'!$E$498, IF(C124='[1]BASE DE DONNEES PRODUITS'!$A$499,'[1]BASE DE DONNEES PRODUITS'!$E$499,IF(C124='[1]BASE DE DONNEES PRODUITS'!$A$500,'[1]BASE DE DONNEES PRODUITS'!$E$500,IF(C124='[1]BASE DE DONNEES PRODUITS'!$A$501,'[1]BASE DE DONNEES PRODUITS'!$E$501,IF(C124='[1]BASE DE DONNEES PRODUITS'!$A$502,'[1]BASE DE DONNEES PRODUITS'!$E$502,IF(C124='[1]BASE DE DONNEES PRODUITS'!$A$503,'[1]BASE DE DONNEES PRODUITS'!$E$503,IF(C124='[1]BASE DE DONNEES PRODUITS'!$A$504,'[1]BASE DE DONNEES PRODUITS'!$E$504,IF(C124='[1]BASE DE DONNEES PRODUITS'!$A$505,'[1]BASE DE DONNEES PRODUITS'!$E$505,IF(C124='[1]BASE DE DONNEES PRODUITS'!$A$506,'[1]BASE DE DONNEES PRODUITS'!$E$506,IF(C124='[1]BASE DE DONNEES PRODUITS'!$A$507,'[1]BASE DE DONNEES PRODUITS'!$E$507,IF(C124='[1]BASE DE DONNEES PRODUITS'!$A$508,'[1]BASE DE DONNEES PRODUITS'!$E$508,IF(C124='[1]BASE DE DONNEES PRODUITS'!$A$509,'[1]BASE DE DONNEES PRODUITS'!$E$509,IF(C124='[1]BASE DE DONNEES PRODUITS'!$A$510,'[1]BASE DE DONNEES PRODUITS'!$E$510,IF(C124='[1]BASE DE DONNEES PRODUITS'!$A$511,'[1]BASE DE DONNEES PRODUITS'!$E$511,IF(C124='[1]BASE DE DONNEES PRODUITS'!$A$512,'[1]BASE DE DONNEES PRODUITS'!$E$512,IF(C124='[1]BASE DE DONNEES PRODUITS'!$A$513,'[1]BASE DE DONNEES PRODUITS'!$E$513,IF(C124='[1]BASE DE DONNEES PRODUITS'!$A$514,'[1]BASE DE DONNEES PRODUITS'!$E$514,IF(C124='[1]BASE DE DONNEES PRODUITS'!$A$515,'[1]BASE DE DONNEES PRODUITS'!$E$515,IF(C124='[1]BASE DE DONNEES PRODUITS'!$A$516,'[1]BASE DE DONNEES PRODUITS'!$E$516,IF(C124='[1]BASE DE DONNEES PRODUITS'!$A$517,'[1]BASE DE DONNEES PRODUITS'!$E$517,IF(C124='[1]BASE DE DONNEES PRODUITS'!$A$518,'[1]BASE DE DONNEES PRODUITS'!$E$518,IF(C124='[1]BASE DE DONNEES PRODUITS'!$A$519,'[1]BASE DE DONNEES PRODUITS'!$E$519,IF(C124='[1]BASE DE DONNEES PRODUITS'!$A$520,'[1]BASE DE DONNEES PRODUITS'!$E$520,IF(C124='[1]BASE DE DONNEES PRODUITS'!$A$521,'[1]BASE DE DONNEES PRODUITS'!$E$521,IF(C124='[1]BASE DE DONNEES PRODUITS'!$A$522,'[1]BASE DE DONNEES PRODUITS'!$E$522,IF(C124='[1]BASE DE DONNEES PRODUITS'!$A$523,'[1]BASE DE DONNEES PRODUITS'!$E$523, IF(C124='[1]BASE DE DONNEES PRODUITS'!$A$524,'[1]BASE DE DONNEES PRODUITS'!$E$524,IF(C124='[1]BASE DE DONNEES PRODUITS'!$A$525,'[1]BASE DE DONNEES PRODUITS'!$E$525,IF(C124='[1]BASE DE DONNEES PRODUITS'!$A$526,'[1]BASE DE DONNEES PRODUITS'!$E$526,IF(C124='[1]BASE DE DONNEES PRODUITS'!$A$527,'[1]BASE DE DONNEES PRODUITS'!$E$527,IF(C124='[1]BASE DE DONNEES PRODUITS'!$A$528,'[1]BASE DE DONNEES PRODUITS'!$E$528, IF(C124='[1]BASE DE DONNEES PRODUITS'!$A$529,'[1]BASE DE DONNEES PRODUITS'!$E$529,IF(C124='[1]BASE DE DONNEES PRODUITS'!$A$530,'[1]BASE DE DONNEES PRODUITS'!$E$530,IF(C124='[1]BASE DE DONNEES PRODUITS'!$A$531,'[1]BASE DE DONNEES PRODUITS'!$E$531, IF(C124='[1]BASE DE DONNEES PRODUITS'!$A$532,'[1]BASE DE DONNEES PRODUITS'!$E$532, IF(C124='[1]BASE DE DONNEES PRODUITS'!$A$533,'[1]BASE DE DONNEES PRODUITS'!$E$533,IF(C124='[1]BASE DE DONNEES PRODUITS'!$A$534,'[1]BASE DE DONNEES PRODUITS'!$E$534,"0"))))))))))))))))))))))))))))))))))))))))))))))</f>
        <v>0.1</v>
      </c>
      <c r="L124" s="230">
        <f t="shared" si="61"/>
        <v>0.01</v>
      </c>
      <c r="M124" s="242">
        <f>IF(C124='[1]BASE DE DONNEES PRODUITS'!$A$489,'[1]BASE DE DONNEES PRODUITS'!$F$489,IF(C124='[1]BASE DE DONNEES PRODUITS'!$A$490,'[1]BASE DE DONNEES PRODUITS'!$F$490,IF(C124='[1]BASE DE DONNEES PRODUITS'!$A$491,'[1]BASE DE DONNEES PRODUITS'!$F$491,IF(C124='[1]BASE DE DONNEES PRODUITS'!$A$492,'[1]BASE DE DONNEES PRODUITS'!$F$492,IF(C124='[1]BASE DE DONNEES PRODUITS'!$A$493,'[1]BASE DE DONNEES PRODUITS'!$F$493, IF(C124='[1]BASE DE DONNEES PRODUITS'!$A$494,'[1]BASE DE DONNEES PRODUITS'!$F$494,IF(C124='[1]BASE DE DONNEES PRODUITS'!$A$495,'[1]BASE DE DONNEES PRODUITS'!$F$495, IF(C124='[1]BASE DE DONNEES PRODUITS'!$A$496,'[1]BASE DE DONNEES PRODUITS'!$F$496,IF(C124='[1]BASE DE DONNEES PRODUITS'!$A$497,'[1]BASE DE DONNEES PRODUITS'!$F$497, IF(C124='[1]BASE DE DONNEES PRODUITS'!$A$498,'[1]BASE DE DONNEES PRODUITS'!$F$498, IF(C124='[1]BASE DE DONNEES PRODUITS'!$A$499,'[1]BASE DE DONNEES PRODUITS'!$F$499,IF(C124='[1]BASE DE DONNEES PRODUITS'!$A$500,'[1]BASE DE DONNEES PRODUITS'!$F$500,IF(C124='[1]BASE DE DONNEES PRODUITS'!$A$501,'[1]BASE DE DONNEES PRODUITS'!$F$501,IF(C124='[1]BASE DE DONNEES PRODUITS'!$A$502,'[1]BASE DE DONNEES PRODUITS'!$F$502,IF(C124='[1]BASE DE DONNEES PRODUITS'!$A$503,'[1]BASE DE DONNEES PRODUITS'!$F$503,IF(C124='[1]BASE DE DONNEES PRODUITS'!$A$504,'[1]BASE DE DONNEES PRODUITS'!$F$504,IF(C124='[1]BASE DE DONNEES PRODUITS'!$A$505,'[1]BASE DE DONNEES PRODUITS'!$F$505,IF(C124='[1]BASE DE DONNEES PRODUITS'!$A$506,'[1]BASE DE DONNEES PRODUITS'!$F$506,IF(C124='[1]BASE DE DONNEES PRODUITS'!$A$507,'[1]BASE DE DONNEES PRODUITS'!$F$507,IF(C124='[1]BASE DE DONNEES PRODUITS'!$A$508,'[1]BASE DE DONNEES PRODUITS'!$F$508,IF(C124='[1]BASE DE DONNEES PRODUITS'!$A$509,'[1]BASE DE DONNEES PRODUITS'!$F$509,IF(C124='[1]BASE DE DONNEES PRODUITS'!$A$510,'[1]BASE DE DONNEES PRODUITS'!$F$510,IF(C124='[1]BASE DE DONNEES PRODUITS'!$A$511,'[1]BASE DE DONNEES PRODUITS'!$F$511,IF(C124='[1]BASE DE DONNEES PRODUITS'!$A$512,'[1]BASE DE DONNEES PRODUITS'!$F$512,IF(C124='[1]BASE DE DONNEES PRODUITS'!$A$513,'[1]BASE DE DONNEES PRODUITS'!$F$513,IF(C124='[1]BASE DE DONNEES PRODUITS'!$A$514,'[1]BASE DE DONNEES PRODUITS'!$F$514,IF(C124='[1]BASE DE DONNEES PRODUITS'!$A$515,'[1]BASE DE DONNEES PRODUITS'!$F$515,IF(C124='[1]BASE DE DONNEES PRODUITS'!$A$516,'[1]BASE DE DONNEES PRODUITS'!$F$516,IF(C124='[1]BASE DE DONNEES PRODUITS'!$A$517,'[1]BASE DE DONNEES PRODUITS'!$F$517,IF(C124='[1]BASE DE DONNEES PRODUITS'!$A$518,'[1]BASE DE DONNEES PRODUITS'!$F$518,IF(C124='[1]BASE DE DONNEES PRODUITS'!$A$519,'[1]BASE DE DONNEES PRODUITS'!$F$519,IF(C124='[1]BASE DE DONNEES PRODUITS'!$A$520,'[1]BASE DE DONNEES PRODUITS'!$F$520,IF(C124='[1]BASE DE DONNEES PRODUITS'!$A$521,'[1]BASE DE DONNEES PRODUITS'!$F$521,IF(C124='[1]BASE DE DONNEES PRODUITS'!$A$522,'[1]BASE DE DONNEES PRODUITS'!$F$522,IF(C124='[1]BASE DE DONNEES PRODUITS'!$A$523,'[1]BASE DE DONNEES PRODUITS'!$F$523, IF(C124='[1]BASE DE DONNEES PRODUITS'!$A$524,'[1]BASE DE DONNEES PRODUITS'!$F$524,IF(C124='[1]BASE DE DONNEES PRODUITS'!$A$525,'[1]BASE DE DONNEES PRODUITS'!$F$525,IF(C124='[1]BASE DE DONNEES PRODUITS'!$A$526,'[1]BASE DE DONNEES PRODUITS'!$F$526,IF(C124='[1]BASE DE DONNEES PRODUITS'!$A$527,'[1]BASE DE DONNEES PRODUITS'!$F$527,IF(C124='[1]BASE DE DONNEES PRODUITS'!$A$528,'[1]BASE DE DONNEES PRODUITS'!$F$528, IF(C124='[1]BASE DE DONNEES PRODUITS'!$A$529,'[1]BASE DE DONNEES PRODUITS'!$F$529,IF(C124='[1]BASE DE DONNEES PRODUITS'!$A$530,'[1]BASE DE DONNEES PRODUITS'!$F$530,IF(C124='[1]BASE DE DONNEES PRODUITS'!$A$531,'[1]BASE DE DONNEES PRODUITS'!$F$531, IF(C124='[1]BASE DE DONNEES PRODUITS'!$A$532,'[1]BASE DE DONNEES PRODUITS'!$F$532, IF(C124='[1]BASE DE DONNEES PRODUITS'!$A$533,'[1]BASE DE DONNEES PRODUITS'!$F$533,IF(C124='[1]BASE DE DONNEES PRODUITS'!$A$534,'[1]BASE DE DONNEES PRODUITS'!$F$534,"0"))))))))))))))))))))))))))))))))))))))))))))))</f>
        <v>7</v>
      </c>
      <c r="N124" s="242">
        <f t="shared" si="62"/>
        <v>0.7</v>
      </c>
      <c r="O124" s="255">
        <f>IF(C124='[1]BASE DE DONNEES PRODUITS'!$A$489,'[1]BASE DE DONNEES PRODUITS'!$G$489,IF(C124='[1]BASE DE DONNEES PRODUITS'!$A$490,'[1]BASE DE DONNEES PRODUITS'!$G$490,IF(C124='[1]BASE DE DONNEES PRODUITS'!$A$491,'[1]BASE DE DONNEES PRODUITS'!$G$491,IF(C124='[1]BASE DE DONNEES PRODUITS'!$A$492,'[1]BASE DE DONNEES PRODUITS'!$G$492,IF(C124='[1]BASE DE DONNEES PRODUITS'!$A$493,'[1]BASE DE DONNEES PRODUITS'!$G$493, IF(C124='[1]BASE DE DONNEES PRODUITS'!$A$494,'[1]BASE DE DONNEES PRODUITS'!$G$494,IF(C124='[1]BASE DE DONNEES PRODUITS'!$A$495,'[1]BASE DE DONNEES PRODUITS'!$G$495, IF(C124='[1]BASE DE DONNEES PRODUITS'!$A$496,'[1]BASE DE DONNEES PRODUITS'!$G$496,IF(C124='[1]BASE DE DONNEES PRODUITS'!$A$497,'[1]BASE DE DONNEES PRODUITS'!$G$497, IF(C124='[1]BASE DE DONNEES PRODUITS'!$A$498,'[1]BASE DE DONNEES PRODUITS'!$G$498, IF(C124='[1]BASE DE DONNEES PRODUITS'!$A$499,'[1]BASE DE DONNEES PRODUITS'!$G$499,IF(C124='[1]BASE DE DONNEES PRODUITS'!$A$500,'[1]BASE DE DONNEES PRODUITS'!$G$500,IF(C124='[1]BASE DE DONNEES PRODUITS'!$A$501,'[1]BASE DE DONNEES PRODUITS'!$G$501,IF(C124='[1]BASE DE DONNEES PRODUITS'!$A$502,'[1]BASE DE DONNEES PRODUITS'!$G$502,IF(C124='[1]BASE DE DONNEES PRODUITS'!$A$503,'[1]BASE DE DONNEES PRODUITS'!$G$503,IF(C124='[1]BASE DE DONNEES PRODUITS'!$A$504,'[1]BASE DE DONNEES PRODUITS'!$G$504,IF(C124='[1]BASE DE DONNEES PRODUITS'!$A$505,'[1]BASE DE DONNEES PRODUITS'!$G$505,IF(C124='[1]BASE DE DONNEES PRODUITS'!$A$506,'[1]BASE DE DONNEES PRODUITS'!$G$506,IF(C124='[1]BASE DE DONNEES PRODUITS'!$A$507,'[1]BASE DE DONNEES PRODUITS'!$G$507,IF(C124='[1]BASE DE DONNEES PRODUITS'!$A$508,'[1]BASE DE DONNEES PRODUITS'!$G$508,IF(C124='[1]BASE DE DONNEES PRODUITS'!$A$509,'[1]BASE DE DONNEES PRODUITS'!$G$509,IF(C124='[1]BASE DE DONNEES PRODUITS'!$A$510,'[1]BASE DE DONNEES PRODUITS'!$G$510,IF(C124='[1]BASE DE DONNEES PRODUITS'!$A$511,'[1]BASE DE DONNEES PRODUITS'!$G$511,IF(C124='[1]BASE DE DONNEES PRODUITS'!$A$512,'[1]BASE DE DONNEES PRODUITS'!$G$512,IF(C124='[1]BASE DE DONNEES PRODUITS'!$A$513,'[1]BASE DE DONNEES PRODUITS'!$G$513,IF(C124='[1]BASE DE DONNEES PRODUITS'!$A$514,'[1]BASE DE DONNEES PRODUITS'!$G$514,IF(C124='[1]BASE DE DONNEES PRODUITS'!$A$515,'[1]BASE DE DONNEES PRODUITS'!$G$515,IF(C124='[1]BASE DE DONNEES PRODUITS'!$A$516,'[1]BASE DE DONNEES PRODUITS'!$G$516,IF(C124='[1]BASE DE DONNEES PRODUITS'!$A$517,'[1]BASE DE DONNEES PRODUITS'!$G$517,IF(C124='[1]BASE DE DONNEES PRODUITS'!$A$518,'[1]BASE DE DONNEES PRODUITS'!$G$518,IF(C124='[1]BASE DE DONNEES PRODUITS'!$A$519,'[1]BASE DE DONNEES PRODUITS'!$G$519,IF(C124='[1]BASE DE DONNEES PRODUITS'!$A$520,'[1]BASE DE DONNEES PRODUITS'!$G$520,IF(C124='[1]BASE DE DONNEES PRODUITS'!$A$521,'[1]BASE DE DONNEES PRODUITS'!$G$521,IF(C124='[1]BASE DE DONNEES PRODUITS'!$A$522,'[1]BASE DE DONNEES PRODUITS'!$G$522,IF(C124='[1]BASE DE DONNEES PRODUITS'!$A$523,'[1]BASE DE DONNEES PRODUITS'!$G$523, IF(C124='[1]BASE DE DONNEES PRODUITS'!$A$524,'[1]BASE DE DONNEES PRODUITS'!$G$524,IF(C124='[1]BASE DE DONNEES PRODUITS'!$A$525,'[1]BASE DE DONNEES PRODUITS'!$G$525,IF(C124='[1]BASE DE DONNEES PRODUITS'!$A$526,'[1]BASE DE DONNEES PRODUITS'!$G$526,IF(C124='[1]BASE DE DONNEES PRODUITS'!$A$527,'[1]BASE DE DONNEES PRODUITS'!$G$527,IF(C124='[1]BASE DE DONNEES PRODUITS'!$A$528,'[1]BASE DE DONNEES PRODUITS'!$G$528, IF(C124='[1]BASE DE DONNEES PRODUITS'!$A$529,'[1]BASE DE DONNEES PRODUITS'!$G$529,IF(C124='[1]BASE DE DONNEES PRODUITS'!$A$530,'[1]BASE DE DONNEES PRODUITS'!$G$530,IF(C124='[1]BASE DE DONNEES PRODUITS'!$A$531,'[1]BASE DE DONNEES PRODUITS'!$G$531, IF(C124='[1]BASE DE DONNEES PRODUITS'!$A$532,'[1]BASE DE DONNEES PRODUITS'!$G$532, IF(C124='[1]BASE DE DONNEES PRODUITS'!$A$533,'[1]BASE DE DONNEES PRODUITS'!$G$533,IF(C124='[1]BASE DE DONNEES PRODUITS'!$A$534,'[1]BASE DE DONNEES PRODUITS'!$G$534,"0"))))))))))))))))))))))))))))))))))))))))))))))</f>
        <v>2.8</v>
      </c>
      <c r="P124" s="255">
        <f t="shared" si="63"/>
        <v>0.28000000000000003</v>
      </c>
      <c r="Q124" s="155">
        <f>IF(C124='[1]BASE DE DONNEES PRODUITS'!$A$489,'[1]BASE DE DONNEES PRODUITS'!$H$489,IF(C124='[1]BASE DE DONNEES PRODUITS'!$A$490,'[1]BASE DE DONNEES PRODUITS'!$H$490,IF(C124='[1]BASE DE DONNEES PRODUITS'!$A$491,'[1]BASE DE DONNEES PRODUITS'!$H$491,IF(C124='[1]BASE DE DONNEES PRODUITS'!$A$492,'[1]BASE DE DONNEES PRODUITS'!$H$492,IF(C124='[1]BASE DE DONNEES PRODUITS'!$A$493,'[1]BASE DE DONNEES PRODUITS'!$H$493, IF(C124='[1]BASE DE DONNEES PRODUITS'!$A$494,'[1]BASE DE DONNEES PRODUITS'!$H$494,IF(C124='[1]BASE DE DONNEES PRODUITS'!$A$495,'[1]BASE DE DONNEES PRODUITS'!$H$495, IF(C124='[1]BASE DE DONNEES PRODUITS'!$A$496,'[1]BASE DE DONNEES PRODUITS'!$H$496,IF(C124='[1]BASE DE DONNEES PRODUITS'!$A$497,'[1]BASE DE DONNEES PRODUITS'!$H$497, IF(C124='[1]BASE DE DONNEES PRODUITS'!$A$498,'[1]BASE DE DONNEES PRODUITS'!$H$498, IF(C124='[1]BASE DE DONNEES PRODUITS'!$A$499,'[1]BASE DE DONNEES PRODUITS'!$H$499,IF(C124='[1]BASE DE DONNEES PRODUITS'!$A$500,'[1]BASE DE DONNEES PRODUITS'!$H$500,IF(C124='[1]BASE DE DONNEES PRODUITS'!$A$501,'[1]BASE DE DONNEES PRODUITS'!$H$501,IF(C124='[1]BASE DE DONNEES PRODUITS'!$A$502,'[1]BASE DE DONNEES PRODUITS'!$H$502,IF(C124='[1]BASE DE DONNEES PRODUITS'!$A$503,'[1]BASE DE DONNEES PRODUITS'!$H$503,IF(C124='[1]BASE DE DONNEES PRODUITS'!$A$504,'[1]BASE DE DONNEES PRODUITS'!$H$504,IF(C124='[1]BASE DE DONNEES PRODUITS'!$A$505,'[1]BASE DE DONNEES PRODUITS'!$H$505,IF(C124='[1]BASE DE DONNEES PRODUITS'!$A$506,'[1]BASE DE DONNEES PRODUITS'!$H$506,IF(C124='[1]BASE DE DONNEES PRODUITS'!$A$507,'[1]BASE DE DONNEES PRODUITS'!$H$507,IF(C124='[1]BASE DE DONNEES PRODUITS'!$A$508,'[1]BASE DE DONNEES PRODUITS'!$H$508,IF(C124='[1]BASE DE DONNEES PRODUITS'!$A$509,'[1]BASE DE DONNEES PRODUITS'!$H$509,IF(C124='[1]BASE DE DONNEES PRODUITS'!$A$510,'[1]BASE DE DONNEES PRODUITS'!$H$510,IF(C124='[1]BASE DE DONNEES PRODUITS'!$A$511,'[1]BASE DE DONNEES PRODUITS'!$H$511,IF(C124='[1]BASE DE DONNEES PRODUITS'!$A$512,'[1]BASE DE DONNEES PRODUITS'!$H$512,IF(C124='[1]BASE DE DONNEES PRODUITS'!$A$513,'[1]BASE DE DONNEES PRODUITS'!$H$513,IF(C124='[1]BASE DE DONNEES PRODUITS'!$A$514,'[1]BASE DE DONNEES PRODUITS'!$H$514,IF(C124='[1]BASE DE DONNEES PRODUITS'!$A$515,'[1]BASE DE DONNEES PRODUITS'!$H$515,IF(C124='[1]BASE DE DONNEES PRODUITS'!$A$516,'[1]BASE DE DONNEES PRODUITS'!$H$516,IF(C124='[1]BASE DE DONNEES PRODUITS'!$A$517,'[1]BASE DE DONNEES PRODUITS'!$H$517,IF(C124='[1]BASE DE DONNEES PRODUITS'!$A$518,'[1]BASE DE DONNEES PRODUITS'!$H$518,IF(C124='[1]BASE DE DONNEES PRODUITS'!$A$519,'[1]BASE DE DONNEES PRODUITS'!$H$519,IF(C124='[1]BASE DE DONNEES PRODUITS'!$A$520,'[1]BASE DE DONNEES PRODUITS'!$H$520,IF(C124='[1]BASE DE DONNEES PRODUITS'!$A$521,'[1]BASE DE DONNEES PRODUITS'!$H$521,IF(C124='[1]BASE DE DONNEES PRODUITS'!$A$522,'[1]BASE DE DONNEES PRODUITS'!$H$522,IF(C124='[1]BASE DE DONNEES PRODUITS'!$A$523,'[1]BASE DE DONNEES PRODUITS'!$H$523, IF(C124='[1]BASE DE DONNEES PRODUITS'!$A$524,'[1]BASE DE DONNEES PRODUITS'!$H$524,IF(C124='[1]BASE DE DONNEES PRODUITS'!$A$525,'[1]BASE DE DONNEES PRODUITS'!$H$525,IF(C124='[1]BASE DE DONNEES PRODUITS'!$A$526,'[1]BASE DE DONNEES PRODUITS'!$H$526,IF(C124='[1]BASE DE DONNEES PRODUITS'!$A$527,'[1]BASE DE DONNEES PRODUITS'!$H$527,IF(C124='[1]BASE DE DONNEES PRODUITS'!$A$528,'[1]BASE DE DONNEES PRODUITS'!$H$528, IF(C124='[1]BASE DE DONNEES PRODUITS'!$A$529,'[1]BASE DE DONNEES PRODUITS'!$H$529,IF(C124='[1]BASE DE DONNEES PRODUITS'!$A$530,'[1]BASE DE DONNEES PRODUITS'!$H$530,IF(C124='[1]BASE DE DONNEES PRODUITS'!$A$531,'[1]BASE DE DONNEES PRODUITS'!$H$531, IF(C124='[1]BASE DE DONNEES PRODUITS'!$A$532,'[1]BASE DE DONNEES PRODUITS'!$H$532, IF(C124='[1]BASE DE DONNEES PRODUITS'!$A$533,'[1]BASE DE DONNEES PRODUITS'!$H$533,IF(C124='[1]BASE DE DONNEES PRODUITS'!$A$534,'[1]BASE DE DONNEES PRODUITS'!$H$534,"0"))))))))))))))))))))))))))))))))))))))))))))))</f>
        <v>0.5</v>
      </c>
      <c r="R124" s="155">
        <f t="shared" si="64"/>
        <v>0.05</v>
      </c>
      <c r="S124" s="162">
        <f>IF(C124='[1]BASE DE DONNEES PRODUITS'!$A$489,'[1]BASE DE DONNEES PRODUITS'!$I$489,IF(C124='[1]BASE DE DONNEES PRODUITS'!$A$490,'[1]BASE DE DONNEES PRODUITS'!$I$490,IF(C124='[1]BASE DE DONNEES PRODUITS'!$A$491,'[1]BASE DE DONNEES PRODUITS'!$I$491,IF(C124='[1]BASE DE DONNEES PRODUITS'!$A$492,'[1]BASE DE DONNEES PRODUITS'!$I$492,IF(C124='[1]BASE DE DONNEES PRODUITS'!$A$493,'[1]BASE DE DONNEES PRODUITS'!$I$493, IF(C124='[1]BASE DE DONNEES PRODUITS'!$A$494,'[1]BASE DE DONNEES PRODUITS'!$I$494,IF(C124='[1]BASE DE DONNEES PRODUITS'!$A$495,'[1]BASE DE DONNEES PRODUITS'!$I$495, IF(C124='[1]BASE DE DONNEES PRODUITS'!$A$496,'[1]BASE DE DONNEES PRODUITS'!$I$496,IF(C124='[1]BASE DE DONNEES PRODUITS'!$A$497,'[1]BASE DE DONNEES PRODUITS'!$I$497, IF(C124='[1]BASE DE DONNEES PRODUITS'!$A$498,'[1]BASE DE DONNEES PRODUITS'!$I$498, IF(C124='[1]BASE DE DONNEES PRODUITS'!$A$499,'[1]BASE DE DONNEES PRODUITS'!$I$499,IF(C124='[1]BASE DE DONNEES PRODUITS'!$A$500,'[1]BASE DE DONNEES PRODUITS'!$I$500,IF(C124='[1]BASE DE DONNEES PRODUITS'!$A$501,'[1]BASE DE DONNEES PRODUITS'!$I$501,IF(C124='[1]BASE DE DONNEES PRODUITS'!$A$502,'[1]BASE DE DONNEES PRODUITS'!$I$502,IF(C124='[1]BASE DE DONNEES PRODUITS'!$A$503,'[1]BASE DE DONNEES PRODUITS'!$I$503,IF(C124='[1]BASE DE DONNEES PRODUITS'!$A$504,'[1]BASE DE DONNEES PRODUITS'!$I$504,IF(C124='[1]BASE DE DONNEES PRODUITS'!$A$505,'[1]BASE DE DONNEES PRODUITS'!$I$505,IF(C124='[1]BASE DE DONNEES PRODUITS'!$A$506,'[1]BASE DE DONNEES PRODUITS'!$I$506,IF(C124='[1]BASE DE DONNEES PRODUITS'!$A$507,'[1]BASE DE DONNEES PRODUITS'!$I$507,IF(C124='[1]BASE DE DONNEES PRODUITS'!$A$508,'[1]BASE DE DONNEES PRODUITS'!$I$508,IF(C124='[1]BASE DE DONNEES PRODUITS'!$A$509,'[1]BASE DE DONNEES PRODUITS'!$I$509,IF(C124='[1]BASE DE DONNEES PRODUITS'!$A$510,'[1]BASE DE DONNEES PRODUITS'!$I$510,IF(C124='[1]BASE DE DONNEES PRODUITS'!$A$511,'[1]BASE DE DONNEES PRODUITS'!$I$511,IF(C124='[1]BASE DE DONNEES PRODUITS'!$A$512,'[1]BASE DE DONNEES PRODUITS'!$I$512,IF(C124='[1]BASE DE DONNEES PRODUITS'!$A$513,'[1]BASE DE DONNEES PRODUITS'!$I$513,IF(C124='[1]BASE DE DONNEES PRODUITS'!$A$514,'[1]BASE DE DONNEES PRODUITS'!$I$514,IF(C124='[1]BASE DE DONNEES PRODUITS'!$A$515,'[1]BASE DE DONNEES PRODUITS'!$I$515,IF(C124='[1]BASE DE DONNEES PRODUITS'!$A$516,'[1]BASE DE DONNEES PRODUITS'!$I$516,IF(C124='[1]BASE DE DONNEES PRODUITS'!$A$517,'[1]BASE DE DONNEES PRODUITS'!$I$517,IF(C124='[1]BASE DE DONNEES PRODUITS'!$A$518,'[1]BASE DE DONNEES PRODUITS'!$I$518,IF(C124='[1]BASE DE DONNEES PRODUITS'!$A$519,'[1]BASE DE DONNEES PRODUITS'!$I$519,IF(C124='[1]BASE DE DONNEES PRODUITS'!$A$520,'[1]BASE DE DONNEES PRODUITS'!$I$520,IF(C124='[1]BASE DE DONNEES PRODUITS'!$A$521,'[1]BASE DE DONNEES PRODUITS'!$I$521,IF(C124='[1]BASE DE DONNEES PRODUITS'!$A$522,'[1]BASE DE DONNEES PRODUITS'!$I$522,IF(C124='[1]BASE DE DONNEES PRODUITS'!$A$523,'[1]BASE DE DONNEES PRODUITS'!$I$523, IF(C124='[1]BASE DE DONNEES PRODUITS'!$A$524,'[1]BASE DE DONNEES PRODUITS'!$I$524,IF(C124='[1]BASE DE DONNEES PRODUITS'!$A$525,'[1]BASE DE DONNEES PRODUITS'!$I$525,IF(C124='[1]BASE DE DONNEES PRODUITS'!$A$526,'[1]BASE DE DONNEES PRODUITS'!$I$526,IF(C124='[1]BASE DE DONNEES PRODUITS'!$A$527,'[1]BASE DE DONNEES PRODUITS'!$I$527,IF(C124='[1]BASE DE DONNEES PRODUITS'!$A$528,'[1]BASE DE DONNEES PRODUITS'!$I$528, IF(C124='[1]BASE DE DONNEES PRODUITS'!$A$529,'[1]BASE DE DONNEES PRODUITS'!$I$529,IF(C124='[1]BASE DE DONNEES PRODUITS'!$A$530,'[1]BASE DE DONNEES PRODUITS'!$I$530,IF(C124='[1]BASE DE DONNEES PRODUITS'!$A$531,'[1]BASE DE DONNEES PRODUITS'!$I$531, IF(C124='[1]BASE DE DONNEES PRODUITS'!$A$532,'[1]BASE DE DONNEES PRODUITS'!$I$532, IF(C124='[1]BASE DE DONNEES PRODUITS'!$A$533,'[1]BASE DE DONNEES PRODUITS'!$I$533,IF(C124='[1]BASE DE DONNEES PRODUITS'!$A$534,'[1]BASE DE DONNEES PRODUITS'!$I$534,"0"))))))))))))))))))))))))))))))))))))))))))))))</f>
        <v>65</v>
      </c>
      <c r="T124" s="167">
        <f t="shared" si="65"/>
        <v>2.6</v>
      </c>
      <c r="U124" s="162">
        <f>IF(C124='[1]BASE DE DONNEES PRODUITS'!$A$489,'[1]BASE DE DONNEES PRODUITS'!$J$489,IF(C124='[1]BASE DE DONNEES PRODUITS'!$A$490,'[1]BASE DE DONNEES PRODUITS'!$J$490,IF(C124='[1]BASE DE DONNEES PRODUITS'!$A$491,'[1]BASE DE DONNEES PRODUITS'!$J$491,IF(C124='[1]BASE DE DONNEES PRODUITS'!$A$492,'[1]BASE DE DONNEES PRODUITS'!$J$492,IF(C124='[1]BASE DE DONNEES PRODUITS'!$A$493,'[1]BASE DE DONNEES PRODUITS'!$J$493, IF(C124='[1]BASE DE DONNEES PRODUITS'!$A$494,'[1]BASE DE DONNEES PRODUITS'!$J$494,IF(C124='[1]BASE DE DONNEES PRODUITS'!$A$495,'[1]BASE DE DONNEES PRODUITS'!$J$495, IF(C124='[1]BASE DE DONNEES PRODUITS'!$A$496,'[1]BASE DE DONNEES PRODUITS'!$J$496,IF(C124='[1]BASE DE DONNEES PRODUITS'!$A$497,'[1]BASE DE DONNEES PRODUITS'!$J$497, IF(C124='[1]BASE DE DONNEES PRODUITS'!$A$498,'[1]BASE DE DONNEES PRODUITS'!$J$498, IF(C124='[1]BASE DE DONNEES PRODUITS'!$A$499,'[1]BASE DE DONNEES PRODUITS'!$J$499,IF(C124='[1]BASE DE DONNEES PRODUITS'!$A$500,'[1]BASE DE DONNEES PRODUITS'!$J$500,IF(C124='[1]BASE DE DONNEES PRODUITS'!$A$501,'[1]BASE DE DONNEES PRODUITS'!$J$501,IF(C124='[1]BASE DE DONNEES PRODUITS'!$A$502,'[1]BASE DE DONNEES PRODUITS'!$J$502,IF(C124='[1]BASE DE DONNEES PRODUITS'!$A$503,'[1]BASE DE DONNEES PRODUITS'!$J$503,IF(C124='[1]BASE DE DONNEES PRODUITS'!$A$504,'[1]BASE DE DONNEES PRODUITS'!$J$504,IF(C124='[1]BASE DE DONNEES PRODUITS'!$A$505,'[1]BASE DE DONNEES PRODUITS'!$J$505,IF(C124='[1]BASE DE DONNEES PRODUITS'!$A$506,'[1]BASE DE DONNEES PRODUITS'!$J$506,IF(C124='[1]BASE DE DONNEES PRODUITS'!$A$507,'[1]BASE DE DONNEES PRODUITS'!$J$507,IF(C124='[1]BASE DE DONNEES PRODUITS'!$A$508,'[1]BASE DE DONNEES PRODUITS'!$J$508,IF(C124='[1]BASE DE DONNEES PRODUITS'!$A$509,'[1]BASE DE DONNEES PRODUITS'!$J$509,IF(C124='[1]BASE DE DONNEES PRODUITS'!$A$510,'[1]BASE DE DONNEES PRODUITS'!$J$510,IF(C124='[1]BASE DE DONNEES PRODUITS'!$A$511,'[1]BASE DE DONNEES PRODUITS'!$J$511,IF(C124='[1]BASE DE DONNEES PRODUITS'!$A$512,'[1]BASE DE DONNEES PRODUITS'!$J$512,IF(C124='[1]BASE DE DONNEES PRODUITS'!$A$513,'[1]BASE DE DONNEES PRODUITS'!$J$513,IF(C124='[1]BASE DE DONNEES PRODUITS'!$A$514,'[1]BASE DE DONNEES PRODUITS'!$J$514,IF(C124='[1]BASE DE DONNEES PRODUITS'!$A$515,'[1]BASE DE DONNEES PRODUITS'!$J$515,IF(C124='[1]BASE DE DONNEES PRODUITS'!$A$516,'[1]BASE DE DONNEES PRODUITS'!$J$516,IF(C124='[1]BASE DE DONNEES PRODUITS'!$A$517,'[1]BASE DE DONNEES PRODUITS'!$J$517,IF(C124='[1]BASE DE DONNEES PRODUITS'!$A$518,'[1]BASE DE DONNEES PRODUITS'!$J$518,IF(C124='[1]BASE DE DONNEES PRODUITS'!$A$519,'[1]BASE DE DONNEES PRODUITS'!$J$519,IF(C124='[1]BASE DE DONNEES PRODUITS'!$A$520,'[1]BASE DE DONNEES PRODUITS'!$J$520,IF(C124='[1]BASE DE DONNEES PRODUITS'!$A$521,'[1]BASE DE DONNEES PRODUITS'!$J$521,IF(C124='[1]BASE DE DONNEES PRODUITS'!$A$522,'[1]BASE DE DONNEES PRODUITS'!$J$522,IF(C124='[1]BASE DE DONNEES PRODUITS'!$A$523,'[1]BASE DE DONNEES PRODUITS'!$J$523, IF(C124='[1]BASE DE DONNEES PRODUITS'!$A$524,'[1]BASE DE DONNEES PRODUITS'!$J$524,IF(C124='[1]BASE DE DONNEES PRODUITS'!$A$525,'[1]BASE DE DONNEES PRODUITS'!$J$525,IF(C124='[1]BASE DE DONNEES PRODUITS'!$A$526,'[1]BASE DE DONNEES PRODUITS'!$J$526,IF(C124='[1]BASE DE DONNEES PRODUITS'!$A$527,'[1]BASE DE DONNEES PRODUITS'!$J$527,IF(C124='[1]BASE DE DONNEES PRODUITS'!$A$528,'[1]BASE DE DONNEES PRODUITS'!$J$528, IF(C124='[1]BASE DE DONNEES PRODUITS'!$A$529,'[1]BASE DE DONNEES PRODUITS'!$J$529,IF(C124='[1]BASE DE DONNEES PRODUITS'!$A$530,'[1]BASE DE DONNEES PRODUITS'!$J$530,IF(C124='[1]BASE DE DONNEES PRODUITS'!$A$531,'[1]BASE DE DONNEES PRODUITS'!$J$531, IF(C124='[1]BASE DE DONNEES PRODUITS'!$A$532,'[1]BASE DE DONNEES PRODUITS'!$J$532, IF(C124='[1]BASE DE DONNEES PRODUITS'!$A$533,'[1]BASE DE DONNEES PRODUITS'!$J$533,IF(C124='[1]BASE DE DONNEES PRODUITS'!$A$534,'[1]BASE DE DONNEES PRODUITS'!$J$534,"0"))))))))))))))))))))))))))))))))))))))))))))))</f>
        <v>4.55</v>
      </c>
      <c r="V124" s="163">
        <f t="shared" si="66"/>
        <v>2.6</v>
      </c>
    </row>
    <row r="125" spans="1:22" s="13" customFormat="1" ht="15" customHeight="1" x14ac:dyDescent="0.25">
      <c r="A125" s="323"/>
      <c r="B125" s="314" t="s">
        <v>6</v>
      </c>
      <c r="C125" s="2" t="s">
        <v>190</v>
      </c>
      <c r="D125" s="120">
        <v>10</v>
      </c>
      <c r="E125" s="83">
        <f>IF(C125='[1]BASE DE DONNEES PRODUITS'!$A$537,'[1]BASE DE DONNEES PRODUITS'!$B$537,IF(C125='[1]BASE DE DONNEES PRODUITS'!$A$538,'[1]BASE DE DONNEES PRODUITS'!$B$538,IF(C125='[1]BASE DE DONNEES PRODUITS'!$A$539,'[1]BASE DE DONNEES PRODUITS'!$B$539,IF(C125='[1]BASE DE DONNEES PRODUITS'!$A$540,'[1]BASE DE DONNEES PRODUITS'!$B$540,IF(C125='[1]BASE DE DONNEES PRODUITS'!$A$541,'[1]BASE DE DONNEES PRODUITS'!$B$541, IF(C125='[1]BASE DE DONNEES PRODUITS'!$A$542,'[1]BASE DE DONNEES PRODUITS'!$B$542,IF(C125='[1]BASE DE DONNEES PRODUITS'!$A$543,'[1]BASE DE DONNEES PRODUITS'!$B$543, IF(C125='[1]BASE DE DONNEES PRODUITS'!$A$544,'[1]BASE DE DONNEES PRODUITS'!$B$544,IF(C125='[1]BASE DE DONNEES PRODUITS'!$A$545,'[1]BASE DE DONNEES PRODUITS'!$B$545, IF(C125='[1]BASE DE DONNEES PRODUITS'!$A$546,'[1]BASE DE DONNEES PRODUITS'!$B$546, IF(C125='[1]BASE DE DONNEES PRODUITS'!$A$547,'[1]BASE DE DONNEES PRODUITS'!$B$547,IF(C125='[1]BASE DE DONNEES PRODUITS'!$A$548,'[1]BASE DE DONNEES PRODUITS'!$B$548,IF(C125='[1]BASE DE DONNEES PRODUITS'!$A$549,'[1]BASE DE DONNEES PRODUITS'!$B$549,IF(C125='[1]BASE DE DONNEES PRODUITS'!$A$550,'[1]BASE DE DONNEES PRODUITS'!$B$550,IF(C125='[1]BASE DE DONNEES PRODUITS'!$A$551,'[1]BASE DE DONNEES PRODUITS'!$B$551,IF(C125='[1]BASE DE DONNEES PRODUITS'!$A$552,'[1]BASE DE DONNEES PRODUITS'!$B$552,IF(C125='[1]BASE DE DONNEES PRODUITS'!$A$553,'[1]BASE DE DONNEES PRODUITS'!$B$553,IF(C125='[1]BASE DE DONNEES PRODUITS'!$A$554,'[1]BASE DE DONNEES PRODUITS'!$B$554,IF(C125='[1]BASE DE DONNEES PRODUITS'!$A$555,'[1]BASE DE DONNEES PRODUITS'!$B$555,IF(C125='[1]BASE DE DONNEES PRODUITS'!$A$556,'[1]BASE DE DONNEES PRODUITS'!$B$556,IF(C125='[1]BASE DE DONNEES PRODUITS'!$A$557,'[1]BASE DE DONNEES PRODUITS'!$B$557,IF(C125='[1]BASE DE DONNEES PRODUITS'!$A$558,'[1]BASE DE DONNEES PRODUITS'!$B$558,IF(C125='[1]BASE DE DONNEES PRODUITS'!$A$559,'[1]BASE DE DONNEES PRODUITS'!$B$559,IF(C125='[1]BASE DE DONNEES PRODUITS'!$A$560,'[1]BASE DE DONNEES PRODUITS'!$B$560,IF(C125='[1]BASE DE DONNEES PRODUITS'!$A$561,'[1]BASE DE DONNEES PRODUITS'!$B$561,IF(C125='[1]BASE DE DONNEES PRODUITS'!$A$562,'[1]BASE DE DONNEES PRODUITS'!$B$562,IF(C125='[1]BASE DE DONNEES PRODUITS'!$A$563,'[1]BASE DE DONNEES PRODUITS'!$B$563,IF(C125='[1]BASE DE DONNEES PRODUITS'!$A$564,'[1]BASE DE DONNEES PRODUITS'!$B$564,IF(C125='[1]BASE DE DONNEES PRODUITS'!$A$565,'[1]BASE DE DONNEES PRODUITS'!$B$565,IF(C125='[1]BASE DE DONNEES PRODUITS'!$A$566,'[1]BASE DE DONNEES PRODUITS'!$B$566,IF(C125='[1]BASE DE DONNEES PRODUITS'!$A$567,'[1]BASE DE DONNEES PRODUITS'!$B$567,IF(C125='[1]BASE DE DONNEES PRODUITS'!$A$568,'[1]BASE DE DONNEES PRODUITS'!$B$568,IF(C125='[1]BASE DE DONNEES PRODUITS'!$A$569,'[1]BASE DE DONNEES PRODUITS'!$B$569,IF(C125='[1]BASE DE DONNEES PRODUITS'!$A$570,'[1]BASE DE DONNEES PRODUITS'!$B$570,IF(C125='[1]BASE DE DONNEES PRODUITS'!$A$571,'[1]BASE DE DONNEES PRODUITS'!$B$571, IF(C125='[1]BASE DE DONNEES PRODUITS'!$A$572,'[1]BASE DE DONNEES PRODUITS'!$B$572,IF(C125='[1]BASE DE DONNEES PRODUITS'!$A$573,'[1]BASE DE DONNEES PRODUITS'!$B$573,IF(C125='[1]BASE DE DONNEES PRODUITS'!$A$574,'[1]BASE DE DONNEES PRODUITS'!$B$574,IF(C125='[1]BASE DE DONNEES PRODUITS'!$A$575,'[1]BASE DE DONNEES PRODUITS'!$B$575,IF(C125='[1]BASE DE DONNEES PRODUITS'!$A$576,'[1]BASE DE DONNEES PRODUITS'!$B$576, IF(C125='[1]BASE DE DONNEES PRODUITS'!$A$577,'[1]BASE DE DONNEES PRODUITS'!$B$577,IF(C125='[1]BASE DE DONNEES PRODUITS'!$A$578,'[1]BASE DE DONNEES PRODUITS'!$B$578,IF(C125='[1]BASE DE DONNEES PRODUITS'!$A$579,'[1]BASE DE DONNEES PRODUITS'!$B$579, IF(C125='[1]BASE DE DONNEES PRODUITS'!$A$580,'[1]BASE DE DONNEES PRODUITS'!$B$580, IF(C125='[1]BASE DE DONNEES PRODUITS'!$A$581,'[1]BASE DE DONNEES PRODUITS'!$B$581,IF(C125='[1]BASE DE DONNEES PRODUITS'!$A$582,'[1]BASE DE DONNEES PRODUITS'!$B$582,"0"))))))))))))))))))))))))))))))))))))))))))))))</f>
        <v>376</v>
      </c>
      <c r="F125" s="156">
        <f t="shared" si="58"/>
        <v>37.6</v>
      </c>
      <c r="G125" s="209">
        <f>IF(C125='[1]BASE DE DONNEES PRODUITS'!$A$537,'[1]BASE DE DONNEES PRODUITS'!$C$537,IF(C125='[1]BASE DE DONNEES PRODUITS'!$A$538,'[1]BASE DE DONNEES PRODUITS'!$C$538,IF(C125='[1]BASE DE DONNEES PRODUITS'!$A$539,'[1]BASE DE DONNEES PRODUITS'!$C$539,IF(C125='[1]BASE DE DONNEES PRODUITS'!$A$540,'[1]BASE DE DONNEES PRODUITS'!$C$540,IF(C125='[1]BASE DE DONNEES PRODUITS'!$A$541,'[1]BASE DE DONNEES PRODUITS'!$C$541, IF(C125='[1]BASE DE DONNEES PRODUITS'!$A$542,'[1]BASE DE DONNEES PRODUITS'!$C$542,IF(C125='[1]BASE DE DONNEES PRODUITS'!$A$543,'[1]BASE DE DONNEES PRODUITS'!$C$543, IF(C125='[1]BASE DE DONNEES PRODUITS'!$A$544,'[1]BASE DE DONNEES PRODUITS'!$C$544,IF(C125='[1]BASE DE DONNEES PRODUITS'!$A$545,'[1]BASE DE DONNEES PRODUITS'!$C$545, IF(C125='[1]BASE DE DONNEES PRODUITS'!$A$546,'[1]BASE DE DONNEES PRODUITS'!$C$546, IF(C125='[1]BASE DE DONNEES PRODUITS'!$A$547,'[1]BASE DE DONNEES PRODUITS'!$C$547,IF(C125='[1]BASE DE DONNEES PRODUITS'!$A$548,'[1]BASE DE DONNEES PRODUITS'!$C$548,IF(C125='[1]BASE DE DONNEES PRODUITS'!$A$549,'[1]BASE DE DONNEES PRODUITS'!$C$549,IF(C125='[1]BASE DE DONNEES PRODUITS'!$A$550,'[1]BASE DE DONNEES PRODUITS'!$C$550,IF(C125='[1]BASE DE DONNEES PRODUITS'!$A$551,'[1]BASE DE DONNEES PRODUITS'!$C$551,IF(C125='[1]BASE DE DONNEES PRODUITS'!$A$552,'[1]BASE DE DONNEES PRODUITS'!$C$552,IF(C125='[1]BASE DE DONNEES PRODUITS'!$A$553,'[1]BASE DE DONNEES PRODUITS'!$C$553,IF(C125='[1]BASE DE DONNEES PRODUITS'!$A$554,'[1]BASE DE DONNEES PRODUITS'!$C$554,IF(C125='[1]BASE DE DONNEES PRODUITS'!$A$555,'[1]BASE DE DONNEES PRODUITS'!$C$555,IF(C125='[1]BASE DE DONNEES PRODUITS'!$A$556,'[1]BASE DE DONNEES PRODUITS'!$C$556,IF(C125='[1]BASE DE DONNEES PRODUITS'!$A$557,'[1]BASE DE DONNEES PRODUITS'!$C$557,IF(C125='[1]BASE DE DONNEES PRODUITS'!$A$558,'[1]BASE DE DONNEES PRODUITS'!$C$558,IF(C125='[1]BASE DE DONNEES PRODUITS'!$A$559,'[1]BASE DE DONNEES PRODUITS'!$C$559,IF(C125='[1]BASE DE DONNEES PRODUITS'!$A$560,'[1]BASE DE DONNEES PRODUITS'!$C$560,IF(C125='[1]BASE DE DONNEES PRODUITS'!$A$561,'[1]BASE DE DONNEES PRODUITS'!$C$561,IF(C125='[1]BASE DE DONNEES PRODUITS'!$A$562,'[1]BASE DE DONNEES PRODUITS'!$C$562,IF(C125='[1]BASE DE DONNEES PRODUITS'!$A$563,'[1]BASE DE DONNEES PRODUITS'!$C$563,IF(C125='[1]BASE DE DONNEES PRODUITS'!$A$564,'[1]BASE DE DONNEES PRODUITS'!$C$564,IF(C125='[1]BASE DE DONNEES PRODUITS'!$A$565,'[1]BASE DE DONNEES PRODUITS'!$C$565,IF(C125='[1]BASE DE DONNEES PRODUITS'!$A$566,'[1]BASE DE DONNEES PRODUITS'!$C$566,IF(C125='[1]BASE DE DONNEES PRODUITS'!$A$567,'[1]BASE DE DONNEES PRODUITS'!$C$567,IF(C125='[1]BASE DE DONNEES PRODUITS'!$A$568,'[1]BASE DE DONNEES PRODUITS'!$C$568,IF(C125='[1]BASE DE DONNEES PRODUITS'!$A$569,'[1]BASE DE DONNEES PRODUITS'!$C$569,IF(C125='[1]BASE DE DONNEES PRODUITS'!$A$570,'[1]BASE DE DONNEES PRODUITS'!$C$570,IF(C125='[1]BASE DE DONNEES PRODUITS'!$A$571,'[1]BASE DE DONNEES PRODUITS'!$C$571, IF(C125='[1]BASE DE DONNEES PRODUITS'!$A$572,'[1]BASE DE DONNEES PRODUITS'!$C$572,IF(C125='[1]BASE DE DONNEES PRODUITS'!$A$573,'[1]BASE DE DONNEES PRODUITS'!$C$573,IF(C125='[1]BASE DE DONNEES PRODUITS'!$A$574,'[1]BASE DE DONNEES PRODUITS'!$C$574,IF(C125='[1]BASE DE DONNEES PRODUITS'!$A$575,'[1]BASE DE DONNEES PRODUITS'!$C$575,IF(C125='[1]BASE DE DONNEES PRODUITS'!$A$576,'[1]BASE DE DONNEES PRODUITS'!$C$576, IF(C125='[1]BASE DE DONNEES PRODUITS'!$A$577,'[1]BASE DE DONNEES PRODUITS'!$C$577,IF(C125='[1]BASE DE DONNEES PRODUITS'!$A$578,'[1]BASE DE DONNEES PRODUITS'!$C$578,IF(C125='[1]BASE DE DONNEES PRODUITS'!$A$579,'[1]BASE DE DONNEES PRODUITS'!$C$579, IF(C125='[1]BASE DE DONNEES PRODUITS'!$A$580,'[1]BASE DE DONNEES PRODUITS'!$C$580, IF(C125='[1]BASE DE DONNEES PRODUITS'!$A$581,'[1]BASE DE DONNEES PRODUITS'!$C$581,IF(C125='[1]BASE DE DONNEES PRODUITS'!$A$582,'[1]BASE DE DONNEES PRODUITS'!$C$582,"0"))))))))))))))))))))))))))))))))))))))))))))))</f>
        <v>18</v>
      </c>
      <c r="H125" s="208">
        <f t="shared" si="59"/>
        <v>1.8</v>
      </c>
      <c r="I125" s="221">
        <f>IF(C125='[1]BASE DE DONNEES PRODUITS'!$A$537,'[1]BASE DE DONNEES PRODUITS'!$D$537,IF(C125='[1]BASE DE DONNEES PRODUITS'!$A$538,'[1]BASE DE DONNEES PRODUITS'!$D$538,IF(C125='[1]BASE DE DONNEES PRODUITS'!$A$539,'[1]BASE DE DONNEES PRODUITS'!$D$539,IF(C125='[1]BASE DE DONNEES PRODUITS'!$A$540,'[1]BASE DE DONNEES PRODUITS'!$D$540,IF(C125='[1]BASE DE DONNEES PRODUITS'!$A$541,'[1]BASE DE DONNEES PRODUITS'!$D$541, IF(C125='[1]BASE DE DONNEES PRODUITS'!$A$542,'[1]BASE DE DONNEES PRODUITS'!$D$542,IF(C125='[1]BASE DE DONNEES PRODUITS'!$A$543,'[1]BASE DE DONNEES PRODUITS'!$D$543, IF(C125='[1]BASE DE DONNEES PRODUITS'!$A$544,'[1]BASE DE DONNEES PRODUITS'!$D$544,IF(C125='[1]BASE DE DONNEES PRODUITS'!$A$545,'[1]BASE DE DONNEES PRODUITS'!$D$545, IF(C125='[1]BASE DE DONNEES PRODUITS'!$A$546,'[1]BASE DE DONNEES PRODUITS'!$D$546, IF(C125='[1]BASE DE DONNEES PRODUITS'!$A$547,'[1]BASE DE DONNEES PRODUITS'!$D$547,IF(C125='[1]BASE DE DONNEES PRODUITS'!$A$548,'[1]BASE DE DONNEES PRODUITS'!$D$548,IF(C125='[1]BASE DE DONNEES PRODUITS'!$A$549,'[1]BASE DE DONNEES PRODUITS'!$D$549,IF(C125='[1]BASE DE DONNEES PRODUITS'!$A$550,'[1]BASE DE DONNEES PRODUITS'!$D$550,IF(C125='[1]BASE DE DONNEES PRODUITS'!$A$551,'[1]BASE DE DONNEES PRODUITS'!$D$551,IF(C125='[1]BASE DE DONNEES PRODUITS'!$A$552,'[1]BASE DE DONNEES PRODUITS'!$D$552,IF(C125='[1]BASE DE DONNEES PRODUITS'!$A$553,'[1]BASE DE DONNEES PRODUITS'!$D$553,IF(C125='[1]BASE DE DONNEES PRODUITS'!$A$554,'[1]BASE DE DONNEES PRODUITS'!$D$554,IF(C125='[1]BASE DE DONNEES PRODUITS'!$A$555,'[1]BASE DE DONNEES PRODUITS'!$D$555,IF(C125='[1]BASE DE DONNEES PRODUITS'!$A$556,'[1]BASE DE DONNEES PRODUITS'!$D$556,IF(C125='[1]BASE DE DONNEES PRODUITS'!$A$557,'[1]BASE DE DONNEES PRODUITS'!$D$557,IF(C125='[1]BASE DE DONNEES PRODUITS'!$A$558,'[1]BASE DE DONNEES PRODUITS'!$D$558,IF(C125='[1]BASE DE DONNEES PRODUITS'!$A$559,'[1]BASE DE DONNEES PRODUITS'!$D$559,IF(C125='[1]BASE DE DONNEES PRODUITS'!$A$560,'[1]BASE DE DONNEES PRODUITS'!$D$560,IF(C125='[1]BASE DE DONNEES PRODUITS'!$A$561,'[1]BASE DE DONNEES PRODUITS'!$D$561,IF(C125='[1]BASE DE DONNEES PRODUITS'!$A$562,'[1]BASE DE DONNEES PRODUITS'!$D$562,IF(C125='[1]BASE DE DONNEES PRODUITS'!$A$563,'[1]BASE DE DONNEES PRODUITS'!$D$563,IF(C125='[1]BASE DE DONNEES PRODUITS'!$A$564,'[1]BASE DE DONNEES PRODUITS'!$D$564,IF(C125='[1]BASE DE DONNEES PRODUITS'!$A$565,'[1]BASE DE DONNEES PRODUITS'!$D$565,IF(C125='[1]BASE DE DONNEES PRODUITS'!$A$566,'[1]BASE DE DONNEES PRODUITS'!$D$566,IF(C125='[1]BASE DE DONNEES PRODUITS'!$A$567,'[1]BASE DE DONNEES PRODUITS'!$D$567,IF(C125='[1]BASE DE DONNEES PRODUITS'!$A$568,'[1]BASE DE DONNEES PRODUITS'!$D$568,IF(C125='[1]BASE DE DONNEES PRODUITS'!$A$569,'[1]BASE DE DONNEES PRODUITS'!$D$569,IF(C125='[1]BASE DE DONNEES PRODUITS'!$A$570,'[1]BASE DE DONNEES PRODUITS'!$D$570,IF(C125='[1]BASE DE DONNEES PRODUITS'!$A$571,'[1]BASE DE DONNEES PRODUITS'!$D$571, IF(C125='[1]BASE DE DONNEES PRODUITS'!$A$572,'[1]BASE DE DONNEES PRODUITS'!$D$572,IF(C125='[1]BASE DE DONNEES PRODUITS'!$A$573,'[1]BASE DE DONNEES PRODUITS'!$D$573,IF(C125='[1]BASE DE DONNEES PRODUITS'!$A$574,'[1]BASE DE DONNEES PRODUITS'!$D$574,IF(C125='[1]BASE DE DONNEES PRODUITS'!$A$575,'[1]BASE DE DONNEES PRODUITS'!$D$575,IF(C125='[1]BASE DE DONNEES PRODUITS'!$A$576,'[1]BASE DE DONNEES PRODUITS'!$D$576, IF(C125='[1]BASE DE DONNEES PRODUITS'!$A$577,'[1]BASE DE DONNEES PRODUITS'!$D$577,IF(C125='[1]BASE DE DONNEES PRODUITS'!$A$578,'[1]BASE DE DONNEES PRODUITS'!$D$578,IF(C125='[1]BASE DE DONNEES PRODUITS'!$A$579,'[1]BASE DE DONNEES PRODUITS'!$D$579, IF(C125='[1]BASE DE DONNEES PRODUITS'!$A$580,'[1]BASE DE DONNEES PRODUITS'!$D$580, IF(C125='[1]BASE DE DONNEES PRODUITS'!$A$581,'[1]BASE DE DONNEES PRODUITS'!$D$581,IF(C125='[1]BASE DE DONNEES PRODUITS'!$A$582,'[1]BASE DE DONNEES PRODUITS'!$D$582,"0"))))))))))))))))))))))))))))))))))))))))))))))</f>
        <v>21</v>
      </c>
      <c r="J125" s="220">
        <f t="shared" si="60"/>
        <v>2.1</v>
      </c>
      <c r="K125" s="233">
        <f>IF(C125='[1]BASE DE DONNEES PRODUITS'!$A$537,'[1]BASE DE DONNEES PRODUITS'!$E$537,IF(C125='[1]BASE DE DONNEES PRODUITS'!$A$538,'[1]BASE DE DONNEES PRODUITS'!$E$538,IF(C125='[1]BASE DE DONNEES PRODUITS'!$A$539,'[1]BASE DE DONNEES PRODUITS'!$E$539,IF(C125='[1]BASE DE DONNEES PRODUITS'!$A$540,'[1]BASE DE DONNEES PRODUITS'!$E$540,IF(C125='[1]BASE DE DONNEES PRODUITS'!$A$541,'[1]BASE DE DONNEES PRODUITS'!$E$541, IF(C125='[1]BASE DE DONNEES PRODUITS'!$A$542,'[1]BASE DE DONNEES PRODUITS'!$E$542,IF(C125='[1]BASE DE DONNEES PRODUITS'!$A$543,'[1]BASE DE DONNEES PRODUITS'!$E$543, IF(C125='[1]BASE DE DONNEES PRODUITS'!$A$544,'[1]BASE DE DONNEES PRODUITS'!$E$544,IF(C125='[1]BASE DE DONNEES PRODUITS'!$A$545,'[1]BASE DE DONNEES PRODUITS'!$E$545, IF(C125='[1]BASE DE DONNEES PRODUITS'!$A$546,'[1]BASE DE DONNEES PRODUITS'!$E$546, IF(C125='[1]BASE DE DONNEES PRODUITS'!$A$547,'[1]BASE DE DONNEES PRODUITS'!$E$547,IF(C125='[1]BASE DE DONNEES PRODUITS'!$A$548,'[1]BASE DE DONNEES PRODUITS'!$E$548,IF(C125='[1]BASE DE DONNEES PRODUITS'!$A$549,'[1]BASE DE DONNEES PRODUITS'!$E$549,IF(C125='[1]BASE DE DONNEES PRODUITS'!$A$550,'[1]BASE DE DONNEES PRODUITS'!$E$550,IF(C125='[1]BASE DE DONNEES PRODUITS'!$A$551,'[1]BASE DE DONNEES PRODUITS'!$E$551,IF(C125='[1]BASE DE DONNEES PRODUITS'!$A$552,'[1]BASE DE DONNEES PRODUITS'!$E$552,IF(C125='[1]BASE DE DONNEES PRODUITS'!$A$553,'[1]BASE DE DONNEES PRODUITS'!$E$553,IF(C125='[1]BASE DE DONNEES PRODUITS'!$A$554,'[1]BASE DE DONNEES PRODUITS'!$E$554,IF(C125='[1]BASE DE DONNEES PRODUITS'!$A$555,'[1]BASE DE DONNEES PRODUITS'!$E$555,IF(C125='[1]BASE DE DONNEES PRODUITS'!$A$556,'[1]BASE DE DONNEES PRODUITS'!$E$556,IF(C125='[1]BASE DE DONNEES PRODUITS'!$A$557,'[1]BASE DE DONNEES PRODUITS'!$E$557,IF(C125='[1]BASE DE DONNEES PRODUITS'!$A$558,'[1]BASE DE DONNEES PRODUITS'!$E$558,IF(C125='[1]BASE DE DONNEES PRODUITS'!$A$559,'[1]BASE DE DONNEES PRODUITS'!$E$559,IF(C125='[1]BASE DE DONNEES PRODUITS'!$A$560,'[1]BASE DE DONNEES PRODUITS'!$E$560,IF(C125='[1]BASE DE DONNEES PRODUITS'!$A$561,'[1]BASE DE DONNEES PRODUITS'!$E$561,IF(C125='[1]BASE DE DONNEES PRODUITS'!$A$562,'[1]BASE DE DONNEES PRODUITS'!$E$562,IF(C125='[1]BASE DE DONNEES PRODUITS'!$A$563,'[1]BASE DE DONNEES PRODUITS'!$E$563,IF(C125='[1]BASE DE DONNEES PRODUITS'!$A$564,'[1]BASE DE DONNEES PRODUITS'!$E$564,IF(C125='[1]BASE DE DONNEES PRODUITS'!$A$565,'[1]BASE DE DONNEES PRODUITS'!$E$565,IF(C125='[1]BASE DE DONNEES PRODUITS'!$A$566,'[1]BASE DE DONNEES PRODUITS'!$E$566,IF(C125='[1]BASE DE DONNEES PRODUITS'!$A$567,'[1]BASE DE DONNEES PRODUITS'!$E$567,IF(C125='[1]BASE DE DONNEES PRODUITS'!$A$568,'[1]BASE DE DONNEES PRODUITS'!$E$568,IF(C125='[1]BASE DE DONNEES PRODUITS'!$A$569,'[1]BASE DE DONNEES PRODUITS'!$E$569,IF(C125='[1]BASE DE DONNEES PRODUITS'!$A$570,'[1]BASE DE DONNEES PRODUITS'!$E$570,IF(C125='[1]BASE DE DONNEES PRODUITS'!$A$571,'[1]BASE DE DONNEES PRODUITS'!$E$571, IF(C125='[1]BASE DE DONNEES PRODUITS'!$A$572,'[1]BASE DE DONNEES PRODUITS'!$E$572,IF(C125='[1]BASE DE DONNEES PRODUITS'!$A$573,'[1]BASE DE DONNEES PRODUITS'!$E$573,IF(C125='[1]BASE DE DONNEES PRODUITS'!$A$574,'[1]BASE DE DONNEES PRODUITS'!$E$574,IF(C125='[1]BASE DE DONNEES PRODUITS'!$A$575,'[1]BASE DE DONNEES PRODUITS'!$E$575,IF(C125='[1]BASE DE DONNEES PRODUITS'!$A$576,'[1]BASE DE DONNEES PRODUITS'!$E$576, IF(C125='[1]BASE DE DONNEES PRODUITS'!$A$577,'[1]BASE DE DONNEES PRODUITS'!$E$577,IF(C125='[1]BASE DE DONNEES PRODUITS'!$A$578,'[1]BASE DE DONNEES PRODUITS'!$E$578,IF(C125='[1]BASE DE DONNEES PRODUITS'!$A$579,'[1]BASE DE DONNEES PRODUITS'!$E$579, IF(C125='[1]BASE DE DONNEES PRODUITS'!$A$580,'[1]BASE DE DONNEES PRODUITS'!$E$580, IF(C125='[1]BASE DE DONNEES PRODUITS'!$A$581,'[1]BASE DE DONNEES PRODUITS'!$E$581,IF(C125='[1]BASE DE DONNEES PRODUITS'!$A$582,'[1]BASE DE DONNEES PRODUITS'!$E$582,"0"))))))))))))))))))))))))))))))))))))))))))))))</f>
        <v>13</v>
      </c>
      <c r="L125" s="232">
        <f t="shared" si="61"/>
        <v>1.3</v>
      </c>
      <c r="M125" s="245">
        <f>IF(C125='[1]BASE DE DONNEES PRODUITS'!$A$537,'[1]BASE DE DONNEES PRODUITS'!$F$537,IF(C125='[1]BASE DE DONNEES PRODUITS'!$A$538,'[1]BASE DE DONNEES PRODUITS'!$F$538,IF(C125='[1]BASE DE DONNEES PRODUITS'!$A$539,'[1]BASE DE DONNEES PRODUITS'!$F$539,IF(C125='[1]BASE DE DONNEES PRODUITS'!$A$540,'[1]BASE DE DONNEES PRODUITS'!$F$540,IF(C125='[1]BASE DE DONNEES PRODUITS'!$A$541,'[1]BASE DE DONNEES PRODUITS'!$F$541, IF(C125='[1]BASE DE DONNEES PRODUITS'!$A$542,'[1]BASE DE DONNEES PRODUITS'!$F$542,IF(C125='[1]BASE DE DONNEES PRODUITS'!$A$543,'[1]BASE DE DONNEES PRODUITS'!$F$543, IF(C125='[1]BASE DE DONNEES PRODUITS'!$A$544,'[1]BASE DE DONNEES PRODUITS'!$F$544,IF(C125='[1]BASE DE DONNEES PRODUITS'!$A$545,'[1]BASE DE DONNEES PRODUITS'!$F$545, IF(C125='[1]BASE DE DONNEES PRODUITS'!$A$546,'[1]BASE DE DONNEES PRODUITS'!$F$546, IF(C125='[1]BASE DE DONNEES PRODUITS'!$A$547,'[1]BASE DE DONNEES PRODUITS'!$F$547,IF(C125='[1]BASE DE DONNEES PRODUITS'!$A$548,'[1]BASE DE DONNEES PRODUITS'!$F$548,IF(C125='[1]BASE DE DONNEES PRODUITS'!$A$549,'[1]BASE DE DONNEES PRODUITS'!$F$549,IF(C125='[1]BASE DE DONNEES PRODUITS'!$A$550,'[1]BASE DE DONNEES PRODUITS'!$F$550,IF(C125='[1]BASE DE DONNEES PRODUITS'!$A$551,'[1]BASE DE DONNEES PRODUITS'!$F$551,IF(C125='[1]BASE DE DONNEES PRODUITS'!$A$552,'[1]BASE DE DONNEES PRODUITS'!$F$552,IF(C125='[1]BASE DE DONNEES PRODUITS'!$A$553,'[1]BASE DE DONNEES PRODUITS'!$F$553,IF(C125='[1]BASE DE DONNEES PRODUITS'!$A$554,'[1]BASE DE DONNEES PRODUITS'!$F$554,IF(C125='[1]BASE DE DONNEES PRODUITS'!$A$555,'[1]BASE DE DONNEES PRODUITS'!$F$555,IF(C125='[1]BASE DE DONNEES PRODUITS'!$A$556,'[1]BASE DE DONNEES PRODUITS'!$F$556,IF(C125='[1]BASE DE DONNEES PRODUITS'!$A$557,'[1]BASE DE DONNEES PRODUITS'!$F$557,IF(C125='[1]BASE DE DONNEES PRODUITS'!$A$558,'[1]BASE DE DONNEES PRODUITS'!$F$558,IF(C125='[1]BASE DE DONNEES PRODUITS'!$A$559,'[1]BASE DE DONNEES PRODUITS'!$F$559,IF(C125='[1]BASE DE DONNEES PRODUITS'!$A$560,'[1]BASE DE DONNEES PRODUITS'!$F$560,IF(C125='[1]BASE DE DONNEES PRODUITS'!$A$561,'[1]BASE DE DONNEES PRODUITS'!$F$561,IF(C125='[1]BASE DE DONNEES PRODUITS'!$A$562,'[1]BASE DE DONNEES PRODUITS'!$F$562,IF(C125='[1]BASE DE DONNEES PRODUITS'!$A$563,'[1]BASE DE DONNEES PRODUITS'!$F$563,IF(C125='[1]BASE DE DONNEES PRODUITS'!$A$564,'[1]BASE DE DONNEES PRODUITS'!$F$564,IF(C125='[1]BASE DE DONNEES PRODUITS'!$A$565,'[1]BASE DE DONNEES PRODUITS'!$F$565,IF(C125='[1]BASE DE DONNEES PRODUITS'!$A$566,'[1]BASE DE DONNEES PRODUITS'!$F$566,IF(C125='[1]BASE DE DONNEES PRODUITS'!$A$567,'[1]BASE DE DONNEES PRODUITS'!$F$567,IF(C125='[1]BASE DE DONNEES PRODUITS'!$A$568,'[1]BASE DE DONNEES PRODUITS'!$F$568,IF(C125='[1]BASE DE DONNEES PRODUITS'!$A$569,'[1]BASE DE DONNEES PRODUITS'!$F$569,IF(C125='[1]BASE DE DONNEES PRODUITS'!$A$570,'[1]BASE DE DONNEES PRODUITS'!$F$570,IF(C125='[1]BASE DE DONNEES PRODUITS'!$A$571,'[1]BASE DE DONNEES PRODUITS'!$F$571, IF(C125='[1]BASE DE DONNEES PRODUITS'!$A$572,'[1]BASE DE DONNEES PRODUITS'!$F$572,IF(C125='[1]BASE DE DONNEES PRODUITS'!$A$573,'[1]BASE DE DONNEES PRODUITS'!$F$573,IF(C125='[1]BASE DE DONNEES PRODUITS'!$A$574,'[1]BASE DE DONNEES PRODUITS'!$F$574,IF(C125='[1]BASE DE DONNEES PRODUITS'!$A$575,'[1]BASE DE DONNEES PRODUITS'!$F$575,IF(C125='[1]BASE DE DONNEES PRODUITS'!$A$576,'[1]BASE DE DONNEES PRODUITS'!$F$576, IF(C125='[1]BASE DE DONNEES PRODUITS'!$A$577,'[1]BASE DE DONNEES PRODUITS'!$F$577,IF(C125='[1]BASE DE DONNEES PRODUITS'!$A$578,'[1]BASE DE DONNEES PRODUITS'!$F$578,IF(C125='[1]BASE DE DONNEES PRODUITS'!$A$579,'[1]BASE DE DONNEES PRODUITS'!$F$579, IF(C125='[1]BASE DE DONNEES PRODUITS'!$A$580,'[1]BASE DE DONNEES PRODUITS'!$F$580, IF(C125='[1]BASE DE DONNEES PRODUITS'!$A$581,'[1]BASE DE DONNEES PRODUITS'!$F$581,IF(C125='[1]BASE DE DONNEES PRODUITS'!$A$582,'[1]BASE DE DONNEES PRODUITS'!$F$582,"0"))))))))))))))))))))))))))))))))))))))))))))))</f>
        <v>13.9</v>
      </c>
      <c r="N125" s="244">
        <f t="shared" si="62"/>
        <v>1.39</v>
      </c>
      <c r="O125" s="256">
        <f>IF(C125='[1]BASE DE DONNEES PRODUITS'!$A$537,'[1]BASE DE DONNEES PRODUITS'!$G$537,IF(C125='[1]BASE DE DONNEES PRODUITS'!$A$538,'[1]BASE DE DONNEES PRODUITS'!$G$538,IF(C125='[1]BASE DE DONNEES PRODUITS'!$A$539,'[1]BASE DE DONNEES PRODUITS'!$G$539,IF(C125='[1]BASE DE DONNEES PRODUITS'!$A$540,'[1]BASE DE DONNEES PRODUITS'!$G$540,IF(C125='[1]BASE DE DONNEES PRODUITS'!$A$541,'[1]BASE DE DONNEES PRODUITS'!$G$541, IF(C125='[1]BASE DE DONNEES PRODUITS'!$A$542,'[1]BASE DE DONNEES PRODUITS'!$G$542,IF(C125='[1]BASE DE DONNEES PRODUITS'!$A$543,'[1]BASE DE DONNEES PRODUITS'!$G$543, IF(C125='[1]BASE DE DONNEES PRODUITS'!$A$544,'[1]BASE DE DONNEES PRODUITS'!$G$544,IF(C125='[1]BASE DE DONNEES PRODUITS'!$A$545,'[1]BASE DE DONNEES PRODUITS'!$G$545, IF(C125='[1]BASE DE DONNEES PRODUITS'!$A$546,'[1]BASE DE DONNEES PRODUITS'!$G$546, IF(C125='[1]BASE DE DONNEES PRODUITS'!$A$547,'[1]BASE DE DONNEES PRODUITS'!$G$547,IF(C125='[1]BASE DE DONNEES PRODUITS'!$A$548,'[1]BASE DE DONNEES PRODUITS'!$G$548,IF(C125='[1]BASE DE DONNEES PRODUITS'!$A$549,'[1]BASE DE DONNEES PRODUITS'!$G$549,IF(C125='[1]BASE DE DONNEES PRODUITS'!$A$550,'[1]BASE DE DONNEES PRODUITS'!$G$550,IF(C125='[1]BASE DE DONNEES PRODUITS'!$A$551,'[1]BASE DE DONNEES PRODUITS'!$G$551,IF(C125='[1]BASE DE DONNEES PRODUITS'!$A$552,'[1]BASE DE DONNEES PRODUITS'!$G$552,IF(C125='[1]BASE DE DONNEES PRODUITS'!$A$553,'[1]BASE DE DONNEES PRODUITS'!$G$553,IF(C125='[1]BASE DE DONNEES PRODUITS'!$A$554,'[1]BASE DE DONNEES PRODUITS'!$G$554,IF(C125='[1]BASE DE DONNEES PRODUITS'!$A$555,'[1]BASE DE DONNEES PRODUITS'!$G$555,IF(C125='[1]BASE DE DONNEES PRODUITS'!$A$556,'[1]BASE DE DONNEES PRODUITS'!$G$556,IF(C125='[1]BASE DE DONNEES PRODUITS'!$A$557,'[1]BASE DE DONNEES PRODUITS'!$G$557,IF(C125='[1]BASE DE DONNEES PRODUITS'!$A$558,'[1]BASE DE DONNEES PRODUITS'!$G$558,IF(C125='[1]BASE DE DONNEES PRODUITS'!$A$559,'[1]BASE DE DONNEES PRODUITS'!$G$559,IF(C125='[1]BASE DE DONNEES PRODUITS'!$A$560,'[1]BASE DE DONNEES PRODUITS'!$G$560,IF(C125='[1]BASE DE DONNEES PRODUITS'!$A$561,'[1]BASE DE DONNEES PRODUITS'!$G$561,IF(C125='[1]BASE DE DONNEES PRODUITS'!$A$562,'[1]BASE DE DONNEES PRODUITS'!$G$562,IF(C125='[1]BASE DE DONNEES PRODUITS'!$A$563,'[1]BASE DE DONNEES PRODUITS'!$G$563,IF(C125='[1]BASE DE DONNEES PRODUITS'!$A$564,'[1]BASE DE DONNEES PRODUITS'!$G$564,IF(C125='[1]BASE DE DONNEES PRODUITS'!$A$565,'[1]BASE DE DONNEES PRODUITS'!$G$565,IF(C125='[1]BASE DE DONNEES PRODUITS'!$A$566,'[1]BASE DE DONNEES PRODUITS'!$G$566,IF(C125='[1]BASE DE DONNEES PRODUITS'!$A$567,'[1]BASE DE DONNEES PRODUITS'!$G$567,IF(C125='[1]BASE DE DONNEES PRODUITS'!$A$568,'[1]BASE DE DONNEES PRODUITS'!$G$568,IF(C125='[1]BASE DE DONNEES PRODUITS'!$A$569,'[1]BASE DE DONNEES PRODUITS'!$G$569,IF(C125='[1]BASE DE DONNEES PRODUITS'!$A$570,'[1]BASE DE DONNEES PRODUITS'!$G$570,IF(C125='[1]BASE DE DONNEES PRODUITS'!$A$571,'[1]BASE DE DONNEES PRODUITS'!$G$571, IF(C125='[1]BASE DE DONNEES PRODUITS'!$A$572,'[1]BASE DE DONNEES PRODUITS'!$G$572,IF(C125='[1]BASE DE DONNEES PRODUITS'!$A$573,'[1]BASE DE DONNEES PRODUITS'!$G$573,IF(C125='[1]BASE DE DONNEES PRODUITS'!$A$574,'[1]BASE DE DONNEES PRODUITS'!$G$574,IF(C125='[1]BASE DE DONNEES PRODUITS'!$A$575,'[1]BASE DE DONNEES PRODUITS'!$G$575,IF(C125='[1]BASE DE DONNEES PRODUITS'!$A$576,'[1]BASE DE DONNEES PRODUITS'!$G$576, IF(C125='[1]BASE DE DONNEES PRODUITS'!$A$577,'[1]BASE DE DONNEES PRODUITS'!$G$577,IF(C125='[1]BASE DE DONNEES PRODUITS'!$A$578,'[1]BASE DE DONNEES PRODUITS'!$G$578,IF(C125='[1]BASE DE DONNEES PRODUITS'!$A$579,'[1]BASE DE DONNEES PRODUITS'!$G$579, IF(C125='[1]BASE DE DONNEES PRODUITS'!$A$580,'[1]BASE DE DONNEES PRODUITS'!$G$580, IF(C125='[1]BASE DE DONNEES PRODUITS'!$A$581,'[1]BASE DE DONNEES PRODUITS'!$G$581,IF(C125='[1]BASE DE DONNEES PRODUITS'!$A$582,'[1]BASE DE DONNEES PRODUITS'!$G$582,"0"))))))))))))))))))))))))))))))))))))))))))))))</f>
        <v>0.4</v>
      </c>
      <c r="P125" s="257">
        <f t="shared" si="63"/>
        <v>0.04</v>
      </c>
      <c r="Q125" s="83">
        <f>IF(C125='[1]BASE DE DONNEES PRODUITS'!$A$537,'[1]BASE DE DONNEES PRODUITS'!$H$537,IF(C125='[1]BASE DE DONNEES PRODUITS'!$A$538,'[1]BASE DE DONNEES PRODUITS'!$H$538,IF(C125='[1]BASE DE DONNEES PRODUITS'!$A$539,'[1]BASE DE DONNEES PRODUITS'!$H$539,IF(C125='[1]BASE DE DONNEES PRODUITS'!$A$540,'[1]BASE DE DONNEES PRODUITS'!$H$540,IF(C125='[1]BASE DE DONNEES PRODUITS'!$A$541,'[1]BASE DE DONNEES PRODUITS'!$H$541, IF(C125='[1]BASE DE DONNEES PRODUITS'!$A$542,'[1]BASE DE DONNEES PRODUITS'!$H$542,IF(C125='[1]BASE DE DONNEES PRODUITS'!$A$543,'[1]BASE DE DONNEES PRODUITS'!$H$543, IF(C125='[1]BASE DE DONNEES PRODUITS'!$A$544,'[1]BASE DE DONNEES PRODUITS'!$H$544,IF(C125='[1]BASE DE DONNEES PRODUITS'!$A$545,'[1]BASE DE DONNEES PRODUITS'!$H$545, IF(C125='[1]BASE DE DONNEES PRODUITS'!$A$546,'[1]BASE DE DONNEES PRODUITS'!$H$546, IF(C125='[1]BASE DE DONNEES PRODUITS'!$A$547,'[1]BASE DE DONNEES PRODUITS'!$H$547,IF(C125='[1]BASE DE DONNEES PRODUITS'!$A$548,'[1]BASE DE DONNEES PRODUITS'!$H$548,IF(C125='[1]BASE DE DONNEES PRODUITS'!$A$549,'[1]BASE DE DONNEES PRODUITS'!$H$549,IF(C125='[1]BASE DE DONNEES PRODUITS'!$A$550,'[1]BASE DE DONNEES PRODUITS'!$H$550,IF(C125='[1]BASE DE DONNEES PRODUITS'!$A$551,'[1]BASE DE DONNEES PRODUITS'!$H$551,IF(C125='[1]BASE DE DONNEES PRODUITS'!$A$552,'[1]BASE DE DONNEES PRODUITS'!$H$552,IF(C125='[1]BASE DE DONNEES PRODUITS'!$A$553,'[1]BASE DE DONNEES PRODUITS'!$H$553,IF(C125='[1]BASE DE DONNEES PRODUITS'!$A$554,'[1]BASE DE DONNEES PRODUITS'!$H$554,IF(C125='[1]BASE DE DONNEES PRODUITS'!$A$555,'[1]BASE DE DONNEES PRODUITS'!$H$555,IF(C125='[1]BASE DE DONNEES PRODUITS'!$A$556,'[1]BASE DE DONNEES PRODUITS'!$H$556,IF(C125='[1]BASE DE DONNEES PRODUITS'!$A$557,'[1]BASE DE DONNEES PRODUITS'!$H$557,IF(C125='[1]BASE DE DONNEES PRODUITS'!$A$558,'[1]BASE DE DONNEES PRODUITS'!$H$558,IF(C125='[1]BASE DE DONNEES PRODUITS'!$A$559,'[1]BASE DE DONNEES PRODUITS'!$H$559,IF(C125='[1]BASE DE DONNEES PRODUITS'!$A$560,'[1]BASE DE DONNEES PRODUITS'!$H$560,IF(C125='[1]BASE DE DONNEES PRODUITS'!$A$561,'[1]BASE DE DONNEES PRODUITS'!$H$561,IF(C125='[1]BASE DE DONNEES PRODUITS'!$A$562,'[1]BASE DE DONNEES PRODUITS'!$H$562,IF(C125='[1]BASE DE DONNEES PRODUITS'!$A$563,'[1]BASE DE DONNEES PRODUITS'!$H$563,IF(C125='[1]BASE DE DONNEES PRODUITS'!$A$564,'[1]BASE DE DONNEES PRODUITS'!$H$564,IF(C125='[1]BASE DE DONNEES PRODUITS'!$A$565,'[1]BASE DE DONNEES PRODUITS'!$H$565,IF(C125='[1]BASE DE DONNEES PRODUITS'!$A$566,'[1]BASE DE DONNEES PRODUITS'!$H$566,IF(C125='[1]BASE DE DONNEES PRODUITS'!$A$567,'[1]BASE DE DONNEES PRODUITS'!$H$567,IF(C125='[1]BASE DE DONNEES PRODUITS'!$A$568,'[1]BASE DE DONNEES PRODUITS'!$H$568,IF(C125='[1]BASE DE DONNEES PRODUITS'!$A$569,'[1]BASE DE DONNEES PRODUITS'!$H$569,IF(C125='[1]BASE DE DONNEES PRODUITS'!$A$570,'[1]BASE DE DONNEES PRODUITS'!$H$570,IF(C125='[1]BASE DE DONNEES PRODUITS'!$A$571,'[1]BASE DE DONNEES PRODUITS'!$H$571, IF(C125='[1]BASE DE DONNEES PRODUITS'!$A$572,'[1]BASE DE DONNEES PRODUITS'!$H$572,IF(C125='[1]BASE DE DONNEES PRODUITS'!$A$573,'[1]BASE DE DONNEES PRODUITS'!$H$573,IF(C125='[1]BASE DE DONNEES PRODUITS'!$A$574,'[1]BASE DE DONNEES PRODUITS'!$H$574,IF(C125='[1]BASE DE DONNEES PRODUITS'!$A$575,'[1]BASE DE DONNEES PRODUITS'!$H$575,IF(C125='[1]BASE DE DONNEES PRODUITS'!$A$576,'[1]BASE DE DONNEES PRODUITS'!$H$576, IF(C125='[1]BASE DE DONNEES PRODUITS'!$A$577,'[1]BASE DE DONNEES PRODUITS'!$H$577,IF(C125='[1]BASE DE DONNEES PRODUITS'!$A$578,'[1]BASE DE DONNEES PRODUITS'!$H$578,IF(C125='[1]BASE DE DONNEES PRODUITS'!$A$579,'[1]BASE DE DONNEES PRODUITS'!$H$579, IF(C125='[1]BASE DE DONNEES PRODUITS'!$A$580,'[1]BASE DE DONNEES PRODUITS'!$H$580, IF(C125='[1]BASE DE DONNEES PRODUITS'!$A$581,'[1]BASE DE DONNEES PRODUITS'!$H$581,IF(C125='[1]BASE DE DONNEES PRODUITS'!$A$582,'[1]BASE DE DONNEES PRODUITS'!$H$582,"0"))))))))))))))))))))))))))))))))))))))))))))))</f>
        <v>29</v>
      </c>
      <c r="R125" s="157">
        <f t="shared" si="64"/>
        <v>2.9</v>
      </c>
      <c r="S125" s="87">
        <f>IF(C125='[1]BASE DE DONNEES PRODUITS'!$A$537,'[1]BASE DE DONNEES PRODUITS'!$I$537,IF(C125='[1]BASE DE DONNEES PRODUITS'!$A$538,'[1]BASE DE DONNEES PRODUITS'!$I$538,IF(C125='[1]BASE DE DONNEES PRODUITS'!$A$539,'[1]BASE DE DONNEES PRODUITS'!$I$539,IF(C125='[1]BASE DE DONNEES PRODUITS'!$A$540,'[1]BASE DE DONNEES PRODUITS'!$I$540,IF(C125='[1]BASE DE DONNEES PRODUITS'!$A$541,'[1]BASE DE DONNEES PRODUITS'!$I$541, IF(C125='[1]BASE DE DONNEES PRODUITS'!$A$542,'[1]BASE DE DONNEES PRODUITS'!$I$542,IF(C125='[1]BASE DE DONNEES PRODUITS'!$A$543,'[1]BASE DE DONNEES PRODUITS'!$I$543, IF(C125='[1]BASE DE DONNEES PRODUITS'!$A$544,'[1]BASE DE DONNEES PRODUITS'!$I$544,IF(C125='[1]BASE DE DONNEES PRODUITS'!$A$545,'[1]BASE DE DONNEES PRODUITS'!$I$545, IF(C125='[1]BASE DE DONNEES PRODUITS'!$A$546,'[1]BASE DE DONNEES PRODUITS'!$I$546, IF(C125='[1]BASE DE DONNEES PRODUITS'!$A$547,'[1]BASE DE DONNEES PRODUITS'!$I$547,IF(C125='[1]BASE DE DONNEES PRODUITS'!$A$548,'[1]BASE DE DONNEES PRODUITS'!$I$548,IF(C125='[1]BASE DE DONNEES PRODUITS'!$A$549,'[1]BASE DE DONNEES PRODUITS'!$I$549,IF(C125='[1]BASE DE DONNEES PRODUITS'!$A$550,'[1]BASE DE DONNEES PRODUITS'!$I$550,IF(C125='[1]BASE DE DONNEES PRODUITS'!$A$551,'[1]BASE DE DONNEES PRODUITS'!$I$551,IF(C125='[1]BASE DE DONNEES PRODUITS'!$A$552,'[1]BASE DE DONNEES PRODUITS'!$I$552,IF(C125='[1]BASE DE DONNEES PRODUITS'!$A$553,'[1]BASE DE DONNEES PRODUITS'!$I$553,IF(C125='[1]BASE DE DONNEES PRODUITS'!$A$554,'[1]BASE DE DONNEES PRODUITS'!$I$554,IF(C125='[1]BASE DE DONNEES PRODUITS'!$A$555,'[1]BASE DE DONNEES PRODUITS'!$I$555,IF(C125='[1]BASE DE DONNEES PRODUITS'!$A$556,'[1]BASE DE DONNEES PRODUITS'!$I$556,IF(C125='[1]BASE DE DONNEES PRODUITS'!$A$557,'[1]BASE DE DONNEES PRODUITS'!$I$557,IF(C125='[1]BASE DE DONNEES PRODUITS'!$A$558,'[1]BASE DE DONNEES PRODUITS'!$I$558,IF(C125='[1]BASE DE DONNEES PRODUITS'!$A$559,'[1]BASE DE DONNEES PRODUITS'!$I$559,IF(C125='[1]BASE DE DONNEES PRODUITS'!$A$560,'[1]BASE DE DONNEES PRODUITS'!$I$560,IF(C125='[1]BASE DE DONNEES PRODUITS'!$A$561,'[1]BASE DE DONNEES PRODUITS'!$I$561,IF(C125='[1]BASE DE DONNEES PRODUITS'!$A$562,'[1]BASE DE DONNEES PRODUITS'!$I$562,IF(C125='[1]BASE DE DONNEES PRODUITS'!$A$563,'[1]BASE DE DONNEES PRODUITS'!$I$563,IF(C125='[1]BASE DE DONNEES PRODUITS'!$A$564,'[1]BASE DE DONNEES PRODUITS'!$I$564,IF(C125='[1]BASE DE DONNEES PRODUITS'!$A$565,'[1]BASE DE DONNEES PRODUITS'!$I$565,IF(C125='[1]BASE DE DONNEES PRODUITS'!$A$566,'[1]BASE DE DONNEES PRODUITS'!$I$566,IF(C125='[1]BASE DE DONNEES PRODUITS'!$A$567,'[1]BASE DE DONNEES PRODUITS'!$I$567,IF(C125='[1]BASE DE DONNEES PRODUITS'!$A$568,'[1]BASE DE DONNEES PRODUITS'!$I$568,IF(C125='[1]BASE DE DONNEES PRODUITS'!$A$569,'[1]BASE DE DONNEES PRODUITS'!$I$569,IF(C125='[1]BASE DE DONNEES PRODUITS'!$A$570,'[1]BASE DE DONNEES PRODUITS'!$I$570,IF(C125='[1]BASE DE DONNEES PRODUITS'!$A$571,'[1]BASE DE DONNEES PRODUITS'!$I$571, IF(C125='[1]BASE DE DONNEES PRODUITS'!$A$572,'[1]BASE DE DONNEES PRODUITS'!$I$572,IF(C125='[1]BASE DE DONNEES PRODUITS'!$A$573,'[1]BASE DE DONNEES PRODUITS'!$I$573,IF(C125='[1]BASE DE DONNEES PRODUITS'!$A$574,'[1]BASE DE DONNEES PRODUITS'!$I$574,IF(C125='[1]BASE DE DONNEES PRODUITS'!$A$575,'[1]BASE DE DONNEES PRODUITS'!$I$575,IF(C125='[1]BASE DE DONNEES PRODUITS'!$A$576,'[1]BASE DE DONNEES PRODUITS'!$I$576, IF(C125='[1]BASE DE DONNEES PRODUITS'!$A$577,'[1]BASE DE DONNEES PRODUITS'!$I$577,IF(C125='[1]BASE DE DONNEES PRODUITS'!$A$578,'[1]BASE DE DONNEES PRODUITS'!$I$578,IF(C125='[1]BASE DE DONNEES PRODUITS'!$A$579,'[1]BASE DE DONNEES PRODUITS'!$I$579, IF(C125='[1]BASE DE DONNEES PRODUITS'!$A$580,'[1]BASE DE DONNEES PRODUITS'!$I$580, IF(C125='[1]BASE DE DONNEES PRODUITS'!$A$581,'[1]BASE DE DONNEES PRODUITS'!$I$581,IF(C125='[1]BASE DE DONNEES PRODUITS'!$A$582,'[1]BASE DE DONNEES PRODUITS'!$I$582,"0"))))))))))))))))))))))))))))))))))))))))))))))</f>
        <v>20</v>
      </c>
      <c r="T125" s="165">
        <f t="shared" si="65"/>
        <v>37.6</v>
      </c>
      <c r="U125" s="145">
        <f>IF(C125='[1]BASE DE DONNEES PRODUITS'!$A$537,'[1]BASE DE DONNEES PRODUITS'!$J$537,IF(C125='[1]BASE DE DONNEES PRODUITS'!$A$538,'[1]BASE DE DONNEES PRODUITS'!$J$538,IF(C125='[1]BASE DE DONNEES PRODUITS'!$A$539,'[1]BASE DE DONNEES PRODUITS'!$J$539,IF(C125='[1]BASE DE DONNEES PRODUITS'!$A$540,'[1]BASE DE DONNEES PRODUITS'!$J$540,IF(C125='[1]BASE DE DONNEES PRODUITS'!$A$541,'[1]BASE DE DONNEES PRODUITS'!$J$541, IF(C125='[1]BASE DE DONNEES PRODUITS'!$A$542,'[1]BASE DE DONNEES PRODUITS'!$J$542,IF(C125='[1]BASE DE DONNEES PRODUITS'!$A$543,'[1]BASE DE DONNEES PRODUITS'!$J$543, IF(C125='[1]BASE DE DONNEES PRODUITS'!$A$544,'[1]BASE DE DONNEES PRODUITS'!$J$544,IF(C125='[1]BASE DE DONNEES PRODUITS'!$A$545,'[1]BASE DE DONNEES PRODUITS'!$J$545, IF(C125='[1]BASE DE DONNEES PRODUITS'!$A$546,'[1]BASE DE DONNEES PRODUITS'!$J$546, IF(C125='[1]BASE DE DONNEES PRODUITS'!$A$547,'[1]BASE DE DONNEES PRODUITS'!$J$547,IF(C125='[1]BASE DE DONNEES PRODUITS'!$A$548,'[1]BASE DE DONNEES PRODUITS'!$J$548,IF(C125='[1]BASE DE DONNEES PRODUITS'!$A$549,'[1]BASE DE DONNEES PRODUITS'!$J$549,IF(C125='[1]BASE DE DONNEES PRODUITS'!$A$550,'[1]BASE DE DONNEES PRODUITS'!$J$550,IF(C125='[1]BASE DE DONNEES PRODUITS'!$A$551,'[1]BASE DE DONNEES PRODUITS'!$J$551,IF(C125='[1]BASE DE DONNEES PRODUITS'!$A$552,'[1]BASE DE DONNEES PRODUITS'!$J$552,IF(C125='[1]BASE DE DONNEES PRODUITS'!$A$553,'[1]BASE DE DONNEES PRODUITS'!$J$553,IF(C125='[1]BASE DE DONNEES PRODUITS'!$A$554,'[1]BASE DE DONNEES PRODUITS'!$J$554,IF(C125='[1]BASE DE DONNEES PRODUITS'!$A$555,'[1]BASE DE DONNEES PRODUITS'!$J$555,IF(C125='[1]BASE DE DONNEES PRODUITS'!$A$556,'[1]BASE DE DONNEES PRODUITS'!$J$556,IF(C125='[1]BASE DE DONNEES PRODUITS'!$A$557,'[1]BASE DE DONNEES PRODUITS'!$J$557,IF(C125='[1]BASE DE DONNEES PRODUITS'!$A$558,'[1]BASE DE DONNEES PRODUITS'!$J$558,IF(C125='[1]BASE DE DONNEES PRODUITS'!$A$559,'[1]BASE DE DONNEES PRODUITS'!$J$559,IF(C125='[1]BASE DE DONNEES PRODUITS'!$A$560,'[1]BASE DE DONNEES PRODUITS'!$J$560,IF(C125='[1]BASE DE DONNEES PRODUITS'!$A$561,'[1]BASE DE DONNEES PRODUITS'!$J$561,IF(C125='[1]BASE DE DONNEES PRODUITS'!$A$562,'[1]BASE DE DONNEES PRODUITS'!$J$562,IF(C125='[1]BASE DE DONNEES PRODUITS'!$A$563,'[1]BASE DE DONNEES PRODUITS'!$J$563,IF(C125='[1]BASE DE DONNEES PRODUITS'!$A$564,'[1]BASE DE DONNEES PRODUITS'!$J$564,IF(C125='[1]BASE DE DONNEES PRODUITS'!$A$565,'[1]BASE DE DONNEES PRODUITS'!$J$565,IF(C125='[1]BASE DE DONNEES PRODUITS'!$A$566,'[1]BASE DE DONNEES PRODUITS'!$J$566,IF(C125='[1]BASE DE DONNEES PRODUITS'!$A$567,'[1]BASE DE DONNEES PRODUITS'!$J$567,IF(C125='[1]BASE DE DONNEES PRODUITS'!$A$568,'[1]BASE DE DONNEES PRODUITS'!$J$568,IF(C125='[1]BASE DE DONNEES PRODUITS'!$A$569,'[1]BASE DE DONNEES PRODUITS'!$J$569,IF(C125='[1]BASE DE DONNEES PRODUITS'!$A$570,'[1]BASE DE DONNEES PRODUITS'!$J$570,IF(C125='[1]BASE DE DONNEES PRODUITS'!$A$571,'[1]BASE DE DONNEES PRODUITS'!$J$571, IF(C125='[1]BASE DE DONNEES PRODUITS'!$A$572,'[1]BASE DE DONNEES PRODUITS'!$J$572,IF(C125='[1]BASE DE DONNEES PRODUITS'!$A$573,'[1]BASE DE DONNEES PRODUITS'!$J$573,IF(C125='[1]BASE DE DONNEES PRODUITS'!$A$574,'[1]BASE DE DONNEES PRODUITS'!$J$574,IF(C125='[1]BASE DE DONNEES PRODUITS'!$A$575,'[1]BASE DE DONNEES PRODUITS'!$J$575,IF(C125='[1]BASE DE DONNEES PRODUITS'!$A$576,'[1]BASE DE DONNEES PRODUITS'!$J$576, IF(C125='[1]BASE DE DONNEES PRODUITS'!$A$577,'[1]BASE DE DONNEES PRODUITS'!$J$577,IF(C125='[1]BASE DE DONNEES PRODUITS'!$A$578,'[1]BASE DE DONNEES PRODUITS'!$J$578,IF(C125='[1]BASE DE DONNEES PRODUITS'!$A$579,'[1]BASE DE DONNEES PRODUITS'!$J$579, IF(C125='[1]BASE DE DONNEES PRODUITS'!$A$580,'[1]BASE DE DONNEES PRODUITS'!$J$580, IF(C125='[1]BASE DE DONNEES PRODUITS'!$A$581,'[1]BASE DE DONNEES PRODUITS'!$J$581,IF(C125='[1]BASE DE DONNEES PRODUITS'!$A$582,'[1]BASE DE DONNEES PRODUITS'!$J$582,"0"))))))))))))))))))))))))))))))))))))))))))))))</f>
        <v>2.78</v>
      </c>
      <c r="V125" s="166">
        <f t="shared" si="66"/>
        <v>37.6</v>
      </c>
    </row>
    <row r="126" spans="1:22" s="13" customFormat="1" ht="15" customHeight="1" thickBot="1" x14ac:dyDescent="0.3">
      <c r="A126" s="323"/>
      <c r="B126" s="315"/>
      <c r="C126" s="15" t="s">
        <v>190</v>
      </c>
      <c r="D126" s="175">
        <v>10</v>
      </c>
      <c r="E126" s="154">
        <f>IF(C126='[1]BASE DE DONNEES PRODUITS'!$A$537,'[1]BASE DE DONNEES PRODUITS'!$B$537,IF(C126='[1]BASE DE DONNEES PRODUITS'!$A$538,'[1]BASE DE DONNEES PRODUITS'!$B$538,IF(C126='[1]BASE DE DONNEES PRODUITS'!$A$539,'[1]BASE DE DONNEES PRODUITS'!$B$539,IF(C126='[1]BASE DE DONNEES PRODUITS'!$A$540,'[1]BASE DE DONNEES PRODUITS'!$B$540,IF(C126='[1]BASE DE DONNEES PRODUITS'!$A$541,'[1]BASE DE DONNEES PRODUITS'!$B$541, IF(C126='[1]BASE DE DONNEES PRODUITS'!$A$542,'[1]BASE DE DONNEES PRODUITS'!$B$542,IF(C126='[1]BASE DE DONNEES PRODUITS'!$A$543,'[1]BASE DE DONNEES PRODUITS'!$B$543, IF(C126='[1]BASE DE DONNEES PRODUITS'!$A$544,'[1]BASE DE DONNEES PRODUITS'!$B$544,IF(C126='[1]BASE DE DONNEES PRODUITS'!$A$545,'[1]BASE DE DONNEES PRODUITS'!$B$545, IF(C126='[1]BASE DE DONNEES PRODUITS'!$A$546,'[1]BASE DE DONNEES PRODUITS'!$B$546, IF(C126='[1]BASE DE DONNEES PRODUITS'!$A$547,'[1]BASE DE DONNEES PRODUITS'!$B$547,IF(C126='[1]BASE DE DONNEES PRODUITS'!$A$548,'[1]BASE DE DONNEES PRODUITS'!$B$548,IF(C126='[1]BASE DE DONNEES PRODUITS'!$A$549,'[1]BASE DE DONNEES PRODUITS'!$B$549,IF(C126='[1]BASE DE DONNEES PRODUITS'!$A$550,'[1]BASE DE DONNEES PRODUITS'!$B$550,IF(C126='[1]BASE DE DONNEES PRODUITS'!$A$551,'[1]BASE DE DONNEES PRODUITS'!$B$551,IF(C126='[1]BASE DE DONNEES PRODUITS'!$A$552,'[1]BASE DE DONNEES PRODUITS'!$B$552,IF(C126='[1]BASE DE DONNEES PRODUITS'!$A$553,'[1]BASE DE DONNEES PRODUITS'!$B$553,IF(C126='[1]BASE DE DONNEES PRODUITS'!$A$554,'[1]BASE DE DONNEES PRODUITS'!$B$554,IF(C126='[1]BASE DE DONNEES PRODUITS'!$A$555,'[1]BASE DE DONNEES PRODUITS'!$B$555,IF(C126='[1]BASE DE DONNEES PRODUITS'!$A$556,'[1]BASE DE DONNEES PRODUITS'!$B$556,IF(C126='[1]BASE DE DONNEES PRODUITS'!$A$557,'[1]BASE DE DONNEES PRODUITS'!$B$557,IF(C126='[1]BASE DE DONNEES PRODUITS'!$A$558,'[1]BASE DE DONNEES PRODUITS'!$B$558,IF(C126='[1]BASE DE DONNEES PRODUITS'!$A$559,'[1]BASE DE DONNEES PRODUITS'!$B$559,IF(C126='[1]BASE DE DONNEES PRODUITS'!$A$560,'[1]BASE DE DONNEES PRODUITS'!$B$560,IF(C126='[1]BASE DE DONNEES PRODUITS'!$A$561,'[1]BASE DE DONNEES PRODUITS'!$B$561,IF(C126='[1]BASE DE DONNEES PRODUITS'!$A$562,'[1]BASE DE DONNEES PRODUITS'!$B$562,IF(C126='[1]BASE DE DONNEES PRODUITS'!$A$563,'[1]BASE DE DONNEES PRODUITS'!$B$563,IF(C126='[1]BASE DE DONNEES PRODUITS'!$A$564,'[1]BASE DE DONNEES PRODUITS'!$B$564,IF(C126='[1]BASE DE DONNEES PRODUITS'!$A$565,'[1]BASE DE DONNEES PRODUITS'!$B$565,IF(C126='[1]BASE DE DONNEES PRODUITS'!$A$566,'[1]BASE DE DONNEES PRODUITS'!$B$566,IF(C126='[1]BASE DE DONNEES PRODUITS'!$A$567,'[1]BASE DE DONNEES PRODUITS'!$B$567,IF(C126='[1]BASE DE DONNEES PRODUITS'!$A$568,'[1]BASE DE DONNEES PRODUITS'!$B$568,IF(C126='[1]BASE DE DONNEES PRODUITS'!$A$569,'[1]BASE DE DONNEES PRODUITS'!$B$569,IF(C126='[1]BASE DE DONNEES PRODUITS'!$A$570,'[1]BASE DE DONNEES PRODUITS'!$B$570,IF(C126='[1]BASE DE DONNEES PRODUITS'!$A$571,'[1]BASE DE DONNEES PRODUITS'!$B$571, IF(C126='[1]BASE DE DONNEES PRODUITS'!$A$572,'[1]BASE DE DONNEES PRODUITS'!$B$572,IF(C126='[1]BASE DE DONNEES PRODUITS'!$A$573,'[1]BASE DE DONNEES PRODUITS'!$B$573,IF(C126='[1]BASE DE DONNEES PRODUITS'!$A$574,'[1]BASE DE DONNEES PRODUITS'!$B$574,IF(C126='[1]BASE DE DONNEES PRODUITS'!$A$575,'[1]BASE DE DONNEES PRODUITS'!$B$575,IF(C126='[1]BASE DE DONNEES PRODUITS'!$A$576,'[1]BASE DE DONNEES PRODUITS'!$B$576, IF(C126='[1]BASE DE DONNEES PRODUITS'!$A$577,'[1]BASE DE DONNEES PRODUITS'!$B$577,IF(C126='[1]BASE DE DONNEES PRODUITS'!$A$578,'[1]BASE DE DONNEES PRODUITS'!$B$578,IF(C126='[1]BASE DE DONNEES PRODUITS'!$A$579,'[1]BASE DE DONNEES PRODUITS'!$B$579, IF(C126='[1]BASE DE DONNEES PRODUITS'!$A$580,'[1]BASE DE DONNEES PRODUITS'!$B$580, IF(C126='[1]BASE DE DONNEES PRODUITS'!$A$581,'[1]BASE DE DONNEES PRODUITS'!$B$581,IF(C126='[1]BASE DE DONNEES PRODUITS'!$A$582,'[1]BASE DE DONNEES PRODUITS'!$B$582,"0"))))))))))))))))))))))))))))))))))))))))))))))</f>
        <v>376</v>
      </c>
      <c r="F126" s="154">
        <f t="shared" si="58"/>
        <v>37.6</v>
      </c>
      <c r="G126" s="210">
        <f>IF(C126='[1]BASE DE DONNEES PRODUITS'!$A$537,'[1]BASE DE DONNEES PRODUITS'!$C$537,IF(C126='[1]BASE DE DONNEES PRODUITS'!$A$538,'[1]BASE DE DONNEES PRODUITS'!$C$538,IF(C126='[1]BASE DE DONNEES PRODUITS'!$A$539,'[1]BASE DE DONNEES PRODUITS'!$C$539,IF(C126='[1]BASE DE DONNEES PRODUITS'!$A$540,'[1]BASE DE DONNEES PRODUITS'!$C$540,IF(C126='[1]BASE DE DONNEES PRODUITS'!$A$541,'[1]BASE DE DONNEES PRODUITS'!$C$541, IF(C126='[1]BASE DE DONNEES PRODUITS'!$A$542,'[1]BASE DE DONNEES PRODUITS'!$C$542,IF(C126='[1]BASE DE DONNEES PRODUITS'!$A$543,'[1]BASE DE DONNEES PRODUITS'!$C$543, IF(C126='[1]BASE DE DONNEES PRODUITS'!$A$544,'[1]BASE DE DONNEES PRODUITS'!$C$544,IF(C126='[1]BASE DE DONNEES PRODUITS'!$A$545,'[1]BASE DE DONNEES PRODUITS'!$C$545, IF(C126='[1]BASE DE DONNEES PRODUITS'!$A$546,'[1]BASE DE DONNEES PRODUITS'!$C$546, IF(C126='[1]BASE DE DONNEES PRODUITS'!$A$547,'[1]BASE DE DONNEES PRODUITS'!$C$547,IF(C126='[1]BASE DE DONNEES PRODUITS'!$A$548,'[1]BASE DE DONNEES PRODUITS'!$C$548,IF(C126='[1]BASE DE DONNEES PRODUITS'!$A$549,'[1]BASE DE DONNEES PRODUITS'!$C$549,IF(C126='[1]BASE DE DONNEES PRODUITS'!$A$550,'[1]BASE DE DONNEES PRODUITS'!$C$550,IF(C126='[1]BASE DE DONNEES PRODUITS'!$A$551,'[1]BASE DE DONNEES PRODUITS'!$C$551,IF(C126='[1]BASE DE DONNEES PRODUITS'!$A$552,'[1]BASE DE DONNEES PRODUITS'!$C$552,IF(C126='[1]BASE DE DONNEES PRODUITS'!$A$553,'[1]BASE DE DONNEES PRODUITS'!$C$553,IF(C126='[1]BASE DE DONNEES PRODUITS'!$A$554,'[1]BASE DE DONNEES PRODUITS'!$C$554,IF(C126='[1]BASE DE DONNEES PRODUITS'!$A$555,'[1]BASE DE DONNEES PRODUITS'!$C$555,IF(C126='[1]BASE DE DONNEES PRODUITS'!$A$556,'[1]BASE DE DONNEES PRODUITS'!$C$556,IF(C126='[1]BASE DE DONNEES PRODUITS'!$A$557,'[1]BASE DE DONNEES PRODUITS'!$C$557,IF(C126='[1]BASE DE DONNEES PRODUITS'!$A$558,'[1]BASE DE DONNEES PRODUITS'!$C$558,IF(C126='[1]BASE DE DONNEES PRODUITS'!$A$559,'[1]BASE DE DONNEES PRODUITS'!$C$559,IF(C126='[1]BASE DE DONNEES PRODUITS'!$A$560,'[1]BASE DE DONNEES PRODUITS'!$C$560,IF(C126='[1]BASE DE DONNEES PRODUITS'!$A$561,'[1]BASE DE DONNEES PRODUITS'!$C$561,IF(C126='[1]BASE DE DONNEES PRODUITS'!$A$562,'[1]BASE DE DONNEES PRODUITS'!$C$562,IF(C126='[1]BASE DE DONNEES PRODUITS'!$A$563,'[1]BASE DE DONNEES PRODUITS'!$C$563,IF(C126='[1]BASE DE DONNEES PRODUITS'!$A$564,'[1]BASE DE DONNEES PRODUITS'!$C$564,IF(C126='[1]BASE DE DONNEES PRODUITS'!$A$565,'[1]BASE DE DONNEES PRODUITS'!$C$565,IF(C126='[1]BASE DE DONNEES PRODUITS'!$A$566,'[1]BASE DE DONNEES PRODUITS'!$C$566,IF(C126='[1]BASE DE DONNEES PRODUITS'!$A$567,'[1]BASE DE DONNEES PRODUITS'!$C$567,IF(C126='[1]BASE DE DONNEES PRODUITS'!$A$568,'[1]BASE DE DONNEES PRODUITS'!$C$568,IF(C126='[1]BASE DE DONNEES PRODUITS'!$A$569,'[1]BASE DE DONNEES PRODUITS'!$C$569,IF(C126='[1]BASE DE DONNEES PRODUITS'!$A$570,'[1]BASE DE DONNEES PRODUITS'!$C$570,IF(C126='[1]BASE DE DONNEES PRODUITS'!$A$571,'[1]BASE DE DONNEES PRODUITS'!$C$571, IF(C126='[1]BASE DE DONNEES PRODUITS'!$A$572,'[1]BASE DE DONNEES PRODUITS'!$C$572,IF(C126='[1]BASE DE DONNEES PRODUITS'!$A$573,'[1]BASE DE DONNEES PRODUITS'!$C$573,IF(C126='[1]BASE DE DONNEES PRODUITS'!$A$574,'[1]BASE DE DONNEES PRODUITS'!$C$574,IF(C126='[1]BASE DE DONNEES PRODUITS'!$A$575,'[1]BASE DE DONNEES PRODUITS'!$C$575,IF(C126='[1]BASE DE DONNEES PRODUITS'!$A$576,'[1]BASE DE DONNEES PRODUITS'!$C$576, IF(C126='[1]BASE DE DONNEES PRODUITS'!$A$577,'[1]BASE DE DONNEES PRODUITS'!$C$577,IF(C126='[1]BASE DE DONNEES PRODUITS'!$A$578,'[1]BASE DE DONNEES PRODUITS'!$C$578,IF(C126='[1]BASE DE DONNEES PRODUITS'!$A$579,'[1]BASE DE DONNEES PRODUITS'!$C$579, IF(C126='[1]BASE DE DONNEES PRODUITS'!$A$580,'[1]BASE DE DONNEES PRODUITS'!$C$580, IF(C126='[1]BASE DE DONNEES PRODUITS'!$A$581,'[1]BASE DE DONNEES PRODUITS'!$C$581,IF(C126='[1]BASE DE DONNEES PRODUITS'!$A$582,'[1]BASE DE DONNEES PRODUITS'!$C$582,"0"))))))))))))))))))))))))))))))))))))))))))))))</f>
        <v>18</v>
      </c>
      <c r="H126" s="210">
        <f t="shared" si="59"/>
        <v>1.8</v>
      </c>
      <c r="I126" s="222">
        <f>IF(C126='[1]BASE DE DONNEES PRODUITS'!$A$537,'[1]BASE DE DONNEES PRODUITS'!$D$537,IF(C126='[1]BASE DE DONNEES PRODUITS'!$A$538,'[1]BASE DE DONNEES PRODUITS'!$D$538,IF(C126='[1]BASE DE DONNEES PRODUITS'!$A$539,'[1]BASE DE DONNEES PRODUITS'!$D$539,IF(C126='[1]BASE DE DONNEES PRODUITS'!$A$540,'[1]BASE DE DONNEES PRODUITS'!$D$540,IF(C126='[1]BASE DE DONNEES PRODUITS'!$A$541,'[1]BASE DE DONNEES PRODUITS'!$D$541, IF(C126='[1]BASE DE DONNEES PRODUITS'!$A$542,'[1]BASE DE DONNEES PRODUITS'!$D$542,IF(C126='[1]BASE DE DONNEES PRODUITS'!$A$543,'[1]BASE DE DONNEES PRODUITS'!$D$543, IF(C126='[1]BASE DE DONNEES PRODUITS'!$A$544,'[1]BASE DE DONNEES PRODUITS'!$D$544,IF(C126='[1]BASE DE DONNEES PRODUITS'!$A$545,'[1]BASE DE DONNEES PRODUITS'!$D$545, IF(C126='[1]BASE DE DONNEES PRODUITS'!$A$546,'[1]BASE DE DONNEES PRODUITS'!$D$546, IF(C126='[1]BASE DE DONNEES PRODUITS'!$A$547,'[1]BASE DE DONNEES PRODUITS'!$D$547,IF(C126='[1]BASE DE DONNEES PRODUITS'!$A$548,'[1]BASE DE DONNEES PRODUITS'!$D$548,IF(C126='[1]BASE DE DONNEES PRODUITS'!$A$549,'[1]BASE DE DONNEES PRODUITS'!$D$549,IF(C126='[1]BASE DE DONNEES PRODUITS'!$A$550,'[1]BASE DE DONNEES PRODUITS'!$D$550,IF(C126='[1]BASE DE DONNEES PRODUITS'!$A$551,'[1]BASE DE DONNEES PRODUITS'!$D$551,IF(C126='[1]BASE DE DONNEES PRODUITS'!$A$552,'[1]BASE DE DONNEES PRODUITS'!$D$552,IF(C126='[1]BASE DE DONNEES PRODUITS'!$A$553,'[1]BASE DE DONNEES PRODUITS'!$D$553,IF(C126='[1]BASE DE DONNEES PRODUITS'!$A$554,'[1]BASE DE DONNEES PRODUITS'!$D$554,IF(C126='[1]BASE DE DONNEES PRODUITS'!$A$555,'[1]BASE DE DONNEES PRODUITS'!$D$555,IF(C126='[1]BASE DE DONNEES PRODUITS'!$A$556,'[1]BASE DE DONNEES PRODUITS'!$D$556,IF(C126='[1]BASE DE DONNEES PRODUITS'!$A$557,'[1]BASE DE DONNEES PRODUITS'!$D$557,IF(C126='[1]BASE DE DONNEES PRODUITS'!$A$558,'[1]BASE DE DONNEES PRODUITS'!$D$558,IF(C126='[1]BASE DE DONNEES PRODUITS'!$A$559,'[1]BASE DE DONNEES PRODUITS'!$D$559,IF(C126='[1]BASE DE DONNEES PRODUITS'!$A$560,'[1]BASE DE DONNEES PRODUITS'!$D$560,IF(C126='[1]BASE DE DONNEES PRODUITS'!$A$561,'[1]BASE DE DONNEES PRODUITS'!$D$561,IF(C126='[1]BASE DE DONNEES PRODUITS'!$A$562,'[1]BASE DE DONNEES PRODUITS'!$D$562,IF(C126='[1]BASE DE DONNEES PRODUITS'!$A$563,'[1]BASE DE DONNEES PRODUITS'!$D$563,IF(C126='[1]BASE DE DONNEES PRODUITS'!$A$564,'[1]BASE DE DONNEES PRODUITS'!$D$564,IF(C126='[1]BASE DE DONNEES PRODUITS'!$A$565,'[1]BASE DE DONNEES PRODUITS'!$D$565,IF(C126='[1]BASE DE DONNEES PRODUITS'!$A$566,'[1]BASE DE DONNEES PRODUITS'!$D$566,IF(C126='[1]BASE DE DONNEES PRODUITS'!$A$567,'[1]BASE DE DONNEES PRODUITS'!$D$567,IF(C126='[1]BASE DE DONNEES PRODUITS'!$A$568,'[1]BASE DE DONNEES PRODUITS'!$D$568,IF(C126='[1]BASE DE DONNEES PRODUITS'!$A$569,'[1]BASE DE DONNEES PRODUITS'!$D$569,IF(C126='[1]BASE DE DONNEES PRODUITS'!$A$570,'[1]BASE DE DONNEES PRODUITS'!$D$570,IF(C126='[1]BASE DE DONNEES PRODUITS'!$A$571,'[1]BASE DE DONNEES PRODUITS'!$D$571, IF(C126='[1]BASE DE DONNEES PRODUITS'!$A$572,'[1]BASE DE DONNEES PRODUITS'!$D$572,IF(C126='[1]BASE DE DONNEES PRODUITS'!$A$573,'[1]BASE DE DONNEES PRODUITS'!$D$573,IF(C126='[1]BASE DE DONNEES PRODUITS'!$A$574,'[1]BASE DE DONNEES PRODUITS'!$D$574,IF(C126='[1]BASE DE DONNEES PRODUITS'!$A$575,'[1]BASE DE DONNEES PRODUITS'!$D$575,IF(C126='[1]BASE DE DONNEES PRODUITS'!$A$576,'[1]BASE DE DONNEES PRODUITS'!$D$576, IF(C126='[1]BASE DE DONNEES PRODUITS'!$A$577,'[1]BASE DE DONNEES PRODUITS'!$D$577,IF(C126='[1]BASE DE DONNEES PRODUITS'!$A$578,'[1]BASE DE DONNEES PRODUITS'!$D$578,IF(C126='[1]BASE DE DONNEES PRODUITS'!$A$579,'[1]BASE DE DONNEES PRODUITS'!$D$579, IF(C126='[1]BASE DE DONNEES PRODUITS'!$A$580,'[1]BASE DE DONNEES PRODUITS'!$D$580, IF(C126='[1]BASE DE DONNEES PRODUITS'!$A$581,'[1]BASE DE DONNEES PRODUITS'!$D$581,IF(C126='[1]BASE DE DONNEES PRODUITS'!$A$582,'[1]BASE DE DONNEES PRODUITS'!$D$582,"0"))))))))))))))))))))))))))))))))))))))))))))))</f>
        <v>21</v>
      </c>
      <c r="J126" s="222">
        <f t="shared" si="60"/>
        <v>2.1</v>
      </c>
      <c r="K126" s="234">
        <f>IF(C126='[1]BASE DE DONNEES PRODUITS'!$A$537,'[1]BASE DE DONNEES PRODUITS'!$E$537,IF(C126='[1]BASE DE DONNEES PRODUITS'!$A$538,'[1]BASE DE DONNEES PRODUITS'!$E$538,IF(C126='[1]BASE DE DONNEES PRODUITS'!$A$539,'[1]BASE DE DONNEES PRODUITS'!$E$539,IF(C126='[1]BASE DE DONNEES PRODUITS'!$A$540,'[1]BASE DE DONNEES PRODUITS'!$E$540,IF(C126='[1]BASE DE DONNEES PRODUITS'!$A$541,'[1]BASE DE DONNEES PRODUITS'!$E$541, IF(C126='[1]BASE DE DONNEES PRODUITS'!$A$542,'[1]BASE DE DONNEES PRODUITS'!$E$542,IF(C126='[1]BASE DE DONNEES PRODUITS'!$A$543,'[1]BASE DE DONNEES PRODUITS'!$E$543, IF(C126='[1]BASE DE DONNEES PRODUITS'!$A$544,'[1]BASE DE DONNEES PRODUITS'!$E$544,IF(C126='[1]BASE DE DONNEES PRODUITS'!$A$545,'[1]BASE DE DONNEES PRODUITS'!$E$545, IF(C126='[1]BASE DE DONNEES PRODUITS'!$A$546,'[1]BASE DE DONNEES PRODUITS'!$E$546, IF(C126='[1]BASE DE DONNEES PRODUITS'!$A$547,'[1]BASE DE DONNEES PRODUITS'!$E$547,IF(C126='[1]BASE DE DONNEES PRODUITS'!$A$548,'[1]BASE DE DONNEES PRODUITS'!$E$548,IF(C126='[1]BASE DE DONNEES PRODUITS'!$A$549,'[1]BASE DE DONNEES PRODUITS'!$E$549,IF(C126='[1]BASE DE DONNEES PRODUITS'!$A$550,'[1]BASE DE DONNEES PRODUITS'!$E$550,IF(C126='[1]BASE DE DONNEES PRODUITS'!$A$551,'[1]BASE DE DONNEES PRODUITS'!$E$551,IF(C126='[1]BASE DE DONNEES PRODUITS'!$A$552,'[1]BASE DE DONNEES PRODUITS'!$E$552,IF(C126='[1]BASE DE DONNEES PRODUITS'!$A$553,'[1]BASE DE DONNEES PRODUITS'!$E$553,IF(C126='[1]BASE DE DONNEES PRODUITS'!$A$554,'[1]BASE DE DONNEES PRODUITS'!$E$554,IF(C126='[1]BASE DE DONNEES PRODUITS'!$A$555,'[1]BASE DE DONNEES PRODUITS'!$E$555,IF(C126='[1]BASE DE DONNEES PRODUITS'!$A$556,'[1]BASE DE DONNEES PRODUITS'!$E$556,IF(C126='[1]BASE DE DONNEES PRODUITS'!$A$557,'[1]BASE DE DONNEES PRODUITS'!$E$557,IF(C126='[1]BASE DE DONNEES PRODUITS'!$A$558,'[1]BASE DE DONNEES PRODUITS'!$E$558,IF(C126='[1]BASE DE DONNEES PRODUITS'!$A$559,'[1]BASE DE DONNEES PRODUITS'!$E$559,IF(C126='[1]BASE DE DONNEES PRODUITS'!$A$560,'[1]BASE DE DONNEES PRODUITS'!$E$560,IF(C126='[1]BASE DE DONNEES PRODUITS'!$A$561,'[1]BASE DE DONNEES PRODUITS'!$E$561,IF(C126='[1]BASE DE DONNEES PRODUITS'!$A$562,'[1]BASE DE DONNEES PRODUITS'!$E$562,IF(C126='[1]BASE DE DONNEES PRODUITS'!$A$563,'[1]BASE DE DONNEES PRODUITS'!$E$563,IF(C126='[1]BASE DE DONNEES PRODUITS'!$A$564,'[1]BASE DE DONNEES PRODUITS'!$E$564,IF(C126='[1]BASE DE DONNEES PRODUITS'!$A$565,'[1]BASE DE DONNEES PRODUITS'!$E$565,IF(C126='[1]BASE DE DONNEES PRODUITS'!$A$566,'[1]BASE DE DONNEES PRODUITS'!$E$566,IF(C126='[1]BASE DE DONNEES PRODUITS'!$A$567,'[1]BASE DE DONNEES PRODUITS'!$E$567,IF(C126='[1]BASE DE DONNEES PRODUITS'!$A$568,'[1]BASE DE DONNEES PRODUITS'!$E$568,IF(C126='[1]BASE DE DONNEES PRODUITS'!$A$569,'[1]BASE DE DONNEES PRODUITS'!$E$569,IF(C126='[1]BASE DE DONNEES PRODUITS'!$A$570,'[1]BASE DE DONNEES PRODUITS'!$E$570,IF(C126='[1]BASE DE DONNEES PRODUITS'!$A$571,'[1]BASE DE DONNEES PRODUITS'!$E$571, IF(C126='[1]BASE DE DONNEES PRODUITS'!$A$572,'[1]BASE DE DONNEES PRODUITS'!$E$572,IF(C126='[1]BASE DE DONNEES PRODUITS'!$A$573,'[1]BASE DE DONNEES PRODUITS'!$E$573,IF(C126='[1]BASE DE DONNEES PRODUITS'!$A$574,'[1]BASE DE DONNEES PRODUITS'!$E$574,IF(C126='[1]BASE DE DONNEES PRODUITS'!$A$575,'[1]BASE DE DONNEES PRODUITS'!$E$575,IF(C126='[1]BASE DE DONNEES PRODUITS'!$A$576,'[1]BASE DE DONNEES PRODUITS'!$E$576, IF(C126='[1]BASE DE DONNEES PRODUITS'!$A$577,'[1]BASE DE DONNEES PRODUITS'!$E$577,IF(C126='[1]BASE DE DONNEES PRODUITS'!$A$578,'[1]BASE DE DONNEES PRODUITS'!$E$578,IF(C126='[1]BASE DE DONNEES PRODUITS'!$A$579,'[1]BASE DE DONNEES PRODUITS'!$E$579, IF(C126='[1]BASE DE DONNEES PRODUITS'!$A$580,'[1]BASE DE DONNEES PRODUITS'!$E$580, IF(C126='[1]BASE DE DONNEES PRODUITS'!$A$581,'[1]BASE DE DONNEES PRODUITS'!$E$581,IF(C126='[1]BASE DE DONNEES PRODUITS'!$A$582,'[1]BASE DE DONNEES PRODUITS'!$E$582,"0"))))))))))))))))))))))))))))))))))))))))))))))</f>
        <v>13</v>
      </c>
      <c r="L126" s="234">
        <f t="shared" si="61"/>
        <v>1.3</v>
      </c>
      <c r="M126" s="246">
        <f>IF(C126='[1]BASE DE DONNEES PRODUITS'!$A$537,'[1]BASE DE DONNEES PRODUITS'!$F$537,IF(C126='[1]BASE DE DONNEES PRODUITS'!$A$538,'[1]BASE DE DONNEES PRODUITS'!$F$538,IF(C126='[1]BASE DE DONNEES PRODUITS'!$A$539,'[1]BASE DE DONNEES PRODUITS'!$F$539,IF(C126='[1]BASE DE DONNEES PRODUITS'!$A$540,'[1]BASE DE DONNEES PRODUITS'!$F$540,IF(C126='[1]BASE DE DONNEES PRODUITS'!$A$541,'[1]BASE DE DONNEES PRODUITS'!$F$541, IF(C126='[1]BASE DE DONNEES PRODUITS'!$A$542,'[1]BASE DE DONNEES PRODUITS'!$F$542,IF(C126='[1]BASE DE DONNEES PRODUITS'!$A$543,'[1]BASE DE DONNEES PRODUITS'!$F$543, IF(C126='[1]BASE DE DONNEES PRODUITS'!$A$544,'[1]BASE DE DONNEES PRODUITS'!$F$544,IF(C126='[1]BASE DE DONNEES PRODUITS'!$A$545,'[1]BASE DE DONNEES PRODUITS'!$F$545, IF(C126='[1]BASE DE DONNEES PRODUITS'!$A$546,'[1]BASE DE DONNEES PRODUITS'!$F$546, IF(C126='[1]BASE DE DONNEES PRODUITS'!$A$547,'[1]BASE DE DONNEES PRODUITS'!$F$547,IF(C126='[1]BASE DE DONNEES PRODUITS'!$A$548,'[1]BASE DE DONNEES PRODUITS'!$F$548,IF(C126='[1]BASE DE DONNEES PRODUITS'!$A$549,'[1]BASE DE DONNEES PRODUITS'!$F$549,IF(C126='[1]BASE DE DONNEES PRODUITS'!$A$550,'[1]BASE DE DONNEES PRODUITS'!$F$550,IF(C126='[1]BASE DE DONNEES PRODUITS'!$A$551,'[1]BASE DE DONNEES PRODUITS'!$F$551,IF(C126='[1]BASE DE DONNEES PRODUITS'!$A$552,'[1]BASE DE DONNEES PRODUITS'!$F$552,IF(C126='[1]BASE DE DONNEES PRODUITS'!$A$553,'[1]BASE DE DONNEES PRODUITS'!$F$553,IF(C126='[1]BASE DE DONNEES PRODUITS'!$A$554,'[1]BASE DE DONNEES PRODUITS'!$F$554,IF(C126='[1]BASE DE DONNEES PRODUITS'!$A$555,'[1]BASE DE DONNEES PRODUITS'!$F$555,IF(C126='[1]BASE DE DONNEES PRODUITS'!$A$556,'[1]BASE DE DONNEES PRODUITS'!$F$556,IF(C126='[1]BASE DE DONNEES PRODUITS'!$A$557,'[1]BASE DE DONNEES PRODUITS'!$F$557,IF(C126='[1]BASE DE DONNEES PRODUITS'!$A$558,'[1]BASE DE DONNEES PRODUITS'!$F$558,IF(C126='[1]BASE DE DONNEES PRODUITS'!$A$559,'[1]BASE DE DONNEES PRODUITS'!$F$559,IF(C126='[1]BASE DE DONNEES PRODUITS'!$A$560,'[1]BASE DE DONNEES PRODUITS'!$F$560,IF(C126='[1]BASE DE DONNEES PRODUITS'!$A$561,'[1]BASE DE DONNEES PRODUITS'!$F$561,IF(C126='[1]BASE DE DONNEES PRODUITS'!$A$562,'[1]BASE DE DONNEES PRODUITS'!$F$562,IF(C126='[1]BASE DE DONNEES PRODUITS'!$A$563,'[1]BASE DE DONNEES PRODUITS'!$F$563,IF(C126='[1]BASE DE DONNEES PRODUITS'!$A$564,'[1]BASE DE DONNEES PRODUITS'!$F$564,IF(C126='[1]BASE DE DONNEES PRODUITS'!$A$565,'[1]BASE DE DONNEES PRODUITS'!$F$565,IF(C126='[1]BASE DE DONNEES PRODUITS'!$A$566,'[1]BASE DE DONNEES PRODUITS'!$F$566,IF(C126='[1]BASE DE DONNEES PRODUITS'!$A$567,'[1]BASE DE DONNEES PRODUITS'!$F$567,IF(C126='[1]BASE DE DONNEES PRODUITS'!$A$568,'[1]BASE DE DONNEES PRODUITS'!$F$568,IF(C126='[1]BASE DE DONNEES PRODUITS'!$A$569,'[1]BASE DE DONNEES PRODUITS'!$F$569,IF(C126='[1]BASE DE DONNEES PRODUITS'!$A$570,'[1]BASE DE DONNEES PRODUITS'!$F$570,IF(C126='[1]BASE DE DONNEES PRODUITS'!$A$571,'[1]BASE DE DONNEES PRODUITS'!$F$571, IF(C126='[1]BASE DE DONNEES PRODUITS'!$A$572,'[1]BASE DE DONNEES PRODUITS'!$F$572,IF(C126='[1]BASE DE DONNEES PRODUITS'!$A$573,'[1]BASE DE DONNEES PRODUITS'!$F$573,IF(C126='[1]BASE DE DONNEES PRODUITS'!$A$574,'[1]BASE DE DONNEES PRODUITS'!$F$574,IF(C126='[1]BASE DE DONNEES PRODUITS'!$A$575,'[1]BASE DE DONNEES PRODUITS'!$F$575,IF(C126='[1]BASE DE DONNEES PRODUITS'!$A$576,'[1]BASE DE DONNEES PRODUITS'!$F$576, IF(C126='[1]BASE DE DONNEES PRODUITS'!$A$577,'[1]BASE DE DONNEES PRODUITS'!$F$577,IF(C126='[1]BASE DE DONNEES PRODUITS'!$A$578,'[1]BASE DE DONNEES PRODUITS'!$F$578,IF(C126='[1]BASE DE DONNEES PRODUITS'!$A$579,'[1]BASE DE DONNEES PRODUITS'!$F$579, IF(C126='[1]BASE DE DONNEES PRODUITS'!$A$580,'[1]BASE DE DONNEES PRODUITS'!$F$580, IF(C126='[1]BASE DE DONNEES PRODUITS'!$A$581,'[1]BASE DE DONNEES PRODUITS'!$F$581,IF(C126='[1]BASE DE DONNEES PRODUITS'!$A$582,'[1]BASE DE DONNEES PRODUITS'!$F$582,"0"))))))))))))))))))))))))))))))))))))))))))))))</f>
        <v>13.9</v>
      </c>
      <c r="N126" s="246">
        <f t="shared" si="62"/>
        <v>1.39</v>
      </c>
      <c r="O126" s="258">
        <f>IF(C126='[1]BASE DE DONNEES PRODUITS'!$A$537,'[1]BASE DE DONNEES PRODUITS'!$G$537,IF(C126='[1]BASE DE DONNEES PRODUITS'!$A$538,'[1]BASE DE DONNEES PRODUITS'!$G$538,IF(C126='[1]BASE DE DONNEES PRODUITS'!$A$539,'[1]BASE DE DONNEES PRODUITS'!$G$539,IF(C126='[1]BASE DE DONNEES PRODUITS'!$A$540,'[1]BASE DE DONNEES PRODUITS'!$G$540,IF(C126='[1]BASE DE DONNEES PRODUITS'!$A$541,'[1]BASE DE DONNEES PRODUITS'!$G$541, IF(C126='[1]BASE DE DONNEES PRODUITS'!$A$542,'[1]BASE DE DONNEES PRODUITS'!$G$542,IF(C126='[1]BASE DE DONNEES PRODUITS'!$A$543,'[1]BASE DE DONNEES PRODUITS'!$G$543, IF(C126='[1]BASE DE DONNEES PRODUITS'!$A$544,'[1]BASE DE DONNEES PRODUITS'!$G$544,IF(C126='[1]BASE DE DONNEES PRODUITS'!$A$545,'[1]BASE DE DONNEES PRODUITS'!$G$545, IF(C126='[1]BASE DE DONNEES PRODUITS'!$A$546,'[1]BASE DE DONNEES PRODUITS'!$G$546, IF(C126='[1]BASE DE DONNEES PRODUITS'!$A$547,'[1]BASE DE DONNEES PRODUITS'!$G$547,IF(C126='[1]BASE DE DONNEES PRODUITS'!$A$548,'[1]BASE DE DONNEES PRODUITS'!$G$548,IF(C126='[1]BASE DE DONNEES PRODUITS'!$A$549,'[1]BASE DE DONNEES PRODUITS'!$G$549,IF(C126='[1]BASE DE DONNEES PRODUITS'!$A$550,'[1]BASE DE DONNEES PRODUITS'!$G$550,IF(C126='[1]BASE DE DONNEES PRODUITS'!$A$551,'[1]BASE DE DONNEES PRODUITS'!$G$551,IF(C126='[1]BASE DE DONNEES PRODUITS'!$A$552,'[1]BASE DE DONNEES PRODUITS'!$G$552,IF(C126='[1]BASE DE DONNEES PRODUITS'!$A$553,'[1]BASE DE DONNEES PRODUITS'!$G$553,IF(C126='[1]BASE DE DONNEES PRODUITS'!$A$554,'[1]BASE DE DONNEES PRODUITS'!$G$554,IF(C126='[1]BASE DE DONNEES PRODUITS'!$A$555,'[1]BASE DE DONNEES PRODUITS'!$G$555,IF(C126='[1]BASE DE DONNEES PRODUITS'!$A$556,'[1]BASE DE DONNEES PRODUITS'!$G$556,IF(C126='[1]BASE DE DONNEES PRODUITS'!$A$557,'[1]BASE DE DONNEES PRODUITS'!$G$557,IF(C126='[1]BASE DE DONNEES PRODUITS'!$A$558,'[1]BASE DE DONNEES PRODUITS'!$G$558,IF(C126='[1]BASE DE DONNEES PRODUITS'!$A$559,'[1]BASE DE DONNEES PRODUITS'!$G$559,IF(C126='[1]BASE DE DONNEES PRODUITS'!$A$560,'[1]BASE DE DONNEES PRODUITS'!$G$560,IF(C126='[1]BASE DE DONNEES PRODUITS'!$A$561,'[1]BASE DE DONNEES PRODUITS'!$G$561,IF(C126='[1]BASE DE DONNEES PRODUITS'!$A$562,'[1]BASE DE DONNEES PRODUITS'!$G$562,IF(C126='[1]BASE DE DONNEES PRODUITS'!$A$563,'[1]BASE DE DONNEES PRODUITS'!$G$563,IF(C126='[1]BASE DE DONNEES PRODUITS'!$A$564,'[1]BASE DE DONNEES PRODUITS'!$G$564,IF(C126='[1]BASE DE DONNEES PRODUITS'!$A$565,'[1]BASE DE DONNEES PRODUITS'!$G$565,IF(C126='[1]BASE DE DONNEES PRODUITS'!$A$566,'[1]BASE DE DONNEES PRODUITS'!$G$566,IF(C126='[1]BASE DE DONNEES PRODUITS'!$A$567,'[1]BASE DE DONNEES PRODUITS'!$G$567,IF(C126='[1]BASE DE DONNEES PRODUITS'!$A$568,'[1]BASE DE DONNEES PRODUITS'!$G$568,IF(C126='[1]BASE DE DONNEES PRODUITS'!$A$569,'[1]BASE DE DONNEES PRODUITS'!$G$569,IF(C126='[1]BASE DE DONNEES PRODUITS'!$A$570,'[1]BASE DE DONNEES PRODUITS'!$G$570,IF(C126='[1]BASE DE DONNEES PRODUITS'!$A$571,'[1]BASE DE DONNEES PRODUITS'!$G$571, IF(C126='[1]BASE DE DONNEES PRODUITS'!$A$572,'[1]BASE DE DONNEES PRODUITS'!$G$572,IF(C126='[1]BASE DE DONNEES PRODUITS'!$A$573,'[1]BASE DE DONNEES PRODUITS'!$G$573,IF(C126='[1]BASE DE DONNEES PRODUITS'!$A$574,'[1]BASE DE DONNEES PRODUITS'!$G$574,IF(C126='[1]BASE DE DONNEES PRODUITS'!$A$575,'[1]BASE DE DONNEES PRODUITS'!$G$575,IF(C126='[1]BASE DE DONNEES PRODUITS'!$A$576,'[1]BASE DE DONNEES PRODUITS'!$G$576, IF(C126='[1]BASE DE DONNEES PRODUITS'!$A$577,'[1]BASE DE DONNEES PRODUITS'!$G$577,IF(C126='[1]BASE DE DONNEES PRODUITS'!$A$578,'[1]BASE DE DONNEES PRODUITS'!$G$578,IF(C126='[1]BASE DE DONNEES PRODUITS'!$A$579,'[1]BASE DE DONNEES PRODUITS'!$G$579, IF(C126='[1]BASE DE DONNEES PRODUITS'!$A$580,'[1]BASE DE DONNEES PRODUITS'!$G$580, IF(C126='[1]BASE DE DONNEES PRODUITS'!$A$581,'[1]BASE DE DONNEES PRODUITS'!$G$581,IF(C126='[1]BASE DE DONNEES PRODUITS'!$A$582,'[1]BASE DE DONNEES PRODUITS'!$G$582,"0"))))))))))))))))))))))))))))))))))))))))))))))</f>
        <v>0.4</v>
      </c>
      <c r="P126" s="258">
        <f t="shared" si="63"/>
        <v>0.04</v>
      </c>
      <c r="Q126" s="153">
        <f>IF(C126='[1]BASE DE DONNEES PRODUITS'!$A$537,'[1]BASE DE DONNEES PRODUITS'!$H$537,IF(C126='[1]BASE DE DONNEES PRODUITS'!$A$538,'[1]BASE DE DONNEES PRODUITS'!$H$538,IF(C126='[1]BASE DE DONNEES PRODUITS'!$A$539,'[1]BASE DE DONNEES PRODUITS'!$H$539,IF(C126='[1]BASE DE DONNEES PRODUITS'!$A$540,'[1]BASE DE DONNEES PRODUITS'!$H$540,IF(C126='[1]BASE DE DONNEES PRODUITS'!$A$541,'[1]BASE DE DONNEES PRODUITS'!$H$541, IF(C126='[1]BASE DE DONNEES PRODUITS'!$A$542,'[1]BASE DE DONNEES PRODUITS'!$H$542,IF(C126='[1]BASE DE DONNEES PRODUITS'!$A$543,'[1]BASE DE DONNEES PRODUITS'!$H$543, IF(C126='[1]BASE DE DONNEES PRODUITS'!$A$544,'[1]BASE DE DONNEES PRODUITS'!$H$544,IF(C126='[1]BASE DE DONNEES PRODUITS'!$A$545,'[1]BASE DE DONNEES PRODUITS'!$H$545, IF(C126='[1]BASE DE DONNEES PRODUITS'!$A$546,'[1]BASE DE DONNEES PRODUITS'!$H$546, IF(C126='[1]BASE DE DONNEES PRODUITS'!$A$547,'[1]BASE DE DONNEES PRODUITS'!$H$547,IF(C126='[1]BASE DE DONNEES PRODUITS'!$A$548,'[1]BASE DE DONNEES PRODUITS'!$H$548,IF(C126='[1]BASE DE DONNEES PRODUITS'!$A$549,'[1]BASE DE DONNEES PRODUITS'!$H$549,IF(C126='[1]BASE DE DONNEES PRODUITS'!$A$550,'[1]BASE DE DONNEES PRODUITS'!$H$550,IF(C126='[1]BASE DE DONNEES PRODUITS'!$A$551,'[1]BASE DE DONNEES PRODUITS'!$H$551,IF(C126='[1]BASE DE DONNEES PRODUITS'!$A$552,'[1]BASE DE DONNEES PRODUITS'!$H$552,IF(C126='[1]BASE DE DONNEES PRODUITS'!$A$553,'[1]BASE DE DONNEES PRODUITS'!$H$553,IF(C126='[1]BASE DE DONNEES PRODUITS'!$A$554,'[1]BASE DE DONNEES PRODUITS'!$H$554,IF(C126='[1]BASE DE DONNEES PRODUITS'!$A$555,'[1]BASE DE DONNEES PRODUITS'!$H$555,IF(C126='[1]BASE DE DONNEES PRODUITS'!$A$556,'[1]BASE DE DONNEES PRODUITS'!$H$556,IF(C126='[1]BASE DE DONNEES PRODUITS'!$A$557,'[1]BASE DE DONNEES PRODUITS'!$H$557,IF(C126='[1]BASE DE DONNEES PRODUITS'!$A$558,'[1]BASE DE DONNEES PRODUITS'!$H$558,IF(C126='[1]BASE DE DONNEES PRODUITS'!$A$559,'[1]BASE DE DONNEES PRODUITS'!$H$559,IF(C126='[1]BASE DE DONNEES PRODUITS'!$A$560,'[1]BASE DE DONNEES PRODUITS'!$H$560,IF(C126='[1]BASE DE DONNEES PRODUITS'!$A$561,'[1]BASE DE DONNEES PRODUITS'!$H$561,IF(C126='[1]BASE DE DONNEES PRODUITS'!$A$562,'[1]BASE DE DONNEES PRODUITS'!$H$562,IF(C126='[1]BASE DE DONNEES PRODUITS'!$A$563,'[1]BASE DE DONNEES PRODUITS'!$H$563,IF(C126='[1]BASE DE DONNEES PRODUITS'!$A$564,'[1]BASE DE DONNEES PRODUITS'!$H$564,IF(C126='[1]BASE DE DONNEES PRODUITS'!$A$565,'[1]BASE DE DONNEES PRODUITS'!$H$565,IF(C126='[1]BASE DE DONNEES PRODUITS'!$A$566,'[1]BASE DE DONNEES PRODUITS'!$H$566,IF(C126='[1]BASE DE DONNEES PRODUITS'!$A$567,'[1]BASE DE DONNEES PRODUITS'!$H$567,IF(C126='[1]BASE DE DONNEES PRODUITS'!$A$568,'[1]BASE DE DONNEES PRODUITS'!$H$568,IF(C126='[1]BASE DE DONNEES PRODUITS'!$A$569,'[1]BASE DE DONNEES PRODUITS'!$H$569,IF(C126='[1]BASE DE DONNEES PRODUITS'!$A$570,'[1]BASE DE DONNEES PRODUITS'!$H$570,IF(C126='[1]BASE DE DONNEES PRODUITS'!$A$571,'[1]BASE DE DONNEES PRODUITS'!$H$571, IF(C126='[1]BASE DE DONNEES PRODUITS'!$A$572,'[1]BASE DE DONNEES PRODUITS'!$H$572,IF(C126='[1]BASE DE DONNEES PRODUITS'!$A$573,'[1]BASE DE DONNEES PRODUITS'!$H$573,IF(C126='[1]BASE DE DONNEES PRODUITS'!$A$574,'[1]BASE DE DONNEES PRODUITS'!$H$574,IF(C126='[1]BASE DE DONNEES PRODUITS'!$A$575,'[1]BASE DE DONNEES PRODUITS'!$H$575,IF(C126='[1]BASE DE DONNEES PRODUITS'!$A$576,'[1]BASE DE DONNEES PRODUITS'!$H$576, IF(C126='[1]BASE DE DONNEES PRODUITS'!$A$577,'[1]BASE DE DONNEES PRODUITS'!$H$577,IF(C126='[1]BASE DE DONNEES PRODUITS'!$A$578,'[1]BASE DE DONNEES PRODUITS'!$H$578,IF(C126='[1]BASE DE DONNEES PRODUITS'!$A$579,'[1]BASE DE DONNEES PRODUITS'!$H$579, IF(C126='[1]BASE DE DONNEES PRODUITS'!$A$580,'[1]BASE DE DONNEES PRODUITS'!$H$580, IF(C126='[1]BASE DE DONNEES PRODUITS'!$A$581,'[1]BASE DE DONNEES PRODUITS'!$H$581,IF(C126='[1]BASE DE DONNEES PRODUITS'!$A$582,'[1]BASE DE DONNEES PRODUITS'!$H$582,"0"))))))))))))))))))))))))))))))))))))))))))))))</f>
        <v>29</v>
      </c>
      <c r="R126" s="153">
        <f t="shared" si="64"/>
        <v>2.9</v>
      </c>
      <c r="S126" s="160">
        <f>IF(C126='[1]BASE DE DONNEES PRODUITS'!$A$537,'[1]BASE DE DONNEES PRODUITS'!$I$537,IF(C126='[1]BASE DE DONNEES PRODUITS'!$A$538,'[1]BASE DE DONNEES PRODUITS'!$I$538,IF(C126='[1]BASE DE DONNEES PRODUITS'!$A$539,'[1]BASE DE DONNEES PRODUITS'!$I$539,IF(C126='[1]BASE DE DONNEES PRODUITS'!$A$540,'[1]BASE DE DONNEES PRODUITS'!$I$540,IF(C126='[1]BASE DE DONNEES PRODUITS'!$A$541,'[1]BASE DE DONNEES PRODUITS'!$I$541, IF(C126='[1]BASE DE DONNEES PRODUITS'!$A$542,'[1]BASE DE DONNEES PRODUITS'!$I$542,IF(C126='[1]BASE DE DONNEES PRODUITS'!$A$543,'[1]BASE DE DONNEES PRODUITS'!$I$543, IF(C126='[1]BASE DE DONNEES PRODUITS'!$A$544,'[1]BASE DE DONNEES PRODUITS'!$I$544,IF(C126='[1]BASE DE DONNEES PRODUITS'!$A$545,'[1]BASE DE DONNEES PRODUITS'!$I$545, IF(C126='[1]BASE DE DONNEES PRODUITS'!$A$546,'[1]BASE DE DONNEES PRODUITS'!$I$546, IF(C126='[1]BASE DE DONNEES PRODUITS'!$A$547,'[1]BASE DE DONNEES PRODUITS'!$I$547,IF(C126='[1]BASE DE DONNEES PRODUITS'!$A$548,'[1]BASE DE DONNEES PRODUITS'!$I$548,IF(C126='[1]BASE DE DONNEES PRODUITS'!$A$549,'[1]BASE DE DONNEES PRODUITS'!$I$549,IF(C126='[1]BASE DE DONNEES PRODUITS'!$A$550,'[1]BASE DE DONNEES PRODUITS'!$I$550,IF(C126='[1]BASE DE DONNEES PRODUITS'!$A$551,'[1]BASE DE DONNEES PRODUITS'!$I$551,IF(C126='[1]BASE DE DONNEES PRODUITS'!$A$552,'[1]BASE DE DONNEES PRODUITS'!$I$552,IF(C126='[1]BASE DE DONNEES PRODUITS'!$A$553,'[1]BASE DE DONNEES PRODUITS'!$I$553,IF(C126='[1]BASE DE DONNEES PRODUITS'!$A$554,'[1]BASE DE DONNEES PRODUITS'!$I$554,IF(C126='[1]BASE DE DONNEES PRODUITS'!$A$555,'[1]BASE DE DONNEES PRODUITS'!$I$555,IF(C126='[1]BASE DE DONNEES PRODUITS'!$A$556,'[1]BASE DE DONNEES PRODUITS'!$I$556,IF(C126='[1]BASE DE DONNEES PRODUITS'!$A$557,'[1]BASE DE DONNEES PRODUITS'!$I$557,IF(C126='[1]BASE DE DONNEES PRODUITS'!$A$558,'[1]BASE DE DONNEES PRODUITS'!$I$558,IF(C126='[1]BASE DE DONNEES PRODUITS'!$A$559,'[1]BASE DE DONNEES PRODUITS'!$I$559,IF(C126='[1]BASE DE DONNEES PRODUITS'!$A$560,'[1]BASE DE DONNEES PRODUITS'!$I$560,IF(C126='[1]BASE DE DONNEES PRODUITS'!$A$561,'[1]BASE DE DONNEES PRODUITS'!$I$561,IF(C126='[1]BASE DE DONNEES PRODUITS'!$A$562,'[1]BASE DE DONNEES PRODUITS'!$I$562,IF(C126='[1]BASE DE DONNEES PRODUITS'!$A$563,'[1]BASE DE DONNEES PRODUITS'!$I$563,IF(C126='[1]BASE DE DONNEES PRODUITS'!$A$564,'[1]BASE DE DONNEES PRODUITS'!$I$564,IF(C126='[1]BASE DE DONNEES PRODUITS'!$A$565,'[1]BASE DE DONNEES PRODUITS'!$I$565,IF(C126='[1]BASE DE DONNEES PRODUITS'!$A$566,'[1]BASE DE DONNEES PRODUITS'!$I$566,IF(C126='[1]BASE DE DONNEES PRODUITS'!$A$567,'[1]BASE DE DONNEES PRODUITS'!$I$567,IF(C126='[1]BASE DE DONNEES PRODUITS'!$A$568,'[1]BASE DE DONNEES PRODUITS'!$I$568,IF(C126='[1]BASE DE DONNEES PRODUITS'!$A$569,'[1]BASE DE DONNEES PRODUITS'!$I$569,IF(C126='[1]BASE DE DONNEES PRODUITS'!$A$570,'[1]BASE DE DONNEES PRODUITS'!$I$570,IF(C126='[1]BASE DE DONNEES PRODUITS'!$A$571,'[1]BASE DE DONNEES PRODUITS'!$I$571, IF(C126='[1]BASE DE DONNEES PRODUITS'!$A$572,'[1]BASE DE DONNEES PRODUITS'!$I$572,IF(C126='[1]BASE DE DONNEES PRODUITS'!$A$573,'[1]BASE DE DONNEES PRODUITS'!$I$573,IF(C126='[1]BASE DE DONNEES PRODUITS'!$A$574,'[1]BASE DE DONNEES PRODUITS'!$I$574,IF(C126='[1]BASE DE DONNEES PRODUITS'!$A$575,'[1]BASE DE DONNEES PRODUITS'!$I$575,IF(C126='[1]BASE DE DONNEES PRODUITS'!$A$576,'[1]BASE DE DONNEES PRODUITS'!$I$576, IF(C126='[1]BASE DE DONNEES PRODUITS'!$A$577,'[1]BASE DE DONNEES PRODUITS'!$I$577,IF(C126='[1]BASE DE DONNEES PRODUITS'!$A$578,'[1]BASE DE DONNEES PRODUITS'!$I$578,IF(C126='[1]BASE DE DONNEES PRODUITS'!$A$579,'[1]BASE DE DONNEES PRODUITS'!$I$579, IF(C126='[1]BASE DE DONNEES PRODUITS'!$A$580,'[1]BASE DE DONNEES PRODUITS'!$I$580, IF(C126='[1]BASE DE DONNEES PRODUITS'!$A$581,'[1]BASE DE DONNEES PRODUITS'!$I$581,IF(C126='[1]BASE DE DONNEES PRODUITS'!$A$582,'[1]BASE DE DONNEES PRODUITS'!$I$582,"0"))))))))))))))))))))))))))))))))))))))))))))))</f>
        <v>20</v>
      </c>
      <c r="T126" s="173">
        <f t="shared" si="65"/>
        <v>37.6</v>
      </c>
      <c r="U126" s="160">
        <f>IF(C126='[1]BASE DE DONNEES PRODUITS'!$A$537,'[1]BASE DE DONNEES PRODUITS'!$J$537,IF(C126='[1]BASE DE DONNEES PRODUITS'!$A$538,'[1]BASE DE DONNEES PRODUITS'!$J$538,IF(C126='[1]BASE DE DONNEES PRODUITS'!$A$539,'[1]BASE DE DONNEES PRODUITS'!$J$539,IF(C126='[1]BASE DE DONNEES PRODUITS'!$A$540,'[1]BASE DE DONNEES PRODUITS'!$J$540,IF(C126='[1]BASE DE DONNEES PRODUITS'!$A$541,'[1]BASE DE DONNEES PRODUITS'!$J$541, IF(C126='[1]BASE DE DONNEES PRODUITS'!$A$542,'[1]BASE DE DONNEES PRODUITS'!$J$542,IF(C126='[1]BASE DE DONNEES PRODUITS'!$A$543,'[1]BASE DE DONNEES PRODUITS'!$J$543, IF(C126='[1]BASE DE DONNEES PRODUITS'!$A$544,'[1]BASE DE DONNEES PRODUITS'!$J$544,IF(C126='[1]BASE DE DONNEES PRODUITS'!$A$545,'[1]BASE DE DONNEES PRODUITS'!$J$545, IF(C126='[1]BASE DE DONNEES PRODUITS'!$A$546,'[1]BASE DE DONNEES PRODUITS'!$J$546, IF(C126='[1]BASE DE DONNEES PRODUITS'!$A$547,'[1]BASE DE DONNEES PRODUITS'!$J$547,IF(C126='[1]BASE DE DONNEES PRODUITS'!$A$548,'[1]BASE DE DONNEES PRODUITS'!$J$548,IF(C126='[1]BASE DE DONNEES PRODUITS'!$A$549,'[1]BASE DE DONNEES PRODUITS'!$J$549,IF(C126='[1]BASE DE DONNEES PRODUITS'!$A$550,'[1]BASE DE DONNEES PRODUITS'!$J$550,IF(C126='[1]BASE DE DONNEES PRODUITS'!$A$551,'[1]BASE DE DONNEES PRODUITS'!$J$551,IF(C126='[1]BASE DE DONNEES PRODUITS'!$A$552,'[1]BASE DE DONNEES PRODUITS'!$J$552,IF(C126='[1]BASE DE DONNEES PRODUITS'!$A$553,'[1]BASE DE DONNEES PRODUITS'!$J$553,IF(C126='[1]BASE DE DONNEES PRODUITS'!$A$554,'[1]BASE DE DONNEES PRODUITS'!$J$554,IF(C126='[1]BASE DE DONNEES PRODUITS'!$A$555,'[1]BASE DE DONNEES PRODUITS'!$J$555,IF(C126='[1]BASE DE DONNEES PRODUITS'!$A$556,'[1]BASE DE DONNEES PRODUITS'!$J$556,IF(C126='[1]BASE DE DONNEES PRODUITS'!$A$557,'[1]BASE DE DONNEES PRODUITS'!$J$557,IF(C126='[1]BASE DE DONNEES PRODUITS'!$A$558,'[1]BASE DE DONNEES PRODUITS'!$J$558,IF(C126='[1]BASE DE DONNEES PRODUITS'!$A$559,'[1]BASE DE DONNEES PRODUITS'!$J$559,IF(C126='[1]BASE DE DONNEES PRODUITS'!$A$560,'[1]BASE DE DONNEES PRODUITS'!$J$560,IF(C126='[1]BASE DE DONNEES PRODUITS'!$A$561,'[1]BASE DE DONNEES PRODUITS'!$J$561,IF(C126='[1]BASE DE DONNEES PRODUITS'!$A$562,'[1]BASE DE DONNEES PRODUITS'!$J$562,IF(C126='[1]BASE DE DONNEES PRODUITS'!$A$563,'[1]BASE DE DONNEES PRODUITS'!$J$563,IF(C126='[1]BASE DE DONNEES PRODUITS'!$A$564,'[1]BASE DE DONNEES PRODUITS'!$J$564,IF(C126='[1]BASE DE DONNEES PRODUITS'!$A$565,'[1]BASE DE DONNEES PRODUITS'!$J$565,IF(C126='[1]BASE DE DONNEES PRODUITS'!$A$566,'[1]BASE DE DONNEES PRODUITS'!$J$566,IF(C126='[1]BASE DE DONNEES PRODUITS'!$A$567,'[1]BASE DE DONNEES PRODUITS'!$J$567,IF(C126='[1]BASE DE DONNEES PRODUITS'!$A$568,'[1]BASE DE DONNEES PRODUITS'!$J$568,IF(C126='[1]BASE DE DONNEES PRODUITS'!$A$569,'[1]BASE DE DONNEES PRODUITS'!$J$569,IF(C126='[1]BASE DE DONNEES PRODUITS'!$A$570,'[1]BASE DE DONNEES PRODUITS'!$J$570,IF(C126='[1]BASE DE DONNEES PRODUITS'!$A$571,'[1]BASE DE DONNEES PRODUITS'!$J$571, IF(C126='[1]BASE DE DONNEES PRODUITS'!$A$572,'[1]BASE DE DONNEES PRODUITS'!$J$572,IF(C126='[1]BASE DE DONNEES PRODUITS'!$A$573,'[1]BASE DE DONNEES PRODUITS'!$J$573,IF(C126='[1]BASE DE DONNEES PRODUITS'!$A$574,'[1]BASE DE DONNEES PRODUITS'!$J$574,IF(C126='[1]BASE DE DONNEES PRODUITS'!$A$575,'[1]BASE DE DONNEES PRODUITS'!$J$575,IF(C126='[1]BASE DE DONNEES PRODUITS'!$A$576,'[1]BASE DE DONNEES PRODUITS'!$J$576, IF(C126='[1]BASE DE DONNEES PRODUITS'!$A$577,'[1]BASE DE DONNEES PRODUITS'!$J$577,IF(C126='[1]BASE DE DONNEES PRODUITS'!$A$578,'[1]BASE DE DONNEES PRODUITS'!$J$578,IF(C126='[1]BASE DE DONNEES PRODUITS'!$A$579,'[1]BASE DE DONNEES PRODUITS'!$J$579, IF(C126='[1]BASE DE DONNEES PRODUITS'!$A$580,'[1]BASE DE DONNEES PRODUITS'!$J$580, IF(C126='[1]BASE DE DONNEES PRODUITS'!$A$581,'[1]BASE DE DONNEES PRODUITS'!$J$581,IF(C126='[1]BASE DE DONNEES PRODUITS'!$A$582,'[1]BASE DE DONNEES PRODUITS'!$J$582,"0"))))))))))))))))))))))))))))))))))))))))))))))</f>
        <v>2.78</v>
      </c>
      <c r="V126" s="174">
        <f t="shared" si="66"/>
        <v>37.6</v>
      </c>
    </row>
    <row r="127" spans="1:22" s="13" customFormat="1" ht="15" customHeight="1" x14ac:dyDescent="0.25">
      <c r="A127" s="323"/>
      <c r="B127" s="314" t="s">
        <v>206</v>
      </c>
      <c r="C127" s="116" t="s">
        <v>208</v>
      </c>
      <c r="D127" s="109">
        <v>10</v>
      </c>
      <c r="E127" s="181">
        <f>IF(C127='[1]BASE DE DONNEES PRODUITS'!$A$585,'[1]BASE DE DONNEES PRODUITS'!$B$585,IF(C127='[1]BASE DE DONNEES PRODUITS'!$A$586,'[1]BASE DE DONNEES PRODUITS'!$B$586,IF(C127='[1]BASE DE DONNEES PRODUITS'!$A$587,'[1]BASE DE DONNEES PRODUITS'!$B$587,IF(C127='[1]BASE DE DONNEES PRODUITS'!$A$588,'[1]BASE DE DONNEES PRODUITS'!$B$588,IF(C127='[1]BASE DE DONNEES PRODUITS'!$A$589,'[1]BASE DE DONNEES PRODUITS'!$B$589, IF(C127='[1]BASE DE DONNEES PRODUITS'!$A$590,'[1]BASE DE DONNEES PRODUITS'!$B$590,IF(C127='[1]BASE DE DONNEES PRODUITS'!$A$591,'[1]BASE DE DONNEES PRODUITS'!$B$591, IF(C127='[1]BASE DE DONNEES PRODUITS'!$A$592,'[1]BASE DE DONNEES PRODUITS'!$B$592,IF(C127='[1]BASE DE DONNEES PRODUITS'!$A$593,'[1]BASE DE DONNEES PRODUITS'!$B$593, IF(C127='[1]BASE DE DONNEES PRODUITS'!$A$594,'[1]BASE DE DONNEES PRODUITS'!$B$594, IF(C127='[1]BASE DE DONNEES PRODUITS'!$A$595,'[1]BASE DE DONNEES PRODUITS'!$B$595,IF(C127='[1]BASE DE DONNEES PRODUITS'!$A$596,'[1]BASE DE DONNEES PRODUITS'!$B$596,IF(C127='[1]BASE DE DONNEES PRODUITS'!$A$597,'[1]BASE DE DONNEES PRODUITS'!$B$597,IF(C127='[1]BASE DE DONNEES PRODUITS'!$A$598,'[1]BASE DE DONNEES PRODUITS'!$B$598,IF(C127='[1]BASE DE DONNEES PRODUITS'!$A$599,'[1]BASE DE DONNEES PRODUITS'!$B$599,IF(C127='[1]BASE DE DONNEES PRODUITS'!$A$600,'[1]BASE DE DONNEES PRODUITS'!$B$600,IF(C127='[1]BASE DE DONNEES PRODUITS'!$A$601,'[1]BASE DE DONNEES PRODUITS'!$B$601,IF(C127='[1]BASE DE DONNEES PRODUITS'!$A$602,'[1]BASE DE DONNEES PRODUITS'!$B$602,IF(C127='[1]BASE DE DONNEES PRODUITS'!$A$603,'[1]BASE DE DONNEES PRODUITS'!$B$603,IF(C127='[1]BASE DE DONNEES PRODUITS'!$A$604,'[1]BASE DE DONNEES PRODUITS'!$B$604,IF(C127='[1]BASE DE DONNEES PRODUITS'!$A$605,'[1]BASE DE DONNEES PRODUITS'!$B$605,IF(C127='[1]BASE DE DONNEES PRODUITS'!$A$606,'[1]BASE DE DONNEES PRODUITS'!$B$606,IF(C127='[1]BASE DE DONNEES PRODUITS'!$A$607,'[1]BASE DE DONNEES PRODUITS'!$B$607,IF(C127='[1]BASE DE DONNEES PRODUITS'!$A$608,'[1]BASE DE DONNEES PRODUITS'!$B$608,IF(C127='[1]BASE DE DONNEES PRODUITS'!$A$609,'[1]BASE DE DONNEES PRODUITS'!$B$609,IF(C127='[1]BASE DE DONNEES PRODUITS'!$A$610,'[1]BASE DE DONNEES PRODUITS'!$B$610,IF(C127='[1]BASE DE DONNEES PRODUITS'!$A$611,'[1]BASE DE DONNEES PRODUITS'!$B$611,IF(C127='[1]BASE DE DONNEES PRODUITS'!$A$612,'[1]BASE DE DONNEES PRODUITS'!$B$612,IF(C127='[1]BASE DE DONNEES PRODUITS'!$A$613,'[1]BASE DE DONNEES PRODUITS'!$B$613,IF(C127='[1]BASE DE DONNEES PRODUITS'!$A$614,'[1]BASE DE DONNEES PRODUITS'!$B$614,IF(C127='[1]BASE DE DONNEES PRODUITS'!$A$615,'[1]BASE DE DONNEES PRODUITS'!$B$615,IF(C127='[1]BASE DE DONNEES PRODUITS'!$A$616,'[1]BASE DE DONNEES PRODUITS'!$B$616,IF(C127='[1]BASE DE DONNEES PRODUITS'!$A$617,'[1]BASE DE DONNEES PRODUITS'!$B$617,IF(C127='[1]BASE DE DONNEES PRODUITS'!$A$618,'[1]BASE DE DONNEES PRODUITS'!$B$618,IF(C127='[1]BASE DE DONNEES PRODUITS'!$A$619,'[1]BASE DE DONNEES PRODUITS'!$B$619, IF(C127='[1]BASE DE DONNEES PRODUITS'!$A$620,'[1]BASE DE DONNEES PRODUITS'!$B$620,IF(C127='[1]BASE DE DONNEES PRODUITS'!$A$621,'[1]BASE DE DONNEES PRODUITS'!$B$621,IF(C127='[1]BASE DE DONNEES PRODUITS'!$A$622,'[1]BASE DE DONNEES PRODUITS'!$B$622,IF(C127='[1]BASE DE DONNEES PRODUITS'!$A$623,'[1]BASE DE DONNEES PRODUITS'!$B$623,IF(C127='[1]BASE DE DONNEES PRODUITS'!$A$624,'[1]BASE DE DONNEES PRODUITS'!$B$624, IF(C127='[1]BASE DE DONNEES PRODUITS'!$A$625,'[1]BASE DE DONNEES PRODUITS'!$B$625,IF(C127='[1]BASE DE DONNEES PRODUITS'!$A$626,'[1]BASE DE DONNEES PRODUITS'!$B$626,IF(C127='[1]BASE DE DONNEES PRODUITS'!$A$627,'[1]BASE DE DONNEES PRODUITS'!$B$627, IF(C127='[1]BASE DE DONNEES PRODUITS'!$A$628,'[1]BASE DE DONNEES PRODUITS'!$B$628, IF(C127='[1]BASE DE DONNEES PRODUITS'!$A$629,'[1]BASE DE DONNEES PRODUITS'!$B$629,IF(C127='[1]BASE DE DONNEES PRODUITS'!$A$630,'[1]BASE DE DONNEES PRODUITS'!$B$630,"0"))))))))))))))))))))))))))))))))))))))))))))))</f>
        <v>1</v>
      </c>
      <c r="F127" s="152">
        <f t="shared" si="58"/>
        <v>0.1</v>
      </c>
      <c r="G127" s="215">
        <f>IF(C127='[1]BASE DE DONNEES PRODUITS'!$A$585,'[1]BASE DE DONNEES PRODUITS'!$C$585,IF(C127='[1]BASE DE DONNEES PRODUITS'!$A$586,'[1]BASE DE DONNEES PRODUITS'!$C$586,IF(C127='[1]BASE DE DONNEES PRODUITS'!$A$587,'[1]BASE DE DONNEES PRODUITS'!$C$587,IF(C127='[1]BASE DE DONNEES PRODUITS'!$A$588,'[1]BASE DE DONNEES PRODUITS'!$C$588,IF(C127='[1]BASE DE DONNEES PRODUITS'!$A$589,'[1]BASE DE DONNEES PRODUITS'!$C$589, IF(C127='[1]BASE DE DONNEES PRODUITS'!$A$590,'[1]BASE DE DONNEES PRODUITS'!$C$590,IF(C127='[1]BASE DE DONNEES PRODUITS'!$A$591,'[1]BASE DE DONNEES PRODUITS'!$C$591, IF(C127='[1]BASE DE DONNEES PRODUITS'!$A$592,'[1]BASE DE DONNEES PRODUITS'!$C$592,IF(C127='[1]BASE DE DONNEES PRODUITS'!$A$593,'[1]BASE DE DONNEES PRODUITS'!$C$593, IF(C127='[1]BASE DE DONNEES PRODUITS'!$A$594,'[1]BASE DE DONNEES PRODUITS'!$C$594, IF(C127='[1]BASE DE DONNEES PRODUITS'!$A$595,'[1]BASE DE DONNEES PRODUITS'!$C$595,IF(C127='[1]BASE DE DONNEES PRODUITS'!$A$596,'[1]BASE DE DONNEES PRODUITS'!$C$596,IF(C127='[1]BASE DE DONNEES PRODUITS'!$A$597,'[1]BASE DE DONNEES PRODUITS'!$C$597,IF(C127='[1]BASE DE DONNEES PRODUITS'!$A$598,'[1]BASE DE DONNEES PRODUITS'!$C$598,IF(C127='[1]BASE DE DONNEES PRODUITS'!$A$599,'[1]BASE DE DONNEES PRODUITS'!$C$599,IF(C127='[1]BASE DE DONNEES PRODUITS'!$A$600,'[1]BASE DE DONNEES PRODUITS'!$C$600,IF(C127='[1]BASE DE DONNEES PRODUITS'!$A$601,'[1]BASE DE DONNEES PRODUITS'!$C$601,IF(C127='[1]BASE DE DONNEES PRODUITS'!$A$602,'[1]BASE DE DONNEES PRODUITS'!$C$602,IF(C127='[1]BASE DE DONNEES PRODUITS'!$A$603,'[1]BASE DE DONNEES PRODUITS'!$C$603,IF(C127='[1]BASE DE DONNEES PRODUITS'!$A$604,'[1]BASE DE DONNEES PRODUITS'!$C$604,IF(C127='[1]BASE DE DONNEES PRODUITS'!$A$605,'[1]BASE DE DONNEES PRODUITS'!$C$605,IF(C127='[1]BASE DE DONNEES PRODUITS'!$A$606,'[1]BASE DE DONNEES PRODUITS'!$C$606,IF(C127='[1]BASE DE DONNEES PRODUITS'!$A$607,'[1]BASE DE DONNEES PRODUITS'!$C$607,IF(C127='[1]BASE DE DONNEES PRODUITS'!$A$608,'[1]BASE DE DONNEES PRODUITS'!$C$608,IF(C127='[1]BASE DE DONNEES PRODUITS'!$A$609,'[1]BASE DE DONNEES PRODUITS'!$C$609,IF(C127='[1]BASE DE DONNEES PRODUITS'!$A$610,'[1]BASE DE DONNEES PRODUITS'!$C$610,IF(C127='[1]BASE DE DONNEES PRODUITS'!$A$611,'[1]BASE DE DONNEES PRODUITS'!$C$611,IF(C127='[1]BASE DE DONNEES PRODUITS'!$A$612,'[1]BASE DE DONNEES PRODUITS'!$C$612,IF(C127='[1]BASE DE DONNEES PRODUITS'!$A$613,'[1]BASE DE DONNEES PRODUITS'!$C$613,IF(C127='[1]BASE DE DONNEES PRODUITS'!$A$614,'[1]BASE DE DONNEES PRODUITS'!$C$614,IF(C127='[1]BASE DE DONNEES PRODUITS'!$A$615,'[1]BASE DE DONNEES PRODUITS'!$C$615,IF(C127='[1]BASE DE DONNEES PRODUITS'!$A$616,'[1]BASE DE DONNEES PRODUITS'!$C$616,IF(C127='[1]BASE DE DONNEES PRODUITS'!$A$617,'[1]BASE DE DONNEES PRODUITS'!$C$617,IF(C127='[1]BASE DE DONNEES PRODUITS'!$A$618,'[1]BASE DE DONNEES PRODUITS'!$C$618,IF(C127='[1]BASE DE DONNEES PRODUITS'!$A$619,'[1]BASE DE DONNEES PRODUITS'!$C$619, IF(C127='[1]BASE DE DONNEES PRODUITS'!$A$620,'[1]BASE DE DONNEES PRODUITS'!$C$620,IF(C127='[1]BASE DE DONNEES PRODUITS'!$A$621,'[1]BASE DE DONNEES PRODUITS'!$C$621,IF(C127='[1]BASE DE DONNEES PRODUITS'!$A$622,'[1]BASE DE DONNEES PRODUITS'!$C$622,IF(C127='[1]BASE DE DONNEES PRODUITS'!$A$623,'[1]BASE DE DONNEES PRODUITS'!$C$623,IF(C127='[1]BASE DE DONNEES PRODUITS'!$A$624,'[1]BASE DE DONNEES PRODUITS'!$C$624, IF(C127='[1]BASE DE DONNEES PRODUITS'!$A$625,'[1]BASE DE DONNEES PRODUITS'!$C$625,IF(C127='[1]BASE DE DONNEES PRODUITS'!$A$626,'[1]BASE DE DONNEES PRODUITS'!$C$626,IF(C127='[1]BASE DE DONNEES PRODUITS'!$A$627,'[1]BASE DE DONNEES PRODUITS'!$C$627, IF(C127='[1]BASE DE DONNEES PRODUITS'!$A$628,'[1]BASE DE DONNEES PRODUITS'!$C$628, IF(C127='[1]BASE DE DONNEES PRODUITS'!$A$629,'[1]BASE DE DONNEES PRODUITS'!$C$629,IF(C127='[1]BASE DE DONNEES PRODUITS'!$A$630,'[1]BASE DE DONNEES PRODUITS'!$C$630,"0"))))))))))))))))))))))))))))))))))))))))))))))</f>
        <v>2</v>
      </c>
      <c r="H127" s="205">
        <f t="shared" si="59"/>
        <v>0.2</v>
      </c>
      <c r="I127" s="227">
        <f>IF(C127='[1]BASE DE DONNEES PRODUITS'!$A$585,'[1]BASE DE DONNEES PRODUITS'!$D$585,IF(C127='[1]BASE DE DONNEES PRODUITS'!$A$586,'[1]BASE DE DONNEES PRODUITS'!$D$586,IF(C127='[1]BASE DE DONNEES PRODUITS'!$A$587,'[1]BASE DE DONNEES PRODUITS'!$D$587,IF(C127='[1]BASE DE DONNEES PRODUITS'!$A$588,'[1]BASE DE DONNEES PRODUITS'!$D$588,IF(C127='[1]BASE DE DONNEES PRODUITS'!$A$589,'[1]BASE DE DONNEES PRODUITS'!$D$589, IF(C127='[1]BASE DE DONNEES PRODUITS'!$A$590,'[1]BASE DE DONNEES PRODUITS'!$D$590,IF(C127='[1]BASE DE DONNEES PRODUITS'!$A$591,'[1]BASE DE DONNEES PRODUITS'!$D$591, IF(C127='[1]BASE DE DONNEES PRODUITS'!$A$592,'[1]BASE DE DONNEES PRODUITS'!$D$592,IF(C127='[1]BASE DE DONNEES PRODUITS'!$A$593,'[1]BASE DE DONNEES PRODUITS'!$D$593, IF(C127='[1]BASE DE DONNEES PRODUITS'!$A$594,'[1]BASE DE DONNEES PRODUITS'!$D$594, IF(C127='[1]BASE DE DONNEES PRODUITS'!$A$595,'[1]BASE DE DONNEES PRODUITS'!$D$595,IF(C127='[1]BASE DE DONNEES PRODUITS'!$A$596,'[1]BASE DE DONNEES PRODUITS'!$D$596,IF(C127='[1]BASE DE DONNEES PRODUITS'!$A$597,'[1]BASE DE DONNEES PRODUITS'!$D$597,IF(C127='[1]BASE DE DONNEES PRODUITS'!$A$598,'[1]BASE DE DONNEES PRODUITS'!$D$598,IF(C127='[1]BASE DE DONNEES PRODUITS'!$A$599,'[1]BASE DE DONNEES PRODUITS'!$D$599,IF(C127='[1]BASE DE DONNEES PRODUITS'!$A$600,'[1]BASE DE DONNEES PRODUITS'!$D$600,IF(C127='[1]BASE DE DONNEES PRODUITS'!$A$601,'[1]BASE DE DONNEES PRODUITS'!$D$601,IF(C127='[1]BASE DE DONNEES PRODUITS'!$A$602,'[1]BASE DE DONNEES PRODUITS'!$D$602,IF(C127='[1]BASE DE DONNEES PRODUITS'!$A$603,'[1]BASE DE DONNEES PRODUITS'!$D$603,IF(C127='[1]BASE DE DONNEES PRODUITS'!$A$604,'[1]BASE DE DONNEES PRODUITS'!$D$604,IF(C127='[1]BASE DE DONNEES PRODUITS'!$A$605,'[1]BASE DE DONNEES PRODUITS'!$D$605,IF(C127='[1]BASE DE DONNEES PRODUITS'!$A$606,'[1]BASE DE DONNEES PRODUITS'!$D$606,IF(C127='[1]BASE DE DONNEES PRODUITS'!$A$607,'[1]BASE DE DONNEES PRODUITS'!$D$607,IF(C127='[1]BASE DE DONNEES PRODUITS'!$A$608,'[1]BASE DE DONNEES PRODUITS'!$D$608,IF(C127='[1]BASE DE DONNEES PRODUITS'!$A$609,'[1]BASE DE DONNEES PRODUITS'!$D$609,IF(C127='[1]BASE DE DONNEES PRODUITS'!$A$610,'[1]BASE DE DONNEES PRODUITS'!$D$610,IF(C127='[1]BASE DE DONNEES PRODUITS'!$A$611,'[1]BASE DE DONNEES PRODUITS'!$D$611,IF(C127='[1]BASE DE DONNEES PRODUITS'!$A$612,'[1]BASE DE DONNEES PRODUITS'!$D$612,IF(C127='[1]BASE DE DONNEES PRODUITS'!$A$613,'[1]BASE DE DONNEES PRODUITS'!$D$613,IF(C127='[1]BASE DE DONNEES PRODUITS'!$A$614,'[1]BASE DE DONNEES PRODUITS'!$D$614,IF(C127='[1]BASE DE DONNEES PRODUITS'!$A$615,'[1]BASE DE DONNEES PRODUITS'!$D$615,IF(C127='[1]BASE DE DONNEES PRODUITS'!$A$616,'[1]BASE DE DONNEES PRODUITS'!$D$616,IF(C127='[1]BASE DE DONNEES PRODUITS'!$A$617,'[1]BASE DE DONNEES PRODUITS'!$D$617,IF(C127='[1]BASE DE DONNEES PRODUITS'!$A$618,'[1]BASE DE DONNEES PRODUITS'!$D$618,IF(C127='[1]BASE DE DONNEES PRODUITS'!$A$619,'[1]BASE DE DONNEES PRODUITS'!$D$619, IF(C127='[1]BASE DE DONNEES PRODUITS'!$A$620,'[1]BASE DE DONNEES PRODUITS'!$D$620,IF(C127='[1]BASE DE DONNEES PRODUITS'!$A$621,'[1]BASE DE DONNEES PRODUITS'!$D$621,IF(C127='[1]BASE DE DONNEES PRODUITS'!$A$622,'[1]BASE DE DONNEES PRODUITS'!$D$622,IF(C127='[1]BASE DE DONNEES PRODUITS'!$A$623,'[1]BASE DE DONNEES PRODUITS'!$D$623,IF(C127='[1]BASE DE DONNEES PRODUITS'!$A$624,'[1]BASE DE DONNEES PRODUITS'!$D$624, IF(C127='[1]BASE DE DONNEES PRODUITS'!$A$625,'[1]BASE DE DONNEES PRODUITS'!$D$625,IF(C127='[1]BASE DE DONNEES PRODUITS'!$A$626,'[1]BASE DE DONNEES PRODUITS'!$D$626,IF(C127='[1]BASE DE DONNEES PRODUITS'!$A$627,'[1]BASE DE DONNEES PRODUITS'!$D$627, IF(C127='[1]BASE DE DONNEES PRODUITS'!$A$628,'[1]BASE DE DONNEES PRODUITS'!$D$628, IF(C127='[1]BASE DE DONNEES PRODUITS'!$A$629,'[1]BASE DE DONNEES PRODUITS'!$D$629,IF(C127='[1]BASE DE DONNEES PRODUITS'!$A$630,'[1]BASE DE DONNEES PRODUITS'!$D$630,"0"))))))))))))))))))))))))))))))))))))))))))))))</f>
        <v>3</v>
      </c>
      <c r="J127" s="217">
        <f t="shared" si="60"/>
        <v>0.3</v>
      </c>
      <c r="K127" s="239">
        <f>IF(C127='[1]BASE DE DONNEES PRODUITS'!$A$585,'[1]BASE DE DONNEES PRODUITS'!$E$585,IF(C127='[1]BASE DE DONNEES PRODUITS'!$A$586,'[1]BASE DE DONNEES PRODUITS'!$E$586,IF(C127='[1]BASE DE DONNEES PRODUITS'!$A$587,'[1]BASE DE DONNEES PRODUITS'!$E$587,IF(C127='[1]BASE DE DONNEES PRODUITS'!$A$588,'[1]BASE DE DONNEES PRODUITS'!$E$588,IF(C127='[1]BASE DE DONNEES PRODUITS'!$A$589,'[1]BASE DE DONNEES PRODUITS'!$E$589, IF(C127='[1]BASE DE DONNEES PRODUITS'!$A$590,'[1]BASE DE DONNEES PRODUITS'!$E$590,IF(C127='[1]BASE DE DONNEES PRODUITS'!$A$591,'[1]BASE DE DONNEES PRODUITS'!$E$591, IF(C127='[1]BASE DE DONNEES PRODUITS'!$A$592,'[1]BASE DE DONNEES PRODUITS'!$E$592,IF(C127='[1]BASE DE DONNEES PRODUITS'!$A$593,'[1]BASE DE DONNEES PRODUITS'!$E$593, IF(C127='[1]BASE DE DONNEES PRODUITS'!$A$594,'[1]BASE DE DONNEES PRODUITS'!$E$594, IF(C127='[1]BASE DE DONNEES PRODUITS'!$A$595,'[1]BASE DE DONNEES PRODUITS'!$E$595,IF(C127='[1]BASE DE DONNEES PRODUITS'!$A$596,'[1]BASE DE DONNEES PRODUITS'!$E$596,IF(C127='[1]BASE DE DONNEES PRODUITS'!$A$597,'[1]BASE DE DONNEES PRODUITS'!$E$597,IF(C127='[1]BASE DE DONNEES PRODUITS'!$A$598,'[1]BASE DE DONNEES PRODUITS'!$E$598,IF(C127='[1]BASE DE DONNEES PRODUITS'!$A$599,'[1]BASE DE DONNEES PRODUITS'!$E$599,IF(C127='[1]BASE DE DONNEES PRODUITS'!$A$600,'[1]BASE DE DONNEES PRODUITS'!$E$600,IF(C127='[1]BASE DE DONNEES PRODUITS'!$A$601,'[1]BASE DE DONNEES PRODUITS'!$E$601,IF(C127='[1]BASE DE DONNEES PRODUITS'!$A$602,'[1]BASE DE DONNEES PRODUITS'!$E$602,IF(C127='[1]BASE DE DONNEES PRODUITS'!$A$603,'[1]BASE DE DONNEES PRODUITS'!$E$603,IF(C127='[1]BASE DE DONNEES PRODUITS'!$A$604,'[1]BASE DE DONNEES PRODUITS'!$E$604,IF(C127='[1]BASE DE DONNEES PRODUITS'!$A$605,'[1]BASE DE DONNEES PRODUITS'!$E$605,IF(C127='[1]BASE DE DONNEES PRODUITS'!$A$606,'[1]BASE DE DONNEES PRODUITS'!$E$606,IF(C127='[1]BASE DE DONNEES PRODUITS'!$A$607,'[1]BASE DE DONNEES PRODUITS'!$E$607,IF(C127='[1]BASE DE DONNEES PRODUITS'!$A$608,'[1]BASE DE DONNEES PRODUITS'!$E$608,IF(C127='[1]BASE DE DONNEES PRODUITS'!$A$609,'[1]BASE DE DONNEES PRODUITS'!$E$609,IF(C127='[1]BASE DE DONNEES PRODUITS'!$A$610,'[1]BASE DE DONNEES PRODUITS'!$E$610,IF(C127='[1]BASE DE DONNEES PRODUITS'!$A$611,'[1]BASE DE DONNEES PRODUITS'!$E$611,IF(C127='[1]BASE DE DONNEES PRODUITS'!$A$612,'[1]BASE DE DONNEES PRODUITS'!$E$612,IF(C127='[1]BASE DE DONNEES PRODUITS'!$A$613,'[1]BASE DE DONNEES PRODUITS'!$E$613,IF(C127='[1]BASE DE DONNEES PRODUITS'!$A$614,'[1]BASE DE DONNEES PRODUITS'!$E$614,IF(C127='[1]BASE DE DONNEES PRODUITS'!$A$615,'[1]BASE DE DONNEES PRODUITS'!$E$615,IF(C127='[1]BASE DE DONNEES PRODUITS'!$A$616,'[1]BASE DE DONNEES PRODUITS'!$E$616,IF(C127='[1]BASE DE DONNEES PRODUITS'!$A$617,'[1]BASE DE DONNEES PRODUITS'!$E$617,IF(C127='[1]BASE DE DONNEES PRODUITS'!$A$618,'[1]BASE DE DONNEES PRODUITS'!$E$618,IF(C127='[1]BASE DE DONNEES PRODUITS'!$A$619,'[1]BASE DE DONNEES PRODUITS'!$E$619, IF(C127='[1]BASE DE DONNEES PRODUITS'!$A$620,'[1]BASE DE DONNEES PRODUITS'!$E$620,IF(C127='[1]BASE DE DONNEES PRODUITS'!$A$621,'[1]BASE DE DONNEES PRODUITS'!$E$621,IF(C127='[1]BASE DE DONNEES PRODUITS'!$A$622,'[1]BASE DE DONNEES PRODUITS'!$E$622,IF(C127='[1]BASE DE DONNEES PRODUITS'!$A$623,'[1]BASE DE DONNEES PRODUITS'!$E$623,IF(C127='[1]BASE DE DONNEES PRODUITS'!$A$624,'[1]BASE DE DONNEES PRODUITS'!$E$624, IF(C127='[1]BASE DE DONNEES PRODUITS'!$A$625,'[1]BASE DE DONNEES PRODUITS'!$E$625,IF(C127='[1]BASE DE DONNEES PRODUITS'!$A$626,'[1]BASE DE DONNEES PRODUITS'!$E$626,IF(C127='[1]BASE DE DONNEES PRODUITS'!$A$627,'[1]BASE DE DONNEES PRODUITS'!$E$627, IF(C127='[1]BASE DE DONNEES PRODUITS'!$A$628,'[1]BASE DE DONNEES PRODUITS'!$E$628, IF(C127='[1]BASE DE DONNEES PRODUITS'!$A$629,'[1]BASE DE DONNEES PRODUITS'!$E$629,IF(C127='[1]BASE DE DONNEES PRODUITS'!$A$630,'[1]BASE DE DONNEES PRODUITS'!$E$630,"0"))))))))))))))))))))))))))))))))))))))))))))))</f>
        <v>4</v>
      </c>
      <c r="L127" s="229">
        <f t="shared" si="61"/>
        <v>0.4</v>
      </c>
      <c r="M127" s="252">
        <f>IF(C127='[1]BASE DE DONNEES PRODUITS'!$A$585,'[1]BASE DE DONNEES PRODUITS'!$F$585,IF(C127='[1]BASE DE DONNEES PRODUITS'!$A$586,'[1]BASE DE DONNEES PRODUITS'!$F$586,IF(C127='[1]BASE DE DONNEES PRODUITS'!$A$587,'[1]BASE DE DONNEES PRODUITS'!$F$587,IF(C127='[1]BASE DE DONNEES PRODUITS'!$A$588,'[1]BASE DE DONNEES PRODUITS'!$F$588,IF(C127='[1]BASE DE DONNEES PRODUITS'!$A$589,'[1]BASE DE DONNEES PRODUITS'!$F$589, IF(C127='[1]BASE DE DONNEES PRODUITS'!$A$590,'[1]BASE DE DONNEES PRODUITS'!$F$590,IF(C127='[1]BASE DE DONNEES PRODUITS'!$A$591,'[1]BASE DE DONNEES PRODUITS'!$F$591, IF(C127='[1]BASE DE DONNEES PRODUITS'!$A$592,'[1]BASE DE DONNEES PRODUITS'!$F$592,IF(C127='[1]BASE DE DONNEES PRODUITS'!$A$593,'[1]BASE DE DONNEES PRODUITS'!$F$593, IF(C127='[1]BASE DE DONNEES PRODUITS'!$A$594,'[1]BASE DE DONNEES PRODUITS'!$F$594, IF(C127='[1]BASE DE DONNEES PRODUITS'!$A$595,'[1]BASE DE DONNEES PRODUITS'!$F$595,IF(C127='[1]BASE DE DONNEES PRODUITS'!$A$596,'[1]BASE DE DONNEES PRODUITS'!$F$596,IF(C127='[1]BASE DE DONNEES PRODUITS'!$A$597,'[1]BASE DE DONNEES PRODUITS'!$F$597,IF(C127='[1]BASE DE DONNEES PRODUITS'!$A$598,'[1]BASE DE DONNEES PRODUITS'!$F$598,IF(C127='[1]BASE DE DONNEES PRODUITS'!$A$599,'[1]BASE DE DONNEES PRODUITS'!$F$599,IF(C127='[1]BASE DE DONNEES PRODUITS'!$A$600,'[1]BASE DE DONNEES PRODUITS'!$F$600,IF(C127='[1]BASE DE DONNEES PRODUITS'!$A$601,'[1]BASE DE DONNEES PRODUITS'!$F$601,IF(C127='[1]BASE DE DONNEES PRODUITS'!$A$602,'[1]BASE DE DONNEES PRODUITS'!$F$602,IF(C127='[1]BASE DE DONNEES PRODUITS'!$A$603,'[1]BASE DE DONNEES PRODUITS'!$F$603,IF(C127='[1]BASE DE DONNEES PRODUITS'!$A$604,'[1]BASE DE DONNEES PRODUITS'!$F$604,IF(C127='[1]BASE DE DONNEES PRODUITS'!$A$605,'[1]BASE DE DONNEES PRODUITS'!$F$605,IF(C127='[1]BASE DE DONNEES PRODUITS'!$A$606,'[1]BASE DE DONNEES PRODUITS'!$F$606,IF(C127='[1]BASE DE DONNEES PRODUITS'!$A$607,'[1]BASE DE DONNEES PRODUITS'!$F$607,IF(C127='[1]BASE DE DONNEES PRODUITS'!$A$608,'[1]BASE DE DONNEES PRODUITS'!$F$608,IF(C127='[1]BASE DE DONNEES PRODUITS'!$A$609,'[1]BASE DE DONNEES PRODUITS'!$F$609,IF(C127='[1]BASE DE DONNEES PRODUITS'!$A$610,'[1]BASE DE DONNEES PRODUITS'!$F$610,IF(C127='[1]BASE DE DONNEES PRODUITS'!$A$611,'[1]BASE DE DONNEES PRODUITS'!$F$611,IF(C127='[1]BASE DE DONNEES PRODUITS'!$A$612,'[1]BASE DE DONNEES PRODUITS'!$F$612,IF(C127='[1]BASE DE DONNEES PRODUITS'!$A$613,'[1]BASE DE DONNEES PRODUITS'!$F$613,IF(C127='[1]BASE DE DONNEES PRODUITS'!$A$614,'[1]BASE DE DONNEES PRODUITS'!$F$614,IF(C127='[1]BASE DE DONNEES PRODUITS'!$A$615,'[1]BASE DE DONNEES PRODUITS'!$F$615,IF(C127='[1]BASE DE DONNEES PRODUITS'!$A$616,'[1]BASE DE DONNEES PRODUITS'!$F$616,IF(C127='[1]BASE DE DONNEES PRODUITS'!$A$617,'[1]BASE DE DONNEES PRODUITS'!$F$617,IF(C127='[1]BASE DE DONNEES PRODUITS'!$A$618,'[1]BASE DE DONNEES PRODUITS'!$F$618,IF(C127='[1]BASE DE DONNEES PRODUITS'!$A$619,'[1]BASE DE DONNEES PRODUITS'!$F$619, IF(C127='[1]BASE DE DONNEES PRODUITS'!$A$620,'[1]BASE DE DONNEES PRODUITS'!$F$620,IF(C127='[1]BASE DE DONNEES PRODUITS'!$A$621,'[1]BASE DE DONNEES PRODUITS'!$F$621,IF(C127='[1]BASE DE DONNEES PRODUITS'!$A$622,'[1]BASE DE DONNEES PRODUITS'!$F$622,IF(C127='[1]BASE DE DONNEES PRODUITS'!$A$623,'[1]BASE DE DONNEES PRODUITS'!$F$623,IF(C127='[1]BASE DE DONNEES PRODUITS'!$A$624,'[1]BASE DE DONNEES PRODUITS'!$F$624, IF(C127='[1]BASE DE DONNEES PRODUITS'!$A$625,'[1]BASE DE DONNEES PRODUITS'!$F$625,IF(C127='[1]BASE DE DONNEES PRODUITS'!$A$626,'[1]BASE DE DONNEES PRODUITS'!$F$626,IF(C127='[1]BASE DE DONNEES PRODUITS'!$A$627,'[1]BASE DE DONNEES PRODUITS'!$F$627, IF(C127='[1]BASE DE DONNEES PRODUITS'!$A$628,'[1]BASE DE DONNEES PRODUITS'!$F$628, IF(C127='[1]BASE DE DONNEES PRODUITS'!$A$629,'[1]BASE DE DONNEES PRODUITS'!$F$629,IF(C127='[1]BASE DE DONNEES PRODUITS'!$A$630,'[1]BASE DE DONNEES PRODUITS'!$F$630,"0"))))))))))))))))))))))))))))))))))))))))))))))</f>
        <v>5</v>
      </c>
      <c r="N127" s="241">
        <f t="shared" si="62"/>
        <v>0.5</v>
      </c>
      <c r="O127" s="263">
        <f>IF(C127='[1]BASE DE DONNEES PRODUITS'!$A$585,'[1]BASE DE DONNEES PRODUITS'!$G$585,IF(C127='[1]BASE DE DONNEES PRODUITS'!$A$586,'[1]BASE DE DONNEES PRODUITS'!$G$586,IF(C127='[1]BASE DE DONNEES PRODUITS'!$A$587,'[1]BASE DE DONNEES PRODUITS'!$G$587,IF(C127='[1]BASE DE DONNEES PRODUITS'!$A$588,'[1]BASE DE DONNEES PRODUITS'!$G$588,IF(C127='[1]BASE DE DONNEES PRODUITS'!$A$589,'[1]BASE DE DONNEES PRODUITS'!$G$589, IF(C127='[1]BASE DE DONNEES PRODUITS'!$A$590,'[1]BASE DE DONNEES PRODUITS'!$G$590,IF(C127='[1]BASE DE DONNEES PRODUITS'!$A$591,'[1]BASE DE DONNEES PRODUITS'!$G$591, IF(C127='[1]BASE DE DONNEES PRODUITS'!$A$592,'[1]BASE DE DONNEES PRODUITS'!$G$592,IF(C127='[1]BASE DE DONNEES PRODUITS'!$A$593,'[1]BASE DE DONNEES PRODUITS'!$G$593, IF(C127='[1]BASE DE DONNEES PRODUITS'!$A$594,'[1]BASE DE DONNEES PRODUITS'!$G$594, IF(C127='[1]BASE DE DONNEES PRODUITS'!$A$595,'[1]BASE DE DONNEES PRODUITS'!$G$595,IF(C127='[1]BASE DE DONNEES PRODUITS'!$A$596,'[1]BASE DE DONNEES PRODUITS'!$G$596,IF(C127='[1]BASE DE DONNEES PRODUITS'!$A$597,'[1]BASE DE DONNEES PRODUITS'!$G$597,IF(C127='[1]BASE DE DONNEES PRODUITS'!$A$598,'[1]BASE DE DONNEES PRODUITS'!$G$598,IF(C127='[1]BASE DE DONNEES PRODUITS'!$A$599,'[1]BASE DE DONNEES PRODUITS'!$G$599,IF(C127='[1]BASE DE DONNEES PRODUITS'!$A$600,'[1]BASE DE DONNEES PRODUITS'!$G$600,IF(C127='[1]BASE DE DONNEES PRODUITS'!$A$601,'[1]BASE DE DONNEES PRODUITS'!$G$601,IF(C127='[1]BASE DE DONNEES PRODUITS'!$A$602,'[1]BASE DE DONNEES PRODUITS'!$G$602,IF(C127='[1]BASE DE DONNEES PRODUITS'!$A$603,'[1]BASE DE DONNEES PRODUITS'!$G$603,IF(C127='[1]BASE DE DONNEES PRODUITS'!$A$604,'[1]BASE DE DONNEES PRODUITS'!$G$604,IF(C127='[1]BASE DE DONNEES PRODUITS'!$A$605,'[1]BASE DE DONNEES PRODUITS'!$G$605,IF(C127='[1]BASE DE DONNEES PRODUITS'!$A$606,'[1]BASE DE DONNEES PRODUITS'!$G$606,IF(C127='[1]BASE DE DONNEES PRODUITS'!$A$607,'[1]BASE DE DONNEES PRODUITS'!$G$607,IF(C127='[1]BASE DE DONNEES PRODUITS'!$A$608,'[1]BASE DE DONNEES PRODUITS'!$G$608,IF(C127='[1]BASE DE DONNEES PRODUITS'!$A$609,'[1]BASE DE DONNEES PRODUITS'!$G$609,IF(C127='[1]BASE DE DONNEES PRODUITS'!$A$610,'[1]BASE DE DONNEES PRODUITS'!$G$610,IF(C127='[1]BASE DE DONNEES PRODUITS'!$A$611,'[1]BASE DE DONNEES PRODUITS'!$G$611,IF(C127='[1]BASE DE DONNEES PRODUITS'!$A$612,'[1]BASE DE DONNEES PRODUITS'!$G$612,IF(C127='[1]BASE DE DONNEES PRODUITS'!$A$613,'[1]BASE DE DONNEES PRODUITS'!$G$613,IF(C127='[1]BASE DE DONNEES PRODUITS'!$A$614,'[1]BASE DE DONNEES PRODUITS'!$G$614,IF(C127='[1]BASE DE DONNEES PRODUITS'!$A$615,'[1]BASE DE DONNEES PRODUITS'!$G$615,IF(C127='[1]BASE DE DONNEES PRODUITS'!$A$616,'[1]BASE DE DONNEES PRODUITS'!$G$616,IF(C127='[1]BASE DE DONNEES PRODUITS'!$A$617,'[1]BASE DE DONNEES PRODUITS'!$G$617,IF(C127='[1]BASE DE DONNEES PRODUITS'!$A$618,'[1]BASE DE DONNEES PRODUITS'!$G$618,IF(C127='[1]BASE DE DONNEES PRODUITS'!$A$619,'[1]BASE DE DONNEES PRODUITS'!$G$619, IF(C127='[1]BASE DE DONNEES PRODUITS'!$A$620,'[1]BASE DE DONNEES PRODUITS'!$G$620,IF(C127='[1]BASE DE DONNEES PRODUITS'!$A$621,'[1]BASE DE DONNEES PRODUITS'!$G$621,IF(C127='[1]BASE DE DONNEES PRODUITS'!$A$622,'[1]BASE DE DONNEES PRODUITS'!$G$622,IF(C127='[1]BASE DE DONNEES PRODUITS'!$A$623,'[1]BASE DE DONNEES PRODUITS'!$G$623,IF(C127='[1]BASE DE DONNEES PRODUITS'!$A$624,'[1]BASE DE DONNEES PRODUITS'!$G$624, IF(C127='[1]BASE DE DONNEES PRODUITS'!$A$625,'[1]BASE DE DONNEES PRODUITS'!$G$625,IF(C127='[1]BASE DE DONNEES PRODUITS'!$A$626,'[1]BASE DE DONNEES PRODUITS'!$G$626,IF(C127='[1]BASE DE DONNEES PRODUITS'!$A$627,'[1]BASE DE DONNEES PRODUITS'!$G$627, IF(C127='[1]BASE DE DONNEES PRODUITS'!$A$628,'[1]BASE DE DONNEES PRODUITS'!$G$628, IF(C127='[1]BASE DE DONNEES PRODUITS'!$A$629,'[1]BASE DE DONNEES PRODUITS'!$G$629,IF(C127='[1]BASE DE DONNEES PRODUITS'!$A$630,'[1]BASE DE DONNEES PRODUITS'!$G$630,"0"))))))))))))))))))))))))))))))))))))))))))))))</f>
        <v>6</v>
      </c>
      <c r="P127" s="254">
        <f t="shared" si="63"/>
        <v>0.6</v>
      </c>
      <c r="Q127" s="181">
        <f>IF(C127='[1]BASE DE DONNEES PRODUITS'!$A$585,'[1]BASE DE DONNEES PRODUITS'!$H$585,IF(C127='[1]BASE DE DONNEES PRODUITS'!$A$586,'[1]BASE DE DONNEES PRODUITS'!$H$586,IF(C127='[1]BASE DE DONNEES PRODUITS'!$A$587,'[1]BASE DE DONNEES PRODUITS'!$H$587,IF(C127='[1]BASE DE DONNEES PRODUITS'!$A$588,'[1]BASE DE DONNEES PRODUITS'!$H$588,IF(C127='[1]BASE DE DONNEES PRODUITS'!$A$589,'[1]BASE DE DONNEES PRODUITS'!$H$589, IF(C127='[1]BASE DE DONNEES PRODUITS'!$A$590,'[1]BASE DE DONNEES PRODUITS'!$H$590,IF(C127='[1]BASE DE DONNEES PRODUITS'!$A$591,'[1]BASE DE DONNEES PRODUITS'!$H$591, IF(C127='[1]BASE DE DONNEES PRODUITS'!$A$592,'[1]BASE DE DONNEES PRODUITS'!$H$592,IF(C127='[1]BASE DE DONNEES PRODUITS'!$A$593,'[1]BASE DE DONNEES PRODUITS'!$H$593, IF(C127='[1]BASE DE DONNEES PRODUITS'!$A$594,'[1]BASE DE DONNEES PRODUITS'!$H$594, IF(C127='[1]BASE DE DONNEES PRODUITS'!$A$595,'[1]BASE DE DONNEES PRODUITS'!$H$595,IF(C127='[1]BASE DE DONNEES PRODUITS'!$A$596,'[1]BASE DE DONNEES PRODUITS'!$H$596,IF(C127='[1]BASE DE DONNEES PRODUITS'!$A$597,'[1]BASE DE DONNEES PRODUITS'!$H$597,IF(C127='[1]BASE DE DONNEES PRODUITS'!$A$598,'[1]BASE DE DONNEES PRODUITS'!$H$598,IF(C127='[1]BASE DE DONNEES PRODUITS'!$A$599,'[1]BASE DE DONNEES PRODUITS'!$H$599,IF(C127='[1]BASE DE DONNEES PRODUITS'!$A$600,'[1]BASE DE DONNEES PRODUITS'!$H$600,IF(C127='[1]BASE DE DONNEES PRODUITS'!$A$601,'[1]BASE DE DONNEES PRODUITS'!$H$601,IF(C127='[1]BASE DE DONNEES PRODUITS'!$A$602,'[1]BASE DE DONNEES PRODUITS'!$H$602,IF(C127='[1]BASE DE DONNEES PRODUITS'!$A$603,'[1]BASE DE DONNEES PRODUITS'!$H$603,IF(C127='[1]BASE DE DONNEES PRODUITS'!$A$604,'[1]BASE DE DONNEES PRODUITS'!$H$604,IF(C127='[1]BASE DE DONNEES PRODUITS'!$A$605,'[1]BASE DE DONNEES PRODUITS'!$H$605,IF(C127='[1]BASE DE DONNEES PRODUITS'!$A$606,'[1]BASE DE DONNEES PRODUITS'!$H$606,IF(C127='[1]BASE DE DONNEES PRODUITS'!$A$607,'[1]BASE DE DONNEES PRODUITS'!$H$607,IF(C127='[1]BASE DE DONNEES PRODUITS'!$A$608,'[1]BASE DE DONNEES PRODUITS'!$H$608,IF(C127='[1]BASE DE DONNEES PRODUITS'!$A$609,'[1]BASE DE DONNEES PRODUITS'!$H$609,IF(C127='[1]BASE DE DONNEES PRODUITS'!$A$610,'[1]BASE DE DONNEES PRODUITS'!$H$610,IF(C127='[1]BASE DE DONNEES PRODUITS'!$A$611,'[1]BASE DE DONNEES PRODUITS'!$H$611,IF(C127='[1]BASE DE DONNEES PRODUITS'!$A$612,'[1]BASE DE DONNEES PRODUITS'!$H$612,IF(C127='[1]BASE DE DONNEES PRODUITS'!$A$613,'[1]BASE DE DONNEES PRODUITS'!$H$613,IF(C127='[1]BASE DE DONNEES PRODUITS'!$A$614,'[1]BASE DE DONNEES PRODUITS'!$H$614,IF(C127='[1]BASE DE DONNEES PRODUITS'!$A$615,'[1]BASE DE DONNEES PRODUITS'!$H$615,IF(C127='[1]BASE DE DONNEES PRODUITS'!$A$616,'[1]BASE DE DONNEES PRODUITS'!$H$616,IF(C127='[1]BASE DE DONNEES PRODUITS'!$A$617,'[1]BASE DE DONNEES PRODUITS'!$H$617,IF(C127='[1]BASE DE DONNEES PRODUITS'!$A$618,'[1]BASE DE DONNEES PRODUITS'!$H$618,IF(C127='[1]BASE DE DONNEES PRODUITS'!$A$619,'[1]BASE DE DONNEES PRODUITS'!$H$619, IF(C127='[1]BASE DE DONNEES PRODUITS'!$A$620,'[1]BASE DE DONNEES PRODUITS'!$H$620,IF(C127='[1]BASE DE DONNEES PRODUITS'!$A$621,'[1]BASE DE DONNEES PRODUITS'!$H$621,IF(C127='[1]BASE DE DONNEES PRODUITS'!$A$622,'[1]BASE DE DONNEES PRODUITS'!$H$622,IF(C127='[1]BASE DE DONNEES PRODUITS'!$A$623,'[1]BASE DE DONNEES PRODUITS'!$H$623,IF(C127='[1]BASE DE DONNEES PRODUITS'!$A$624,'[1]BASE DE DONNEES PRODUITS'!$H$624, IF(C127='[1]BASE DE DONNEES PRODUITS'!$A$625,'[1]BASE DE DONNEES PRODUITS'!$H$625,IF(C127='[1]BASE DE DONNEES PRODUITS'!$A$626,'[1]BASE DE DONNEES PRODUITS'!$H$626,IF(C127='[1]BASE DE DONNEES PRODUITS'!$A$627,'[1]BASE DE DONNEES PRODUITS'!$H$627, IF(C127='[1]BASE DE DONNEES PRODUITS'!$A$628,'[1]BASE DE DONNEES PRODUITS'!$H$628, IF(C127='[1]BASE DE DONNEES PRODUITS'!$A$629,'[1]BASE DE DONNEES PRODUITS'!$H$629,IF(C127='[1]BASE DE DONNEES PRODUITS'!$A$630,'[1]BASE DE DONNEES PRODUITS'!$H$630,"0"))))))))))))))))))))))))))))))))))))))))))))))</f>
        <v>7</v>
      </c>
      <c r="R127" s="151">
        <f t="shared" si="64"/>
        <v>0.7</v>
      </c>
      <c r="S127" s="182">
        <f>IF(C127='[1]BASE DE DONNEES PRODUITS'!$A$585,'[1]BASE DE DONNEES PRODUITS'!$I$585,IF(C127='[1]BASE DE DONNEES PRODUITS'!$A$586,'[1]BASE DE DONNEES PRODUITS'!$I$586,IF(C127='[1]BASE DE DONNEES PRODUITS'!$A$587,'[1]BASE DE DONNEES PRODUITS'!$I$587,IF(C127='[1]BASE DE DONNEES PRODUITS'!$A$588,'[1]BASE DE DONNEES PRODUITS'!$I$588,IF(C127='[1]BASE DE DONNEES PRODUITS'!$A$589,'[1]BASE DE DONNEES PRODUITS'!$I$589, IF(C127='[1]BASE DE DONNEES PRODUITS'!$A$590,'[1]BASE DE DONNEES PRODUITS'!$I$590,IF(C127='[1]BASE DE DONNEES PRODUITS'!$A$591,'[1]BASE DE DONNEES PRODUITS'!$I$591, IF(C127='[1]BASE DE DONNEES PRODUITS'!$A$592,'[1]BASE DE DONNEES PRODUITS'!$I$592,IF(C127='[1]BASE DE DONNEES PRODUITS'!$A$593,'[1]BASE DE DONNEES PRODUITS'!$I$593, IF(C127='[1]BASE DE DONNEES PRODUITS'!$A$594,'[1]BASE DE DONNEES PRODUITS'!$I$594, IF(C127='[1]BASE DE DONNEES PRODUITS'!$A$595,'[1]BASE DE DONNEES PRODUITS'!$I$595,IF(C127='[1]BASE DE DONNEES PRODUITS'!$A$596,'[1]BASE DE DONNEES PRODUITS'!$I$596,IF(C127='[1]BASE DE DONNEES PRODUITS'!$A$597,'[1]BASE DE DONNEES PRODUITS'!$I$597,IF(C127='[1]BASE DE DONNEES PRODUITS'!$A$598,'[1]BASE DE DONNEES PRODUITS'!$I$598,IF(C127='[1]BASE DE DONNEES PRODUITS'!$A$599,'[1]BASE DE DONNEES PRODUITS'!$I$599,IF(C127='[1]BASE DE DONNEES PRODUITS'!$A$600,'[1]BASE DE DONNEES PRODUITS'!$I$600,IF(C127='[1]BASE DE DONNEES PRODUITS'!$A$601,'[1]BASE DE DONNEES PRODUITS'!$I$601,IF(C127='[1]BASE DE DONNEES PRODUITS'!$A$602,'[1]BASE DE DONNEES PRODUITS'!$I$602,IF(C127='[1]BASE DE DONNEES PRODUITS'!$A$603,'[1]BASE DE DONNEES PRODUITS'!$I$603,IF(C127='[1]BASE DE DONNEES PRODUITS'!$A$604,'[1]BASE DE DONNEES PRODUITS'!$I$604,IF(C127='[1]BASE DE DONNEES PRODUITS'!$A$605,'[1]BASE DE DONNEES PRODUITS'!$I$605,IF(C127='[1]BASE DE DONNEES PRODUITS'!$A$606,'[1]BASE DE DONNEES PRODUITS'!$I$606,IF(C127='[1]BASE DE DONNEES PRODUITS'!$A$607,'[1]BASE DE DONNEES PRODUITS'!$I$607,IF(C127='[1]BASE DE DONNEES PRODUITS'!$A$608,'[1]BASE DE DONNEES PRODUITS'!$I$608,IF(C127='[1]BASE DE DONNEES PRODUITS'!$A$609,'[1]BASE DE DONNEES PRODUITS'!$I$609,IF(C127='[1]BASE DE DONNEES PRODUITS'!$A$610,'[1]BASE DE DONNEES PRODUITS'!$I$610,IF(C127='[1]BASE DE DONNEES PRODUITS'!$A$611,'[1]BASE DE DONNEES PRODUITS'!$I$611,IF(C127='[1]BASE DE DONNEES PRODUITS'!$A$612,'[1]BASE DE DONNEES PRODUITS'!$I$612,IF(C127='[1]BASE DE DONNEES PRODUITS'!$A$613,'[1]BASE DE DONNEES PRODUITS'!$I$613,IF(C127='[1]BASE DE DONNEES PRODUITS'!$A$614,'[1]BASE DE DONNEES PRODUITS'!$I$614,IF(C127='[1]BASE DE DONNEES PRODUITS'!$A$615,'[1]BASE DE DONNEES PRODUITS'!$I$615,IF(C127='[1]BASE DE DONNEES PRODUITS'!$A$616,'[1]BASE DE DONNEES PRODUITS'!$I$616,IF(C127='[1]BASE DE DONNEES PRODUITS'!$A$617,'[1]BASE DE DONNEES PRODUITS'!$I$617,IF(C127='[1]BASE DE DONNEES PRODUITS'!$A$618,'[1]BASE DE DONNEES PRODUITS'!$I$618,IF(C127='[1]BASE DE DONNEES PRODUITS'!$A$619,'[1]BASE DE DONNEES PRODUITS'!$I$619, IF(C127='[1]BASE DE DONNEES PRODUITS'!$A$620,'[1]BASE DE DONNEES PRODUITS'!$I$620,IF(C127='[1]BASE DE DONNEES PRODUITS'!$A$621,'[1]BASE DE DONNEES PRODUITS'!$I$621,IF(C127='[1]BASE DE DONNEES PRODUITS'!$A$622,'[1]BASE DE DONNEES PRODUITS'!$I$622,IF(C127='[1]BASE DE DONNEES PRODUITS'!$A$623,'[1]BASE DE DONNEES PRODUITS'!$I$623,IF(C127='[1]BASE DE DONNEES PRODUITS'!$A$624,'[1]BASE DE DONNEES PRODUITS'!$I$624, IF(C127='[1]BASE DE DONNEES PRODUITS'!$A$625,'[1]BASE DE DONNEES PRODUITS'!$I$625,IF(C127='[1]BASE DE DONNEES PRODUITS'!$A$626,'[1]BASE DE DONNEES PRODUITS'!$I$626,IF(C127='[1]BASE DE DONNEES PRODUITS'!$A$627,'[1]BASE DE DONNEES PRODUITS'!$I$627, IF(C127='[1]BASE DE DONNEES PRODUITS'!$A$628,'[1]BASE DE DONNEES PRODUITS'!$I$628, IF(C127='[1]BASE DE DONNEES PRODUITS'!$A$629,'[1]BASE DE DONNEES PRODUITS'!$I$629,IF(C127='[1]BASE DE DONNEES PRODUITS'!$A$630,'[1]BASE DE DONNEES PRODUITS'!$I$630,"0"))))))))))))))))))))))))))))))))))))))))))))))</f>
        <v>8</v>
      </c>
      <c r="T127" s="171">
        <f t="shared" si="65"/>
        <v>0.1</v>
      </c>
      <c r="U127" s="182">
        <f>IF(C127='[1]BASE DE DONNEES PRODUITS'!$A$585,'[1]BASE DE DONNEES PRODUITS'!$J$585,IF(C127='[1]BASE DE DONNEES PRODUITS'!$A$586,'[1]BASE DE DONNEES PRODUITS'!$J$586,IF(C127='[1]BASE DE DONNEES PRODUITS'!$A$587,'[1]BASE DE DONNEES PRODUITS'!$J$587,IF(C127='[1]BASE DE DONNEES PRODUITS'!$A$588,'[1]BASE DE DONNEES PRODUITS'!$J$588,IF(C127='[1]BASE DE DONNEES PRODUITS'!$A$589,'[1]BASE DE DONNEES PRODUITS'!$J$589, IF(C127='[1]BASE DE DONNEES PRODUITS'!$A$590,'[1]BASE DE DONNEES PRODUITS'!$J$590,IF(C127='[1]BASE DE DONNEES PRODUITS'!$A$591,'[1]BASE DE DONNEES PRODUITS'!$J$591, IF(C127='[1]BASE DE DONNEES PRODUITS'!$A$592,'[1]BASE DE DONNEES PRODUITS'!$J$592,IF(C127='[1]BASE DE DONNEES PRODUITS'!$A$593,'[1]BASE DE DONNEES PRODUITS'!$J$593, IF(C127='[1]BASE DE DONNEES PRODUITS'!$A$594,'[1]BASE DE DONNEES PRODUITS'!$J$594, IF(C127='[1]BASE DE DONNEES PRODUITS'!$A$595,'[1]BASE DE DONNEES PRODUITS'!$J$595,IF(C127='[1]BASE DE DONNEES PRODUITS'!$A$596,'[1]BASE DE DONNEES PRODUITS'!$J$596,IF(C127='[1]BASE DE DONNEES PRODUITS'!$A$597,'[1]BASE DE DONNEES PRODUITS'!$J$597,IF(C127='[1]BASE DE DONNEES PRODUITS'!$A$598,'[1]BASE DE DONNEES PRODUITS'!$J$598,IF(C127='[1]BASE DE DONNEES PRODUITS'!$A$599,'[1]BASE DE DONNEES PRODUITS'!$J$599,IF(C127='[1]BASE DE DONNEES PRODUITS'!$A$600,'[1]BASE DE DONNEES PRODUITS'!$J$600,IF(C127='[1]BASE DE DONNEES PRODUITS'!$A$601,'[1]BASE DE DONNEES PRODUITS'!$J$601,IF(C127='[1]BASE DE DONNEES PRODUITS'!$A$602,'[1]BASE DE DONNEES PRODUITS'!$J$602,IF(C127='[1]BASE DE DONNEES PRODUITS'!$A$603,'[1]BASE DE DONNEES PRODUITS'!$J$603,IF(C127='[1]BASE DE DONNEES PRODUITS'!$A$604,'[1]BASE DE DONNEES PRODUITS'!$J$604,IF(C127='[1]BASE DE DONNEES PRODUITS'!$A$605,'[1]BASE DE DONNEES PRODUITS'!$J$605,IF(C127='[1]BASE DE DONNEES PRODUITS'!$A$606,'[1]BASE DE DONNEES PRODUITS'!$J$606,IF(C127='[1]BASE DE DONNEES PRODUITS'!$A$607,'[1]BASE DE DONNEES PRODUITS'!$J$607,IF(C127='[1]BASE DE DONNEES PRODUITS'!$A$608,'[1]BASE DE DONNEES PRODUITS'!$J$608,IF(C127='[1]BASE DE DONNEES PRODUITS'!$A$609,'[1]BASE DE DONNEES PRODUITS'!$J$609,IF(C127='[1]BASE DE DONNEES PRODUITS'!$A$610,'[1]BASE DE DONNEES PRODUITS'!$J$610,IF(C127='[1]BASE DE DONNEES PRODUITS'!$A$611,'[1]BASE DE DONNEES PRODUITS'!$J$611,IF(C127='[1]BASE DE DONNEES PRODUITS'!$A$612,'[1]BASE DE DONNEES PRODUITS'!$J$612,IF(C127='[1]BASE DE DONNEES PRODUITS'!$A$613,'[1]BASE DE DONNEES PRODUITS'!$J$613,IF(C127='[1]BASE DE DONNEES PRODUITS'!$A$614,'[1]BASE DE DONNEES PRODUITS'!$J$614,IF(C127='[1]BASE DE DONNEES PRODUITS'!$A$615,'[1]BASE DE DONNEES PRODUITS'!$J$615,IF(C127='[1]BASE DE DONNEES PRODUITS'!$A$616,'[1]BASE DE DONNEES PRODUITS'!$J$616,IF(C127='[1]BASE DE DONNEES PRODUITS'!$A$617,'[1]BASE DE DONNEES PRODUITS'!$J$617,IF(C127='[1]BASE DE DONNEES PRODUITS'!$A$618,'[1]BASE DE DONNEES PRODUITS'!$J$618,IF(C127='[1]BASE DE DONNEES PRODUITS'!$A$619,'[1]BASE DE DONNEES PRODUITS'!$J$619, IF(C127='[1]BASE DE DONNEES PRODUITS'!$A$620,'[1]BASE DE DONNEES PRODUITS'!$J$620,IF(C127='[1]BASE DE DONNEES PRODUITS'!$A$621,'[1]BASE DE DONNEES PRODUITS'!$J$621,IF(C127='[1]BASE DE DONNEES PRODUITS'!$A$622,'[1]BASE DE DONNEES PRODUITS'!$J$622,IF(C127='[1]BASE DE DONNEES PRODUITS'!$A$623,'[1]BASE DE DONNEES PRODUITS'!$J$623,IF(C127='[1]BASE DE DONNEES PRODUITS'!$A$624,'[1]BASE DE DONNEES PRODUITS'!$J$624, IF(C127='[1]BASE DE DONNEES PRODUITS'!$A$625,'[1]BASE DE DONNEES PRODUITS'!$J$625,IF(C127='[1]BASE DE DONNEES PRODUITS'!$A$626,'[1]BASE DE DONNEES PRODUITS'!$J$626,IF(C127='[1]BASE DE DONNEES PRODUITS'!$A$627,'[1]BASE DE DONNEES PRODUITS'!$J$627, IF(C127='[1]BASE DE DONNEES PRODUITS'!$A$628,'[1]BASE DE DONNEES PRODUITS'!$J$628, IF(C127='[1]BASE DE DONNEES PRODUITS'!$A$629,'[1]BASE DE DONNEES PRODUITS'!$J$629,IF(C127='[1]BASE DE DONNEES PRODUITS'!$A$630,'[1]BASE DE DONNEES PRODUITS'!$J$630,"0"))))))))))))))))))))))))))))))))))))))))))))))</f>
        <v>9</v>
      </c>
      <c r="V127" s="159">
        <f t="shared" si="66"/>
        <v>0.1</v>
      </c>
    </row>
    <row r="128" spans="1:22" s="13" customFormat="1" ht="15" customHeight="1" thickBot="1" x14ac:dyDescent="0.3">
      <c r="A128" s="323"/>
      <c r="B128" s="315"/>
      <c r="C128" s="170" t="s">
        <v>208</v>
      </c>
      <c r="D128" s="60">
        <v>10</v>
      </c>
      <c r="E128" s="158">
        <f>IF(C128='[1]BASE DE DONNEES PRODUITS'!$A$585,'[1]BASE DE DONNEES PRODUITS'!$B$585,IF(C128='[1]BASE DE DONNEES PRODUITS'!$A$586,'[1]BASE DE DONNEES PRODUITS'!$B$586,IF(C128='[1]BASE DE DONNEES PRODUITS'!$A$587,'[1]BASE DE DONNEES PRODUITS'!$B$587,IF(C128='[1]BASE DE DONNEES PRODUITS'!$A$588,'[1]BASE DE DONNEES PRODUITS'!$B$588,IF(C128='[1]BASE DE DONNEES PRODUITS'!$A$589,'[1]BASE DE DONNEES PRODUITS'!$B$589, IF(C128='[1]BASE DE DONNEES PRODUITS'!$A$590,'[1]BASE DE DONNEES PRODUITS'!$B$590,IF(C128='[1]BASE DE DONNEES PRODUITS'!$A$591,'[1]BASE DE DONNEES PRODUITS'!$B$591, IF(C128='[1]BASE DE DONNEES PRODUITS'!$A$592,'[1]BASE DE DONNEES PRODUITS'!$B$592,IF(C128='[1]BASE DE DONNEES PRODUITS'!$A$593,'[1]BASE DE DONNEES PRODUITS'!$B$593, IF(C128='[1]BASE DE DONNEES PRODUITS'!$A$594,'[1]BASE DE DONNEES PRODUITS'!$B$594, IF(C128='[1]BASE DE DONNEES PRODUITS'!$A$595,'[1]BASE DE DONNEES PRODUITS'!$B$595,IF(C128='[1]BASE DE DONNEES PRODUITS'!$A$596,'[1]BASE DE DONNEES PRODUITS'!$B$596,IF(C128='[1]BASE DE DONNEES PRODUITS'!$A$597,'[1]BASE DE DONNEES PRODUITS'!$B$597,IF(C128='[1]BASE DE DONNEES PRODUITS'!$A$598,'[1]BASE DE DONNEES PRODUITS'!$B$598,IF(C128='[1]BASE DE DONNEES PRODUITS'!$A$599,'[1]BASE DE DONNEES PRODUITS'!$B$599,IF(C128='[1]BASE DE DONNEES PRODUITS'!$A$600,'[1]BASE DE DONNEES PRODUITS'!$B$600,IF(C128='[1]BASE DE DONNEES PRODUITS'!$A$601,'[1]BASE DE DONNEES PRODUITS'!$B$601,IF(C128='[1]BASE DE DONNEES PRODUITS'!$A$602,'[1]BASE DE DONNEES PRODUITS'!$B$602,IF(C128='[1]BASE DE DONNEES PRODUITS'!$A$603,'[1]BASE DE DONNEES PRODUITS'!$B$603,IF(C128='[1]BASE DE DONNEES PRODUITS'!$A$604,'[1]BASE DE DONNEES PRODUITS'!$B$604,IF(C128='[1]BASE DE DONNEES PRODUITS'!$A$605,'[1]BASE DE DONNEES PRODUITS'!$B$605,IF(C128='[1]BASE DE DONNEES PRODUITS'!$A$606,'[1]BASE DE DONNEES PRODUITS'!$B$606,IF(C128='[1]BASE DE DONNEES PRODUITS'!$A$607,'[1]BASE DE DONNEES PRODUITS'!$B$607,IF(C128='[1]BASE DE DONNEES PRODUITS'!$A$608,'[1]BASE DE DONNEES PRODUITS'!$B$608,IF(C128='[1]BASE DE DONNEES PRODUITS'!$A$609,'[1]BASE DE DONNEES PRODUITS'!$B$609,IF(C128='[1]BASE DE DONNEES PRODUITS'!$A$610,'[1]BASE DE DONNEES PRODUITS'!$B$610,IF(C128='[1]BASE DE DONNEES PRODUITS'!$A$611,'[1]BASE DE DONNEES PRODUITS'!$B$611,IF(C128='[1]BASE DE DONNEES PRODUITS'!$A$612,'[1]BASE DE DONNEES PRODUITS'!$B$612,IF(C128='[1]BASE DE DONNEES PRODUITS'!$A$613,'[1]BASE DE DONNEES PRODUITS'!$B$613,IF(C128='[1]BASE DE DONNEES PRODUITS'!$A$614,'[1]BASE DE DONNEES PRODUITS'!$B$614,IF(C128='[1]BASE DE DONNEES PRODUITS'!$A$615,'[1]BASE DE DONNEES PRODUITS'!$B$615,IF(C128='[1]BASE DE DONNEES PRODUITS'!$A$616,'[1]BASE DE DONNEES PRODUITS'!$B$616,IF(C128='[1]BASE DE DONNEES PRODUITS'!$A$617,'[1]BASE DE DONNEES PRODUITS'!$B$617,IF(C128='[1]BASE DE DONNEES PRODUITS'!$A$618,'[1]BASE DE DONNEES PRODUITS'!$B$618,IF(C128='[1]BASE DE DONNEES PRODUITS'!$A$619,'[1]BASE DE DONNEES PRODUITS'!$B$619, IF(C128='[1]BASE DE DONNEES PRODUITS'!$A$620,'[1]BASE DE DONNEES PRODUITS'!$B$620,IF(C128='[1]BASE DE DONNEES PRODUITS'!$A$621,'[1]BASE DE DONNEES PRODUITS'!$B$621,IF(C128='[1]BASE DE DONNEES PRODUITS'!$A$622,'[1]BASE DE DONNEES PRODUITS'!$B$622,IF(C128='[1]BASE DE DONNEES PRODUITS'!$A$623,'[1]BASE DE DONNEES PRODUITS'!$B$623,IF(C128='[1]BASE DE DONNEES PRODUITS'!$A$624,'[1]BASE DE DONNEES PRODUITS'!$B$624, IF(C128='[1]BASE DE DONNEES PRODUITS'!$A$625,'[1]BASE DE DONNEES PRODUITS'!$B$625,IF(C128='[1]BASE DE DONNEES PRODUITS'!$A$626,'[1]BASE DE DONNEES PRODUITS'!$B$626,IF(C128='[1]BASE DE DONNEES PRODUITS'!$A$627,'[1]BASE DE DONNEES PRODUITS'!$B$627, IF(C128='[1]BASE DE DONNEES PRODUITS'!$A$628,'[1]BASE DE DONNEES PRODUITS'!$B$628, IF(C128='[1]BASE DE DONNEES PRODUITS'!$A$629,'[1]BASE DE DONNEES PRODUITS'!$B$629,IF(C128='[1]BASE DE DONNEES PRODUITS'!$A$630,'[1]BASE DE DONNEES PRODUITS'!$B$630,"0"))))))))))))))))))))))))))))))))))))))))))))))</f>
        <v>1</v>
      </c>
      <c r="F128" s="158">
        <f t="shared" si="58"/>
        <v>0.1</v>
      </c>
      <c r="G128" s="206">
        <f>IF(C128='[1]BASE DE DONNEES PRODUITS'!$A$585,'[1]BASE DE DONNEES PRODUITS'!$C$585,IF(C128='[1]BASE DE DONNEES PRODUITS'!$A$586,'[1]BASE DE DONNEES PRODUITS'!$C$586,IF(C128='[1]BASE DE DONNEES PRODUITS'!$A$587,'[1]BASE DE DONNEES PRODUITS'!$C$587,IF(C128='[1]BASE DE DONNEES PRODUITS'!$A$588,'[1]BASE DE DONNEES PRODUITS'!$C$588,IF(C128='[1]BASE DE DONNEES PRODUITS'!$A$589,'[1]BASE DE DONNEES PRODUITS'!$C$589, IF(C128='[1]BASE DE DONNEES PRODUITS'!$A$590,'[1]BASE DE DONNEES PRODUITS'!$C$590,IF(C128='[1]BASE DE DONNEES PRODUITS'!$A$591,'[1]BASE DE DONNEES PRODUITS'!$C$591, IF(C128='[1]BASE DE DONNEES PRODUITS'!$A$592,'[1]BASE DE DONNEES PRODUITS'!$C$592,IF(C128='[1]BASE DE DONNEES PRODUITS'!$A$593,'[1]BASE DE DONNEES PRODUITS'!$C$593, IF(C128='[1]BASE DE DONNEES PRODUITS'!$A$594,'[1]BASE DE DONNEES PRODUITS'!$C$594, IF(C128='[1]BASE DE DONNEES PRODUITS'!$A$595,'[1]BASE DE DONNEES PRODUITS'!$C$595,IF(C128='[1]BASE DE DONNEES PRODUITS'!$A$596,'[1]BASE DE DONNEES PRODUITS'!$C$596,IF(C128='[1]BASE DE DONNEES PRODUITS'!$A$597,'[1]BASE DE DONNEES PRODUITS'!$C$597,IF(C128='[1]BASE DE DONNEES PRODUITS'!$A$598,'[1]BASE DE DONNEES PRODUITS'!$C$598,IF(C128='[1]BASE DE DONNEES PRODUITS'!$A$599,'[1]BASE DE DONNEES PRODUITS'!$C$599,IF(C128='[1]BASE DE DONNEES PRODUITS'!$A$600,'[1]BASE DE DONNEES PRODUITS'!$C$600,IF(C128='[1]BASE DE DONNEES PRODUITS'!$A$601,'[1]BASE DE DONNEES PRODUITS'!$C$601,IF(C128='[1]BASE DE DONNEES PRODUITS'!$A$602,'[1]BASE DE DONNEES PRODUITS'!$C$602,IF(C128='[1]BASE DE DONNEES PRODUITS'!$A$603,'[1]BASE DE DONNEES PRODUITS'!$C$603,IF(C128='[1]BASE DE DONNEES PRODUITS'!$A$604,'[1]BASE DE DONNEES PRODUITS'!$C$604,IF(C128='[1]BASE DE DONNEES PRODUITS'!$A$605,'[1]BASE DE DONNEES PRODUITS'!$C$605,IF(C128='[1]BASE DE DONNEES PRODUITS'!$A$606,'[1]BASE DE DONNEES PRODUITS'!$C$606,IF(C128='[1]BASE DE DONNEES PRODUITS'!$A$607,'[1]BASE DE DONNEES PRODUITS'!$C$607,IF(C128='[1]BASE DE DONNEES PRODUITS'!$A$608,'[1]BASE DE DONNEES PRODUITS'!$C$608,IF(C128='[1]BASE DE DONNEES PRODUITS'!$A$609,'[1]BASE DE DONNEES PRODUITS'!$C$609,IF(C128='[1]BASE DE DONNEES PRODUITS'!$A$610,'[1]BASE DE DONNEES PRODUITS'!$C$610,IF(C128='[1]BASE DE DONNEES PRODUITS'!$A$611,'[1]BASE DE DONNEES PRODUITS'!$C$611,IF(C128='[1]BASE DE DONNEES PRODUITS'!$A$612,'[1]BASE DE DONNEES PRODUITS'!$C$612,IF(C128='[1]BASE DE DONNEES PRODUITS'!$A$613,'[1]BASE DE DONNEES PRODUITS'!$C$613,IF(C128='[1]BASE DE DONNEES PRODUITS'!$A$614,'[1]BASE DE DONNEES PRODUITS'!$C$614,IF(C128='[1]BASE DE DONNEES PRODUITS'!$A$615,'[1]BASE DE DONNEES PRODUITS'!$C$615,IF(C128='[1]BASE DE DONNEES PRODUITS'!$A$616,'[1]BASE DE DONNEES PRODUITS'!$C$616,IF(C128='[1]BASE DE DONNEES PRODUITS'!$A$617,'[1]BASE DE DONNEES PRODUITS'!$C$617,IF(C128='[1]BASE DE DONNEES PRODUITS'!$A$618,'[1]BASE DE DONNEES PRODUITS'!$C$618,IF(C128='[1]BASE DE DONNEES PRODUITS'!$A$619,'[1]BASE DE DONNEES PRODUITS'!$C$619, IF(C128='[1]BASE DE DONNEES PRODUITS'!$A$620,'[1]BASE DE DONNEES PRODUITS'!$C$620,IF(C128='[1]BASE DE DONNEES PRODUITS'!$A$621,'[1]BASE DE DONNEES PRODUITS'!$C$621,IF(C128='[1]BASE DE DONNEES PRODUITS'!$A$622,'[1]BASE DE DONNEES PRODUITS'!$C$622,IF(C128='[1]BASE DE DONNEES PRODUITS'!$A$623,'[1]BASE DE DONNEES PRODUITS'!$C$623,IF(C128='[1]BASE DE DONNEES PRODUITS'!$A$624,'[1]BASE DE DONNEES PRODUITS'!$C$624, IF(C128='[1]BASE DE DONNEES PRODUITS'!$A$625,'[1]BASE DE DONNEES PRODUITS'!$C$625,IF(C128='[1]BASE DE DONNEES PRODUITS'!$A$626,'[1]BASE DE DONNEES PRODUITS'!$C$626,IF(C128='[1]BASE DE DONNEES PRODUITS'!$A$627,'[1]BASE DE DONNEES PRODUITS'!$C$627, IF(C128='[1]BASE DE DONNEES PRODUITS'!$A$628,'[1]BASE DE DONNEES PRODUITS'!$C$628, IF(C128='[1]BASE DE DONNEES PRODUITS'!$A$629,'[1]BASE DE DONNEES PRODUITS'!$C$629,IF(C128='[1]BASE DE DONNEES PRODUITS'!$A$630,'[1]BASE DE DONNEES PRODUITS'!$C$630,"0"))))))))))))))))))))))))))))))))))))))))))))))</f>
        <v>2</v>
      </c>
      <c r="H128" s="206">
        <f t="shared" si="59"/>
        <v>0.2</v>
      </c>
      <c r="I128" s="218">
        <f>IF(C128='[1]BASE DE DONNEES PRODUITS'!$A$585,'[1]BASE DE DONNEES PRODUITS'!$D$585,IF(C128='[1]BASE DE DONNEES PRODUITS'!$A$586,'[1]BASE DE DONNEES PRODUITS'!$D$586,IF(C128='[1]BASE DE DONNEES PRODUITS'!$A$587,'[1]BASE DE DONNEES PRODUITS'!$D$587,IF(C128='[1]BASE DE DONNEES PRODUITS'!$A$588,'[1]BASE DE DONNEES PRODUITS'!$D$588,IF(C128='[1]BASE DE DONNEES PRODUITS'!$A$589,'[1]BASE DE DONNEES PRODUITS'!$D$589, IF(C128='[1]BASE DE DONNEES PRODUITS'!$A$590,'[1]BASE DE DONNEES PRODUITS'!$D$590,IF(C128='[1]BASE DE DONNEES PRODUITS'!$A$591,'[1]BASE DE DONNEES PRODUITS'!$D$591, IF(C128='[1]BASE DE DONNEES PRODUITS'!$A$592,'[1]BASE DE DONNEES PRODUITS'!$D$592,IF(C128='[1]BASE DE DONNEES PRODUITS'!$A$593,'[1]BASE DE DONNEES PRODUITS'!$D$593, IF(C128='[1]BASE DE DONNEES PRODUITS'!$A$594,'[1]BASE DE DONNEES PRODUITS'!$D$594, IF(C128='[1]BASE DE DONNEES PRODUITS'!$A$595,'[1]BASE DE DONNEES PRODUITS'!$D$595,IF(C128='[1]BASE DE DONNEES PRODUITS'!$A$596,'[1]BASE DE DONNEES PRODUITS'!$D$596,IF(C128='[1]BASE DE DONNEES PRODUITS'!$A$597,'[1]BASE DE DONNEES PRODUITS'!$D$597,IF(C128='[1]BASE DE DONNEES PRODUITS'!$A$598,'[1]BASE DE DONNEES PRODUITS'!$D$598,IF(C128='[1]BASE DE DONNEES PRODUITS'!$A$599,'[1]BASE DE DONNEES PRODUITS'!$D$599,IF(C128='[1]BASE DE DONNEES PRODUITS'!$A$600,'[1]BASE DE DONNEES PRODUITS'!$D$600,IF(C128='[1]BASE DE DONNEES PRODUITS'!$A$601,'[1]BASE DE DONNEES PRODUITS'!$D$601,IF(C128='[1]BASE DE DONNEES PRODUITS'!$A$602,'[1]BASE DE DONNEES PRODUITS'!$D$602,IF(C128='[1]BASE DE DONNEES PRODUITS'!$A$603,'[1]BASE DE DONNEES PRODUITS'!$D$603,IF(C128='[1]BASE DE DONNEES PRODUITS'!$A$604,'[1]BASE DE DONNEES PRODUITS'!$D$604,IF(C128='[1]BASE DE DONNEES PRODUITS'!$A$605,'[1]BASE DE DONNEES PRODUITS'!$D$605,IF(C128='[1]BASE DE DONNEES PRODUITS'!$A$606,'[1]BASE DE DONNEES PRODUITS'!$D$606,IF(C128='[1]BASE DE DONNEES PRODUITS'!$A$607,'[1]BASE DE DONNEES PRODUITS'!$D$607,IF(C128='[1]BASE DE DONNEES PRODUITS'!$A$608,'[1]BASE DE DONNEES PRODUITS'!$D$608,IF(C128='[1]BASE DE DONNEES PRODUITS'!$A$609,'[1]BASE DE DONNEES PRODUITS'!$D$609,IF(C128='[1]BASE DE DONNEES PRODUITS'!$A$610,'[1]BASE DE DONNEES PRODUITS'!$D$610,IF(C128='[1]BASE DE DONNEES PRODUITS'!$A$611,'[1]BASE DE DONNEES PRODUITS'!$D$611,IF(C128='[1]BASE DE DONNEES PRODUITS'!$A$612,'[1]BASE DE DONNEES PRODUITS'!$D$612,IF(C128='[1]BASE DE DONNEES PRODUITS'!$A$613,'[1]BASE DE DONNEES PRODUITS'!$D$613,IF(C128='[1]BASE DE DONNEES PRODUITS'!$A$614,'[1]BASE DE DONNEES PRODUITS'!$D$614,IF(C128='[1]BASE DE DONNEES PRODUITS'!$A$615,'[1]BASE DE DONNEES PRODUITS'!$D$615,IF(C128='[1]BASE DE DONNEES PRODUITS'!$A$616,'[1]BASE DE DONNEES PRODUITS'!$D$616,IF(C128='[1]BASE DE DONNEES PRODUITS'!$A$617,'[1]BASE DE DONNEES PRODUITS'!$D$617,IF(C128='[1]BASE DE DONNEES PRODUITS'!$A$618,'[1]BASE DE DONNEES PRODUITS'!$D$618,IF(C128='[1]BASE DE DONNEES PRODUITS'!$A$619,'[1]BASE DE DONNEES PRODUITS'!$D$619, IF(C128='[1]BASE DE DONNEES PRODUITS'!$A$620,'[1]BASE DE DONNEES PRODUITS'!$D$620,IF(C128='[1]BASE DE DONNEES PRODUITS'!$A$621,'[1]BASE DE DONNEES PRODUITS'!$D$621,IF(C128='[1]BASE DE DONNEES PRODUITS'!$A$622,'[1]BASE DE DONNEES PRODUITS'!$D$622,IF(C128='[1]BASE DE DONNEES PRODUITS'!$A$623,'[1]BASE DE DONNEES PRODUITS'!$D$623,IF(C128='[1]BASE DE DONNEES PRODUITS'!$A$624,'[1]BASE DE DONNEES PRODUITS'!$D$624, IF(C128='[1]BASE DE DONNEES PRODUITS'!$A$625,'[1]BASE DE DONNEES PRODUITS'!$D$625,IF(C128='[1]BASE DE DONNEES PRODUITS'!$A$626,'[1]BASE DE DONNEES PRODUITS'!$D$626,IF(C128='[1]BASE DE DONNEES PRODUITS'!$A$627,'[1]BASE DE DONNEES PRODUITS'!$D$627, IF(C128='[1]BASE DE DONNEES PRODUITS'!$A$628,'[1]BASE DE DONNEES PRODUITS'!$D$628, IF(C128='[1]BASE DE DONNEES PRODUITS'!$A$629,'[1]BASE DE DONNEES PRODUITS'!$D$629,IF(C128='[1]BASE DE DONNEES PRODUITS'!$A$630,'[1]BASE DE DONNEES PRODUITS'!$D$630,"0"))))))))))))))))))))))))))))))))))))))))))))))</f>
        <v>3</v>
      </c>
      <c r="J128" s="218">
        <f t="shared" si="60"/>
        <v>0.3</v>
      </c>
      <c r="K128" s="230">
        <f>IF(C128='[1]BASE DE DONNEES PRODUITS'!$A$585,'[1]BASE DE DONNEES PRODUITS'!$E$585,IF(C128='[1]BASE DE DONNEES PRODUITS'!$A$586,'[1]BASE DE DONNEES PRODUITS'!$E$586,IF(C128='[1]BASE DE DONNEES PRODUITS'!$A$587,'[1]BASE DE DONNEES PRODUITS'!$E$587,IF(C128='[1]BASE DE DONNEES PRODUITS'!$A$588,'[1]BASE DE DONNEES PRODUITS'!$E$588,IF(C128='[1]BASE DE DONNEES PRODUITS'!$A$589,'[1]BASE DE DONNEES PRODUITS'!$E$589, IF(C128='[1]BASE DE DONNEES PRODUITS'!$A$590,'[1]BASE DE DONNEES PRODUITS'!$E$590,IF(C128='[1]BASE DE DONNEES PRODUITS'!$A$591,'[1]BASE DE DONNEES PRODUITS'!$E$591, IF(C128='[1]BASE DE DONNEES PRODUITS'!$A$592,'[1]BASE DE DONNEES PRODUITS'!$E$592,IF(C128='[1]BASE DE DONNEES PRODUITS'!$A$593,'[1]BASE DE DONNEES PRODUITS'!$E$593, IF(C128='[1]BASE DE DONNEES PRODUITS'!$A$594,'[1]BASE DE DONNEES PRODUITS'!$E$594, IF(C128='[1]BASE DE DONNEES PRODUITS'!$A$595,'[1]BASE DE DONNEES PRODUITS'!$E$595,IF(C128='[1]BASE DE DONNEES PRODUITS'!$A$596,'[1]BASE DE DONNEES PRODUITS'!$E$596,IF(C128='[1]BASE DE DONNEES PRODUITS'!$A$597,'[1]BASE DE DONNEES PRODUITS'!$E$597,IF(C128='[1]BASE DE DONNEES PRODUITS'!$A$598,'[1]BASE DE DONNEES PRODUITS'!$E$598,IF(C128='[1]BASE DE DONNEES PRODUITS'!$A$599,'[1]BASE DE DONNEES PRODUITS'!$E$599,IF(C128='[1]BASE DE DONNEES PRODUITS'!$A$600,'[1]BASE DE DONNEES PRODUITS'!$E$600,IF(C128='[1]BASE DE DONNEES PRODUITS'!$A$601,'[1]BASE DE DONNEES PRODUITS'!$E$601,IF(C128='[1]BASE DE DONNEES PRODUITS'!$A$602,'[1]BASE DE DONNEES PRODUITS'!$E$602,IF(C128='[1]BASE DE DONNEES PRODUITS'!$A$603,'[1]BASE DE DONNEES PRODUITS'!$E$603,IF(C128='[1]BASE DE DONNEES PRODUITS'!$A$604,'[1]BASE DE DONNEES PRODUITS'!$E$604,IF(C128='[1]BASE DE DONNEES PRODUITS'!$A$605,'[1]BASE DE DONNEES PRODUITS'!$E$605,IF(C128='[1]BASE DE DONNEES PRODUITS'!$A$606,'[1]BASE DE DONNEES PRODUITS'!$E$606,IF(C128='[1]BASE DE DONNEES PRODUITS'!$A$607,'[1]BASE DE DONNEES PRODUITS'!$E$607,IF(C128='[1]BASE DE DONNEES PRODUITS'!$A$608,'[1]BASE DE DONNEES PRODUITS'!$E$608,IF(C128='[1]BASE DE DONNEES PRODUITS'!$A$609,'[1]BASE DE DONNEES PRODUITS'!$E$609,IF(C128='[1]BASE DE DONNEES PRODUITS'!$A$610,'[1]BASE DE DONNEES PRODUITS'!$E$610,IF(C128='[1]BASE DE DONNEES PRODUITS'!$A$611,'[1]BASE DE DONNEES PRODUITS'!$E$611,IF(C128='[1]BASE DE DONNEES PRODUITS'!$A$612,'[1]BASE DE DONNEES PRODUITS'!$E$612,IF(C128='[1]BASE DE DONNEES PRODUITS'!$A$613,'[1]BASE DE DONNEES PRODUITS'!$E$613,IF(C128='[1]BASE DE DONNEES PRODUITS'!$A$614,'[1]BASE DE DONNEES PRODUITS'!$E$614,IF(C128='[1]BASE DE DONNEES PRODUITS'!$A$615,'[1]BASE DE DONNEES PRODUITS'!$E$615,IF(C128='[1]BASE DE DONNEES PRODUITS'!$A$616,'[1]BASE DE DONNEES PRODUITS'!$E$616,IF(C128='[1]BASE DE DONNEES PRODUITS'!$A$617,'[1]BASE DE DONNEES PRODUITS'!$E$617,IF(C128='[1]BASE DE DONNEES PRODUITS'!$A$618,'[1]BASE DE DONNEES PRODUITS'!$E$618,IF(C128='[1]BASE DE DONNEES PRODUITS'!$A$619,'[1]BASE DE DONNEES PRODUITS'!$E$619, IF(C128='[1]BASE DE DONNEES PRODUITS'!$A$620,'[1]BASE DE DONNEES PRODUITS'!$E$620,IF(C128='[1]BASE DE DONNEES PRODUITS'!$A$621,'[1]BASE DE DONNEES PRODUITS'!$E$621,IF(C128='[1]BASE DE DONNEES PRODUITS'!$A$622,'[1]BASE DE DONNEES PRODUITS'!$E$622,IF(C128='[1]BASE DE DONNEES PRODUITS'!$A$623,'[1]BASE DE DONNEES PRODUITS'!$E$623,IF(C128='[1]BASE DE DONNEES PRODUITS'!$A$624,'[1]BASE DE DONNEES PRODUITS'!$E$624, IF(C128='[1]BASE DE DONNEES PRODUITS'!$A$625,'[1]BASE DE DONNEES PRODUITS'!$E$625,IF(C128='[1]BASE DE DONNEES PRODUITS'!$A$626,'[1]BASE DE DONNEES PRODUITS'!$E$626,IF(C128='[1]BASE DE DONNEES PRODUITS'!$A$627,'[1]BASE DE DONNEES PRODUITS'!$E$627, IF(C128='[1]BASE DE DONNEES PRODUITS'!$A$628,'[1]BASE DE DONNEES PRODUITS'!$E$628, IF(C128='[1]BASE DE DONNEES PRODUITS'!$A$629,'[1]BASE DE DONNEES PRODUITS'!$E$629,IF(C128='[1]BASE DE DONNEES PRODUITS'!$A$630,'[1]BASE DE DONNEES PRODUITS'!$E$630,"0"))))))))))))))))))))))))))))))))))))))))))))))</f>
        <v>4</v>
      </c>
      <c r="L128" s="230">
        <f t="shared" si="61"/>
        <v>0.4</v>
      </c>
      <c r="M128" s="242">
        <f>IF(C128='[1]BASE DE DONNEES PRODUITS'!$A$585,'[1]BASE DE DONNEES PRODUITS'!$F$585,IF(C128='[1]BASE DE DONNEES PRODUITS'!$A$586,'[1]BASE DE DONNEES PRODUITS'!$F$586,IF(C128='[1]BASE DE DONNEES PRODUITS'!$A$587,'[1]BASE DE DONNEES PRODUITS'!$F$587,IF(C128='[1]BASE DE DONNEES PRODUITS'!$A$588,'[1]BASE DE DONNEES PRODUITS'!$F$588,IF(C128='[1]BASE DE DONNEES PRODUITS'!$A$589,'[1]BASE DE DONNEES PRODUITS'!$F$589, IF(C128='[1]BASE DE DONNEES PRODUITS'!$A$590,'[1]BASE DE DONNEES PRODUITS'!$F$590,IF(C128='[1]BASE DE DONNEES PRODUITS'!$A$591,'[1]BASE DE DONNEES PRODUITS'!$F$591, IF(C128='[1]BASE DE DONNEES PRODUITS'!$A$592,'[1]BASE DE DONNEES PRODUITS'!$F$592,IF(C128='[1]BASE DE DONNEES PRODUITS'!$A$593,'[1]BASE DE DONNEES PRODUITS'!$F$593, IF(C128='[1]BASE DE DONNEES PRODUITS'!$A$594,'[1]BASE DE DONNEES PRODUITS'!$F$594, IF(C128='[1]BASE DE DONNEES PRODUITS'!$A$595,'[1]BASE DE DONNEES PRODUITS'!$F$595,IF(C128='[1]BASE DE DONNEES PRODUITS'!$A$596,'[1]BASE DE DONNEES PRODUITS'!$F$596,IF(C128='[1]BASE DE DONNEES PRODUITS'!$A$597,'[1]BASE DE DONNEES PRODUITS'!$F$597,IF(C128='[1]BASE DE DONNEES PRODUITS'!$A$598,'[1]BASE DE DONNEES PRODUITS'!$F$598,IF(C128='[1]BASE DE DONNEES PRODUITS'!$A$599,'[1]BASE DE DONNEES PRODUITS'!$F$599,IF(C128='[1]BASE DE DONNEES PRODUITS'!$A$600,'[1]BASE DE DONNEES PRODUITS'!$F$600,IF(C128='[1]BASE DE DONNEES PRODUITS'!$A$601,'[1]BASE DE DONNEES PRODUITS'!$F$601,IF(C128='[1]BASE DE DONNEES PRODUITS'!$A$602,'[1]BASE DE DONNEES PRODUITS'!$F$602,IF(C128='[1]BASE DE DONNEES PRODUITS'!$A$603,'[1]BASE DE DONNEES PRODUITS'!$F$603,IF(C128='[1]BASE DE DONNEES PRODUITS'!$A$604,'[1]BASE DE DONNEES PRODUITS'!$F$604,IF(C128='[1]BASE DE DONNEES PRODUITS'!$A$605,'[1]BASE DE DONNEES PRODUITS'!$F$605,IF(C128='[1]BASE DE DONNEES PRODUITS'!$A$606,'[1]BASE DE DONNEES PRODUITS'!$F$606,IF(C128='[1]BASE DE DONNEES PRODUITS'!$A$607,'[1]BASE DE DONNEES PRODUITS'!$F$607,IF(C128='[1]BASE DE DONNEES PRODUITS'!$A$608,'[1]BASE DE DONNEES PRODUITS'!$F$608,IF(C128='[1]BASE DE DONNEES PRODUITS'!$A$609,'[1]BASE DE DONNEES PRODUITS'!$F$609,IF(C128='[1]BASE DE DONNEES PRODUITS'!$A$610,'[1]BASE DE DONNEES PRODUITS'!$F$610,IF(C128='[1]BASE DE DONNEES PRODUITS'!$A$611,'[1]BASE DE DONNEES PRODUITS'!$F$611,IF(C128='[1]BASE DE DONNEES PRODUITS'!$A$612,'[1]BASE DE DONNEES PRODUITS'!$F$612,IF(C128='[1]BASE DE DONNEES PRODUITS'!$A$613,'[1]BASE DE DONNEES PRODUITS'!$F$613,IF(C128='[1]BASE DE DONNEES PRODUITS'!$A$614,'[1]BASE DE DONNEES PRODUITS'!$F$614,IF(C128='[1]BASE DE DONNEES PRODUITS'!$A$615,'[1]BASE DE DONNEES PRODUITS'!$F$615,IF(C128='[1]BASE DE DONNEES PRODUITS'!$A$616,'[1]BASE DE DONNEES PRODUITS'!$F$616,IF(C128='[1]BASE DE DONNEES PRODUITS'!$A$617,'[1]BASE DE DONNEES PRODUITS'!$F$617,IF(C128='[1]BASE DE DONNEES PRODUITS'!$A$618,'[1]BASE DE DONNEES PRODUITS'!$F$618,IF(C128='[1]BASE DE DONNEES PRODUITS'!$A$619,'[1]BASE DE DONNEES PRODUITS'!$F$619, IF(C128='[1]BASE DE DONNEES PRODUITS'!$A$620,'[1]BASE DE DONNEES PRODUITS'!$F$620,IF(C128='[1]BASE DE DONNEES PRODUITS'!$A$621,'[1]BASE DE DONNEES PRODUITS'!$F$621,IF(C128='[1]BASE DE DONNEES PRODUITS'!$A$622,'[1]BASE DE DONNEES PRODUITS'!$F$622,IF(C128='[1]BASE DE DONNEES PRODUITS'!$A$623,'[1]BASE DE DONNEES PRODUITS'!$F$623,IF(C128='[1]BASE DE DONNEES PRODUITS'!$A$624,'[1]BASE DE DONNEES PRODUITS'!$F$624, IF(C128='[1]BASE DE DONNEES PRODUITS'!$A$625,'[1]BASE DE DONNEES PRODUITS'!$F$625,IF(C128='[1]BASE DE DONNEES PRODUITS'!$A$626,'[1]BASE DE DONNEES PRODUITS'!$F$626,IF(C128='[1]BASE DE DONNEES PRODUITS'!$A$627,'[1]BASE DE DONNEES PRODUITS'!$F$627, IF(C128='[1]BASE DE DONNEES PRODUITS'!$A$628,'[1]BASE DE DONNEES PRODUITS'!$F$628, IF(C128='[1]BASE DE DONNEES PRODUITS'!$A$629,'[1]BASE DE DONNEES PRODUITS'!$F$629,IF(C128='[1]BASE DE DONNEES PRODUITS'!$A$630,'[1]BASE DE DONNEES PRODUITS'!$F$630,"0"))))))))))))))))))))))))))))))))))))))))))))))</f>
        <v>5</v>
      </c>
      <c r="N128" s="242">
        <f t="shared" si="62"/>
        <v>0.5</v>
      </c>
      <c r="O128" s="255">
        <f>IF(C128='[1]BASE DE DONNEES PRODUITS'!$A$585,'[1]BASE DE DONNEES PRODUITS'!$G$585,IF(C128='[1]BASE DE DONNEES PRODUITS'!$A$586,'[1]BASE DE DONNEES PRODUITS'!$G$586,IF(C128='[1]BASE DE DONNEES PRODUITS'!$A$587,'[1]BASE DE DONNEES PRODUITS'!$G$587,IF(C128='[1]BASE DE DONNEES PRODUITS'!$A$588,'[1]BASE DE DONNEES PRODUITS'!$G$588,IF(C128='[1]BASE DE DONNEES PRODUITS'!$A$589,'[1]BASE DE DONNEES PRODUITS'!$G$589, IF(C128='[1]BASE DE DONNEES PRODUITS'!$A$590,'[1]BASE DE DONNEES PRODUITS'!$G$590,IF(C128='[1]BASE DE DONNEES PRODUITS'!$A$591,'[1]BASE DE DONNEES PRODUITS'!$G$591, IF(C128='[1]BASE DE DONNEES PRODUITS'!$A$592,'[1]BASE DE DONNEES PRODUITS'!$G$592,IF(C128='[1]BASE DE DONNEES PRODUITS'!$A$593,'[1]BASE DE DONNEES PRODUITS'!$G$593, IF(C128='[1]BASE DE DONNEES PRODUITS'!$A$594,'[1]BASE DE DONNEES PRODUITS'!$G$594, IF(C128='[1]BASE DE DONNEES PRODUITS'!$A$595,'[1]BASE DE DONNEES PRODUITS'!$G$595,IF(C128='[1]BASE DE DONNEES PRODUITS'!$A$596,'[1]BASE DE DONNEES PRODUITS'!$G$596,IF(C128='[1]BASE DE DONNEES PRODUITS'!$A$597,'[1]BASE DE DONNEES PRODUITS'!$G$597,IF(C128='[1]BASE DE DONNEES PRODUITS'!$A$598,'[1]BASE DE DONNEES PRODUITS'!$G$598,IF(C128='[1]BASE DE DONNEES PRODUITS'!$A$599,'[1]BASE DE DONNEES PRODUITS'!$G$599,IF(C128='[1]BASE DE DONNEES PRODUITS'!$A$600,'[1]BASE DE DONNEES PRODUITS'!$G$600,IF(C128='[1]BASE DE DONNEES PRODUITS'!$A$601,'[1]BASE DE DONNEES PRODUITS'!$G$601,IF(C128='[1]BASE DE DONNEES PRODUITS'!$A$602,'[1]BASE DE DONNEES PRODUITS'!$G$602,IF(C128='[1]BASE DE DONNEES PRODUITS'!$A$603,'[1]BASE DE DONNEES PRODUITS'!$G$603,IF(C128='[1]BASE DE DONNEES PRODUITS'!$A$604,'[1]BASE DE DONNEES PRODUITS'!$G$604,IF(C128='[1]BASE DE DONNEES PRODUITS'!$A$605,'[1]BASE DE DONNEES PRODUITS'!$G$605,IF(C128='[1]BASE DE DONNEES PRODUITS'!$A$606,'[1]BASE DE DONNEES PRODUITS'!$G$606,IF(C128='[1]BASE DE DONNEES PRODUITS'!$A$607,'[1]BASE DE DONNEES PRODUITS'!$G$607,IF(C128='[1]BASE DE DONNEES PRODUITS'!$A$608,'[1]BASE DE DONNEES PRODUITS'!$G$608,IF(C128='[1]BASE DE DONNEES PRODUITS'!$A$609,'[1]BASE DE DONNEES PRODUITS'!$G$609,IF(C128='[1]BASE DE DONNEES PRODUITS'!$A$610,'[1]BASE DE DONNEES PRODUITS'!$G$610,IF(C128='[1]BASE DE DONNEES PRODUITS'!$A$611,'[1]BASE DE DONNEES PRODUITS'!$G$611,IF(C128='[1]BASE DE DONNEES PRODUITS'!$A$612,'[1]BASE DE DONNEES PRODUITS'!$G$612,IF(C128='[1]BASE DE DONNEES PRODUITS'!$A$613,'[1]BASE DE DONNEES PRODUITS'!$G$613,IF(C128='[1]BASE DE DONNEES PRODUITS'!$A$614,'[1]BASE DE DONNEES PRODUITS'!$G$614,IF(C128='[1]BASE DE DONNEES PRODUITS'!$A$615,'[1]BASE DE DONNEES PRODUITS'!$G$615,IF(C128='[1]BASE DE DONNEES PRODUITS'!$A$616,'[1]BASE DE DONNEES PRODUITS'!$G$616,IF(C128='[1]BASE DE DONNEES PRODUITS'!$A$617,'[1]BASE DE DONNEES PRODUITS'!$G$617,IF(C128='[1]BASE DE DONNEES PRODUITS'!$A$618,'[1]BASE DE DONNEES PRODUITS'!$G$618,IF(C128='[1]BASE DE DONNEES PRODUITS'!$A$619,'[1]BASE DE DONNEES PRODUITS'!$G$619, IF(C128='[1]BASE DE DONNEES PRODUITS'!$A$620,'[1]BASE DE DONNEES PRODUITS'!$G$620,IF(C128='[1]BASE DE DONNEES PRODUITS'!$A$621,'[1]BASE DE DONNEES PRODUITS'!$G$621,IF(C128='[1]BASE DE DONNEES PRODUITS'!$A$622,'[1]BASE DE DONNEES PRODUITS'!$G$622,IF(C128='[1]BASE DE DONNEES PRODUITS'!$A$623,'[1]BASE DE DONNEES PRODUITS'!$G$623,IF(C128='[1]BASE DE DONNEES PRODUITS'!$A$624,'[1]BASE DE DONNEES PRODUITS'!$G$624, IF(C128='[1]BASE DE DONNEES PRODUITS'!$A$625,'[1]BASE DE DONNEES PRODUITS'!$G$625,IF(C128='[1]BASE DE DONNEES PRODUITS'!$A$626,'[1]BASE DE DONNEES PRODUITS'!$G$626,IF(C128='[1]BASE DE DONNEES PRODUITS'!$A$627,'[1]BASE DE DONNEES PRODUITS'!$G$627, IF(C128='[1]BASE DE DONNEES PRODUITS'!$A$628,'[1]BASE DE DONNEES PRODUITS'!$G$628, IF(C128='[1]BASE DE DONNEES PRODUITS'!$A$629,'[1]BASE DE DONNEES PRODUITS'!$G$629,IF(C128='[1]BASE DE DONNEES PRODUITS'!$A$630,'[1]BASE DE DONNEES PRODUITS'!$G$630,"0"))))))))))))))))))))))))))))))))))))))))))))))</f>
        <v>6</v>
      </c>
      <c r="P128" s="255">
        <f t="shared" si="63"/>
        <v>0.6</v>
      </c>
      <c r="Q128" s="155">
        <f>IF(C128='[1]BASE DE DONNEES PRODUITS'!$A$585,'[1]BASE DE DONNEES PRODUITS'!$H$585,IF(C128='[1]BASE DE DONNEES PRODUITS'!$A$586,'[1]BASE DE DONNEES PRODUITS'!$H$586,IF(C128='[1]BASE DE DONNEES PRODUITS'!$A$587,'[1]BASE DE DONNEES PRODUITS'!$H$587,IF(C128='[1]BASE DE DONNEES PRODUITS'!$A$588,'[1]BASE DE DONNEES PRODUITS'!$H$588,IF(C128='[1]BASE DE DONNEES PRODUITS'!$A$589,'[1]BASE DE DONNEES PRODUITS'!$H$589, IF(C128='[1]BASE DE DONNEES PRODUITS'!$A$590,'[1]BASE DE DONNEES PRODUITS'!$H$590,IF(C128='[1]BASE DE DONNEES PRODUITS'!$A$591,'[1]BASE DE DONNEES PRODUITS'!$H$591, IF(C128='[1]BASE DE DONNEES PRODUITS'!$A$592,'[1]BASE DE DONNEES PRODUITS'!$H$592,IF(C128='[1]BASE DE DONNEES PRODUITS'!$A$593,'[1]BASE DE DONNEES PRODUITS'!$H$593, IF(C128='[1]BASE DE DONNEES PRODUITS'!$A$594,'[1]BASE DE DONNEES PRODUITS'!$H$594, IF(C128='[1]BASE DE DONNEES PRODUITS'!$A$595,'[1]BASE DE DONNEES PRODUITS'!$H$595,IF(C128='[1]BASE DE DONNEES PRODUITS'!$A$596,'[1]BASE DE DONNEES PRODUITS'!$H$596,IF(C128='[1]BASE DE DONNEES PRODUITS'!$A$597,'[1]BASE DE DONNEES PRODUITS'!$H$597,IF(C128='[1]BASE DE DONNEES PRODUITS'!$A$598,'[1]BASE DE DONNEES PRODUITS'!$H$598,IF(C128='[1]BASE DE DONNEES PRODUITS'!$A$599,'[1]BASE DE DONNEES PRODUITS'!$H$599,IF(C128='[1]BASE DE DONNEES PRODUITS'!$A$600,'[1]BASE DE DONNEES PRODUITS'!$H$600,IF(C128='[1]BASE DE DONNEES PRODUITS'!$A$601,'[1]BASE DE DONNEES PRODUITS'!$H$601,IF(C128='[1]BASE DE DONNEES PRODUITS'!$A$602,'[1]BASE DE DONNEES PRODUITS'!$H$602,IF(C128='[1]BASE DE DONNEES PRODUITS'!$A$603,'[1]BASE DE DONNEES PRODUITS'!$H$603,IF(C128='[1]BASE DE DONNEES PRODUITS'!$A$604,'[1]BASE DE DONNEES PRODUITS'!$H$604,IF(C128='[1]BASE DE DONNEES PRODUITS'!$A$605,'[1]BASE DE DONNEES PRODUITS'!$H$605,IF(C128='[1]BASE DE DONNEES PRODUITS'!$A$606,'[1]BASE DE DONNEES PRODUITS'!$H$606,IF(C128='[1]BASE DE DONNEES PRODUITS'!$A$607,'[1]BASE DE DONNEES PRODUITS'!$H$607,IF(C128='[1]BASE DE DONNEES PRODUITS'!$A$608,'[1]BASE DE DONNEES PRODUITS'!$H$608,IF(C128='[1]BASE DE DONNEES PRODUITS'!$A$609,'[1]BASE DE DONNEES PRODUITS'!$H$609,IF(C128='[1]BASE DE DONNEES PRODUITS'!$A$610,'[1]BASE DE DONNEES PRODUITS'!$H$610,IF(C128='[1]BASE DE DONNEES PRODUITS'!$A$611,'[1]BASE DE DONNEES PRODUITS'!$H$611,IF(C128='[1]BASE DE DONNEES PRODUITS'!$A$612,'[1]BASE DE DONNEES PRODUITS'!$H$612,IF(C128='[1]BASE DE DONNEES PRODUITS'!$A$613,'[1]BASE DE DONNEES PRODUITS'!$H$613,IF(C128='[1]BASE DE DONNEES PRODUITS'!$A$614,'[1]BASE DE DONNEES PRODUITS'!$H$614,IF(C128='[1]BASE DE DONNEES PRODUITS'!$A$615,'[1]BASE DE DONNEES PRODUITS'!$H$615,IF(C128='[1]BASE DE DONNEES PRODUITS'!$A$616,'[1]BASE DE DONNEES PRODUITS'!$H$616,IF(C128='[1]BASE DE DONNEES PRODUITS'!$A$617,'[1]BASE DE DONNEES PRODUITS'!$H$617,IF(C128='[1]BASE DE DONNEES PRODUITS'!$A$618,'[1]BASE DE DONNEES PRODUITS'!$H$618,IF(C128='[1]BASE DE DONNEES PRODUITS'!$A$619,'[1]BASE DE DONNEES PRODUITS'!$H$619, IF(C128='[1]BASE DE DONNEES PRODUITS'!$A$620,'[1]BASE DE DONNEES PRODUITS'!$H$620,IF(C128='[1]BASE DE DONNEES PRODUITS'!$A$621,'[1]BASE DE DONNEES PRODUITS'!$H$621,IF(C128='[1]BASE DE DONNEES PRODUITS'!$A$622,'[1]BASE DE DONNEES PRODUITS'!$H$622,IF(C128='[1]BASE DE DONNEES PRODUITS'!$A$623,'[1]BASE DE DONNEES PRODUITS'!$H$623,IF(C128='[1]BASE DE DONNEES PRODUITS'!$A$624,'[1]BASE DE DONNEES PRODUITS'!$H$624, IF(C128='[1]BASE DE DONNEES PRODUITS'!$A$625,'[1]BASE DE DONNEES PRODUITS'!$H$625,IF(C128='[1]BASE DE DONNEES PRODUITS'!$A$626,'[1]BASE DE DONNEES PRODUITS'!$H$626,IF(C128='[1]BASE DE DONNEES PRODUITS'!$A$627,'[1]BASE DE DONNEES PRODUITS'!$H$627, IF(C128='[1]BASE DE DONNEES PRODUITS'!$A$628,'[1]BASE DE DONNEES PRODUITS'!$H$628, IF(C128='[1]BASE DE DONNEES PRODUITS'!$A$629,'[1]BASE DE DONNEES PRODUITS'!$H$629,IF(C128='[1]BASE DE DONNEES PRODUITS'!$A$630,'[1]BASE DE DONNEES PRODUITS'!$H$630,"0"))))))))))))))))))))))))))))))))))))))))))))))</f>
        <v>7</v>
      </c>
      <c r="R128" s="155">
        <f t="shared" si="64"/>
        <v>0.7</v>
      </c>
      <c r="S128" s="162">
        <f>IF(C128='[1]BASE DE DONNEES PRODUITS'!$A$585,'[1]BASE DE DONNEES PRODUITS'!$I$585,IF(C128='[1]BASE DE DONNEES PRODUITS'!$A$586,'[1]BASE DE DONNEES PRODUITS'!$I$586,IF(C128='[1]BASE DE DONNEES PRODUITS'!$A$587,'[1]BASE DE DONNEES PRODUITS'!$I$587,IF(C128='[1]BASE DE DONNEES PRODUITS'!$A$588,'[1]BASE DE DONNEES PRODUITS'!$I$588,IF(C128='[1]BASE DE DONNEES PRODUITS'!$A$589,'[1]BASE DE DONNEES PRODUITS'!$I$589, IF(C128='[1]BASE DE DONNEES PRODUITS'!$A$590,'[1]BASE DE DONNEES PRODUITS'!$I$590,IF(C128='[1]BASE DE DONNEES PRODUITS'!$A$591,'[1]BASE DE DONNEES PRODUITS'!$I$591, IF(C128='[1]BASE DE DONNEES PRODUITS'!$A$592,'[1]BASE DE DONNEES PRODUITS'!$I$592,IF(C128='[1]BASE DE DONNEES PRODUITS'!$A$593,'[1]BASE DE DONNEES PRODUITS'!$I$593, IF(C128='[1]BASE DE DONNEES PRODUITS'!$A$594,'[1]BASE DE DONNEES PRODUITS'!$I$594, IF(C128='[1]BASE DE DONNEES PRODUITS'!$A$595,'[1]BASE DE DONNEES PRODUITS'!$I$595,IF(C128='[1]BASE DE DONNEES PRODUITS'!$A$596,'[1]BASE DE DONNEES PRODUITS'!$I$596,IF(C128='[1]BASE DE DONNEES PRODUITS'!$A$597,'[1]BASE DE DONNEES PRODUITS'!$I$597,IF(C128='[1]BASE DE DONNEES PRODUITS'!$A$598,'[1]BASE DE DONNEES PRODUITS'!$I$598,IF(C128='[1]BASE DE DONNEES PRODUITS'!$A$599,'[1]BASE DE DONNEES PRODUITS'!$I$599,IF(C128='[1]BASE DE DONNEES PRODUITS'!$A$600,'[1]BASE DE DONNEES PRODUITS'!$I$600,IF(C128='[1]BASE DE DONNEES PRODUITS'!$A$601,'[1]BASE DE DONNEES PRODUITS'!$I$601,IF(C128='[1]BASE DE DONNEES PRODUITS'!$A$602,'[1]BASE DE DONNEES PRODUITS'!$I$602,IF(C128='[1]BASE DE DONNEES PRODUITS'!$A$603,'[1]BASE DE DONNEES PRODUITS'!$I$603,IF(C128='[1]BASE DE DONNEES PRODUITS'!$A$604,'[1]BASE DE DONNEES PRODUITS'!$I$604,IF(C128='[1]BASE DE DONNEES PRODUITS'!$A$605,'[1]BASE DE DONNEES PRODUITS'!$I$605,IF(C128='[1]BASE DE DONNEES PRODUITS'!$A$606,'[1]BASE DE DONNEES PRODUITS'!$I$606,IF(C128='[1]BASE DE DONNEES PRODUITS'!$A$607,'[1]BASE DE DONNEES PRODUITS'!$I$607,IF(C128='[1]BASE DE DONNEES PRODUITS'!$A$608,'[1]BASE DE DONNEES PRODUITS'!$I$608,IF(C128='[1]BASE DE DONNEES PRODUITS'!$A$609,'[1]BASE DE DONNEES PRODUITS'!$I$609,IF(C128='[1]BASE DE DONNEES PRODUITS'!$A$610,'[1]BASE DE DONNEES PRODUITS'!$I$610,IF(C128='[1]BASE DE DONNEES PRODUITS'!$A$611,'[1]BASE DE DONNEES PRODUITS'!$I$611,IF(C128='[1]BASE DE DONNEES PRODUITS'!$A$612,'[1]BASE DE DONNEES PRODUITS'!$I$612,IF(C128='[1]BASE DE DONNEES PRODUITS'!$A$613,'[1]BASE DE DONNEES PRODUITS'!$I$613,IF(C128='[1]BASE DE DONNEES PRODUITS'!$A$614,'[1]BASE DE DONNEES PRODUITS'!$I$614,IF(C128='[1]BASE DE DONNEES PRODUITS'!$A$615,'[1]BASE DE DONNEES PRODUITS'!$I$615,IF(C128='[1]BASE DE DONNEES PRODUITS'!$A$616,'[1]BASE DE DONNEES PRODUITS'!$I$616,IF(C128='[1]BASE DE DONNEES PRODUITS'!$A$617,'[1]BASE DE DONNEES PRODUITS'!$I$617,IF(C128='[1]BASE DE DONNEES PRODUITS'!$A$618,'[1]BASE DE DONNEES PRODUITS'!$I$618,IF(C128='[1]BASE DE DONNEES PRODUITS'!$A$619,'[1]BASE DE DONNEES PRODUITS'!$I$619, IF(C128='[1]BASE DE DONNEES PRODUITS'!$A$620,'[1]BASE DE DONNEES PRODUITS'!$I$620,IF(C128='[1]BASE DE DONNEES PRODUITS'!$A$621,'[1]BASE DE DONNEES PRODUITS'!$I$621,IF(C128='[1]BASE DE DONNEES PRODUITS'!$A$622,'[1]BASE DE DONNEES PRODUITS'!$I$622,IF(C128='[1]BASE DE DONNEES PRODUITS'!$A$623,'[1]BASE DE DONNEES PRODUITS'!$I$623,IF(C128='[1]BASE DE DONNEES PRODUITS'!$A$624,'[1]BASE DE DONNEES PRODUITS'!$I$624, IF(C128='[1]BASE DE DONNEES PRODUITS'!$A$625,'[1]BASE DE DONNEES PRODUITS'!$I$625,IF(C128='[1]BASE DE DONNEES PRODUITS'!$A$626,'[1]BASE DE DONNEES PRODUITS'!$I$626,IF(C128='[1]BASE DE DONNEES PRODUITS'!$A$627,'[1]BASE DE DONNEES PRODUITS'!$I$627, IF(C128='[1]BASE DE DONNEES PRODUITS'!$A$628,'[1]BASE DE DONNEES PRODUITS'!$I$628, IF(C128='[1]BASE DE DONNEES PRODUITS'!$A$629,'[1]BASE DE DONNEES PRODUITS'!$I$629,IF(C128='[1]BASE DE DONNEES PRODUITS'!$A$630,'[1]BASE DE DONNEES PRODUITS'!$I$630,"0"))))))))))))))))))))))))))))))))))))))))))))))</f>
        <v>8</v>
      </c>
      <c r="T128" s="167">
        <f t="shared" si="65"/>
        <v>0.1</v>
      </c>
      <c r="U128" s="162">
        <f>IF(C128='[1]BASE DE DONNEES PRODUITS'!$A$585,'[1]BASE DE DONNEES PRODUITS'!$J$585,IF(C128='[1]BASE DE DONNEES PRODUITS'!$A$586,'[1]BASE DE DONNEES PRODUITS'!$J$586,IF(C128='[1]BASE DE DONNEES PRODUITS'!$A$587,'[1]BASE DE DONNEES PRODUITS'!$J$587,IF(C128='[1]BASE DE DONNEES PRODUITS'!$A$588,'[1]BASE DE DONNEES PRODUITS'!$J$588,IF(C128='[1]BASE DE DONNEES PRODUITS'!$A$589,'[1]BASE DE DONNEES PRODUITS'!$J$589, IF(C128='[1]BASE DE DONNEES PRODUITS'!$A$590,'[1]BASE DE DONNEES PRODUITS'!$J$590,IF(C128='[1]BASE DE DONNEES PRODUITS'!$A$591,'[1]BASE DE DONNEES PRODUITS'!$J$591, IF(C128='[1]BASE DE DONNEES PRODUITS'!$A$592,'[1]BASE DE DONNEES PRODUITS'!$J$592,IF(C128='[1]BASE DE DONNEES PRODUITS'!$A$593,'[1]BASE DE DONNEES PRODUITS'!$J$593, IF(C128='[1]BASE DE DONNEES PRODUITS'!$A$594,'[1]BASE DE DONNEES PRODUITS'!$J$594, IF(C128='[1]BASE DE DONNEES PRODUITS'!$A$595,'[1]BASE DE DONNEES PRODUITS'!$J$595,IF(C128='[1]BASE DE DONNEES PRODUITS'!$A$596,'[1]BASE DE DONNEES PRODUITS'!$J$596,IF(C128='[1]BASE DE DONNEES PRODUITS'!$A$597,'[1]BASE DE DONNEES PRODUITS'!$J$597,IF(C128='[1]BASE DE DONNEES PRODUITS'!$A$598,'[1]BASE DE DONNEES PRODUITS'!$J$598,IF(C128='[1]BASE DE DONNEES PRODUITS'!$A$599,'[1]BASE DE DONNEES PRODUITS'!$J$599,IF(C128='[1]BASE DE DONNEES PRODUITS'!$A$600,'[1]BASE DE DONNEES PRODUITS'!$J$600,IF(C128='[1]BASE DE DONNEES PRODUITS'!$A$601,'[1]BASE DE DONNEES PRODUITS'!$J$601,IF(C128='[1]BASE DE DONNEES PRODUITS'!$A$602,'[1]BASE DE DONNEES PRODUITS'!$J$602,IF(C128='[1]BASE DE DONNEES PRODUITS'!$A$603,'[1]BASE DE DONNEES PRODUITS'!$J$603,IF(C128='[1]BASE DE DONNEES PRODUITS'!$A$604,'[1]BASE DE DONNEES PRODUITS'!$J$604,IF(C128='[1]BASE DE DONNEES PRODUITS'!$A$605,'[1]BASE DE DONNEES PRODUITS'!$J$605,IF(C128='[1]BASE DE DONNEES PRODUITS'!$A$606,'[1]BASE DE DONNEES PRODUITS'!$J$606,IF(C128='[1]BASE DE DONNEES PRODUITS'!$A$607,'[1]BASE DE DONNEES PRODUITS'!$J$607,IF(C128='[1]BASE DE DONNEES PRODUITS'!$A$608,'[1]BASE DE DONNEES PRODUITS'!$J$608,IF(C128='[1]BASE DE DONNEES PRODUITS'!$A$609,'[1]BASE DE DONNEES PRODUITS'!$J$609,IF(C128='[1]BASE DE DONNEES PRODUITS'!$A$610,'[1]BASE DE DONNEES PRODUITS'!$J$610,IF(C128='[1]BASE DE DONNEES PRODUITS'!$A$611,'[1]BASE DE DONNEES PRODUITS'!$J$611,IF(C128='[1]BASE DE DONNEES PRODUITS'!$A$612,'[1]BASE DE DONNEES PRODUITS'!$J$612,IF(C128='[1]BASE DE DONNEES PRODUITS'!$A$613,'[1]BASE DE DONNEES PRODUITS'!$J$613,IF(C128='[1]BASE DE DONNEES PRODUITS'!$A$614,'[1]BASE DE DONNEES PRODUITS'!$J$614,IF(C128='[1]BASE DE DONNEES PRODUITS'!$A$615,'[1]BASE DE DONNEES PRODUITS'!$J$615,IF(C128='[1]BASE DE DONNEES PRODUITS'!$A$616,'[1]BASE DE DONNEES PRODUITS'!$J$616,IF(C128='[1]BASE DE DONNEES PRODUITS'!$A$617,'[1]BASE DE DONNEES PRODUITS'!$J$617,IF(C128='[1]BASE DE DONNEES PRODUITS'!$A$618,'[1]BASE DE DONNEES PRODUITS'!$J$618,IF(C128='[1]BASE DE DONNEES PRODUITS'!$A$619,'[1]BASE DE DONNEES PRODUITS'!$J$619, IF(C128='[1]BASE DE DONNEES PRODUITS'!$A$620,'[1]BASE DE DONNEES PRODUITS'!$J$620,IF(C128='[1]BASE DE DONNEES PRODUITS'!$A$621,'[1]BASE DE DONNEES PRODUITS'!$J$621,IF(C128='[1]BASE DE DONNEES PRODUITS'!$A$622,'[1]BASE DE DONNEES PRODUITS'!$J$622,IF(C128='[1]BASE DE DONNEES PRODUITS'!$A$623,'[1]BASE DE DONNEES PRODUITS'!$J$623,IF(C128='[1]BASE DE DONNEES PRODUITS'!$A$624,'[1]BASE DE DONNEES PRODUITS'!$J$624, IF(C128='[1]BASE DE DONNEES PRODUITS'!$A$625,'[1]BASE DE DONNEES PRODUITS'!$J$625,IF(C128='[1]BASE DE DONNEES PRODUITS'!$A$626,'[1]BASE DE DONNEES PRODUITS'!$J$626,IF(C128='[1]BASE DE DONNEES PRODUITS'!$A$627,'[1]BASE DE DONNEES PRODUITS'!$J$627, IF(C128='[1]BASE DE DONNEES PRODUITS'!$A$628,'[1]BASE DE DONNEES PRODUITS'!$J$628, IF(C128='[1]BASE DE DONNEES PRODUITS'!$A$629,'[1]BASE DE DONNEES PRODUITS'!$J$629,IF(C128='[1]BASE DE DONNEES PRODUITS'!$A$630,'[1]BASE DE DONNEES PRODUITS'!$J$630,"0"))))))))))))))))))))))))))))))))))))))))))))))</f>
        <v>9</v>
      </c>
      <c r="V128" s="163">
        <f t="shared" si="66"/>
        <v>0.1</v>
      </c>
    </row>
    <row r="129" spans="1:24" ht="15" customHeight="1" x14ac:dyDescent="0.25">
      <c r="A129" s="323"/>
      <c r="B129" s="314" t="s">
        <v>207</v>
      </c>
      <c r="C129" s="2" t="s">
        <v>209</v>
      </c>
      <c r="D129" s="120">
        <v>10</v>
      </c>
      <c r="E129" s="184">
        <f>IF(C129='[1]BASE DE DONNEES PRODUITS'!$A$633,'[1]BASE DE DONNEES PRODUITS'!$B$633,IF(C129='[1]BASE DE DONNEES PRODUITS'!$A$634,'[1]BASE DE DONNEES PRODUITS'!$B$634,IF(C129='[1]BASE DE DONNEES PRODUITS'!$A$635,'[1]BASE DE DONNEES PRODUITS'!$B$635,IF(C129='[1]BASE DE DONNEES PRODUITS'!$A$636,'[1]BASE DE DONNEES PRODUITS'!$B$636,IF(C129='[1]BASE DE DONNEES PRODUITS'!$A$637,'[1]BASE DE DONNEES PRODUITS'!$B$637, IF(C129='[1]BASE DE DONNEES PRODUITS'!$A$638,'[1]BASE DE DONNEES PRODUITS'!$B$638,IF(C129='[1]BASE DE DONNEES PRODUITS'!$A$639,'[1]BASE DE DONNEES PRODUITS'!$B$639, IF(C129='[1]BASE DE DONNEES PRODUITS'!$A$640,'[1]BASE DE DONNEES PRODUITS'!$B$640, IF(C129='[1]BASE DE DONNEES PRODUITS'!$A$641,'[1]BASE DE DONNEES PRODUITS'!$B$641,IF(C129='[1]BASE DE DONNEES PRODUITS'!$A$642,'[1]BASE DE DONNEES PRODUITS'!$B$642, IF(C129='[1]BASE DE DONNEES PRODUITS'!$A$643,'[1]BASE DE DONNEES PRODUITS'!$B$643, IF(C129='[1]BASE DE DONNEES PRODUITS'!$A$644,'[1]BASE DE DONNEES PRODUITS'!$B$644,IF(C129='[1]BASE DE DONNEES PRODUITS'!$A$645,'[1]BASE DE DONNEES PRODUITS'!$B$645,IF(C129='[1]BASE DE DONNEES PRODUITS'!$A$646,'[1]BASE DE DONNEES PRODUITS'!$B$646,IF(C129='[1]BASE DE DONNEES PRODUITS'!$A$647,'[1]BASE DE DONNEES PRODUITS'!$B$647,IF(C129='[1]BASE DE DONNEES PRODUITS'!$A$648,'[1]BASE DE DONNEES PRODUITS'!$B$648,IF(C129='[1]BASE DE DONNEES PRODUITS'!$A$649,'[1]BASE DE DONNEES PRODUITS'!$B$649,IF(C129='[1]BASE DE DONNEES PRODUITS'!$A$650,'[1]BASE DE DONNEES PRODUITS'!$B$650,IF(C129='[1]BASE DE DONNEES PRODUITS'!$A$651,'[1]BASE DE DONNEES PRODUITS'!$B$651,IF(C129='[1]BASE DE DONNEES PRODUITS'!$A$652,'[1]BASE DE DONNEES PRODUITS'!$B$652,IF(C129='[1]BASE DE DONNEES PRODUITS'!$A$653,'[1]BASE DE DONNEES PRODUITS'!$B$653,IF(C129='[1]BASE DE DONNEES PRODUITS'!$A$654,'[1]BASE DE DONNEES PRODUITS'!$B$654,IF(C129='[1]BASE DE DONNEES PRODUITS'!$A$655,'[1]BASE DE DONNEES PRODUITS'!$B$655,IF(C129='[1]BASE DE DONNEES PRODUITS'!$A$656,'[1]BASE DE DONNEES PRODUITS'!$B$656,IF(C129='[1]BASE DE DONNEES PRODUITS'!$A$657,'[1]BASE DE DONNEES PRODUITS'!$B$657,IF(C129='[1]BASE DE DONNEES PRODUITS'!$A$658,'[1]BASE DE DONNEES PRODUITS'!$B$658,IF(C129='[1]BASE DE DONNEES PRODUITS'!$A$659,'[1]BASE DE DONNEES PRODUITS'!$B$659,IF(C129='[1]BASE DE DONNEES PRODUITS'!$A$660,'[1]BASE DE DONNEES PRODUITS'!$B$660,IF(C129='[1]BASE DE DONNEES PRODUITS'!$A$661,'[1]BASE DE DONNEES PRODUITS'!$B$661,IF(C129='[1]BASE DE DONNEES PRODUITS'!$A$662,'[1]BASE DE DONNEES PRODUITS'!$B$662,IF(C129='[1]BASE DE DONNEES PRODUITS'!$A$663,'[1]BASE DE DONNEES PRODUITS'!$B$663,IF(C129='[1]BASE DE DONNEES PRODUITS'!$A$664,'[1]BASE DE DONNEES PRODUITS'!$B$664,IF(C129='[1]BASE DE DONNEES PRODUITS'!$A$665,'[1]BASE DE DONNEES PRODUITS'!$B$665,IF(C129='[1]BASE DE DONNEES PRODUITS'!$A$666,'[1]BASE DE DONNEES PRODUITS'!$B$666,IF(C129='[1]BASE DE DONNEES PRODUITS'!$A$667,'[1]BASE DE DONNEES PRODUITS'!$B$667,IF(C129='[1]BASE DE DONNEES PRODUITS'!$A$668,'[1]BASE DE DONNEES PRODUITS'!$B$668, IF(C129='[1]BASE DE DONNEES PRODUITS'!$A$669,'[1]BASE DE DONNEES PRODUITS'!$B$669,IF(C129='[1]BASE DE DONNEES PRODUITS'!$A$670,'[1]BASE DE DONNEES PRODUITS'!$B$670,IF(C129='[1]BASE DE DONNEES PRODUITS'!$A$671,'[1]BASE DE DONNEES PRODUITS'!$B$671,IF(C129='[1]BASE DE DONNEES PRODUITS'!$A$672,'[1]BASE DE DONNEES PRODUITS'!$B$672,IF(C129='[1]BASE DE DONNEES PRODUITS'!$A$673,'[1]BASE DE DONNEES PRODUITS'!$B$673, IF(C129='[1]BASE DE DONNEES PRODUITS'!$A$674,'[1]BASE DE DONNEES PRODUITS'!$B$674,IF(C129='[1]BASE DE DONNEES PRODUITS'!$A$675,'[1]BASE DE DONNEES PRODUITS'!$B$675,IF(C129='[1]BASE DE DONNEES PRODUITS'!$A$676,'[1]BASE DE DONNEES PRODUITS'!$B$676, IF(C129='[1]BASE DE DONNEES PRODUITS'!$A$677,'[1]BASE DE DONNEES PRODUITS'!$B$677, IF(C129='[1]BASE DE DONNEES PRODUITS'!$A$678,'[1]BASE DE DONNEES PRODUITS'!$B$678,"0"))))))))))))))))))))))))))))))))))))))))))))))</f>
        <v>1</v>
      </c>
      <c r="F129" s="156">
        <f t="shared" si="58"/>
        <v>0.1</v>
      </c>
      <c r="G129" s="216">
        <f>IF(C129='[1]BASE DE DONNEES PRODUITS'!$A$633,'[1]BASE DE DONNEES PRODUITS'!$C$633,IF(C129='[1]BASE DE DONNEES PRODUITS'!$A$634,'[1]BASE DE DONNEES PRODUITS'!$C$634,IF(C129='[1]BASE DE DONNEES PRODUITS'!$A$635,'[1]BASE DE DONNEES PRODUITS'!$C$635,IF(C129='[1]BASE DE DONNEES PRODUITS'!$A$636,'[1]BASE DE DONNEES PRODUITS'!$C$636,IF(C129='[1]BASE DE DONNEES PRODUITS'!$A$637,'[1]BASE DE DONNEES PRODUITS'!$C$637, IF(C129='[1]BASE DE DONNEES PRODUITS'!$A$638,'[1]BASE DE DONNEES PRODUITS'!$C$638,IF(C129='[1]BASE DE DONNEES PRODUITS'!$A$639,'[1]BASE DE DONNEES PRODUITS'!$C$639, IF(C129='[1]BASE DE DONNEES PRODUITS'!$A$640,'[1]BASE DE DONNEES PRODUITS'!$C$640, IF(C129='[1]BASE DE DONNEES PRODUITS'!$A$641,'[1]BASE DE DONNEES PRODUITS'!$C$641,IF(C129='[1]BASE DE DONNEES PRODUITS'!$A$642,'[1]BASE DE DONNEES PRODUITS'!$C$642, IF(C129='[1]BASE DE DONNEES PRODUITS'!$A$643,'[1]BASE DE DONNEES PRODUITS'!$C$643, IF(C129='[1]BASE DE DONNEES PRODUITS'!$A$644,'[1]BASE DE DONNEES PRODUITS'!$C$644,IF(C129='[1]BASE DE DONNEES PRODUITS'!$A$645,'[1]BASE DE DONNEES PRODUITS'!$C$645,IF(C129='[1]BASE DE DONNEES PRODUITS'!$A$646,'[1]BASE DE DONNEES PRODUITS'!$C$646,IF(C129='[1]BASE DE DONNEES PRODUITS'!$A$647,'[1]BASE DE DONNEES PRODUITS'!$C$647,IF(C129='[1]BASE DE DONNEES PRODUITS'!$A$648,'[1]BASE DE DONNEES PRODUITS'!$C$648,IF(C129='[1]BASE DE DONNEES PRODUITS'!$A$649,'[1]BASE DE DONNEES PRODUITS'!$C$649,IF(C129='[1]BASE DE DONNEES PRODUITS'!$A$650,'[1]BASE DE DONNEES PRODUITS'!$C$650,IF(C129='[1]BASE DE DONNEES PRODUITS'!$A$651,'[1]BASE DE DONNEES PRODUITS'!$C$651,IF(C129='[1]BASE DE DONNEES PRODUITS'!$A$652,'[1]BASE DE DONNEES PRODUITS'!$C$652,IF(C129='[1]BASE DE DONNEES PRODUITS'!$A$653,'[1]BASE DE DONNEES PRODUITS'!$C$653,IF(C129='[1]BASE DE DONNEES PRODUITS'!$A$654,'[1]BASE DE DONNEES PRODUITS'!$C$654,IF(C129='[1]BASE DE DONNEES PRODUITS'!$A$655,'[1]BASE DE DONNEES PRODUITS'!$C$655,IF(C129='[1]BASE DE DONNEES PRODUITS'!$A$656,'[1]BASE DE DONNEES PRODUITS'!$C$656,IF(C129='[1]BASE DE DONNEES PRODUITS'!$A$657,'[1]BASE DE DONNEES PRODUITS'!$C$657,IF(C129='[1]BASE DE DONNEES PRODUITS'!$A$658,'[1]BASE DE DONNEES PRODUITS'!$C$658,IF(C129='[1]BASE DE DONNEES PRODUITS'!$A$659,'[1]BASE DE DONNEES PRODUITS'!$C$659,IF(C129='[1]BASE DE DONNEES PRODUITS'!$A$660,'[1]BASE DE DONNEES PRODUITS'!$C$660,IF(C129='[1]BASE DE DONNEES PRODUITS'!$A$661,'[1]BASE DE DONNEES PRODUITS'!$C$661,IF(C129='[1]BASE DE DONNEES PRODUITS'!$A$662,'[1]BASE DE DONNEES PRODUITS'!$C$662,IF(C129='[1]BASE DE DONNEES PRODUITS'!$A$663,'[1]BASE DE DONNEES PRODUITS'!$C$663,IF(C129='[1]BASE DE DONNEES PRODUITS'!$A$664,'[1]BASE DE DONNEES PRODUITS'!$C$664,IF(C129='[1]BASE DE DONNEES PRODUITS'!$A$665,'[1]BASE DE DONNEES PRODUITS'!$C$665,IF(C129='[1]BASE DE DONNEES PRODUITS'!$A$666,'[1]BASE DE DONNEES PRODUITS'!$C$666,IF(C129='[1]BASE DE DONNEES PRODUITS'!$A$667,'[1]BASE DE DONNEES PRODUITS'!$C$667,IF(C129='[1]BASE DE DONNEES PRODUITS'!$A$668,'[1]BASE DE DONNEES PRODUITS'!$C$668, IF(C129='[1]BASE DE DONNEES PRODUITS'!$A$669,'[1]BASE DE DONNEES PRODUITS'!$C$669,IF(C129='[1]BASE DE DONNEES PRODUITS'!$A$670,'[1]BASE DE DONNEES PRODUITS'!$C$670,IF(C129='[1]BASE DE DONNEES PRODUITS'!$A$671,'[1]BASE DE DONNEES PRODUITS'!$C$671,IF(C129='[1]BASE DE DONNEES PRODUITS'!$A$672,'[1]BASE DE DONNEES PRODUITS'!$C$672,IF(C129='[1]BASE DE DONNEES PRODUITS'!$A$673,'[1]BASE DE DONNEES PRODUITS'!$C$673, IF(C129='[1]BASE DE DONNEES PRODUITS'!$A$674,'[1]BASE DE DONNEES PRODUITS'!$C$674,IF(C129='[1]BASE DE DONNEES PRODUITS'!$A$675,'[1]BASE DE DONNEES PRODUITS'!$C$675,IF(C129='[1]BASE DE DONNEES PRODUITS'!$A$676,'[1]BASE DE DONNEES PRODUITS'!$C$676, IF(C129='[1]BASE DE DONNEES PRODUITS'!$A$677,'[1]BASE DE DONNEES PRODUITS'!$C$677, IF(C129='[1]BASE DE DONNEES PRODUITS'!$A$678,'[1]BASE DE DONNEES PRODUITS'!$C$678,"0"))))))))))))))))))))))))))))))))))))))))))))))</f>
        <v>2</v>
      </c>
      <c r="H129" s="208">
        <f t="shared" si="59"/>
        <v>0.2</v>
      </c>
      <c r="I129" s="228">
        <f>IF(C129='[1]BASE DE DONNEES PRODUITS'!$A$633,'[1]BASE DE DONNEES PRODUITS'!$D$633,IF(C129='[1]BASE DE DONNEES PRODUITS'!$A$634,'[1]BASE DE DONNEES PRODUITS'!$D$634,IF(C129='[1]BASE DE DONNEES PRODUITS'!$A$635,'[1]BASE DE DONNEES PRODUITS'!$D$635,IF(C129='[1]BASE DE DONNEES PRODUITS'!$A$636,'[1]BASE DE DONNEES PRODUITS'!$D$636,IF(C129='[1]BASE DE DONNEES PRODUITS'!$A$637,'[1]BASE DE DONNEES PRODUITS'!$D$637, IF(C129='[1]BASE DE DONNEES PRODUITS'!$A$638,'[1]BASE DE DONNEES PRODUITS'!$D$638,IF(C129='[1]BASE DE DONNEES PRODUITS'!$A$639,'[1]BASE DE DONNEES PRODUITS'!$D$639, IF(C129='[1]BASE DE DONNEES PRODUITS'!$A$640,'[1]BASE DE DONNEES PRODUITS'!$D$640, IF(C129='[1]BASE DE DONNEES PRODUITS'!$A$641,'[1]BASE DE DONNEES PRODUITS'!$D$641,IF(C129='[1]BASE DE DONNEES PRODUITS'!$A$642,'[1]BASE DE DONNEES PRODUITS'!$D$642, IF(C129='[1]BASE DE DONNEES PRODUITS'!$A$643,'[1]BASE DE DONNEES PRODUITS'!$D$643, IF(C129='[1]BASE DE DONNEES PRODUITS'!$A$644,'[1]BASE DE DONNEES PRODUITS'!$D$644,IF(C129='[1]BASE DE DONNEES PRODUITS'!$A$645,'[1]BASE DE DONNEES PRODUITS'!$D$645,IF(C129='[1]BASE DE DONNEES PRODUITS'!$A$646,'[1]BASE DE DONNEES PRODUITS'!$D$646,IF(C129='[1]BASE DE DONNEES PRODUITS'!$A$647,'[1]BASE DE DONNEES PRODUITS'!$D$647,IF(C129='[1]BASE DE DONNEES PRODUITS'!$A$648,'[1]BASE DE DONNEES PRODUITS'!$D$648,IF(C129='[1]BASE DE DONNEES PRODUITS'!$A$649,'[1]BASE DE DONNEES PRODUITS'!$D$649,IF(C129='[1]BASE DE DONNEES PRODUITS'!$A$650,'[1]BASE DE DONNEES PRODUITS'!$D$650,IF(C129='[1]BASE DE DONNEES PRODUITS'!$A$651,'[1]BASE DE DONNEES PRODUITS'!$D$651,IF(C129='[1]BASE DE DONNEES PRODUITS'!$A$652,'[1]BASE DE DONNEES PRODUITS'!$D$652,IF(C129='[1]BASE DE DONNEES PRODUITS'!$A$653,'[1]BASE DE DONNEES PRODUITS'!$D$653,IF(C129='[1]BASE DE DONNEES PRODUITS'!$A$654,'[1]BASE DE DONNEES PRODUITS'!$D$654,IF(C129='[1]BASE DE DONNEES PRODUITS'!$A$655,'[1]BASE DE DONNEES PRODUITS'!$D$655,IF(C129='[1]BASE DE DONNEES PRODUITS'!$A$656,'[1]BASE DE DONNEES PRODUITS'!$D$656,IF(C129='[1]BASE DE DONNEES PRODUITS'!$A$657,'[1]BASE DE DONNEES PRODUITS'!$D$657,IF(C129='[1]BASE DE DONNEES PRODUITS'!$A$658,'[1]BASE DE DONNEES PRODUITS'!$D$658,IF(C129='[1]BASE DE DONNEES PRODUITS'!$A$659,'[1]BASE DE DONNEES PRODUITS'!$D$659,IF(C129='[1]BASE DE DONNEES PRODUITS'!$A$660,'[1]BASE DE DONNEES PRODUITS'!$D$660,IF(C129='[1]BASE DE DONNEES PRODUITS'!$A$661,'[1]BASE DE DONNEES PRODUITS'!$D$661,IF(C129='[1]BASE DE DONNEES PRODUITS'!$A$662,'[1]BASE DE DONNEES PRODUITS'!$D$662,IF(C129='[1]BASE DE DONNEES PRODUITS'!$A$663,'[1]BASE DE DONNEES PRODUITS'!$D$663,IF(C129='[1]BASE DE DONNEES PRODUITS'!$A$664,'[1]BASE DE DONNEES PRODUITS'!$D$664,IF(C129='[1]BASE DE DONNEES PRODUITS'!$A$665,'[1]BASE DE DONNEES PRODUITS'!$D$665,IF(C129='[1]BASE DE DONNEES PRODUITS'!$A$666,'[1]BASE DE DONNEES PRODUITS'!$D$666,IF(C129='[1]BASE DE DONNEES PRODUITS'!$A$667,'[1]BASE DE DONNEES PRODUITS'!$D$667,IF(C129='[1]BASE DE DONNEES PRODUITS'!$A$668,'[1]BASE DE DONNEES PRODUITS'!$D$668, IF(C129='[1]BASE DE DONNEES PRODUITS'!$A$669,'[1]BASE DE DONNEES PRODUITS'!$D$669,IF(C129='[1]BASE DE DONNEES PRODUITS'!$A$670,'[1]BASE DE DONNEES PRODUITS'!$D$670,IF(C129='[1]BASE DE DONNEES PRODUITS'!$A$671,'[1]BASE DE DONNEES PRODUITS'!$D$671,IF(C129='[1]BASE DE DONNEES PRODUITS'!$A$672,'[1]BASE DE DONNEES PRODUITS'!$D$672,IF(C129='[1]BASE DE DONNEES PRODUITS'!$A$673,'[1]BASE DE DONNEES PRODUITS'!$D$673, IF(C129='[1]BASE DE DONNEES PRODUITS'!$A$674,'[1]BASE DE DONNEES PRODUITS'!$D$674,IF(C129='[1]BASE DE DONNEES PRODUITS'!$A$675,'[1]BASE DE DONNEES PRODUITS'!$D$675,IF(C129='[1]BASE DE DONNEES PRODUITS'!$A$676,'[1]BASE DE DONNEES PRODUITS'!$D$676, IF(C129='[1]BASE DE DONNEES PRODUITS'!$A$677,'[1]BASE DE DONNEES PRODUITS'!$D$677, IF(C129='[1]BASE DE DONNEES PRODUITS'!$A$678,'[1]BASE DE DONNEES PRODUITS'!$D$678,"0"))))))))))))))))))))))))))))))))))))))))))))))</f>
        <v>3</v>
      </c>
      <c r="J129" s="220">
        <f t="shared" si="60"/>
        <v>0.3</v>
      </c>
      <c r="K129" s="240">
        <f>IF(C129='[1]BASE DE DONNEES PRODUITS'!$A$633,'[1]BASE DE DONNEES PRODUITS'!$E$633,IF(C129='[1]BASE DE DONNEES PRODUITS'!$A$634,'[1]BASE DE DONNEES PRODUITS'!$E$634,IF(C129='[1]BASE DE DONNEES PRODUITS'!$A$635,'[1]BASE DE DONNEES PRODUITS'!$E$635,IF(C129='[1]BASE DE DONNEES PRODUITS'!$A$636,'[1]BASE DE DONNEES PRODUITS'!$E$636,IF(C129='[1]BASE DE DONNEES PRODUITS'!$A$637,'[1]BASE DE DONNEES PRODUITS'!$E$637, IF(C129='[1]BASE DE DONNEES PRODUITS'!$A$638,'[1]BASE DE DONNEES PRODUITS'!$E$638,IF(C129='[1]BASE DE DONNEES PRODUITS'!$A$639,'[1]BASE DE DONNEES PRODUITS'!$E$639, IF(C129='[1]BASE DE DONNEES PRODUITS'!$A$640,'[1]BASE DE DONNEES PRODUITS'!$E$640, IF(C129='[1]BASE DE DONNEES PRODUITS'!$A$641,'[1]BASE DE DONNEES PRODUITS'!$E$641,IF(C129='[1]BASE DE DONNEES PRODUITS'!$A$642,'[1]BASE DE DONNEES PRODUITS'!$E$642, IF(C129='[1]BASE DE DONNEES PRODUITS'!$A$643,'[1]BASE DE DONNEES PRODUITS'!$E$643, IF(C129='[1]BASE DE DONNEES PRODUITS'!$A$644,'[1]BASE DE DONNEES PRODUITS'!$E$644,IF(C129='[1]BASE DE DONNEES PRODUITS'!$A$645,'[1]BASE DE DONNEES PRODUITS'!$E$645,IF(C129='[1]BASE DE DONNEES PRODUITS'!$A$646,'[1]BASE DE DONNEES PRODUITS'!$E$646,IF(C129='[1]BASE DE DONNEES PRODUITS'!$A$647,'[1]BASE DE DONNEES PRODUITS'!$E$647,IF(C129='[1]BASE DE DONNEES PRODUITS'!$A$648,'[1]BASE DE DONNEES PRODUITS'!$E$648,IF(C129='[1]BASE DE DONNEES PRODUITS'!$A$649,'[1]BASE DE DONNEES PRODUITS'!$E$649,IF(C129='[1]BASE DE DONNEES PRODUITS'!$A$650,'[1]BASE DE DONNEES PRODUITS'!$E$650,IF(C129='[1]BASE DE DONNEES PRODUITS'!$A$651,'[1]BASE DE DONNEES PRODUITS'!$E$651,IF(C129='[1]BASE DE DONNEES PRODUITS'!$A$652,'[1]BASE DE DONNEES PRODUITS'!$E$652,IF(C129='[1]BASE DE DONNEES PRODUITS'!$A$653,'[1]BASE DE DONNEES PRODUITS'!$E$653,IF(C129='[1]BASE DE DONNEES PRODUITS'!$A$654,'[1]BASE DE DONNEES PRODUITS'!$E$654,IF(C129='[1]BASE DE DONNEES PRODUITS'!$A$655,'[1]BASE DE DONNEES PRODUITS'!$E$655,IF(C129='[1]BASE DE DONNEES PRODUITS'!$A$656,'[1]BASE DE DONNEES PRODUITS'!$E$656,IF(C129='[1]BASE DE DONNEES PRODUITS'!$A$657,'[1]BASE DE DONNEES PRODUITS'!$E$657,IF(C129='[1]BASE DE DONNEES PRODUITS'!$A$658,'[1]BASE DE DONNEES PRODUITS'!$E$658,IF(C129='[1]BASE DE DONNEES PRODUITS'!$A$659,'[1]BASE DE DONNEES PRODUITS'!$E$659,IF(C129='[1]BASE DE DONNEES PRODUITS'!$A$660,'[1]BASE DE DONNEES PRODUITS'!$E$660,IF(C129='[1]BASE DE DONNEES PRODUITS'!$A$661,'[1]BASE DE DONNEES PRODUITS'!$E$661,IF(C129='[1]BASE DE DONNEES PRODUITS'!$A$662,'[1]BASE DE DONNEES PRODUITS'!$E$662,IF(C129='[1]BASE DE DONNEES PRODUITS'!$A$663,'[1]BASE DE DONNEES PRODUITS'!$E$663,IF(C129='[1]BASE DE DONNEES PRODUITS'!$A$664,'[1]BASE DE DONNEES PRODUITS'!$E$664,IF(C129='[1]BASE DE DONNEES PRODUITS'!$A$665,'[1]BASE DE DONNEES PRODUITS'!$E$665,IF(C129='[1]BASE DE DONNEES PRODUITS'!$A$666,'[1]BASE DE DONNEES PRODUITS'!$E$666,IF(C129='[1]BASE DE DONNEES PRODUITS'!$A$667,'[1]BASE DE DONNEES PRODUITS'!$E$667,IF(C129='[1]BASE DE DONNEES PRODUITS'!$A$668,'[1]BASE DE DONNEES PRODUITS'!$E$668, IF(C129='[1]BASE DE DONNEES PRODUITS'!$A$669,'[1]BASE DE DONNEES PRODUITS'!$E$669,IF(C129='[1]BASE DE DONNEES PRODUITS'!$A$670,'[1]BASE DE DONNEES PRODUITS'!$E$670,IF(C129='[1]BASE DE DONNEES PRODUITS'!$A$671,'[1]BASE DE DONNEES PRODUITS'!$E$671,IF(C129='[1]BASE DE DONNEES PRODUITS'!$A$672,'[1]BASE DE DONNEES PRODUITS'!$E$672,IF(C129='[1]BASE DE DONNEES PRODUITS'!$A$673,'[1]BASE DE DONNEES PRODUITS'!$E$673, IF(C129='[1]BASE DE DONNEES PRODUITS'!$A$674,'[1]BASE DE DONNEES PRODUITS'!$E$674,IF(C129='[1]BASE DE DONNEES PRODUITS'!$A$675,'[1]BASE DE DONNEES PRODUITS'!$E$675,IF(C129='[1]BASE DE DONNEES PRODUITS'!$A$676,'[1]BASE DE DONNEES PRODUITS'!$E$676, IF(C129='[1]BASE DE DONNEES PRODUITS'!$A$677,'[1]BASE DE DONNEES PRODUITS'!$E$677, IF(C129='[1]BASE DE DONNEES PRODUITS'!$A$678,'[1]BASE DE DONNEES PRODUITS'!$E$678,"0"))))))))))))))))))))))))))))))))))))))))))))))</f>
        <v>4</v>
      </c>
      <c r="L129" s="232">
        <f t="shared" si="61"/>
        <v>0.4</v>
      </c>
      <c r="M129" s="253">
        <f>IF(C129='[1]BASE DE DONNEES PRODUITS'!$A$633,'[1]BASE DE DONNEES PRODUITS'!$F$633,IF(C129='[1]BASE DE DONNEES PRODUITS'!$A$634,'[1]BASE DE DONNEES PRODUITS'!$F$634,IF(C129='[1]BASE DE DONNEES PRODUITS'!$A$635,'[1]BASE DE DONNEES PRODUITS'!$F$635,IF(C129='[1]BASE DE DONNEES PRODUITS'!$A$636,'[1]BASE DE DONNEES PRODUITS'!$F$636,IF(C129='[1]BASE DE DONNEES PRODUITS'!$A$637,'[1]BASE DE DONNEES PRODUITS'!$F$637, IF(C129='[1]BASE DE DONNEES PRODUITS'!$A$638,'[1]BASE DE DONNEES PRODUITS'!$F$638,IF(C129='[1]BASE DE DONNEES PRODUITS'!$A$639,'[1]BASE DE DONNEES PRODUITS'!$F$639, IF(C129='[1]BASE DE DONNEES PRODUITS'!$A$640,'[1]BASE DE DONNEES PRODUITS'!$F$640, IF(C129='[1]BASE DE DONNEES PRODUITS'!$A$641,'[1]BASE DE DONNEES PRODUITS'!$F$641,IF(C129='[1]BASE DE DONNEES PRODUITS'!$A$642,'[1]BASE DE DONNEES PRODUITS'!$F$642, IF(C129='[1]BASE DE DONNEES PRODUITS'!$A$643,'[1]BASE DE DONNEES PRODUITS'!$F$643, IF(C129='[1]BASE DE DONNEES PRODUITS'!$A$644,'[1]BASE DE DONNEES PRODUITS'!$F$644,IF(C129='[1]BASE DE DONNEES PRODUITS'!$A$645,'[1]BASE DE DONNEES PRODUITS'!$F$645,IF(C129='[1]BASE DE DONNEES PRODUITS'!$A$646,'[1]BASE DE DONNEES PRODUITS'!$F$646,IF(C129='[1]BASE DE DONNEES PRODUITS'!$A$647,'[1]BASE DE DONNEES PRODUITS'!$F$647,IF(C129='[1]BASE DE DONNEES PRODUITS'!$A$648,'[1]BASE DE DONNEES PRODUITS'!$F$648,IF(C129='[1]BASE DE DONNEES PRODUITS'!$A$649,'[1]BASE DE DONNEES PRODUITS'!$F$649,IF(C129='[1]BASE DE DONNEES PRODUITS'!$A$650,'[1]BASE DE DONNEES PRODUITS'!$F$650,IF(C129='[1]BASE DE DONNEES PRODUITS'!$A$651,'[1]BASE DE DONNEES PRODUITS'!$F$651,IF(C129='[1]BASE DE DONNEES PRODUITS'!$A$652,'[1]BASE DE DONNEES PRODUITS'!$F$652,IF(C129='[1]BASE DE DONNEES PRODUITS'!$A$653,'[1]BASE DE DONNEES PRODUITS'!$F$653,IF(C129='[1]BASE DE DONNEES PRODUITS'!$A$654,'[1]BASE DE DONNEES PRODUITS'!$F$654,IF(C129='[1]BASE DE DONNEES PRODUITS'!$A$655,'[1]BASE DE DONNEES PRODUITS'!$F$655,IF(C129='[1]BASE DE DONNEES PRODUITS'!$A$656,'[1]BASE DE DONNEES PRODUITS'!$F$656,IF(C129='[1]BASE DE DONNEES PRODUITS'!$A$657,'[1]BASE DE DONNEES PRODUITS'!$F$657,IF(C129='[1]BASE DE DONNEES PRODUITS'!$A$658,'[1]BASE DE DONNEES PRODUITS'!$F$658,IF(C129='[1]BASE DE DONNEES PRODUITS'!$A$659,'[1]BASE DE DONNEES PRODUITS'!$F$659,IF(C129='[1]BASE DE DONNEES PRODUITS'!$A$660,'[1]BASE DE DONNEES PRODUITS'!$F$660,IF(C129='[1]BASE DE DONNEES PRODUITS'!$A$661,'[1]BASE DE DONNEES PRODUITS'!$F$661,IF(C129='[1]BASE DE DONNEES PRODUITS'!$A$662,'[1]BASE DE DONNEES PRODUITS'!$F$662,IF(C129='[1]BASE DE DONNEES PRODUITS'!$A$663,'[1]BASE DE DONNEES PRODUITS'!$F$663,IF(C129='[1]BASE DE DONNEES PRODUITS'!$A$664,'[1]BASE DE DONNEES PRODUITS'!$F$664,IF(C129='[1]BASE DE DONNEES PRODUITS'!$A$665,'[1]BASE DE DONNEES PRODUITS'!$F$665,IF(C129='[1]BASE DE DONNEES PRODUITS'!$A$666,'[1]BASE DE DONNEES PRODUITS'!$F$666,IF(C129='[1]BASE DE DONNEES PRODUITS'!$A$667,'[1]BASE DE DONNEES PRODUITS'!$F$667,IF(C129='[1]BASE DE DONNEES PRODUITS'!$A$668,'[1]BASE DE DONNEES PRODUITS'!$F$668, IF(C129='[1]BASE DE DONNEES PRODUITS'!$A$669,'[1]BASE DE DONNEES PRODUITS'!$F$669,IF(C129='[1]BASE DE DONNEES PRODUITS'!$A$670,'[1]BASE DE DONNEES PRODUITS'!$F$670,IF(C129='[1]BASE DE DONNEES PRODUITS'!$A$671,'[1]BASE DE DONNEES PRODUITS'!$F$671,IF(C129='[1]BASE DE DONNEES PRODUITS'!$A$672,'[1]BASE DE DONNEES PRODUITS'!$F$672,IF(C129='[1]BASE DE DONNEES PRODUITS'!$A$673,'[1]BASE DE DONNEES PRODUITS'!$F$673, IF(C129='[1]BASE DE DONNEES PRODUITS'!$A$674,'[1]BASE DE DONNEES PRODUITS'!$F$674,IF(C129='[1]BASE DE DONNEES PRODUITS'!$A$675,'[1]BASE DE DONNEES PRODUITS'!$F$675,IF(C129='[1]BASE DE DONNEES PRODUITS'!$A$676,'[1]BASE DE DONNEES PRODUITS'!$F$676, IF(C129='[1]BASE DE DONNEES PRODUITS'!$A$677,'[1]BASE DE DONNEES PRODUITS'!$F$677, IF(C129='[1]BASE DE DONNEES PRODUITS'!$A$678,'[1]BASE DE DONNEES PRODUITS'!$F$678,"0"))))))))))))))))))))))))))))))))))))))))))))))</f>
        <v>5</v>
      </c>
      <c r="N129" s="244">
        <f t="shared" si="62"/>
        <v>0.5</v>
      </c>
      <c r="O129" s="264">
        <f>IF(C129='[1]BASE DE DONNEES PRODUITS'!$A$633,'[1]BASE DE DONNEES PRODUITS'!$G$633,IF(C129='[1]BASE DE DONNEES PRODUITS'!$A$634,'[1]BASE DE DONNEES PRODUITS'!$G$634,IF(C129='[1]BASE DE DONNEES PRODUITS'!$A$635,'[1]BASE DE DONNEES PRODUITS'!$G$635,IF(C129='[1]BASE DE DONNEES PRODUITS'!$A$636,'[1]BASE DE DONNEES PRODUITS'!$G$636,IF(C129='[1]BASE DE DONNEES PRODUITS'!$A$637,'[1]BASE DE DONNEES PRODUITS'!$G$637, IF(C129='[1]BASE DE DONNEES PRODUITS'!$A$638,'[1]BASE DE DONNEES PRODUITS'!$G$638,IF(C129='[1]BASE DE DONNEES PRODUITS'!$A$639,'[1]BASE DE DONNEES PRODUITS'!$G$639, IF(C129='[1]BASE DE DONNEES PRODUITS'!$A$640,'[1]BASE DE DONNEES PRODUITS'!$G$640, IF(C129='[1]BASE DE DONNEES PRODUITS'!$A$641,'[1]BASE DE DONNEES PRODUITS'!$G$641,IF(C129='[1]BASE DE DONNEES PRODUITS'!$A$642,'[1]BASE DE DONNEES PRODUITS'!$G$642, IF(C129='[1]BASE DE DONNEES PRODUITS'!$A$643,'[1]BASE DE DONNEES PRODUITS'!$G$643, IF(C129='[1]BASE DE DONNEES PRODUITS'!$A$644,'[1]BASE DE DONNEES PRODUITS'!$G$644,IF(C129='[1]BASE DE DONNEES PRODUITS'!$A$645,'[1]BASE DE DONNEES PRODUITS'!$G$645,IF(C129='[1]BASE DE DONNEES PRODUITS'!$A$646,'[1]BASE DE DONNEES PRODUITS'!$G$646,IF(C129='[1]BASE DE DONNEES PRODUITS'!$A$647,'[1]BASE DE DONNEES PRODUITS'!$G$647,IF(C129='[1]BASE DE DONNEES PRODUITS'!$A$648,'[1]BASE DE DONNEES PRODUITS'!$G$648,IF(C129='[1]BASE DE DONNEES PRODUITS'!$A$649,'[1]BASE DE DONNEES PRODUITS'!$G$649,IF(C129='[1]BASE DE DONNEES PRODUITS'!$A$650,'[1]BASE DE DONNEES PRODUITS'!$G$650,IF(C129='[1]BASE DE DONNEES PRODUITS'!$A$651,'[1]BASE DE DONNEES PRODUITS'!$G$651,IF(C129='[1]BASE DE DONNEES PRODUITS'!$A$652,'[1]BASE DE DONNEES PRODUITS'!$G$652,IF(C129='[1]BASE DE DONNEES PRODUITS'!$A$653,'[1]BASE DE DONNEES PRODUITS'!$G$653,IF(C129='[1]BASE DE DONNEES PRODUITS'!$A$654,'[1]BASE DE DONNEES PRODUITS'!$G$654,IF(C129='[1]BASE DE DONNEES PRODUITS'!$A$655,'[1]BASE DE DONNEES PRODUITS'!$G$655,IF(C129='[1]BASE DE DONNEES PRODUITS'!$A$656,'[1]BASE DE DONNEES PRODUITS'!$G$656,IF(C129='[1]BASE DE DONNEES PRODUITS'!$A$657,'[1]BASE DE DONNEES PRODUITS'!$G$657,IF(C129='[1]BASE DE DONNEES PRODUITS'!$A$658,'[1]BASE DE DONNEES PRODUITS'!$G$658,IF(C129='[1]BASE DE DONNEES PRODUITS'!$A$659,'[1]BASE DE DONNEES PRODUITS'!$G$659,IF(C129='[1]BASE DE DONNEES PRODUITS'!$A$660,'[1]BASE DE DONNEES PRODUITS'!$G$660,IF(C129='[1]BASE DE DONNEES PRODUITS'!$A$661,'[1]BASE DE DONNEES PRODUITS'!$G$661,IF(C129='[1]BASE DE DONNEES PRODUITS'!$A$662,'[1]BASE DE DONNEES PRODUITS'!$G$662,IF(C129='[1]BASE DE DONNEES PRODUITS'!$A$663,'[1]BASE DE DONNEES PRODUITS'!$G$663,IF(C129='[1]BASE DE DONNEES PRODUITS'!$A$664,'[1]BASE DE DONNEES PRODUITS'!$G$664,IF(C129='[1]BASE DE DONNEES PRODUITS'!$A$665,'[1]BASE DE DONNEES PRODUITS'!$G$665,IF(C129='[1]BASE DE DONNEES PRODUITS'!$A$666,'[1]BASE DE DONNEES PRODUITS'!$G$666,IF(C129='[1]BASE DE DONNEES PRODUITS'!$A$667,'[1]BASE DE DONNEES PRODUITS'!$G$667,IF(C129='[1]BASE DE DONNEES PRODUITS'!$A$668,'[1]BASE DE DONNEES PRODUITS'!$G$668, IF(C129='[1]BASE DE DONNEES PRODUITS'!$A$669,'[1]BASE DE DONNEES PRODUITS'!$G$669,IF(C129='[1]BASE DE DONNEES PRODUITS'!$A$670,'[1]BASE DE DONNEES PRODUITS'!$G$670,IF(C129='[1]BASE DE DONNEES PRODUITS'!$A$671,'[1]BASE DE DONNEES PRODUITS'!$G$671,IF(C129='[1]BASE DE DONNEES PRODUITS'!$A$672,'[1]BASE DE DONNEES PRODUITS'!$G$672,IF(C129='[1]BASE DE DONNEES PRODUITS'!$A$673,'[1]BASE DE DONNEES PRODUITS'!$G$673, IF(C129='[1]BASE DE DONNEES PRODUITS'!$A$674,'[1]BASE DE DONNEES PRODUITS'!$G$674,IF(C129='[1]BASE DE DONNEES PRODUITS'!$A$675,'[1]BASE DE DONNEES PRODUITS'!$G$675,IF(C129='[1]BASE DE DONNEES PRODUITS'!$A$676,'[1]BASE DE DONNEES PRODUITS'!$G$676, IF(C129='[1]BASE DE DONNEES PRODUITS'!$A$677,'[1]BASE DE DONNEES PRODUITS'!$G$677, IF(C129='[1]BASE DE DONNEES PRODUITS'!$A$678,'[1]BASE DE DONNEES PRODUITS'!$G$678,"0"))))))))))))))))))))))))))))))))))))))))))))))</f>
        <v>6</v>
      </c>
      <c r="P129" s="257">
        <f t="shared" si="63"/>
        <v>0.6</v>
      </c>
      <c r="Q129" s="184">
        <f>IF(C129='[1]BASE DE DONNEES PRODUITS'!$A$633,'[1]BASE DE DONNEES PRODUITS'!$H$633,IF(C129='[1]BASE DE DONNEES PRODUITS'!$A$634,'[1]BASE DE DONNEES PRODUITS'!$H$634,IF(C129='[1]BASE DE DONNEES PRODUITS'!$A$635,'[1]BASE DE DONNEES PRODUITS'!$H$635,IF(C129='[1]BASE DE DONNEES PRODUITS'!$A$636,'[1]BASE DE DONNEES PRODUITS'!$H$636,IF(C129='[1]BASE DE DONNEES PRODUITS'!$A$637,'[1]BASE DE DONNEES PRODUITS'!$H$637, IF(C129='[1]BASE DE DONNEES PRODUITS'!$A$638,'[1]BASE DE DONNEES PRODUITS'!$H$638,IF(C129='[1]BASE DE DONNEES PRODUITS'!$A$639,'[1]BASE DE DONNEES PRODUITS'!$H$639, IF(C129='[1]BASE DE DONNEES PRODUITS'!$A$640,'[1]BASE DE DONNEES PRODUITS'!$H$640, IF(C129='[1]BASE DE DONNEES PRODUITS'!$A$641,'[1]BASE DE DONNEES PRODUITS'!$H$641,IF(C129='[1]BASE DE DONNEES PRODUITS'!$A$642,'[1]BASE DE DONNEES PRODUITS'!$H$642, IF(C129='[1]BASE DE DONNEES PRODUITS'!$A$643,'[1]BASE DE DONNEES PRODUITS'!$H$643, IF(C129='[1]BASE DE DONNEES PRODUITS'!$A$644,'[1]BASE DE DONNEES PRODUITS'!$H$644,IF(C129='[1]BASE DE DONNEES PRODUITS'!$A$645,'[1]BASE DE DONNEES PRODUITS'!$H$645,IF(C129='[1]BASE DE DONNEES PRODUITS'!$A$646,'[1]BASE DE DONNEES PRODUITS'!$H$646,IF(C129='[1]BASE DE DONNEES PRODUITS'!$A$647,'[1]BASE DE DONNEES PRODUITS'!$H$647,IF(C129='[1]BASE DE DONNEES PRODUITS'!$A$648,'[1]BASE DE DONNEES PRODUITS'!$H$648,IF(C129='[1]BASE DE DONNEES PRODUITS'!$A$649,'[1]BASE DE DONNEES PRODUITS'!$H$649,IF(C129='[1]BASE DE DONNEES PRODUITS'!$A$650,'[1]BASE DE DONNEES PRODUITS'!$H$650,IF(C129='[1]BASE DE DONNEES PRODUITS'!$A$651,'[1]BASE DE DONNEES PRODUITS'!$H$651,IF(C129='[1]BASE DE DONNEES PRODUITS'!$A$652,'[1]BASE DE DONNEES PRODUITS'!$H$652,IF(C129='[1]BASE DE DONNEES PRODUITS'!$A$653,'[1]BASE DE DONNEES PRODUITS'!$H$653,IF(C129='[1]BASE DE DONNEES PRODUITS'!$A$654,'[1]BASE DE DONNEES PRODUITS'!$H$654,IF(C129='[1]BASE DE DONNEES PRODUITS'!$A$655,'[1]BASE DE DONNEES PRODUITS'!$H$655,IF(C129='[1]BASE DE DONNEES PRODUITS'!$A$656,'[1]BASE DE DONNEES PRODUITS'!$H$656,IF(C129='[1]BASE DE DONNEES PRODUITS'!$A$657,'[1]BASE DE DONNEES PRODUITS'!$H$657,IF(C129='[1]BASE DE DONNEES PRODUITS'!$A$658,'[1]BASE DE DONNEES PRODUITS'!$H$658,IF(C129='[1]BASE DE DONNEES PRODUITS'!$A$659,'[1]BASE DE DONNEES PRODUITS'!$H$659,IF(C129='[1]BASE DE DONNEES PRODUITS'!$A$660,'[1]BASE DE DONNEES PRODUITS'!$H$660,IF(C129='[1]BASE DE DONNEES PRODUITS'!$A$661,'[1]BASE DE DONNEES PRODUITS'!$H$661,IF(C129='[1]BASE DE DONNEES PRODUITS'!$A$662,'[1]BASE DE DONNEES PRODUITS'!$H$662,IF(C129='[1]BASE DE DONNEES PRODUITS'!$A$663,'[1]BASE DE DONNEES PRODUITS'!$H$663,IF(C129='[1]BASE DE DONNEES PRODUITS'!$A$664,'[1]BASE DE DONNEES PRODUITS'!$H$664,IF(C129='[1]BASE DE DONNEES PRODUITS'!$A$665,'[1]BASE DE DONNEES PRODUITS'!$H$665,IF(C129='[1]BASE DE DONNEES PRODUITS'!$A$666,'[1]BASE DE DONNEES PRODUITS'!$H$666,IF(C129='[1]BASE DE DONNEES PRODUITS'!$A$667,'[1]BASE DE DONNEES PRODUITS'!$H$667,IF(C129='[1]BASE DE DONNEES PRODUITS'!$A$668,'[1]BASE DE DONNEES PRODUITS'!$H$668, IF(C129='[1]BASE DE DONNEES PRODUITS'!$A$669,'[1]BASE DE DONNEES PRODUITS'!$H$669,IF(C129='[1]BASE DE DONNEES PRODUITS'!$A$670,'[1]BASE DE DONNEES PRODUITS'!$H$670,IF(C129='[1]BASE DE DONNEES PRODUITS'!$A$671,'[1]BASE DE DONNEES PRODUITS'!$H$671,IF(C129='[1]BASE DE DONNEES PRODUITS'!$A$672,'[1]BASE DE DONNEES PRODUITS'!$H$672,IF(C129='[1]BASE DE DONNEES PRODUITS'!$A$673,'[1]BASE DE DONNEES PRODUITS'!$H$673, IF(C129='[1]BASE DE DONNEES PRODUITS'!$A$674,'[1]BASE DE DONNEES PRODUITS'!$H$674,IF(C129='[1]BASE DE DONNEES PRODUITS'!$A$675,'[1]BASE DE DONNEES PRODUITS'!$H$675,IF(C129='[1]BASE DE DONNEES PRODUITS'!$A$676,'[1]BASE DE DONNEES PRODUITS'!$H$676, IF(C129='[1]BASE DE DONNEES PRODUITS'!$A$677,'[1]BASE DE DONNEES PRODUITS'!$H$677, IF(C129='[1]BASE DE DONNEES PRODUITS'!$A$678,'[1]BASE DE DONNEES PRODUITS'!$H$678,"0"))))))))))))))))))))))))))))))))))))))))))))))</f>
        <v>7</v>
      </c>
      <c r="R129" s="157">
        <f t="shared" si="64"/>
        <v>0.7</v>
      </c>
      <c r="S129" s="187">
        <f>IF(C129='[1]BASE DE DONNEES PRODUITS'!$A$633,'[1]BASE DE DONNEES PRODUITS'!$I$633,IF(C129='[1]BASE DE DONNEES PRODUITS'!$A$634,'[1]BASE DE DONNEES PRODUITS'!$I$634,IF(C129='[1]BASE DE DONNEES PRODUITS'!$A$635,'[1]BASE DE DONNEES PRODUITS'!$I$635,IF(C129='[1]BASE DE DONNEES PRODUITS'!$A$636,'[1]BASE DE DONNEES PRODUITS'!$I$636,IF(C129='[1]BASE DE DONNEES PRODUITS'!$A$637,'[1]BASE DE DONNEES PRODUITS'!$I$637, IF(C129='[1]BASE DE DONNEES PRODUITS'!$A$638,'[1]BASE DE DONNEES PRODUITS'!$I$638,IF(C129='[1]BASE DE DONNEES PRODUITS'!$A$639,'[1]BASE DE DONNEES PRODUITS'!$I$639, IF(C129='[1]BASE DE DONNEES PRODUITS'!$A$640,'[1]BASE DE DONNEES PRODUITS'!$I$640, IF(C129='[1]BASE DE DONNEES PRODUITS'!$A$641,'[1]BASE DE DONNEES PRODUITS'!$I$641,IF(C129='[1]BASE DE DONNEES PRODUITS'!$A$642,'[1]BASE DE DONNEES PRODUITS'!$I$642, IF(C129='[1]BASE DE DONNEES PRODUITS'!$A$643,'[1]BASE DE DONNEES PRODUITS'!$I$643, IF(C129='[1]BASE DE DONNEES PRODUITS'!$A$644,'[1]BASE DE DONNEES PRODUITS'!$I$644,IF(C129='[1]BASE DE DONNEES PRODUITS'!$A$645,'[1]BASE DE DONNEES PRODUITS'!$I$645,IF(C129='[1]BASE DE DONNEES PRODUITS'!$A$646,'[1]BASE DE DONNEES PRODUITS'!$I$646,IF(C129='[1]BASE DE DONNEES PRODUITS'!$A$647,'[1]BASE DE DONNEES PRODUITS'!$I$647,IF(C129='[1]BASE DE DONNEES PRODUITS'!$A$648,'[1]BASE DE DONNEES PRODUITS'!$I$648,IF(C129='[1]BASE DE DONNEES PRODUITS'!$A$649,'[1]BASE DE DONNEES PRODUITS'!$I$649,IF(C129='[1]BASE DE DONNEES PRODUITS'!$A$650,'[1]BASE DE DONNEES PRODUITS'!$I$650,IF(C129='[1]BASE DE DONNEES PRODUITS'!$A$651,'[1]BASE DE DONNEES PRODUITS'!$I$651,IF(C129='[1]BASE DE DONNEES PRODUITS'!$A$652,'[1]BASE DE DONNEES PRODUITS'!$I$652,IF(C129='[1]BASE DE DONNEES PRODUITS'!$A$653,'[1]BASE DE DONNEES PRODUITS'!$I$653,IF(C129='[1]BASE DE DONNEES PRODUITS'!$A$654,'[1]BASE DE DONNEES PRODUITS'!$I$654,IF(C129='[1]BASE DE DONNEES PRODUITS'!$A$655,'[1]BASE DE DONNEES PRODUITS'!$I$655,IF(C129='[1]BASE DE DONNEES PRODUITS'!$A$656,'[1]BASE DE DONNEES PRODUITS'!$I$656,IF(C129='[1]BASE DE DONNEES PRODUITS'!$A$657,'[1]BASE DE DONNEES PRODUITS'!$I$657,IF(C129='[1]BASE DE DONNEES PRODUITS'!$A$658,'[1]BASE DE DONNEES PRODUITS'!$I$658,IF(C129='[1]BASE DE DONNEES PRODUITS'!$A$659,'[1]BASE DE DONNEES PRODUITS'!$I$659,IF(C129='[1]BASE DE DONNEES PRODUITS'!$A$660,'[1]BASE DE DONNEES PRODUITS'!$I$660,IF(C129='[1]BASE DE DONNEES PRODUITS'!$A$661,'[1]BASE DE DONNEES PRODUITS'!$I$661,IF(C129='[1]BASE DE DONNEES PRODUITS'!$A$662,'[1]BASE DE DONNEES PRODUITS'!$I$662,IF(C129='[1]BASE DE DONNEES PRODUITS'!$A$663,'[1]BASE DE DONNEES PRODUITS'!$I$663,IF(C129='[1]BASE DE DONNEES PRODUITS'!$A$664,'[1]BASE DE DONNEES PRODUITS'!$I$664,IF(C129='[1]BASE DE DONNEES PRODUITS'!$A$665,'[1]BASE DE DONNEES PRODUITS'!$I$665,IF(C129='[1]BASE DE DONNEES PRODUITS'!$A$666,'[1]BASE DE DONNEES PRODUITS'!$I$666,IF(C129='[1]BASE DE DONNEES PRODUITS'!$A$667,'[1]BASE DE DONNEES PRODUITS'!$I$667,IF(C129='[1]BASE DE DONNEES PRODUITS'!$A$668,'[1]BASE DE DONNEES PRODUITS'!$I$668, IF(C129='[1]BASE DE DONNEES PRODUITS'!$A$669,'[1]BASE DE DONNEES PRODUITS'!$I$669,IF(C129='[1]BASE DE DONNEES PRODUITS'!$A$670,'[1]BASE DE DONNEES PRODUITS'!$I$670,IF(C129='[1]BASE DE DONNEES PRODUITS'!$A$671,'[1]BASE DE DONNEES PRODUITS'!$I$671,IF(C129='[1]BASE DE DONNEES PRODUITS'!$A$672,'[1]BASE DE DONNEES PRODUITS'!$I$672,IF(C129='[1]BASE DE DONNEES PRODUITS'!$A$673,'[1]BASE DE DONNEES PRODUITS'!$I$673, IF(C129='[1]BASE DE DONNEES PRODUITS'!$A$674,'[1]BASE DE DONNEES PRODUITS'!$I$674,IF(C129='[1]BASE DE DONNEES PRODUITS'!$A$675,'[1]BASE DE DONNEES PRODUITS'!$I$675,IF(C129='[1]BASE DE DONNEES PRODUITS'!$A$676,'[1]BASE DE DONNEES PRODUITS'!$I$676, IF(C129='[1]BASE DE DONNEES PRODUITS'!$A$677,'[1]BASE DE DONNEES PRODUITS'!$I$677, IF(C129='[1]BASE DE DONNEES PRODUITS'!$A$678,'[1]BASE DE DONNEES PRODUITS'!$I$678,"0"))))))))))))))))))))))))))))))))))))))))))))))</f>
        <v>8</v>
      </c>
      <c r="T129" s="165">
        <f t="shared" si="65"/>
        <v>0.1</v>
      </c>
      <c r="U129" s="182">
        <f>IF(C129='[1]BASE DE DONNEES PRODUITS'!$A$633,'[1]BASE DE DONNEES PRODUITS'!$J$633,IF(C129='[1]BASE DE DONNEES PRODUITS'!$A$634,'[1]BASE DE DONNEES PRODUITS'!$J$634,IF(C129='[1]BASE DE DONNEES PRODUITS'!$A$635,'[1]BASE DE DONNEES PRODUITS'!$J$635,IF(C129='[1]BASE DE DONNEES PRODUITS'!$A$636,'[1]BASE DE DONNEES PRODUITS'!$J$636,IF(C129='[1]BASE DE DONNEES PRODUITS'!$A$637,'[1]BASE DE DONNEES PRODUITS'!$J$637, IF(C129='[1]BASE DE DONNEES PRODUITS'!$A$638,'[1]BASE DE DONNEES PRODUITS'!$J$638,IF(C129='[1]BASE DE DONNEES PRODUITS'!$A$639,'[1]BASE DE DONNEES PRODUITS'!$J$639, IF(C129='[1]BASE DE DONNEES PRODUITS'!$A$640,'[1]BASE DE DONNEES PRODUITS'!$J$640, IF(C129='[1]BASE DE DONNEES PRODUITS'!$A$641,'[1]BASE DE DONNEES PRODUITS'!$J$641,IF(C129='[1]BASE DE DONNEES PRODUITS'!$A$642,'[1]BASE DE DONNEES PRODUITS'!$J$642, IF(C129='[1]BASE DE DONNEES PRODUITS'!$A$643,'[1]BASE DE DONNEES PRODUITS'!$J$643, IF(C129='[1]BASE DE DONNEES PRODUITS'!$A$644,'[1]BASE DE DONNEES PRODUITS'!$J$644,IF(C129='[1]BASE DE DONNEES PRODUITS'!$A$645,'[1]BASE DE DONNEES PRODUITS'!$J$645,IF(C129='[1]BASE DE DONNEES PRODUITS'!$A$646,'[1]BASE DE DONNEES PRODUITS'!$J$646,IF(C129='[1]BASE DE DONNEES PRODUITS'!$A$647,'[1]BASE DE DONNEES PRODUITS'!$J$647,IF(C129='[1]BASE DE DONNEES PRODUITS'!$A$648,'[1]BASE DE DONNEES PRODUITS'!$J$648,IF(C129='[1]BASE DE DONNEES PRODUITS'!$A$649,'[1]BASE DE DONNEES PRODUITS'!$J$649,IF(C129='[1]BASE DE DONNEES PRODUITS'!$A$650,'[1]BASE DE DONNEES PRODUITS'!$J$650,IF(C129='[1]BASE DE DONNEES PRODUITS'!$A$651,'[1]BASE DE DONNEES PRODUITS'!$J$651,IF(C129='[1]BASE DE DONNEES PRODUITS'!$A$652,'[1]BASE DE DONNEES PRODUITS'!$J$652,IF(C129='[1]BASE DE DONNEES PRODUITS'!$A$653,'[1]BASE DE DONNEES PRODUITS'!$J$653,IF(C129='[1]BASE DE DONNEES PRODUITS'!$A$654,'[1]BASE DE DONNEES PRODUITS'!$J$654,IF(C129='[1]BASE DE DONNEES PRODUITS'!$A$655,'[1]BASE DE DONNEES PRODUITS'!$J$655,IF(C129='[1]BASE DE DONNEES PRODUITS'!$A$656,'[1]BASE DE DONNEES PRODUITS'!$J$656,IF(C129='[1]BASE DE DONNEES PRODUITS'!$A$657,'[1]BASE DE DONNEES PRODUITS'!$J$657,IF(C129='[1]BASE DE DONNEES PRODUITS'!$A$658,'[1]BASE DE DONNEES PRODUITS'!$J$658,IF(C129='[1]BASE DE DONNEES PRODUITS'!$A$659,'[1]BASE DE DONNEES PRODUITS'!$J$659,IF(C129='[1]BASE DE DONNEES PRODUITS'!$A$660,'[1]BASE DE DONNEES PRODUITS'!$J$660,IF(C129='[1]BASE DE DONNEES PRODUITS'!$A$661,'[1]BASE DE DONNEES PRODUITS'!$J$661,IF(C129='[1]BASE DE DONNEES PRODUITS'!$A$662,'[1]BASE DE DONNEES PRODUITS'!$J$662,IF(C129='[1]BASE DE DONNEES PRODUITS'!$A$663,'[1]BASE DE DONNEES PRODUITS'!$J$663,IF(C129='[1]BASE DE DONNEES PRODUITS'!$A$664,'[1]BASE DE DONNEES PRODUITS'!$J$664,IF(C129='[1]BASE DE DONNEES PRODUITS'!$A$665,'[1]BASE DE DONNEES PRODUITS'!$J$665,IF(C129='[1]BASE DE DONNEES PRODUITS'!$A$666,'[1]BASE DE DONNEES PRODUITS'!$J$666,IF(C129='[1]BASE DE DONNEES PRODUITS'!$A$667,'[1]BASE DE DONNEES PRODUITS'!$J$667,IF(C129='[1]BASE DE DONNEES PRODUITS'!$A$668,'[1]BASE DE DONNEES PRODUITS'!$J$668, IF(C129='[1]BASE DE DONNEES PRODUITS'!$A$669,'[1]BASE DE DONNEES PRODUITS'!$J$669,IF(C129='[1]BASE DE DONNEES PRODUITS'!$A$670,'[1]BASE DE DONNEES PRODUITS'!$J$670,IF(C129='[1]BASE DE DONNEES PRODUITS'!$A$671,'[1]BASE DE DONNEES PRODUITS'!$J$671,IF(C129='[1]BASE DE DONNEES PRODUITS'!$A$672,'[1]BASE DE DONNEES PRODUITS'!$J$672,IF(C129='[1]BASE DE DONNEES PRODUITS'!$A$673,'[1]BASE DE DONNEES PRODUITS'!$J$673, IF(C129='[1]BASE DE DONNEES PRODUITS'!$A$674,'[1]BASE DE DONNEES PRODUITS'!$J$674,IF(C129='[1]BASE DE DONNEES PRODUITS'!$A$675,'[1]BASE DE DONNEES PRODUITS'!$J$675,IF(C129='[1]BASE DE DONNEES PRODUITS'!$A$676,'[1]BASE DE DONNEES PRODUITS'!$J$676, IF(C129='[1]BASE DE DONNEES PRODUITS'!$A$677,'[1]BASE DE DONNEES PRODUITS'!$J$677, IF(C129='[1]BASE DE DONNEES PRODUITS'!$A$678,'[1]BASE DE DONNEES PRODUITS'!$J$678,"0"))))))))))))))))))))))))))))))))))))))))))))))</f>
        <v>9</v>
      </c>
      <c r="V129" s="166">
        <f t="shared" si="66"/>
        <v>0.1</v>
      </c>
    </row>
    <row r="130" spans="1:24" ht="15" customHeight="1" thickBot="1" x14ac:dyDescent="0.3">
      <c r="A130" s="323"/>
      <c r="B130" s="316"/>
      <c r="C130" s="70" t="s">
        <v>209</v>
      </c>
      <c r="D130" s="37">
        <v>10</v>
      </c>
      <c r="E130" s="158">
        <f>IF(C130='[1]BASE DE DONNEES PRODUITS'!$A$633,'[1]BASE DE DONNEES PRODUITS'!$B$633,IF(C130='[1]BASE DE DONNEES PRODUITS'!$A$634,'[1]BASE DE DONNEES PRODUITS'!$B$634,IF(C130='[1]BASE DE DONNEES PRODUITS'!$A$635,'[1]BASE DE DONNEES PRODUITS'!$B$635,IF(C130='[1]BASE DE DONNEES PRODUITS'!$A$636,'[1]BASE DE DONNEES PRODUITS'!$B$636,IF(C130='[1]BASE DE DONNEES PRODUITS'!$A$637,'[1]BASE DE DONNEES PRODUITS'!$B$637, IF(C130='[1]BASE DE DONNEES PRODUITS'!$A$638,'[1]BASE DE DONNEES PRODUITS'!$B$638,IF(C130='[1]BASE DE DONNEES PRODUITS'!$A$639,'[1]BASE DE DONNEES PRODUITS'!$B$639, IF(C130='[1]BASE DE DONNEES PRODUITS'!$A$640,'[1]BASE DE DONNEES PRODUITS'!$B$640, IF(C130='[1]BASE DE DONNEES PRODUITS'!$A$641,'[1]BASE DE DONNEES PRODUITS'!$B$641,IF(C130='[1]BASE DE DONNEES PRODUITS'!$A$642,'[1]BASE DE DONNEES PRODUITS'!$B$642, IF(C130='[1]BASE DE DONNEES PRODUITS'!$A$643,'[1]BASE DE DONNEES PRODUITS'!$B$643, IF(C130='[1]BASE DE DONNEES PRODUITS'!$A$644,'[1]BASE DE DONNEES PRODUITS'!$B$644,IF(C130='[1]BASE DE DONNEES PRODUITS'!$A$645,'[1]BASE DE DONNEES PRODUITS'!$B$645,IF(C130='[1]BASE DE DONNEES PRODUITS'!$A$646,'[1]BASE DE DONNEES PRODUITS'!$B$646,IF(C130='[1]BASE DE DONNEES PRODUITS'!$A$647,'[1]BASE DE DONNEES PRODUITS'!$B$647,IF(C130='[1]BASE DE DONNEES PRODUITS'!$A$648,'[1]BASE DE DONNEES PRODUITS'!$B$648,IF(C130='[1]BASE DE DONNEES PRODUITS'!$A$649,'[1]BASE DE DONNEES PRODUITS'!$B$649,IF(C130='[1]BASE DE DONNEES PRODUITS'!$A$650,'[1]BASE DE DONNEES PRODUITS'!$B$650,IF(C130='[1]BASE DE DONNEES PRODUITS'!$A$651,'[1]BASE DE DONNEES PRODUITS'!$B$651,IF(C130='[1]BASE DE DONNEES PRODUITS'!$A$652,'[1]BASE DE DONNEES PRODUITS'!$B$652,IF(C130='[1]BASE DE DONNEES PRODUITS'!$A$653,'[1]BASE DE DONNEES PRODUITS'!$B$653,IF(C130='[1]BASE DE DONNEES PRODUITS'!$A$654,'[1]BASE DE DONNEES PRODUITS'!$B$654,IF(C130='[1]BASE DE DONNEES PRODUITS'!$A$655,'[1]BASE DE DONNEES PRODUITS'!$B$655,IF(C130='[1]BASE DE DONNEES PRODUITS'!$A$656,'[1]BASE DE DONNEES PRODUITS'!$B$656,IF(C130='[1]BASE DE DONNEES PRODUITS'!$A$657,'[1]BASE DE DONNEES PRODUITS'!$B$657,IF(C130='[1]BASE DE DONNEES PRODUITS'!$A$658,'[1]BASE DE DONNEES PRODUITS'!$B$658,IF(C130='[1]BASE DE DONNEES PRODUITS'!$A$659,'[1]BASE DE DONNEES PRODUITS'!$B$659,IF(C130='[1]BASE DE DONNEES PRODUITS'!$A$660,'[1]BASE DE DONNEES PRODUITS'!$B$660,IF(C130='[1]BASE DE DONNEES PRODUITS'!$A$661,'[1]BASE DE DONNEES PRODUITS'!$B$661,IF(C130='[1]BASE DE DONNEES PRODUITS'!$A$662,'[1]BASE DE DONNEES PRODUITS'!$B$662,IF(C130='[1]BASE DE DONNEES PRODUITS'!$A$663,'[1]BASE DE DONNEES PRODUITS'!$B$663,IF(C130='[1]BASE DE DONNEES PRODUITS'!$A$664,'[1]BASE DE DONNEES PRODUITS'!$B$664,IF(C130='[1]BASE DE DONNEES PRODUITS'!$A$665,'[1]BASE DE DONNEES PRODUITS'!$B$665,IF(C130='[1]BASE DE DONNEES PRODUITS'!$A$666,'[1]BASE DE DONNEES PRODUITS'!$B$666,IF(C130='[1]BASE DE DONNEES PRODUITS'!$A$667,'[1]BASE DE DONNEES PRODUITS'!$B$667,IF(C130='[1]BASE DE DONNEES PRODUITS'!$A$668,'[1]BASE DE DONNEES PRODUITS'!$B$668, IF(C130='[1]BASE DE DONNEES PRODUITS'!$A$669,'[1]BASE DE DONNEES PRODUITS'!$B$669,IF(C130='[1]BASE DE DONNEES PRODUITS'!$A$670,'[1]BASE DE DONNEES PRODUITS'!$B$670,IF(C130='[1]BASE DE DONNEES PRODUITS'!$A$671,'[1]BASE DE DONNEES PRODUITS'!$B$671,IF(C130='[1]BASE DE DONNEES PRODUITS'!$A$672,'[1]BASE DE DONNEES PRODUITS'!$B$672,IF(C130='[1]BASE DE DONNEES PRODUITS'!$A$673,'[1]BASE DE DONNEES PRODUITS'!$B$673, IF(C130='[1]BASE DE DONNEES PRODUITS'!$A$674,'[1]BASE DE DONNEES PRODUITS'!$B$674,IF(C130='[1]BASE DE DONNEES PRODUITS'!$A$675,'[1]BASE DE DONNEES PRODUITS'!$B$675,IF(C130='[1]BASE DE DONNEES PRODUITS'!$A$676,'[1]BASE DE DONNEES PRODUITS'!$B$676, IF(C130='[1]BASE DE DONNEES PRODUITS'!$A$677,'[1]BASE DE DONNEES PRODUITS'!$B$677, IF(C130='[1]BASE DE DONNEES PRODUITS'!$A$678,'[1]BASE DE DONNEES PRODUITS'!$B$678,"0"))))))))))))))))))))))))))))))))))))))))))))))</f>
        <v>1</v>
      </c>
      <c r="F130" s="158">
        <f t="shared" si="58"/>
        <v>0.1</v>
      </c>
      <c r="G130" s="206">
        <f>IF(C130='[1]BASE DE DONNEES PRODUITS'!$A$633,'[1]BASE DE DONNEES PRODUITS'!$C$633,IF(C130='[1]BASE DE DONNEES PRODUITS'!$A$634,'[1]BASE DE DONNEES PRODUITS'!$C$634,IF(C130='[1]BASE DE DONNEES PRODUITS'!$A$635,'[1]BASE DE DONNEES PRODUITS'!$C$635,IF(C130='[1]BASE DE DONNEES PRODUITS'!$A$636,'[1]BASE DE DONNEES PRODUITS'!$C$636,IF(C130='[1]BASE DE DONNEES PRODUITS'!$A$637,'[1]BASE DE DONNEES PRODUITS'!$C$637, IF(C130='[1]BASE DE DONNEES PRODUITS'!$A$638,'[1]BASE DE DONNEES PRODUITS'!$C$638,IF(C130='[1]BASE DE DONNEES PRODUITS'!$A$639,'[1]BASE DE DONNEES PRODUITS'!$C$639, IF(C130='[1]BASE DE DONNEES PRODUITS'!$A$640,'[1]BASE DE DONNEES PRODUITS'!$C$640, IF(C130='[1]BASE DE DONNEES PRODUITS'!$A$641,'[1]BASE DE DONNEES PRODUITS'!$C$641,IF(C130='[1]BASE DE DONNEES PRODUITS'!$A$642,'[1]BASE DE DONNEES PRODUITS'!$C$642, IF(C130='[1]BASE DE DONNEES PRODUITS'!$A$643,'[1]BASE DE DONNEES PRODUITS'!$C$643, IF(C130='[1]BASE DE DONNEES PRODUITS'!$A$644,'[1]BASE DE DONNEES PRODUITS'!$C$644,IF(C130='[1]BASE DE DONNEES PRODUITS'!$A$645,'[1]BASE DE DONNEES PRODUITS'!$C$645,IF(C130='[1]BASE DE DONNEES PRODUITS'!$A$646,'[1]BASE DE DONNEES PRODUITS'!$C$646,IF(C130='[1]BASE DE DONNEES PRODUITS'!$A$647,'[1]BASE DE DONNEES PRODUITS'!$C$647,IF(C130='[1]BASE DE DONNEES PRODUITS'!$A$648,'[1]BASE DE DONNEES PRODUITS'!$C$648,IF(C130='[1]BASE DE DONNEES PRODUITS'!$A$649,'[1]BASE DE DONNEES PRODUITS'!$C$649,IF(C130='[1]BASE DE DONNEES PRODUITS'!$A$650,'[1]BASE DE DONNEES PRODUITS'!$C$650,IF(C130='[1]BASE DE DONNEES PRODUITS'!$A$651,'[1]BASE DE DONNEES PRODUITS'!$C$651,IF(C130='[1]BASE DE DONNEES PRODUITS'!$A$652,'[1]BASE DE DONNEES PRODUITS'!$C$652,IF(C130='[1]BASE DE DONNEES PRODUITS'!$A$653,'[1]BASE DE DONNEES PRODUITS'!$C$653,IF(C130='[1]BASE DE DONNEES PRODUITS'!$A$654,'[1]BASE DE DONNEES PRODUITS'!$C$654,IF(C130='[1]BASE DE DONNEES PRODUITS'!$A$655,'[1]BASE DE DONNEES PRODUITS'!$C$655,IF(C130='[1]BASE DE DONNEES PRODUITS'!$A$656,'[1]BASE DE DONNEES PRODUITS'!$C$656,IF(C130='[1]BASE DE DONNEES PRODUITS'!$A$657,'[1]BASE DE DONNEES PRODUITS'!$C$657,IF(C130='[1]BASE DE DONNEES PRODUITS'!$A$658,'[1]BASE DE DONNEES PRODUITS'!$C$658,IF(C130='[1]BASE DE DONNEES PRODUITS'!$A$659,'[1]BASE DE DONNEES PRODUITS'!$C$659,IF(C130='[1]BASE DE DONNEES PRODUITS'!$A$660,'[1]BASE DE DONNEES PRODUITS'!$C$660,IF(C130='[1]BASE DE DONNEES PRODUITS'!$A$661,'[1]BASE DE DONNEES PRODUITS'!$C$661,IF(C130='[1]BASE DE DONNEES PRODUITS'!$A$662,'[1]BASE DE DONNEES PRODUITS'!$C$662,IF(C130='[1]BASE DE DONNEES PRODUITS'!$A$663,'[1]BASE DE DONNEES PRODUITS'!$C$663,IF(C130='[1]BASE DE DONNEES PRODUITS'!$A$664,'[1]BASE DE DONNEES PRODUITS'!$C$664,IF(C130='[1]BASE DE DONNEES PRODUITS'!$A$665,'[1]BASE DE DONNEES PRODUITS'!$C$665,IF(C130='[1]BASE DE DONNEES PRODUITS'!$A$666,'[1]BASE DE DONNEES PRODUITS'!$C$666,IF(C130='[1]BASE DE DONNEES PRODUITS'!$A$667,'[1]BASE DE DONNEES PRODUITS'!$C$667,IF(C130='[1]BASE DE DONNEES PRODUITS'!$A$668,'[1]BASE DE DONNEES PRODUITS'!$C$668, IF(C130='[1]BASE DE DONNEES PRODUITS'!$A$669,'[1]BASE DE DONNEES PRODUITS'!$C$669,IF(C130='[1]BASE DE DONNEES PRODUITS'!$A$670,'[1]BASE DE DONNEES PRODUITS'!$C$670,IF(C130='[1]BASE DE DONNEES PRODUITS'!$A$671,'[1]BASE DE DONNEES PRODUITS'!$C$671,IF(C130='[1]BASE DE DONNEES PRODUITS'!$A$672,'[1]BASE DE DONNEES PRODUITS'!$C$672,IF(C130='[1]BASE DE DONNEES PRODUITS'!$A$673,'[1]BASE DE DONNEES PRODUITS'!$C$673, IF(C130='[1]BASE DE DONNEES PRODUITS'!$A$674,'[1]BASE DE DONNEES PRODUITS'!$C$674,IF(C130='[1]BASE DE DONNEES PRODUITS'!$A$675,'[1]BASE DE DONNEES PRODUITS'!$C$675,IF(C130='[1]BASE DE DONNEES PRODUITS'!$A$676,'[1]BASE DE DONNEES PRODUITS'!$C$676, IF(C130='[1]BASE DE DONNEES PRODUITS'!$A$677,'[1]BASE DE DONNEES PRODUITS'!$C$677, IF(C130='[1]BASE DE DONNEES PRODUITS'!$A$678,'[1]BASE DE DONNEES PRODUITS'!$C$678,"0"))))))))))))))))))))))))))))))))))))))))))))))</f>
        <v>2</v>
      </c>
      <c r="H130" s="206">
        <f t="shared" si="59"/>
        <v>0.2</v>
      </c>
      <c r="I130" s="218">
        <f>IF(C130='[1]BASE DE DONNEES PRODUITS'!$A$633,'[1]BASE DE DONNEES PRODUITS'!$D$633,IF(C130='[1]BASE DE DONNEES PRODUITS'!$A$634,'[1]BASE DE DONNEES PRODUITS'!$D$634,IF(C130='[1]BASE DE DONNEES PRODUITS'!$A$635,'[1]BASE DE DONNEES PRODUITS'!$D$635,IF(C130='[1]BASE DE DONNEES PRODUITS'!$A$636,'[1]BASE DE DONNEES PRODUITS'!$D$636,IF(C130='[1]BASE DE DONNEES PRODUITS'!$A$637,'[1]BASE DE DONNEES PRODUITS'!$D$637, IF(C130='[1]BASE DE DONNEES PRODUITS'!$A$638,'[1]BASE DE DONNEES PRODUITS'!$D$638,IF(C130='[1]BASE DE DONNEES PRODUITS'!$A$639,'[1]BASE DE DONNEES PRODUITS'!$D$639, IF(C130='[1]BASE DE DONNEES PRODUITS'!$A$640,'[1]BASE DE DONNEES PRODUITS'!$D$640, IF(C130='[1]BASE DE DONNEES PRODUITS'!$A$641,'[1]BASE DE DONNEES PRODUITS'!$D$641,IF(C130='[1]BASE DE DONNEES PRODUITS'!$A$642,'[1]BASE DE DONNEES PRODUITS'!$D$642, IF(C130='[1]BASE DE DONNEES PRODUITS'!$A$643,'[1]BASE DE DONNEES PRODUITS'!$D$643, IF(C130='[1]BASE DE DONNEES PRODUITS'!$A$644,'[1]BASE DE DONNEES PRODUITS'!$D$644,IF(C130='[1]BASE DE DONNEES PRODUITS'!$A$645,'[1]BASE DE DONNEES PRODUITS'!$D$645,IF(C130='[1]BASE DE DONNEES PRODUITS'!$A$646,'[1]BASE DE DONNEES PRODUITS'!$D$646,IF(C130='[1]BASE DE DONNEES PRODUITS'!$A$647,'[1]BASE DE DONNEES PRODUITS'!$D$647,IF(C130='[1]BASE DE DONNEES PRODUITS'!$A$648,'[1]BASE DE DONNEES PRODUITS'!$D$648,IF(C130='[1]BASE DE DONNEES PRODUITS'!$A$649,'[1]BASE DE DONNEES PRODUITS'!$D$649,IF(C130='[1]BASE DE DONNEES PRODUITS'!$A$650,'[1]BASE DE DONNEES PRODUITS'!$D$650,IF(C130='[1]BASE DE DONNEES PRODUITS'!$A$651,'[1]BASE DE DONNEES PRODUITS'!$D$651,IF(C130='[1]BASE DE DONNEES PRODUITS'!$A$652,'[1]BASE DE DONNEES PRODUITS'!$D$652,IF(C130='[1]BASE DE DONNEES PRODUITS'!$A$653,'[1]BASE DE DONNEES PRODUITS'!$D$653,IF(C130='[1]BASE DE DONNEES PRODUITS'!$A$654,'[1]BASE DE DONNEES PRODUITS'!$D$654,IF(C130='[1]BASE DE DONNEES PRODUITS'!$A$655,'[1]BASE DE DONNEES PRODUITS'!$D$655,IF(C130='[1]BASE DE DONNEES PRODUITS'!$A$656,'[1]BASE DE DONNEES PRODUITS'!$D$656,IF(C130='[1]BASE DE DONNEES PRODUITS'!$A$657,'[1]BASE DE DONNEES PRODUITS'!$D$657,IF(C130='[1]BASE DE DONNEES PRODUITS'!$A$658,'[1]BASE DE DONNEES PRODUITS'!$D$658,IF(C130='[1]BASE DE DONNEES PRODUITS'!$A$659,'[1]BASE DE DONNEES PRODUITS'!$D$659,IF(C130='[1]BASE DE DONNEES PRODUITS'!$A$660,'[1]BASE DE DONNEES PRODUITS'!$D$660,IF(C130='[1]BASE DE DONNEES PRODUITS'!$A$661,'[1]BASE DE DONNEES PRODUITS'!$D$661,IF(C130='[1]BASE DE DONNEES PRODUITS'!$A$662,'[1]BASE DE DONNEES PRODUITS'!$D$662,IF(C130='[1]BASE DE DONNEES PRODUITS'!$A$663,'[1]BASE DE DONNEES PRODUITS'!$D$663,IF(C130='[1]BASE DE DONNEES PRODUITS'!$A$664,'[1]BASE DE DONNEES PRODUITS'!$D$664,IF(C130='[1]BASE DE DONNEES PRODUITS'!$A$665,'[1]BASE DE DONNEES PRODUITS'!$D$665,IF(C130='[1]BASE DE DONNEES PRODUITS'!$A$666,'[1]BASE DE DONNEES PRODUITS'!$D$666,IF(C130='[1]BASE DE DONNEES PRODUITS'!$A$667,'[1]BASE DE DONNEES PRODUITS'!$D$667,IF(C130='[1]BASE DE DONNEES PRODUITS'!$A$668,'[1]BASE DE DONNEES PRODUITS'!$D$668, IF(C130='[1]BASE DE DONNEES PRODUITS'!$A$669,'[1]BASE DE DONNEES PRODUITS'!$D$669,IF(C130='[1]BASE DE DONNEES PRODUITS'!$A$670,'[1]BASE DE DONNEES PRODUITS'!$D$670,IF(C130='[1]BASE DE DONNEES PRODUITS'!$A$671,'[1]BASE DE DONNEES PRODUITS'!$D$671,IF(C130='[1]BASE DE DONNEES PRODUITS'!$A$672,'[1]BASE DE DONNEES PRODUITS'!$D$672,IF(C130='[1]BASE DE DONNEES PRODUITS'!$A$673,'[1]BASE DE DONNEES PRODUITS'!$D$673, IF(C130='[1]BASE DE DONNEES PRODUITS'!$A$674,'[1]BASE DE DONNEES PRODUITS'!$D$674,IF(C130='[1]BASE DE DONNEES PRODUITS'!$A$675,'[1]BASE DE DONNEES PRODUITS'!$D$675,IF(C130='[1]BASE DE DONNEES PRODUITS'!$A$676,'[1]BASE DE DONNEES PRODUITS'!$D$676, IF(C130='[1]BASE DE DONNEES PRODUITS'!$A$677,'[1]BASE DE DONNEES PRODUITS'!$D$677, IF(C130='[1]BASE DE DONNEES PRODUITS'!$A$678,'[1]BASE DE DONNEES PRODUITS'!$D$678,"0"))))))))))))))))))))))))))))))))))))))))))))))</f>
        <v>3</v>
      </c>
      <c r="J130" s="218">
        <f t="shared" si="60"/>
        <v>0.3</v>
      </c>
      <c r="K130" s="230">
        <f>IF(C130='[1]BASE DE DONNEES PRODUITS'!$A$633,'[1]BASE DE DONNEES PRODUITS'!$E$633,IF(C130='[1]BASE DE DONNEES PRODUITS'!$A$634,'[1]BASE DE DONNEES PRODUITS'!$E$634,IF(C130='[1]BASE DE DONNEES PRODUITS'!$A$635,'[1]BASE DE DONNEES PRODUITS'!$E$635,IF(C130='[1]BASE DE DONNEES PRODUITS'!$A$636,'[1]BASE DE DONNEES PRODUITS'!$E$636,IF(C130='[1]BASE DE DONNEES PRODUITS'!$A$637,'[1]BASE DE DONNEES PRODUITS'!$E$637, IF(C130='[1]BASE DE DONNEES PRODUITS'!$A$638,'[1]BASE DE DONNEES PRODUITS'!$E$638,IF(C130='[1]BASE DE DONNEES PRODUITS'!$A$639,'[1]BASE DE DONNEES PRODUITS'!$E$639, IF(C130='[1]BASE DE DONNEES PRODUITS'!$A$640,'[1]BASE DE DONNEES PRODUITS'!$E$640, IF(C130='[1]BASE DE DONNEES PRODUITS'!$A$641,'[1]BASE DE DONNEES PRODUITS'!$E$641,IF(C130='[1]BASE DE DONNEES PRODUITS'!$A$642,'[1]BASE DE DONNEES PRODUITS'!$E$642, IF(C130='[1]BASE DE DONNEES PRODUITS'!$A$643,'[1]BASE DE DONNEES PRODUITS'!$E$643, IF(C130='[1]BASE DE DONNEES PRODUITS'!$A$644,'[1]BASE DE DONNEES PRODUITS'!$E$644,IF(C130='[1]BASE DE DONNEES PRODUITS'!$A$645,'[1]BASE DE DONNEES PRODUITS'!$E$645,IF(C130='[1]BASE DE DONNEES PRODUITS'!$A$646,'[1]BASE DE DONNEES PRODUITS'!$E$646,IF(C130='[1]BASE DE DONNEES PRODUITS'!$A$647,'[1]BASE DE DONNEES PRODUITS'!$E$647,IF(C130='[1]BASE DE DONNEES PRODUITS'!$A$648,'[1]BASE DE DONNEES PRODUITS'!$E$648,IF(C130='[1]BASE DE DONNEES PRODUITS'!$A$649,'[1]BASE DE DONNEES PRODUITS'!$E$649,IF(C130='[1]BASE DE DONNEES PRODUITS'!$A$650,'[1]BASE DE DONNEES PRODUITS'!$E$650,IF(C130='[1]BASE DE DONNEES PRODUITS'!$A$651,'[1]BASE DE DONNEES PRODUITS'!$E$651,IF(C130='[1]BASE DE DONNEES PRODUITS'!$A$652,'[1]BASE DE DONNEES PRODUITS'!$E$652,IF(C130='[1]BASE DE DONNEES PRODUITS'!$A$653,'[1]BASE DE DONNEES PRODUITS'!$E$653,IF(C130='[1]BASE DE DONNEES PRODUITS'!$A$654,'[1]BASE DE DONNEES PRODUITS'!$E$654,IF(C130='[1]BASE DE DONNEES PRODUITS'!$A$655,'[1]BASE DE DONNEES PRODUITS'!$E$655,IF(C130='[1]BASE DE DONNEES PRODUITS'!$A$656,'[1]BASE DE DONNEES PRODUITS'!$E$656,IF(C130='[1]BASE DE DONNEES PRODUITS'!$A$657,'[1]BASE DE DONNEES PRODUITS'!$E$657,IF(C130='[1]BASE DE DONNEES PRODUITS'!$A$658,'[1]BASE DE DONNEES PRODUITS'!$E$658,IF(C130='[1]BASE DE DONNEES PRODUITS'!$A$659,'[1]BASE DE DONNEES PRODUITS'!$E$659,IF(C130='[1]BASE DE DONNEES PRODUITS'!$A$660,'[1]BASE DE DONNEES PRODUITS'!$E$660,IF(C130='[1]BASE DE DONNEES PRODUITS'!$A$661,'[1]BASE DE DONNEES PRODUITS'!$E$661,IF(C130='[1]BASE DE DONNEES PRODUITS'!$A$662,'[1]BASE DE DONNEES PRODUITS'!$E$662,IF(C130='[1]BASE DE DONNEES PRODUITS'!$A$663,'[1]BASE DE DONNEES PRODUITS'!$E$663,IF(C130='[1]BASE DE DONNEES PRODUITS'!$A$664,'[1]BASE DE DONNEES PRODUITS'!$E$664,IF(C130='[1]BASE DE DONNEES PRODUITS'!$A$665,'[1]BASE DE DONNEES PRODUITS'!$E$665,IF(C130='[1]BASE DE DONNEES PRODUITS'!$A$666,'[1]BASE DE DONNEES PRODUITS'!$E$666,IF(C130='[1]BASE DE DONNEES PRODUITS'!$A$667,'[1]BASE DE DONNEES PRODUITS'!$E$667,IF(C130='[1]BASE DE DONNEES PRODUITS'!$A$668,'[1]BASE DE DONNEES PRODUITS'!$E$668, IF(C130='[1]BASE DE DONNEES PRODUITS'!$A$669,'[1]BASE DE DONNEES PRODUITS'!$E$669,IF(C130='[1]BASE DE DONNEES PRODUITS'!$A$670,'[1]BASE DE DONNEES PRODUITS'!$E$670,IF(C130='[1]BASE DE DONNEES PRODUITS'!$A$671,'[1]BASE DE DONNEES PRODUITS'!$E$671,IF(C130='[1]BASE DE DONNEES PRODUITS'!$A$672,'[1]BASE DE DONNEES PRODUITS'!$E$672,IF(C130='[1]BASE DE DONNEES PRODUITS'!$A$673,'[1]BASE DE DONNEES PRODUITS'!$E$673, IF(C130='[1]BASE DE DONNEES PRODUITS'!$A$674,'[1]BASE DE DONNEES PRODUITS'!$E$674,IF(C130='[1]BASE DE DONNEES PRODUITS'!$A$675,'[1]BASE DE DONNEES PRODUITS'!$E$675,IF(C130='[1]BASE DE DONNEES PRODUITS'!$A$676,'[1]BASE DE DONNEES PRODUITS'!$E$676, IF(C130='[1]BASE DE DONNEES PRODUITS'!$A$677,'[1]BASE DE DONNEES PRODUITS'!$E$677, IF(C130='[1]BASE DE DONNEES PRODUITS'!$A$678,'[1]BASE DE DONNEES PRODUITS'!$E$678,"0"))))))))))))))))))))))))))))))))))))))))))))))</f>
        <v>4</v>
      </c>
      <c r="L130" s="230">
        <f t="shared" si="61"/>
        <v>0.4</v>
      </c>
      <c r="M130" s="242">
        <f>IF(C130='[1]BASE DE DONNEES PRODUITS'!$A$633,'[1]BASE DE DONNEES PRODUITS'!$F$633,IF(C130='[1]BASE DE DONNEES PRODUITS'!$A$634,'[1]BASE DE DONNEES PRODUITS'!$F$634,IF(C130='[1]BASE DE DONNEES PRODUITS'!$A$635,'[1]BASE DE DONNEES PRODUITS'!$F$635,IF(C130='[1]BASE DE DONNEES PRODUITS'!$A$636,'[1]BASE DE DONNEES PRODUITS'!$F$636,IF(C130='[1]BASE DE DONNEES PRODUITS'!$A$637,'[1]BASE DE DONNEES PRODUITS'!$F$637, IF(C130='[1]BASE DE DONNEES PRODUITS'!$A$638,'[1]BASE DE DONNEES PRODUITS'!$F$638,IF(C130='[1]BASE DE DONNEES PRODUITS'!$A$639,'[1]BASE DE DONNEES PRODUITS'!$F$639, IF(C130='[1]BASE DE DONNEES PRODUITS'!$A$640,'[1]BASE DE DONNEES PRODUITS'!$F$640, IF(C130='[1]BASE DE DONNEES PRODUITS'!$A$641,'[1]BASE DE DONNEES PRODUITS'!$F$641,IF(C130='[1]BASE DE DONNEES PRODUITS'!$A$642,'[1]BASE DE DONNEES PRODUITS'!$F$642, IF(C130='[1]BASE DE DONNEES PRODUITS'!$A$643,'[1]BASE DE DONNEES PRODUITS'!$F$643, IF(C130='[1]BASE DE DONNEES PRODUITS'!$A$644,'[1]BASE DE DONNEES PRODUITS'!$F$644,IF(C130='[1]BASE DE DONNEES PRODUITS'!$A$645,'[1]BASE DE DONNEES PRODUITS'!$F$645,IF(C130='[1]BASE DE DONNEES PRODUITS'!$A$646,'[1]BASE DE DONNEES PRODUITS'!$F$646,IF(C130='[1]BASE DE DONNEES PRODUITS'!$A$647,'[1]BASE DE DONNEES PRODUITS'!$F$647,IF(C130='[1]BASE DE DONNEES PRODUITS'!$A$648,'[1]BASE DE DONNEES PRODUITS'!$F$648,IF(C130='[1]BASE DE DONNEES PRODUITS'!$A$649,'[1]BASE DE DONNEES PRODUITS'!$F$649,IF(C130='[1]BASE DE DONNEES PRODUITS'!$A$650,'[1]BASE DE DONNEES PRODUITS'!$F$650,IF(C130='[1]BASE DE DONNEES PRODUITS'!$A$651,'[1]BASE DE DONNEES PRODUITS'!$F$651,IF(C130='[1]BASE DE DONNEES PRODUITS'!$A$652,'[1]BASE DE DONNEES PRODUITS'!$F$652,IF(C130='[1]BASE DE DONNEES PRODUITS'!$A$653,'[1]BASE DE DONNEES PRODUITS'!$F$653,IF(C130='[1]BASE DE DONNEES PRODUITS'!$A$654,'[1]BASE DE DONNEES PRODUITS'!$F$654,IF(C130='[1]BASE DE DONNEES PRODUITS'!$A$655,'[1]BASE DE DONNEES PRODUITS'!$F$655,IF(C130='[1]BASE DE DONNEES PRODUITS'!$A$656,'[1]BASE DE DONNEES PRODUITS'!$F$656,IF(C130='[1]BASE DE DONNEES PRODUITS'!$A$657,'[1]BASE DE DONNEES PRODUITS'!$F$657,IF(C130='[1]BASE DE DONNEES PRODUITS'!$A$658,'[1]BASE DE DONNEES PRODUITS'!$F$658,IF(C130='[1]BASE DE DONNEES PRODUITS'!$A$659,'[1]BASE DE DONNEES PRODUITS'!$F$659,IF(C130='[1]BASE DE DONNEES PRODUITS'!$A$660,'[1]BASE DE DONNEES PRODUITS'!$F$660,IF(C130='[1]BASE DE DONNEES PRODUITS'!$A$661,'[1]BASE DE DONNEES PRODUITS'!$F$661,IF(C130='[1]BASE DE DONNEES PRODUITS'!$A$662,'[1]BASE DE DONNEES PRODUITS'!$F$662,IF(C130='[1]BASE DE DONNEES PRODUITS'!$A$663,'[1]BASE DE DONNEES PRODUITS'!$F$663,IF(C130='[1]BASE DE DONNEES PRODUITS'!$A$664,'[1]BASE DE DONNEES PRODUITS'!$F$664,IF(C130='[1]BASE DE DONNEES PRODUITS'!$A$665,'[1]BASE DE DONNEES PRODUITS'!$F$665,IF(C130='[1]BASE DE DONNEES PRODUITS'!$A$666,'[1]BASE DE DONNEES PRODUITS'!$F$666,IF(C130='[1]BASE DE DONNEES PRODUITS'!$A$667,'[1]BASE DE DONNEES PRODUITS'!$F$667,IF(C130='[1]BASE DE DONNEES PRODUITS'!$A$668,'[1]BASE DE DONNEES PRODUITS'!$F$668, IF(C130='[1]BASE DE DONNEES PRODUITS'!$A$669,'[1]BASE DE DONNEES PRODUITS'!$F$669,IF(C130='[1]BASE DE DONNEES PRODUITS'!$A$670,'[1]BASE DE DONNEES PRODUITS'!$F$670,IF(C130='[1]BASE DE DONNEES PRODUITS'!$A$671,'[1]BASE DE DONNEES PRODUITS'!$F$671,IF(C130='[1]BASE DE DONNEES PRODUITS'!$A$672,'[1]BASE DE DONNEES PRODUITS'!$F$672,IF(C130='[1]BASE DE DONNEES PRODUITS'!$A$673,'[1]BASE DE DONNEES PRODUITS'!$F$673, IF(C130='[1]BASE DE DONNEES PRODUITS'!$A$674,'[1]BASE DE DONNEES PRODUITS'!$F$674,IF(C130='[1]BASE DE DONNEES PRODUITS'!$A$675,'[1]BASE DE DONNEES PRODUITS'!$F$675,IF(C130='[1]BASE DE DONNEES PRODUITS'!$A$676,'[1]BASE DE DONNEES PRODUITS'!$F$676, IF(C130='[1]BASE DE DONNEES PRODUITS'!$A$677,'[1]BASE DE DONNEES PRODUITS'!$F$677, IF(C130='[1]BASE DE DONNEES PRODUITS'!$A$678,'[1]BASE DE DONNEES PRODUITS'!$F$678,"0"))))))))))))))))))))))))))))))))))))))))))))))</f>
        <v>5</v>
      </c>
      <c r="N130" s="242">
        <f t="shared" si="62"/>
        <v>0.5</v>
      </c>
      <c r="O130" s="255">
        <f>IF(C130='[1]BASE DE DONNEES PRODUITS'!$A$633,'[1]BASE DE DONNEES PRODUITS'!$G$633,IF(C130='[1]BASE DE DONNEES PRODUITS'!$A$634,'[1]BASE DE DONNEES PRODUITS'!$G$634,IF(C130='[1]BASE DE DONNEES PRODUITS'!$A$635,'[1]BASE DE DONNEES PRODUITS'!$G$635,IF(C130='[1]BASE DE DONNEES PRODUITS'!$A$636,'[1]BASE DE DONNEES PRODUITS'!$G$636,IF(C130='[1]BASE DE DONNEES PRODUITS'!$A$637,'[1]BASE DE DONNEES PRODUITS'!$G$637, IF(C130='[1]BASE DE DONNEES PRODUITS'!$A$638,'[1]BASE DE DONNEES PRODUITS'!$G$638,IF(C130='[1]BASE DE DONNEES PRODUITS'!$A$639,'[1]BASE DE DONNEES PRODUITS'!$G$639, IF(C130='[1]BASE DE DONNEES PRODUITS'!$A$640,'[1]BASE DE DONNEES PRODUITS'!$G$640, IF(C130='[1]BASE DE DONNEES PRODUITS'!$A$641,'[1]BASE DE DONNEES PRODUITS'!$G$641,IF(C130='[1]BASE DE DONNEES PRODUITS'!$A$642,'[1]BASE DE DONNEES PRODUITS'!$G$642, IF(C130='[1]BASE DE DONNEES PRODUITS'!$A$643,'[1]BASE DE DONNEES PRODUITS'!$G$643, IF(C130='[1]BASE DE DONNEES PRODUITS'!$A$644,'[1]BASE DE DONNEES PRODUITS'!$G$644,IF(C130='[1]BASE DE DONNEES PRODUITS'!$A$645,'[1]BASE DE DONNEES PRODUITS'!$G$645,IF(C130='[1]BASE DE DONNEES PRODUITS'!$A$646,'[1]BASE DE DONNEES PRODUITS'!$G$646,IF(C130='[1]BASE DE DONNEES PRODUITS'!$A$647,'[1]BASE DE DONNEES PRODUITS'!$G$647,IF(C130='[1]BASE DE DONNEES PRODUITS'!$A$648,'[1]BASE DE DONNEES PRODUITS'!$G$648,IF(C130='[1]BASE DE DONNEES PRODUITS'!$A$649,'[1]BASE DE DONNEES PRODUITS'!$G$649,IF(C130='[1]BASE DE DONNEES PRODUITS'!$A$650,'[1]BASE DE DONNEES PRODUITS'!$G$650,IF(C130='[1]BASE DE DONNEES PRODUITS'!$A$651,'[1]BASE DE DONNEES PRODUITS'!$G$651,IF(C130='[1]BASE DE DONNEES PRODUITS'!$A$652,'[1]BASE DE DONNEES PRODUITS'!$G$652,IF(C130='[1]BASE DE DONNEES PRODUITS'!$A$653,'[1]BASE DE DONNEES PRODUITS'!$G$653,IF(C130='[1]BASE DE DONNEES PRODUITS'!$A$654,'[1]BASE DE DONNEES PRODUITS'!$G$654,IF(C130='[1]BASE DE DONNEES PRODUITS'!$A$655,'[1]BASE DE DONNEES PRODUITS'!$G$655,IF(C130='[1]BASE DE DONNEES PRODUITS'!$A$656,'[1]BASE DE DONNEES PRODUITS'!$G$656,IF(C130='[1]BASE DE DONNEES PRODUITS'!$A$657,'[1]BASE DE DONNEES PRODUITS'!$G$657,IF(C130='[1]BASE DE DONNEES PRODUITS'!$A$658,'[1]BASE DE DONNEES PRODUITS'!$G$658,IF(C130='[1]BASE DE DONNEES PRODUITS'!$A$659,'[1]BASE DE DONNEES PRODUITS'!$G$659,IF(C130='[1]BASE DE DONNEES PRODUITS'!$A$660,'[1]BASE DE DONNEES PRODUITS'!$G$660,IF(C130='[1]BASE DE DONNEES PRODUITS'!$A$661,'[1]BASE DE DONNEES PRODUITS'!$G$661,IF(C130='[1]BASE DE DONNEES PRODUITS'!$A$662,'[1]BASE DE DONNEES PRODUITS'!$G$662,IF(C130='[1]BASE DE DONNEES PRODUITS'!$A$663,'[1]BASE DE DONNEES PRODUITS'!$G$663,IF(C130='[1]BASE DE DONNEES PRODUITS'!$A$664,'[1]BASE DE DONNEES PRODUITS'!$G$664,IF(C130='[1]BASE DE DONNEES PRODUITS'!$A$665,'[1]BASE DE DONNEES PRODUITS'!$G$665,IF(C130='[1]BASE DE DONNEES PRODUITS'!$A$666,'[1]BASE DE DONNEES PRODUITS'!$G$666,IF(C130='[1]BASE DE DONNEES PRODUITS'!$A$667,'[1]BASE DE DONNEES PRODUITS'!$G$667,IF(C130='[1]BASE DE DONNEES PRODUITS'!$A$668,'[1]BASE DE DONNEES PRODUITS'!$G$668, IF(C130='[1]BASE DE DONNEES PRODUITS'!$A$669,'[1]BASE DE DONNEES PRODUITS'!$G$669,IF(C130='[1]BASE DE DONNEES PRODUITS'!$A$670,'[1]BASE DE DONNEES PRODUITS'!$G$670,IF(C130='[1]BASE DE DONNEES PRODUITS'!$A$671,'[1]BASE DE DONNEES PRODUITS'!$G$671,IF(C130='[1]BASE DE DONNEES PRODUITS'!$A$672,'[1]BASE DE DONNEES PRODUITS'!$G$672,IF(C130='[1]BASE DE DONNEES PRODUITS'!$A$673,'[1]BASE DE DONNEES PRODUITS'!$G$673, IF(C130='[1]BASE DE DONNEES PRODUITS'!$A$674,'[1]BASE DE DONNEES PRODUITS'!$G$674,IF(C130='[1]BASE DE DONNEES PRODUITS'!$A$675,'[1]BASE DE DONNEES PRODUITS'!$G$675,IF(C130='[1]BASE DE DONNEES PRODUITS'!$A$676,'[1]BASE DE DONNEES PRODUITS'!$G$676, IF(C130='[1]BASE DE DONNEES PRODUITS'!$A$677,'[1]BASE DE DONNEES PRODUITS'!$G$677, IF(C130='[1]BASE DE DONNEES PRODUITS'!$A$678,'[1]BASE DE DONNEES PRODUITS'!$G$678,"0"))))))))))))))))))))))))))))))))))))))))))))))</f>
        <v>6</v>
      </c>
      <c r="P130" s="255">
        <f t="shared" si="63"/>
        <v>0.6</v>
      </c>
      <c r="Q130" s="155">
        <f>IF(C130='[1]BASE DE DONNEES PRODUITS'!$A$633,'[1]BASE DE DONNEES PRODUITS'!$H$633,IF(C130='[1]BASE DE DONNEES PRODUITS'!$A$634,'[1]BASE DE DONNEES PRODUITS'!$H$634,IF(C130='[1]BASE DE DONNEES PRODUITS'!$A$635,'[1]BASE DE DONNEES PRODUITS'!$H$635,IF(C130='[1]BASE DE DONNEES PRODUITS'!$A$636,'[1]BASE DE DONNEES PRODUITS'!$H$636,IF(C130='[1]BASE DE DONNEES PRODUITS'!$A$637,'[1]BASE DE DONNEES PRODUITS'!$H$637, IF(C130='[1]BASE DE DONNEES PRODUITS'!$A$638,'[1]BASE DE DONNEES PRODUITS'!$H$638,IF(C130='[1]BASE DE DONNEES PRODUITS'!$A$639,'[1]BASE DE DONNEES PRODUITS'!$H$639, IF(C130='[1]BASE DE DONNEES PRODUITS'!$A$640,'[1]BASE DE DONNEES PRODUITS'!$H$640, IF(C130='[1]BASE DE DONNEES PRODUITS'!$A$641,'[1]BASE DE DONNEES PRODUITS'!$H$641,IF(C130='[1]BASE DE DONNEES PRODUITS'!$A$642,'[1]BASE DE DONNEES PRODUITS'!$H$642, IF(C130='[1]BASE DE DONNEES PRODUITS'!$A$643,'[1]BASE DE DONNEES PRODUITS'!$H$643, IF(C130='[1]BASE DE DONNEES PRODUITS'!$A$644,'[1]BASE DE DONNEES PRODUITS'!$H$644,IF(C130='[1]BASE DE DONNEES PRODUITS'!$A$645,'[1]BASE DE DONNEES PRODUITS'!$H$645,IF(C130='[1]BASE DE DONNEES PRODUITS'!$A$646,'[1]BASE DE DONNEES PRODUITS'!$H$646,IF(C130='[1]BASE DE DONNEES PRODUITS'!$A$647,'[1]BASE DE DONNEES PRODUITS'!$H$647,IF(C130='[1]BASE DE DONNEES PRODUITS'!$A$648,'[1]BASE DE DONNEES PRODUITS'!$H$648,IF(C130='[1]BASE DE DONNEES PRODUITS'!$A$649,'[1]BASE DE DONNEES PRODUITS'!$H$649,IF(C130='[1]BASE DE DONNEES PRODUITS'!$A$650,'[1]BASE DE DONNEES PRODUITS'!$H$650,IF(C130='[1]BASE DE DONNEES PRODUITS'!$A$651,'[1]BASE DE DONNEES PRODUITS'!$H$651,IF(C130='[1]BASE DE DONNEES PRODUITS'!$A$652,'[1]BASE DE DONNEES PRODUITS'!$H$652,IF(C130='[1]BASE DE DONNEES PRODUITS'!$A$653,'[1]BASE DE DONNEES PRODUITS'!$H$653,IF(C130='[1]BASE DE DONNEES PRODUITS'!$A$654,'[1]BASE DE DONNEES PRODUITS'!$H$654,IF(C130='[1]BASE DE DONNEES PRODUITS'!$A$655,'[1]BASE DE DONNEES PRODUITS'!$H$655,IF(C130='[1]BASE DE DONNEES PRODUITS'!$A$656,'[1]BASE DE DONNEES PRODUITS'!$H$656,IF(C130='[1]BASE DE DONNEES PRODUITS'!$A$657,'[1]BASE DE DONNEES PRODUITS'!$H$657,IF(C130='[1]BASE DE DONNEES PRODUITS'!$A$658,'[1]BASE DE DONNEES PRODUITS'!$H$658,IF(C130='[1]BASE DE DONNEES PRODUITS'!$A$659,'[1]BASE DE DONNEES PRODUITS'!$H$659,IF(C130='[1]BASE DE DONNEES PRODUITS'!$A$660,'[1]BASE DE DONNEES PRODUITS'!$H$660,IF(C130='[1]BASE DE DONNEES PRODUITS'!$A$661,'[1]BASE DE DONNEES PRODUITS'!$H$661,IF(C130='[1]BASE DE DONNEES PRODUITS'!$A$662,'[1]BASE DE DONNEES PRODUITS'!$H$662,IF(C130='[1]BASE DE DONNEES PRODUITS'!$A$663,'[1]BASE DE DONNEES PRODUITS'!$H$663,IF(C130='[1]BASE DE DONNEES PRODUITS'!$A$664,'[1]BASE DE DONNEES PRODUITS'!$H$664,IF(C130='[1]BASE DE DONNEES PRODUITS'!$A$665,'[1]BASE DE DONNEES PRODUITS'!$H$665,IF(C130='[1]BASE DE DONNEES PRODUITS'!$A$666,'[1]BASE DE DONNEES PRODUITS'!$H$666,IF(C130='[1]BASE DE DONNEES PRODUITS'!$A$667,'[1]BASE DE DONNEES PRODUITS'!$H$667,IF(C130='[1]BASE DE DONNEES PRODUITS'!$A$668,'[1]BASE DE DONNEES PRODUITS'!$H$668, IF(C130='[1]BASE DE DONNEES PRODUITS'!$A$669,'[1]BASE DE DONNEES PRODUITS'!$H$669,IF(C130='[1]BASE DE DONNEES PRODUITS'!$A$670,'[1]BASE DE DONNEES PRODUITS'!$H$670,IF(C130='[1]BASE DE DONNEES PRODUITS'!$A$671,'[1]BASE DE DONNEES PRODUITS'!$H$671,IF(C130='[1]BASE DE DONNEES PRODUITS'!$A$672,'[1]BASE DE DONNEES PRODUITS'!$H$672,IF(C130='[1]BASE DE DONNEES PRODUITS'!$A$673,'[1]BASE DE DONNEES PRODUITS'!$H$673, IF(C130='[1]BASE DE DONNEES PRODUITS'!$A$674,'[1]BASE DE DONNEES PRODUITS'!$H$674,IF(C130='[1]BASE DE DONNEES PRODUITS'!$A$675,'[1]BASE DE DONNEES PRODUITS'!$H$675,IF(C130='[1]BASE DE DONNEES PRODUITS'!$A$676,'[1]BASE DE DONNEES PRODUITS'!$H$676, IF(C130='[1]BASE DE DONNEES PRODUITS'!$A$677,'[1]BASE DE DONNEES PRODUITS'!$H$677, IF(C130='[1]BASE DE DONNEES PRODUITS'!$A$678,'[1]BASE DE DONNEES PRODUITS'!$H$678,"0"))))))))))))))))))))))))))))))))))))))))))))))</f>
        <v>7</v>
      </c>
      <c r="R130" s="155">
        <f t="shared" si="64"/>
        <v>0.7</v>
      </c>
      <c r="S130" s="162">
        <f>IF(C130='[1]BASE DE DONNEES PRODUITS'!$A$633,'[1]BASE DE DONNEES PRODUITS'!$I$633,IF(C130='[1]BASE DE DONNEES PRODUITS'!$A$634,'[1]BASE DE DONNEES PRODUITS'!$I$634,IF(C130='[1]BASE DE DONNEES PRODUITS'!$A$635,'[1]BASE DE DONNEES PRODUITS'!$I$635,IF(C130='[1]BASE DE DONNEES PRODUITS'!$A$636,'[1]BASE DE DONNEES PRODUITS'!$I$636,IF(C130='[1]BASE DE DONNEES PRODUITS'!$A$637,'[1]BASE DE DONNEES PRODUITS'!$I$637, IF(C130='[1]BASE DE DONNEES PRODUITS'!$A$638,'[1]BASE DE DONNEES PRODUITS'!$I$638,IF(C130='[1]BASE DE DONNEES PRODUITS'!$A$639,'[1]BASE DE DONNEES PRODUITS'!$I$639, IF(C130='[1]BASE DE DONNEES PRODUITS'!$A$640,'[1]BASE DE DONNEES PRODUITS'!$I$640, IF(C130='[1]BASE DE DONNEES PRODUITS'!$A$641,'[1]BASE DE DONNEES PRODUITS'!$I$641,IF(C130='[1]BASE DE DONNEES PRODUITS'!$A$642,'[1]BASE DE DONNEES PRODUITS'!$I$642, IF(C130='[1]BASE DE DONNEES PRODUITS'!$A$643,'[1]BASE DE DONNEES PRODUITS'!$I$643, IF(C130='[1]BASE DE DONNEES PRODUITS'!$A$644,'[1]BASE DE DONNEES PRODUITS'!$I$644,IF(C130='[1]BASE DE DONNEES PRODUITS'!$A$645,'[1]BASE DE DONNEES PRODUITS'!$I$645,IF(C130='[1]BASE DE DONNEES PRODUITS'!$A$646,'[1]BASE DE DONNEES PRODUITS'!$I$646,IF(C130='[1]BASE DE DONNEES PRODUITS'!$A$647,'[1]BASE DE DONNEES PRODUITS'!$I$647,IF(C130='[1]BASE DE DONNEES PRODUITS'!$A$648,'[1]BASE DE DONNEES PRODUITS'!$I$648,IF(C130='[1]BASE DE DONNEES PRODUITS'!$A$649,'[1]BASE DE DONNEES PRODUITS'!$I$649,IF(C130='[1]BASE DE DONNEES PRODUITS'!$A$650,'[1]BASE DE DONNEES PRODUITS'!$I$650,IF(C130='[1]BASE DE DONNEES PRODUITS'!$A$651,'[1]BASE DE DONNEES PRODUITS'!$I$651,IF(C130='[1]BASE DE DONNEES PRODUITS'!$A$652,'[1]BASE DE DONNEES PRODUITS'!$I$652,IF(C130='[1]BASE DE DONNEES PRODUITS'!$A$653,'[1]BASE DE DONNEES PRODUITS'!$I$653,IF(C130='[1]BASE DE DONNEES PRODUITS'!$A$654,'[1]BASE DE DONNEES PRODUITS'!$I$654,IF(C130='[1]BASE DE DONNEES PRODUITS'!$A$655,'[1]BASE DE DONNEES PRODUITS'!$I$655,IF(C130='[1]BASE DE DONNEES PRODUITS'!$A$656,'[1]BASE DE DONNEES PRODUITS'!$I$656,IF(C130='[1]BASE DE DONNEES PRODUITS'!$A$657,'[1]BASE DE DONNEES PRODUITS'!$I$657,IF(C130='[1]BASE DE DONNEES PRODUITS'!$A$658,'[1]BASE DE DONNEES PRODUITS'!$I$658,IF(C130='[1]BASE DE DONNEES PRODUITS'!$A$659,'[1]BASE DE DONNEES PRODUITS'!$I$659,IF(C130='[1]BASE DE DONNEES PRODUITS'!$A$660,'[1]BASE DE DONNEES PRODUITS'!$I$660,IF(C130='[1]BASE DE DONNEES PRODUITS'!$A$661,'[1]BASE DE DONNEES PRODUITS'!$I$661,IF(C130='[1]BASE DE DONNEES PRODUITS'!$A$662,'[1]BASE DE DONNEES PRODUITS'!$I$662,IF(C130='[1]BASE DE DONNEES PRODUITS'!$A$663,'[1]BASE DE DONNEES PRODUITS'!$I$663,IF(C130='[1]BASE DE DONNEES PRODUITS'!$A$664,'[1]BASE DE DONNEES PRODUITS'!$I$664,IF(C130='[1]BASE DE DONNEES PRODUITS'!$A$665,'[1]BASE DE DONNEES PRODUITS'!$I$665,IF(C130='[1]BASE DE DONNEES PRODUITS'!$A$666,'[1]BASE DE DONNEES PRODUITS'!$I$666,IF(C130='[1]BASE DE DONNEES PRODUITS'!$A$667,'[1]BASE DE DONNEES PRODUITS'!$I$667,IF(C130='[1]BASE DE DONNEES PRODUITS'!$A$668,'[1]BASE DE DONNEES PRODUITS'!$I$668, IF(C130='[1]BASE DE DONNEES PRODUITS'!$A$669,'[1]BASE DE DONNEES PRODUITS'!$I$669,IF(C130='[1]BASE DE DONNEES PRODUITS'!$A$670,'[1]BASE DE DONNEES PRODUITS'!$I$670,IF(C130='[1]BASE DE DONNEES PRODUITS'!$A$671,'[1]BASE DE DONNEES PRODUITS'!$I$671,IF(C130='[1]BASE DE DONNEES PRODUITS'!$A$672,'[1]BASE DE DONNEES PRODUITS'!$I$672,IF(C130='[1]BASE DE DONNEES PRODUITS'!$A$673,'[1]BASE DE DONNEES PRODUITS'!$I$673, IF(C130='[1]BASE DE DONNEES PRODUITS'!$A$674,'[1]BASE DE DONNEES PRODUITS'!$I$674,IF(C130='[1]BASE DE DONNEES PRODUITS'!$A$675,'[1]BASE DE DONNEES PRODUITS'!$I$675,IF(C130='[1]BASE DE DONNEES PRODUITS'!$A$676,'[1]BASE DE DONNEES PRODUITS'!$I$676, IF(C130='[1]BASE DE DONNEES PRODUITS'!$A$677,'[1]BASE DE DONNEES PRODUITS'!$I$677, IF(C130='[1]BASE DE DONNEES PRODUITS'!$A$678,'[1]BASE DE DONNEES PRODUITS'!$I$678,"0"))))))))))))))))))))))))))))))))))))))))))))))</f>
        <v>8</v>
      </c>
      <c r="T130" s="167">
        <f t="shared" si="65"/>
        <v>0.1</v>
      </c>
      <c r="U130" s="162">
        <f>IF(C130='[1]BASE DE DONNEES PRODUITS'!$A$633,'[1]BASE DE DONNEES PRODUITS'!$J$633,IF(C130='[1]BASE DE DONNEES PRODUITS'!$A$634,'[1]BASE DE DONNEES PRODUITS'!$J$634,IF(C130='[1]BASE DE DONNEES PRODUITS'!$A$635,'[1]BASE DE DONNEES PRODUITS'!$J$635,IF(C130='[1]BASE DE DONNEES PRODUITS'!$A$636,'[1]BASE DE DONNEES PRODUITS'!$J$636,IF(C130='[1]BASE DE DONNEES PRODUITS'!$A$637,'[1]BASE DE DONNEES PRODUITS'!$J$637, IF(C130='[1]BASE DE DONNEES PRODUITS'!$A$638,'[1]BASE DE DONNEES PRODUITS'!$J$638,IF(C130='[1]BASE DE DONNEES PRODUITS'!$A$639,'[1]BASE DE DONNEES PRODUITS'!$J$639, IF(C130='[1]BASE DE DONNEES PRODUITS'!$A$640,'[1]BASE DE DONNEES PRODUITS'!$J$640, IF(C130='[1]BASE DE DONNEES PRODUITS'!$A$641,'[1]BASE DE DONNEES PRODUITS'!$J$641,IF(C130='[1]BASE DE DONNEES PRODUITS'!$A$642,'[1]BASE DE DONNEES PRODUITS'!$J$642, IF(C130='[1]BASE DE DONNEES PRODUITS'!$A$643,'[1]BASE DE DONNEES PRODUITS'!$J$643, IF(C130='[1]BASE DE DONNEES PRODUITS'!$A$644,'[1]BASE DE DONNEES PRODUITS'!$J$644,IF(C130='[1]BASE DE DONNEES PRODUITS'!$A$645,'[1]BASE DE DONNEES PRODUITS'!$J$645,IF(C130='[1]BASE DE DONNEES PRODUITS'!$A$646,'[1]BASE DE DONNEES PRODUITS'!$J$646,IF(C130='[1]BASE DE DONNEES PRODUITS'!$A$647,'[1]BASE DE DONNEES PRODUITS'!$J$647,IF(C130='[1]BASE DE DONNEES PRODUITS'!$A$648,'[1]BASE DE DONNEES PRODUITS'!$J$648,IF(C130='[1]BASE DE DONNEES PRODUITS'!$A$649,'[1]BASE DE DONNEES PRODUITS'!$J$649,IF(C130='[1]BASE DE DONNEES PRODUITS'!$A$650,'[1]BASE DE DONNEES PRODUITS'!$J$650,IF(C130='[1]BASE DE DONNEES PRODUITS'!$A$651,'[1]BASE DE DONNEES PRODUITS'!$J$651,IF(C130='[1]BASE DE DONNEES PRODUITS'!$A$652,'[1]BASE DE DONNEES PRODUITS'!$J$652,IF(C130='[1]BASE DE DONNEES PRODUITS'!$A$653,'[1]BASE DE DONNEES PRODUITS'!$J$653,IF(C130='[1]BASE DE DONNEES PRODUITS'!$A$654,'[1]BASE DE DONNEES PRODUITS'!$J$654,IF(C130='[1]BASE DE DONNEES PRODUITS'!$A$655,'[1]BASE DE DONNEES PRODUITS'!$J$655,IF(C130='[1]BASE DE DONNEES PRODUITS'!$A$656,'[1]BASE DE DONNEES PRODUITS'!$J$656,IF(C130='[1]BASE DE DONNEES PRODUITS'!$A$657,'[1]BASE DE DONNEES PRODUITS'!$J$657,IF(C130='[1]BASE DE DONNEES PRODUITS'!$A$658,'[1]BASE DE DONNEES PRODUITS'!$J$658,IF(C130='[1]BASE DE DONNEES PRODUITS'!$A$659,'[1]BASE DE DONNEES PRODUITS'!$J$659,IF(C130='[1]BASE DE DONNEES PRODUITS'!$A$660,'[1]BASE DE DONNEES PRODUITS'!$J$660,IF(C130='[1]BASE DE DONNEES PRODUITS'!$A$661,'[1]BASE DE DONNEES PRODUITS'!$J$661,IF(C130='[1]BASE DE DONNEES PRODUITS'!$A$662,'[1]BASE DE DONNEES PRODUITS'!$J$662,IF(C130='[1]BASE DE DONNEES PRODUITS'!$A$663,'[1]BASE DE DONNEES PRODUITS'!$J$663,IF(C130='[1]BASE DE DONNEES PRODUITS'!$A$664,'[1]BASE DE DONNEES PRODUITS'!$J$664,IF(C130='[1]BASE DE DONNEES PRODUITS'!$A$665,'[1]BASE DE DONNEES PRODUITS'!$J$665,IF(C130='[1]BASE DE DONNEES PRODUITS'!$A$666,'[1]BASE DE DONNEES PRODUITS'!$J$666,IF(C130='[1]BASE DE DONNEES PRODUITS'!$A$667,'[1]BASE DE DONNEES PRODUITS'!$J$667,IF(C130='[1]BASE DE DONNEES PRODUITS'!$A$668,'[1]BASE DE DONNEES PRODUITS'!$J$668, IF(C130='[1]BASE DE DONNEES PRODUITS'!$A$669,'[1]BASE DE DONNEES PRODUITS'!$J$669,IF(C130='[1]BASE DE DONNEES PRODUITS'!$A$670,'[1]BASE DE DONNEES PRODUITS'!$J$670,IF(C130='[1]BASE DE DONNEES PRODUITS'!$A$671,'[1]BASE DE DONNEES PRODUITS'!$J$671,IF(C130='[1]BASE DE DONNEES PRODUITS'!$A$672,'[1]BASE DE DONNEES PRODUITS'!$J$672,IF(C130='[1]BASE DE DONNEES PRODUITS'!$A$673,'[1]BASE DE DONNEES PRODUITS'!$J$673, IF(C130='[1]BASE DE DONNEES PRODUITS'!$A$674,'[1]BASE DE DONNEES PRODUITS'!$J$674,IF(C130='[1]BASE DE DONNEES PRODUITS'!$A$675,'[1]BASE DE DONNEES PRODUITS'!$J$675,IF(C130='[1]BASE DE DONNEES PRODUITS'!$A$676,'[1]BASE DE DONNEES PRODUITS'!$J$676, IF(C130='[1]BASE DE DONNEES PRODUITS'!$A$677,'[1]BASE DE DONNEES PRODUITS'!$J$677, IF(C130='[1]BASE DE DONNEES PRODUITS'!$A$678,'[1]BASE DE DONNEES PRODUITS'!$J$678,"0"))))))))))))))))))))))))))))))))))))))))))))))</f>
        <v>9</v>
      </c>
      <c r="V130" s="168">
        <f t="shared" si="66"/>
        <v>0.1</v>
      </c>
    </row>
    <row r="131" spans="1:24" s="14" customFormat="1" ht="20.100000000000001" customHeight="1" x14ac:dyDescent="0.25">
      <c r="A131" s="323"/>
      <c r="B131" s="327" t="s">
        <v>18</v>
      </c>
      <c r="C131" s="190" t="s">
        <v>213</v>
      </c>
      <c r="D131" s="191">
        <f>SUM(D103:D130)</f>
        <v>280</v>
      </c>
      <c r="E131" s="192" t="s">
        <v>36</v>
      </c>
      <c r="F131" s="193">
        <f t="shared" ref="F131" si="67">SUM(F103:F130)</f>
        <v>623.22000000000025</v>
      </c>
      <c r="G131" s="192" t="s">
        <v>36</v>
      </c>
      <c r="H131" s="193">
        <f t="shared" ref="H131" si="68">SUM(H103:H130)</f>
        <v>13.511999999999999</v>
      </c>
      <c r="I131" s="192" t="s">
        <v>36</v>
      </c>
      <c r="J131" s="193">
        <f t="shared" ref="J131" si="69">SUM(J103:J130)</f>
        <v>38.375999999999998</v>
      </c>
      <c r="K131" s="192" t="s">
        <v>36</v>
      </c>
      <c r="L131" s="193">
        <f t="shared" ref="L131" si="70">SUM(L103:L130)</f>
        <v>20.149999999999995</v>
      </c>
      <c r="M131" s="192" t="s">
        <v>36</v>
      </c>
      <c r="N131" s="193">
        <f t="shared" ref="N131" si="71">SUM(N103:N130)</f>
        <v>43.603999999999999</v>
      </c>
      <c r="O131" s="192" t="s">
        <v>36</v>
      </c>
      <c r="P131" s="193">
        <f t="shared" ref="P131" si="72">SUM(P103:P130)</f>
        <v>23.358000000000004</v>
      </c>
      <c r="Q131" s="192" t="s">
        <v>36</v>
      </c>
      <c r="R131" s="197">
        <f t="shared" ref="R131" si="73">SUM(R103:R130)</f>
        <v>24.339999999999996</v>
      </c>
      <c r="S131" s="198" t="s">
        <v>36</v>
      </c>
      <c r="T131" s="199">
        <f t="shared" ref="T131" si="74">SUM(T103:T130)</f>
        <v>432.62000000000023</v>
      </c>
      <c r="U131" s="198" t="s">
        <v>36</v>
      </c>
      <c r="V131" s="200">
        <f t="shared" ref="V131" si="75">SUM(V103:V130)</f>
        <v>432.62000000000023</v>
      </c>
      <c r="W131" s="276"/>
      <c r="X131" s="276"/>
    </row>
    <row r="132" spans="1:24" s="14" customFormat="1" ht="20.100000000000001" customHeight="1" thickBot="1" x14ac:dyDescent="0.3">
      <c r="A132" s="324"/>
      <c r="B132" s="328"/>
      <c r="C132" s="189" t="s">
        <v>37</v>
      </c>
      <c r="D132" s="194">
        <v>100</v>
      </c>
      <c r="E132" s="195" t="s">
        <v>36</v>
      </c>
      <c r="F132" s="196">
        <f>IF($D$32=0,"",(F131*$D$33)/$D$32)</f>
        <v>214.90344827586216</v>
      </c>
      <c r="G132" s="195" t="s">
        <v>36</v>
      </c>
      <c r="H132" s="196">
        <f t="shared" ref="H132" si="76">IF($D$32=0,"",(H131*$D$33)/$D$32)</f>
        <v>4.6593103448275857</v>
      </c>
      <c r="I132" s="195" t="s">
        <v>36</v>
      </c>
      <c r="J132" s="196">
        <f t="shared" ref="J132" si="77">IF($D$32=0,"",(J131*$D$33)/$D$32)</f>
        <v>13.233103448275862</v>
      </c>
      <c r="K132" s="195" t="s">
        <v>36</v>
      </c>
      <c r="L132" s="196">
        <f t="shared" ref="L132" si="78">IF($D$32=0,"",(L131*$D$33)/$D$32)</f>
        <v>6.9482758620689635</v>
      </c>
      <c r="M132" s="195" t="s">
        <v>36</v>
      </c>
      <c r="N132" s="196">
        <f t="shared" ref="N132" si="79">IF($D$32=0,"",(N131*$D$33)/$D$32)</f>
        <v>15.035862068965516</v>
      </c>
      <c r="O132" s="195" t="s">
        <v>36</v>
      </c>
      <c r="P132" s="196">
        <f t="shared" ref="P132" si="80">IF($D$32=0,"",(P131*$D$33)/$D$32)</f>
        <v>8.05448275862069</v>
      </c>
      <c r="Q132" s="195" t="s">
        <v>36</v>
      </c>
      <c r="R132" s="201">
        <f t="shared" ref="R132" si="81">IF($D$32=0,"",(R131*$D$33)/$D$32)</f>
        <v>8.3931034482758609</v>
      </c>
      <c r="S132" s="202" t="s">
        <v>36</v>
      </c>
      <c r="T132" s="203">
        <f>IF($D$32=0,"",(F131*$D$33)/$D$32)</f>
        <v>214.90344827586216</v>
      </c>
      <c r="U132" s="202" t="s">
        <v>36</v>
      </c>
      <c r="V132" s="204">
        <f>IF($D$32=0,"",(F131*$D$33)/$D$32)</f>
        <v>214.90344827586216</v>
      </c>
      <c r="W132" s="276"/>
      <c r="X132" s="276"/>
    </row>
    <row r="133" spans="1:24" s="69" customFormat="1" ht="18.75" x14ac:dyDescent="0.25">
      <c r="B133" s="61"/>
      <c r="C133" s="61"/>
      <c r="D133" s="90"/>
      <c r="E133" s="88"/>
      <c r="F133" s="88"/>
      <c r="G133" s="88"/>
      <c r="H133" s="88"/>
      <c r="I133" s="88"/>
      <c r="J133" s="88"/>
      <c r="K133" s="88"/>
      <c r="L133" s="88"/>
      <c r="M133" s="88"/>
      <c r="N133" s="88"/>
      <c r="O133" s="88"/>
      <c r="P133" s="88"/>
      <c r="Q133" s="88"/>
      <c r="R133" s="88"/>
      <c r="S133" s="85"/>
      <c r="T133" s="85"/>
      <c r="U133" s="85"/>
      <c r="V133" s="85"/>
    </row>
    <row r="134" spans="1:24" s="69" customFormat="1" ht="19.5" thickBot="1" x14ac:dyDescent="0.3">
      <c r="B134" s="61"/>
      <c r="C134" s="61"/>
      <c r="D134" s="90"/>
      <c r="E134" s="88"/>
      <c r="F134" s="88"/>
      <c r="G134" s="88"/>
      <c r="H134" s="88"/>
      <c r="I134" s="88"/>
      <c r="J134" s="88"/>
      <c r="K134" s="88"/>
      <c r="L134" s="88"/>
      <c r="M134" s="88"/>
      <c r="N134" s="88"/>
      <c r="O134" s="88"/>
      <c r="P134" s="88"/>
      <c r="Q134" s="88"/>
      <c r="R134" s="88"/>
      <c r="S134" s="85"/>
      <c r="T134" s="85"/>
      <c r="U134" s="85"/>
      <c r="V134" s="85"/>
    </row>
    <row r="135" spans="1:24" s="41" customFormat="1" ht="20.100000000000001" customHeight="1" thickBot="1" x14ac:dyDescent="0.3">
      <c r="C135" s="40"/>
      <c r="D135" s="148" t="s">
        <v>15</v>
      </c>
      <c r="E135" s="317" t="s">
        <v>19</v>
      </c>
      <c r="F135" s="318"/>
      <c r="G135" s="317" t="s">
        <v>20</v>
      </c>
      <c r="H135" s="318"/>
      <c r="I135" s="317" t="s">
        <v>16</v>
      </c>
      <c r="J135" s="318"/>
      <c r="K135" s="317" t="s">
        <v>0</v>
      </c>
      <c r="L135" s="318"/>
      <c r="M135" s="325" t="s">
        <v>22</v>
      </c>
      <c r="N135" s="326"/>
      <c r="O135" s="317" t="s">
        <v>21</v>
      </c>
      <c r="P135" s="318"/>
      <c r="Q135" s="317" t="s">
        <v>17</v>
      </c>
      <c r="R135" s="318"/>
      <c r="S135" s="319" t="s">
        <v>1</v>
      </c>
      <c r="T135" s="320"/>
      <c r="U135" s="319" t="s">
        <v>9</v>
      </c>
      <c r="V135" s="321"/>
    </row>
    <row r="136" spans="1:24" s="13" customFormat="1" ht="15" customHeight="1" x14ac:dyDescent="0.25">
      <c r="A136" s="322" t="s">
        <v>211</v>
      </c>
      <c r="B136" s="314" t="s">
        <v>23</v>
      </c>
      <c r="C136" s="146" t="s">
        <v>41</v>
      </c>
      <c r="D136" s="67">
        <v>10</v>
      </c>
      <c r="E136" s="151">
        <f>IF(C136='[1]BASE DE DONNEES PRODUITS'!$A$9,'[1]BASE DE DONNEES PRODUITS'!$B$9,IF(C136='[1]BASE DE DONNEES PRODUITS'!$A$10,'[1]BASE DE DONNEES PRODUITS'!$B$10, IF(C136='[1]BASE DE DONNEES PRODUITS'!$A$11,'[1]BASE DE DONNEES PRODUITS'!$B$11,IF(C136='[1]BASE DE DONNEES PRODUITS'!$A$12,'[1]BASE DE DONNEES PRODUITS'!$B$12, IF(C136='[1]BASE DE DONNEES PRODUITS'!$A$13,'[1]BASE DE DONNEES PRODUITS'!$B$13,IF(C136='[1]BASE DE DONNEES PRODUITS'!$A$14,'[1]BASE DE DONNEES PRODUITS'!$B$14, IF(C136='[1]BASE DE DONNEES PRODUITS'!$A$15,'[1]BASE DE DONNEES PRODUITS'!$B$15,IF(C136='[1]BASE DE DONNEES PRODUITS'!$A$16,'[1]BASE DE DONNEES PRODUITS'!$B$16, IF(C136='[1]BASE DE DONNEES PRODUITS'!$A$17,'[1]BASE DE DONNEES PRODUITS'!$B$17,IF(C136='[1]BASE DE DONNEES PRODUITS'!$A$18,'[1]BASE DE DONNEES PRODUITS'!$B$18, IF(C136='[1]BASE DE DONNEES PRODUITS'!$A$19,'[1]BASE DE DONNEES PRODUITS'!$B$19,IF(C136='[1]BASE DE DONNEES PRODUITS'!$A$20,'[1]BASE DE DONNEES PRODUITS'!$B$20, IF(C136='[1]BASE DE DONNEES PRODUITS'!$A$21,'[1]BASE DE DONNEES PRODUITS'!$B$21,IF(C136='[1]BASE DE DONNEES PRODUITS'!$A$22,'[1]BASE DE DONNEES PRODUITS'!$B$22, IF(C136='[1]BASE DE DONNEES PRODUITS'!$A$23,'[1]BASE DE DONNEES PRODUITS'!$B$23,IF(C136='[1]BASE DE DONNEES PRODUITS'!$A$24,'[1]BASE DE DONNEES PRODUITS'!$B$24, IF(C136='[1]BASE DE DONNEES PRODUITS'!$A$25,'[1]BASE DE DONNEES PRODUITS'!$B$25,IF(C136='[1]BASE DE DONNEES PRODUITS'!$A$26,'[1]BASE DE DONNEES PRODUITS'!$B$26,IF(C136='[1]BASE DE DONNEES PRODUITS'!$A$27,'[1]BASE DE DONNEES PRODUITS'!$B$27,IF(C136='[1]BASE DE DONNEES PRODUITS'!$A$28,'[1]BASE DE DONNEES PRODUITS'!$B$28, IF(C136='[1]BASE DE DONNEES PRODUITS'!$A$29,'[1]BASE DE DONNEES PRODUITS'!$B$29,IF(C136='[1]BASE DE DONNEES PRODUITS'!$A$30,'[1]BASE DE DONNEES PRODUITS'!$B$30,IF(C136='[1]BASE DE DONNEES PRODUITS'!$A$31,'[1]BASE DE DONNEES PRODUITS'!$B$31,IF(C136='[1]BASE DE DONNEES PRODUITS'!$A$32,'[1]BASE DE DONNEES PRODUITS'!$B$32, IF(C136='[1]BASE DE DONNEES PRODUITS'!$A$33,'[1]BASE DE DONNEES PRODUITS'!$B$33,IF(C136='[1]BASE DE DONNEES PRODUITS'!$A$34,'[1]BASE DE DONNEES PRODUITS'!$B$34, IF(C136='[1]BASE DE DONNEES PRODUITS'!$A$35,'[1]BASE DE DONNEES PRODUITS'!$B$35,IF(C136='[1]BASE DE DONNEES PRODUITS'!$A$36,'[1]BASE DE DONNEES PRODUITS'!$B$36, IF(C136='[1]BASE DE DONNEES PRODUITS'!$A$37,'[1]BASE DE DONNEES PRODUITS'!$B$37,IF(C136='[1]BASE DE DONNEES PRODUITS'!$A$38,'[1]BASE DE DONNEES PRODUITS'!$B$38, IF(C136='[1]BASE DE DONNEES PRODUITS'!$A$39,'[1]BASE DE DONNEES PRODUITS'!$B$39,IF(C136='[1]BASE DE DONNEES PRODUITS'!$A$40,'[1]BASE DE DONNEES PRODUITS'!$B$40, IF(C136='[1]BASE DE DONNEES PRODUITS'!$A$41,'[1]BASE DE DONNEES PRODUITS'!$B$41,IF(C136='[1]BASE DE DONNEES PRODUITS'!$A$42,'[1]BASE DE DONNEES PRODUITS'!$B$42, IF(C136='[1]BASE DE DONNEES PRODUITS'!$A$43,'[1]BASE DE DONNEES PRODUITS'!$B$43,IF(C136='[1]BASE DE DONNEES PRODUITS'!$A$44,'[1]BASE DE DONNEES PRODUITS'!$B$44, IF(C136='[1]BASE DE DONNEES PRODUITS'!$A$45,'[1]BASE DE DONNEES PRODUITS'!$B$45,IF(C136='[1]BASE DE DONNEES PRODUITS'!$A$46,'[1]BASE DE DONNEES PRODUITS'!$B$46, IF(C136='[1]BASE DE DONNEES PRODUITS'!$A$47,'[1]BASE DE DONNEES PRODUITS'!$B$47,IF(C136='[1]BASE DE DONNEES PRODUITS'!$A$48,'[1]BASE DE DONNEES PRODUITS'!$B$48, IF(C136='[1]BASE DE DONNEES PRODUITS'!$A$49,'[1]BASE DE DONNEES PRODUITS'!$B$49,IF(C136='[1]BASE DE DONNEES PRODUITS'!$A$50,'[1]BASE DE DONNEES PRODUITS'!$B$50, IF(C136='[1]BASE DE DONNEES PRODUITS'!$A$51,'[1]BASE DE DONNEES PRODUITS'!$B$51,IF(C136='[1]BASE DE DONNEES PRODUITS'!$A$52,'[1]BASE DE DONNEES PRODUITS'!$B$52, IF(C136='[1]BASE DE DONNEES PRODUITS'!$A$53,'[1]BASE DE DONNEES PRODUITS'!$B$53,IF(C136='[1]BASE DE DONNEES PRODUITS'!$A$54,'[1]BASE DE DONNEES PRODUITS'!$B$54,"0"))))))))))))))))))))))))))))))))))))))))))))))</f>
        <v>745</v>
      </c>
      <c r="F136" s="151">
        <f>IF(E136=0,"0,0",(D136*E136)/100)</f>
        <v>74.5</v>
      </c>
      <c r="G136" s="205">
        <f>IF(C136='[1]BASE DE DONNEES PRODUITS'!$A$9,'[1]BASE DE DONNEES PRODUITS'!$C$9,IF(C136='[1]BASE DE DONNEES PRODUITS'!$A$10,'[1]BASE DE DONNEES PRODUITS'!$C$10, IF(C136='[1]BASE DE DONNEES PRODUITS'!$A$11,'[1]BASE DE DONNEES PRODUITS'!$C$11,IF(C136='[1]BASE DE DONNEES PRODUITS'!$A$12,'[1]BASE DE DONNEES PRODUITS'!$C$12, IF(C136='[1]BASE DE DONNEES PRODUITS'!$A$13,'[1]BASE DE DONNEES PRODUITS'!$C$13,IF(C136='[1]BASE DE DONNEES PRODUITS'!$A$14,'[1]BASE DE DONNEES PRODUITS'!$C$14, IF(C136='[1]BASE DE DONNEES PRODUITS'!$A$15,'[1]BASE DE DONNEES PRODUITS'!$C$15,IF(C136='[1]BASE DE DONNEES PRODUITS'!$A$16,'[1]BASE DE DONNEES PRODUITS'!$C$16, IF(C136='[1]BASE DE DONNEES PRODUITS'!$A$17,'[1]BASE DE DONNEES PRODUITS'!$C$17,IF(C136='[1]BASE DE DONNEES PRODUITS'!$A$18,'[1]BASE DE DONNEES PRODUITS'!$C$18, IF(C136='[1]BASE DE DONNEES PRODUITS'!$A$19,'[1]BASE DE DONNEES PRODUITS'!$C$19,IF(C136='[1]BASE DE DONNEES PRODUITS'!$A$20,'[1]BASE DE DONNEES PRODUITS'!$C$20, IF(C136='[1]BASE DE DONNEES PRODUITS'!$A$21,'[1]BASE DE DONNEES PRODUITS'!$C$21,IF(C136='[1]BASE DE DONNEES PRODUITS'!$A$22,'[1]BASE DE DONNEES PRODUITS'!$C$22, IF(C136='[1]BASE DE DONNEES PRODUITS'!$A$23,'[1]BASE DE DONNEES PRODUITS'!$C$23,IF(C136='[1]BASE DE DONNEES PRODUITS'!$A$24,'[1]BASE DE DONNEES PRODUITS'!$C$24, IF(C136='[1]BASE DE DONNEES PRODUITS'!$A$25,'[1]BASE DE DONNEES PRODUITS'!$C$25,IF(C136='[1]BASE DE DONNEES PRODUITS'!$A$26,'[1]BASE DE DONNEES PRODUITS'!$C$26,IF(C136='[1]BASE DE DONNEES PRODUITS'!$A$27,'[1]BASE DE DONNEES PRODUITS'!$C$27,IF(C136='[1]BASE DE DONNEES PRODUITS'!$A$28,'[1]BASE DE DONNEES PRODUITS'!$C$28, IF(C136='[1]BASE DE DONNEES PRODUITS'!$A$29,'[1]BASE DE DONNEES PRODUITS'!$C$29,IF(C136='[1]BASE DE DONNEES PRODUITS'!$A$30,'[1]BASE DE DONNEES PRODUITS'!$C$30,IF(C136='[1]BASE DE DONNEES PRODUITS'!$A$31,'[1]BASE DE DONNEES PRODUITS'!$C$31,IF(C136='[1]BASE DE DONNEES PRODUITS'!$A$32,'[1]BASE DE DONNEES PRODUITS'!$C$32, IF(C136='[1]BASE DE DONNEES PRODUITS'!$A$33,'[1]BASE DE DONNEES PRODUITS'!$C$33,IF(C136='[1]BASE DE DONNEES PRODUITS'!$A$34,'[1]BASE DE DONNEES PRODUITS'!$C$34, IF(C136='[1]BASE DE DONNEES PRODUITS'!$A$35,'[1]BASE DE DONNEES PRODUITS'!$C$35,IF(C136='[1]BASE DE DONNEES PRODUITS'!$A$36,'[1]BASE DE DONNEES PRODUITS'!$C$36, IF(C136='[1]BASE DE DONNEES PRODUITS'!$A$37,'[1]BASE DE DONNEES PRODUITS'!$C$37,IF(C136='[1]BASE DE DONNEES PRODUITS'!$A$38,'[1]BASE DE DONNEES PRODUITS'!$C$38, IF(C136='[1]BASE DE DONNEES PRODUITS'!$A$39,'[1]BASE DE DONNEES PRODUITS'!$C$39,IF(C136='[1]BASE DE DONNEES PRODUITS'!$A$40,'[1]BASE DE DONNEES PRODUITS'!$C$40, IF(C136='[1]BASE DE DONNEES PRODUITS'!$A$41,'[1]BASE DE DONNEES PRODUITS'!$C$41,IF(C136='[1]BASE DE DONNEES PRODUITS'!$A$42,'[1]BASE DE DONNEES PRODUITS'!$C$42, IF(C136='[1]BASE DE DONNEES PRODUITS'!$A$43,'[1]BASE DE DONNEES PRODUITS'!$C$43,IF(C136='[1]BASE DE DONNEES PRODUITS'!$A$44,'[1]BASE DE DONNEES PRODUITS'!$C$44, IF(C136='[1]BASE DE DONNEES PRODUITS'!$A$45,'[1]BASE DE DONNEES PRODUITS'!$C$45,IF(C136='[1]BASE DE DONNEES PRODUITS'!$A$46,'[1]BASE DE DONNEES PRODUITS'!$C$46, IF(C136='[1]BASE DE DONNEES PRODUITS'!$A$47,'[1]BASE DE DONNEES PRODUITS'!$C$47,IF(C136='[1]BASE DE DONNEES PRODUITS'!$A$48,'[1]BASE DE DONNEES PRODUITS'!$C$48, IF(C136='[1]BASE DE DONNEES PRODUITS'!$A$49,'[1]BASE DE DONNEES PRODUITS'!$C$49,IF(C136='[1]BASE DE DONNEES PRODUITS'!$A$50,'[1]BASE DE DONNEES PRODUITS'!$C$50, IF(C136='[1]BASE DE DONNEES PRODUITS'!$A$51,'[1]BASE DE DONNEES PRODUITS'!$C$51,IF(C136='[1]BASE DE DONNEES PRODUITS'!$A$52,'[1]BASE DE DONNEES PRODUITS'!$C$52, IF(C136='[1]BASE DE DONNEES PRODUITS'!$A$53,'[1]BASE DE DONNEES PRODUITS'!$C$53,IF(C136='[1]BASE DE DONNEES PRODUITS'!$A$54,'[1]BASE DE DONNEES PRODUITS'!$C$54,"0"))))))))))))))))))))))))))))))))))))))))))))))</f>
        <v>0.7</v>
      </c>
      <c r="H136" s="205">
        <f>IF(G136=0,"0,0",(D136*G136)/100)</f>
        <v>7.0000000000000007E-2</v>
      </c>
      <c r="I136" s="217">
        <f>IF(C136='[1]BASE DE DONNEES PRODUITS'!$A$9,'[1]BASE DE DONNEES PRODUITS'!$D$9,IF(C136='[1]BASE DE DONNEES PRODUITS'!$A$10,'[1]BASE DE DONNEES PRODUITS'!$D$10, IF(C136='[1]BASE DE DONNEES PRODUITS'!$A$11,'[1]BASE DE DONNEES PRODUITS'!$D$11,IF(C136='[1]BASE DE DONNEES PRODUITS'!$A$12,'[1]BASE DE DONNEES PRODUITS'!$D$12, IF(C136='[1]BASE DE DONNEES PRODUITS'!$A$13,'[1]BASE DE DONNEES PRODUITS'!$D$13,IF(C136='[1]BASE DE DONNEES PRODUITS'!$A$14,'[1]BASE DE DONNEES PRODUITS'!$D$14, IF(C136='[1]BASE DE DONNEES PRODUITS'!$A$15,'[1]BASE DE DONNEES PRODUITS'!$D$15,IF(C136='[1]BASE DE DONNEES PRODUITS'!$A$16,'[1]BASE DE DONNEES PRODUITS'!$D$16, IF(C136='[1]BASE DE DONNEES PRODUITS'!$A$17,'[1]BASE DE DONNEES PRODUITS'!$D$17,IF(C136='[1]BASE DE DONNEES PRODUITS'!$A$18,'[1]BASE DE DONNEES PRODUITS'!$D$18, IF(C136='[1]BASE DE DONNEES PRODUITS'!$A$19,'[1]BASE DE DONNEES PRODUITS'!$D$19,IF(C136='[1]BASE DE DONNEES PRODUITS'!$A$20,'[1]BASE DE DONNEES PRODUITS'!$D$20, IF(C136='[1]BASE DE DONNEES PRODUITS'!$A$21,'[1]BASE DE DONNEES PRODUITS'!$D$21,IF(C136='[1]BASE DE DONNEES PRODUITS'!$A$22,'[1]BASE DE DONNEES PRODUITS'!$D$22, IF(C136='[1]BASE DE DONNEES PRODUITS'!$A$23,'[1]BASE DE DONNEES PRODUITS'!$D$23,IF(C136='[1]BASE DE DONNEES PRODUITS'!$A$24,'[1]BASE DE DONNEES PRODUITS'!$D$24, IF(C136='[1]BASE DE DONNEES PRODUITS'!$A$25,'[1]BASE DE DONNEES PRODUITS'!$D$25,IF(C136='[1]BASE DE DONNEES PRODUITS'!$A$26,'[1]BASE DE DONNEES PRODUITS'!$D$26,IF(C136='[1]BASE DE DONNEES PRODUITS'!$A$27,'[1]BASE DE DONNEES PRODUITS'!$D$27,IF(C136='[1]BASE DE DONNEES PRODUITS'!$A$28,'[1]BASE DE DONNEES PRODUITS'!$D$28, IF(C136='[1]BASE DE DONNEES PRODUITS'!$A$29,'[1]BASE DE DONNEES PRODUITS'!$D$29,IF(C136='[1]BASE DE DONNEES PRODUITS'!$A$30,'[1]BASE DE DONNEES PRODUITS'!$D$30,IF(C136='[1]BASE DE DONNEES PRODUITS'!$A$31,'[1]BASE DE DONNEES PRODUITS'!$D$31,IF(C136='[1]BASE DE DONNEES PRODUITS'!$A$32,'[1]BASE DE DONNEES PRODUITS'!$D$32, IF(C136='[1]BASE DE DONNEES PRODUITS'!$A$33,'[1]BASE DE DONNEES PRODUITS'!$D$33,IF(C136='[1]BASE DE DONNEES PRODUITS'!$A$34,'[1]BASE DE DONNEES PRODUITS'!$D$34, IF(C136='[1]BASE DE DONNEES PRODUITS'!$A$35,'[1]BASE DE DONNEES PRODUITS'!$D$35,IF(C136='[1]BASE DE DONNEES PRODUITS'!$A$36,'[1]BASE DE DONNEES PRODUITS'!$D$36, IF(C136='[1]BASE DE DONNEES PRODUITS'!$A$37,'[1]BASE DE DONNEES PRODUITS'!$D$37,IF(C136='[1]BASE DE DONNEES PRODUITS'!$A$38,'[1]BASE DE DONNEES PRODUITS'!$D$38, IF(C136='[1]BASE DE DONNEES PRODUITS'!$A$39,'[1]BASE DE DONNEES PRODUITS'!$D$39,IF(C136='[1]BASE DE DONNEES PRODUITS'!$A$40,'[1]BASE DE DONNEES PRODUITS'!$D$40, IF(C136='[1]BASE DE DONNEES PRODUITS'!$A$41,'[1]BASE DE DONNEES PRODUITS'!$D$41,IF(C136='[1]BASE DE DONNEES PRODUITS'!$A$42,'[1]BASE DE DONNEES PRODUITS'!$D$42, IF(C136='[1]BASE DE DONNEES PRODUITS'!$A$43,'[1]BASE DE DONNEES PRODUITS'!$D$43,IF(C136='[1]BASE DE DONNEES PRODUITS'!$A$44,'[1]BASE DE DONNEES PRODUITS'!$D$44, IF(C136='[1]BASE DE DONNEES PRODUITS'!$A$45,'[1]BASE DE DONNEES PRODUITS'!$D$45,IF(C136='[1]BASE DE DONNEES PRODUITS'!$A$46,'[1]BASE DE DONNEES PRODUITS'!$D$46, IF(C136='[1]BASE DE DONNEES PRODUITS'!$A$47,'[1]BASE DE DONNEES PRODUITS'!$D$47,IF(C136='[1]BASE DE DONNEES PRODUITS'!$A$48,'[1]BASE DE DONNEES PRODUITS'!$D$48, IF(C136='[1]BASE DE DONNEES PRODUITS'!$A$49,'[1]BASE DE DONNEES PRODUITS'!$D$49,IF(C136='[1]BASE DE DONNEES PRODUITS'!$A$50,'[1]BASE DE DONNEES PRODUITS'!$D$50, IF(C136='[1]BASE DE DONNEES PRODUITS'!$A$51,'[1]BASE DE DONNEES PRODUITS'!$D$51,IF(C136='[1]BASE DE DONNEES PRODUITS'!$A$52,'[1]BASE DE DONNEES PRODUITS'!$D$52, IF(C136='[1]BASE DE DONNEES PRODUITS'!$A$53,'[1]BASE DE DONNEES PRODUITS'!$D$53,IF(C136='[1]BASE DE DONNEES PRODUITS'!$A$54,'[1]BASE DE DONNEES PRODUITS'!$D$54,"0"))))))))))))))))))))))))))))))))))))))))))))))</f>
        <v>82.2</v>
      </c>
      <c r="J136" s="217">
        <f>IF(I136=0,"0,0",(D136*I136)/100)</f>
        <v>8.2200000000000006</v>
      </c>
      <c r="K136" s="229">
        <f>IF(C136='[1]BASE DE DONNEES PRODUITS'!$A$9,'[1]BASE DE DONNEES PRODUITS'!$E$9,IF(C136='[1]BASE DE DONNEES PRODUITS'!$A$10,'[1]BASE DE DONNEES PRODUITS'!$E$10, IF(C136='[1]BASE DE DONNEES PRODUITS'!$A$11,'[1]BASE DE DONNEES PRODUITS'!$E$11,IF(C136='[1]BASE DE DONNEES PRODUITS'!$A$12,'[1]BASE DE DONNEES PRODUITS'!$E$12, IF(C136='[1]BASE DE DONNEES PRODUITS'!$A$13,'[1]BASE DE DONNEES PRODUITS'!$E$13,IF(C136='[1]BASE DE DONNEES PRODUITS'!$A$14,'[1]BASE DE DONNEES PRODUITS'!$E$14, IF(C136='[1]BASE DE DONNEES PRODUITS'!$A$15,'[1]BASE DE DONNEES PRODUITS'!$E$15,IF(C136='[1]BASE DE DONNEES PRODUITS'!$A$16,'[1]BASE DE DONNEES PRODUITS'!$E$16, IF(C136='[1]BASE DE DONNEES PRODUITS'!$A$17,'[1]BASE DE DONNEES PRODUITS'!$E$17,IF(C136='[1]BASE DE DONNEES PRODUITS'!$A$18,'[1]BASE DE DONNEES PRODUITS'!$E$18, IF(C136='[1]BASE DE DONNEES PRODUITS'!$A$19,'[1]BASE DE DONNEES PRODUITS'!$E$19,IF(C136='[1]BASE DE DONNEES PRODUITS'!$A$20,'[1]BASE DE DONNEES PRODUITS'!$E$20, IF(C136='[1]BASE DE DONNEES PRODUITS'!$A$21,'[1]BASE DE DONNEES PRODUITS'!$E$21,IF(C136='[1]BASE DE DONNEES PRODUITS'!$A$22,'[1]BASE DE DONNEES PRODUITS'!$E$22, IF(C136='[1]BASE DE DONNEES PRODUITS'!$A$23,'[1]BASE DE DONNEES PRODUITS'!$E$23,IF(C136='[1]BASE DE DONNEES PRODUITS'!$A$24,'[1]BASE DE DONNEES PRODUITS'!$E$24, IF(C136='[1]BASE DE DONNEES PRODUITS'!$A$25,'[1]BASE DE DONNEES PRODUITS'!$E$25,IF(C136='[1]BASE DE DONNEES PRODUITS'!$A$26,'[1]BASE DE DONNEES PRODUITS'!$E$26,IF(C136='[1]BASE DE DONNEES PRODUITS'!$A$27,'[1]BASE DE DONNEES PRODUITS'!$E$27,IF(C136='[1]BASE DE DONNEES PRODUITS'!$A$28,'[1]BASE DE DONNEES PRODUITS'!$E$28, IF(C136='[1]BASE DE DONNEES PRODUITS'!$A$29,'[1]BASE DE DONNEES PRODUITS'!$E$29,IF(C136='[1]BASE DE DONNEES PRODUITS'!$A$30,'[1]BASE DE DONNEES PRODUITS'!$E$30,IF(C136='[1]BASE DE DONNEES PRODUITS'!$A$31,'[1]BASE DE DONNEES PRODUITS'!$E$31,IF(C136='[1]BASE DE DONNEES PRODUITS'!$A$32,'[1]BASE DE DONNEES PRODUITS'!$E$32, IF(C136='[1]BASE DE DONNEES PRODUITS'!$A$33,'[1]BASE DE DONNEES PRODUITS'!$E$33,IF(C136='[1]BASE DE DONNEES PRODUITS'!$A$34,'[1]BASE DE DONNEES PRODUITS'!$E$34, IF(C136='[1]BASE DE DONNEES PRODUITS'!$A$35,'[1]BASE DE DONNEES PRODUITS'!$E$35,IF(C136='[1]BASE DE DONNEES PRODUITS'!$A$36,'[1]BASE DE DONNEES PRODUITS'!$E$36, IF(C136='[1]BASE DE DONNEES PRODUITS'!$A$37,'[1]BASE DE DONNEES PRODUITS'!$E$37,IF(C136='[1]BASE DE DONNEES PRODUITS'!$A$38,'[1]BASE DE DONNEES PRODUITS'!$E$38, IF(C136='[1]BASE DE DONNEES PRODUITS'!$A$39,'[1]BASE DE DONNEES PRODUITS'!$E$39,IF(C136='[1]BASE DE DONNEES PRODUITS'!$A$40,'[1]BASE DE DONNEES PRODUITS'!$E$40, IF(C136='[1]BASE DE DONNEES PRODUITS'!$A$41,'[1]BASE DE DONNEES PRODUITS'!$E$41,IF(C136='[1]BASE DE DONNEES PRODUITS'!$A$42,'[1]BASE DE DONNEES PRODUITS'!$E$42, IF(C136='[1]BASE DE DONNEES PRODUITS'!$A$43,'[1]BASE DE DONNEES PRODUITS'!$E$43,IF(C136='[1]BASE DE DONNEES PRODUITS'!$A$44,'[1]BASE DE DONNEES PRODUITS'!$E$44, IF(C136='[1]BASE DE DONNEES PRODUITS'!$A$45,'[1]BASE DE DONNEES PRODUITS'!$E$45,IF(C136='[1]BASE DE DONNEES PRODUITS'!$A$46,'[1]BASE DE DONNEES PRODUITS'!$E$46, IF(C136='[1]BASE DE DONNEES PRODUITS'!$A$47,'[1]BASE DE DONNEES PRODUITS'!$E$47,IF(C136='[1]BASE DE DONNEES PRODUITS'!$A$48,'[1]BASE DE DONNEES PRODUITS'!$E$48, IF(C136='[1]BASE DE DONNEES PRODUITS'!$A$49,'[1]BASE DE DONNEES PRODUITS'!$E$49,IF(C136='[1]BASE DE DONNEES PRODUITS'!$A$50,'[1]BASE DE DONNEES PRODUITS'!$E$50, IF(C136='[1]BASE DE DONNEES PRODUITS'!$A$51,'[1]BASE DE DONNEES PRODUITS'!$E$51,IF(C136='[1]BASE DE DONNEES PRODUITS'!$A$52,'[1]BASE DE DONNEES PRODUITS'!$E$52, IF(C136='[1]BASE DE DONNEES PRODUITS'!$A$53,'[1]BASE DE DONNEES PRODUITS'!$E$53,IF(C136='[1]BASE DE DONNEES PRODUITS'!$A$54,'[1]BASE DE DONNEES PRODUITS'!$E$54, "0"))))))))))))))))))))))))))))))))))))))))))))))</f>
        <v>54.9</v>
      </c>
      <c r="L136" s="229">
        <f>IF(K136=0,"0,0",(D136*K136)/100)</f>
        <v>5.49</v>
      </c>
      <c r="M136" s="241">
        <f>IF(C136='[1]BASE DE DONNEES PRODUITS'!$A$9,'[1]BASE DE DONNEES PRODUITS'!$F$9,IF(C136='[1]BASE DE DONNEES PRODUITS'!$A$10,'[1]BASE DE DONNEES PRODUITS'!$F$10, IF(C136='[1]BASE DE DONNEES PRODUITS'!$A$11,'[1]BASE DE DONNEES PRODUITS'!$F$11,IF(C136='[1]BASE DE DONNEES PRODUITS'!$A$12,'[1]BASE DE DONNEES PRODUITS'!$F$12, IF(C136='[1]BASE DE DONNEES PRODUITS'!$A$13,'[1]BASE DE DONNEES PRODUITS'!$F$13,IF(C136='[1]BASE DE DONNEES PRODUITS'!$A$14,'[1]BASE DE DONNEES PRODUITS'!$F$14, IF(C136='[1]BASE DE DONNEES PRODUITS'!$A$15,'[1]BASE DE DONNEES PRODUITS'!$F$15,IF(C136='[1]BASE DE DONNEES PRODUITS'!$A$16,'[1]BASE DE DONNEES PRODUITS'!$F$16, IF(C136='[1]BASE DE DONNEES PRODUITS'!$A$17,'[1]BASE DE DONNEES PRODUITS'!$F$17,IF(C136='[1]BASE DE DONNEES PRODUITS'!$A$18,'[1]BASE DE DONNEES PRODUITS'!$F$18, IF(C136='[1]BASE DE DONNEES PRODUITS'!$A$19,'[1]BASE DE DONNEES PRODUITS'!$F$19,IF(C136='[1]BASE DE DONNEES PRODUITS'!$A$20,'[1]BASE DE DONNEES PRODUITS'!$F$20, IF(C136='[1]BASE DE DONNEES PRODUITS'!$A$21,'[1]BASE DE DONNEES PRODUITS'!$F$21,IF(C136='[1]BASE DE DONNEES PRODUITS'!$A$22,'[1]BASE DE DONNEES PRODUITS'!$F$22, IF(C136='[1]BASE DE DONNEES PRODUITS'!$A$23,'[1]BASE DE DONNEES PRODUITS'!$F$23,IF(C136='[1]BASE DE DONNEES PRODUITS'!$A$24,'[1]BASE DE DONNEES PRODUITS'!$F$24, IF(C136='[1]BASE DE DONNEES PRODUITS'!$A$25,'[1]BASE DE DONNEES PRODUITS'!$F$25,IF(C136='[1]BASE DE DONNEES PRODUITS'!$A$26,'[1]BASE DE DONNEES PRODUITS'!$F$26,IF(C136='[1]BASE DE DONNEES PRODUITS'!$A$27,'[1]BASE DE DONNEES PRODUITS'!$F$27,IF(C136='[1]BASE DE DONNEES PRODUITS'!$A$28,'[1]BASE DE DONNEES PRODUITS'!$F$28, IF(C136='[1]BASE DE DONNEES PRODUITS'!$A$29,'[1]BASE DE DONNEES PRODUITS'!$F$29,IF(C136='[1]BASE DE DONNEES PRODUITS'!$A$30,'[1]BASE DE DONNEES PRODUITS'!$F$30,IF(C136='[1]BASE DE DONNEES PRODUITS'!$A$31,'[1]BASE DE DONNEES PRODUITS'!$F$31,IF(C136='[1]BASE DE DONNEES PRODUITS'!$A$32,'[1]BASE DE DONNEES PRODUITS'!$F$32, IF(C136='[1]BASE DE DONNEES PRODUITS'!$A$33,'[1]BASE DE DONNEES PRODUITS'!$F$33,IF(C136='[1]BASE DE DONNEES PRODUITS'!$A$34,'[1]BASE DE DONNEES PRODUITS'!$F$34, IF(C136='[1]BASE DE DONNEES PRODUITS'!$A$35,'[1]BASE DE DONNEES PRODUITS'!$F$35,IF(C136='[1]BASE DE DONNEES PRODUITS'!$A$36,'[1]BASE DE DONNEES PRODUITS'!$F$36, IF(C136='[1]BASE DE DONNEES PRODUITS'!$A$37,'[1]BASE DE DONNEES PRODUITS'!$F$37,IF(C136='[1]BASE DE DONNEES PRODUITS'!$A$38,'[1]BASE DE DONNEES PRODUITS'!$F$38, IF(C136='[1]BASE DE DONNEES PRODUITS'!$A$39,'[1]BASE DE DONNEES PRODUITS'!$F$39,IF(C136='[1]BASE DE DONNEES PRODUITS'!$A$40,'[1]BASE DE DONNEES PRODUITS'!$F$40, IF(C136='[1]BASE DE DONNEES PRODUITS'!$A$41,'[1]BASE DE DONNEES PRODUITS'!$F$41,IF(C136='[1]BASE DE DONNEES PRODUITS'!$A$42,'[1]BASE DE DONNEES PRODUITS'!$F$42, IF(C136='[1]BASE DE DONNEES PRODUITS'!$A$43,'[1]BASE DE DONNEES PRODUITS'!$F$43,IF(C136='[1]BASE DE DONNEES PRODUITS'!$A$44,'[1]BASE DE DONNEES PRODUITS'!$F$44, IF(C136='[1]BASE DE DONNEES PRODUITS'!$A$45,'[1]BASE DE DONNEES PRODUITS'!$F$45,IF(C136='[1]BASE DE DONNEES PRODUITS'!$A$46,'[1]BASE DE DONNEES PRODUITS'!$F$46, IF(C136='[1]BASE DE DONNEES PRODUITS'!$A$47,'[1]BASE DE DONNEES PRODUITS'!$F$47,IF(C136='[1]BASE DE DONNEES PRODUITS'!$A$48,'[1]BASE DE DONNEES PRODUITS'!$F$48, IF(C136='[1]BASE DE DONNEES PRODUITS'!$A$49,'[1]BASE DE DONNEES PRODUITS'!$F$49,IF(C136='[1]BASE DE DONNEES PRODUITS'!$A$50,'[1]BASE DE DONNEES PRODUITS'!$F$50, IF(C136='[1]BASE DE DONNEES PRODUITS'!$A$51,'[1]BASE DE DONNEES PRODUITS'!$F$51,IF(C136='[1]BASE DE DONNEES PRODUITS'!$A$52,'[1]BASE DE DONNEES PRODUITS'!$F$52, IF(C136='[1]BASE DE DONNEES PRODUITS'!$A$53,'[1]BASE DE DONNEES PRODUITS'!$F$53,IF(C136='[1]BASE DE DONNEES PRODUITS'!$A$54,'[1]BASE DE DONNEES PRODUITS'!$F$54, "0"))))))))))))))))))))))))))))))))))))))))))))))</f>
        <v>1</v>
      </c>
      <c r="N136" s="241">
        <f>IF(M136=0,"0,0",(D136*M136)/100)</f>
        <v>0.1</v>
      </c>
      <c r="O136" s="254">
        <f>IF(C136='[1]BASE DE DONNEES PRODUITS'!$A$9,'[1]BASE DE DONNEES PRODUITS'!$G$9,IF(C136='[1]BASE DE DONNEES PRODUITS'!$A$10,'[1]BASE DE DONNEES PRODUITS'!$G$10, IF(C136='[1]BASE DE DONNEES PRODUITS'!$A$11,'[1]BASE DE DONNEES PRODUITS'!$G$11,IF(C136='[1]BASE DE DONNEES PRODUITS'!$A$12,'[1]BASE DE DONNEES PRODUITS'!$G$12, IF(C136='[1]BASE DE DONNEES PRODUITS'!$A$13,'[1]BASE DE DONNEES PRODUITS'!$G$13,IF(C136='[1]BASE DE DONNEES PRODUITS'!$A$14,'[1]BASE DE DONNEES PRODUITS'!$G$14, IF(C136='[1]BASE DE DONNEES PRODUITS'!$A$15,'[1]BASE DE DONNEES PRODUITS'!$G$15,IF(C136='[1]BASE DE DONNEES PRODUITS'!$A$16,'[1]BASE DE DONNEES PRODUITS'!$G$16, IF(C136='[1]BASE DE DONNEES PRODUITS'!$A$17,'[1]BASE DE DONNEES PRODUITS'!$G$17,IF(C136='[1]BASE DE DONNEES PRODUITS'!$A$18,'[1]BASE DE DONNEES PRODUITS'!$G$18, IF(C136='[1]BASE DE DONNEES PRODUITS'!$A$19,'[1]BASE DE DONNEES PRODUITS'!$G$19,IF(C136='[1]BASE DE DONNEES PRODUITS'!$A$20,'[1]BASE DE DONNEES PRODUITS'!$G$20, IF(C136='[1]BASE DE DONNEES PRODUITS'!$A$21,'[1]BASE DE DONNEES PRODUITS'!$G$21,IF(C136='[1]BASE DE DONNEES PRODUITS'!$A$22,'[1]BASE DE DONNEES PRODUITS'!$G$22, IF(C136='[1]BASE DE DONNEES PRODUITS'!$A$23,'[1]BASE DE DONNEES PRODUITS'!$G$23,IF(C136='[1]BASE DE DONNEES PRODUITS'!$A$24,'[1]BASE DE DONNEES PRODUITS'!$G$24, IF(C136='[1]BASE DE DONNEES PRODUITS'!$A$25,'[1]BASE DE DONNEES PRODUITS'!$G$25,IF(C136='[1]BASE DE DONNEES PRODUITS'!$A$26,'[1]BASE DE DONNEES PRODUITS'!$G$26,IF(C136='[1]BASE DE DONNEES PRODUITS'!$A$27,'[1]BASE DE DONNEES PRODUITS'!$G$27,IF(C136='[1]BASE DE DONNEES PRODUITS'!$A$28,'[1]BASE DE DONNEES PRODUITS'!$G$28, IF(C136='[1]BASE DE DONNEES PRODUITS'!$A$29,'[1]BASE DE DONNEES PRODUITS'!$G$29,IF(C136='[1]BASE DE DONNEES PRODUITS'!$A$30,'[1]BASE DE DONNEES PRODUITS'!$G$30,IF(C136='[1]BASE DE DONNEES PRODUITS'!$A$31,'[1]BASE DE DONNEES PRODUITS'!$G$31,IF(C136='[1]BASE DE DONNEES PRODUITS'!$A$32,'[1]BASE DE DONNEES PRODUITS'!$G$32, IF(C136='[1]BASE DE DONNEES PRODUITS'!$A$33,'[1]BASE DE DONNEES PRODUITS'!$G$33,IF(C136='[1]BASE DE DONNEES PRODUITS'!$A$34,'[1]BASE DE DONNEES PRODUITS'!$G$34, IF(C136='[1]BASE DE DONNEES PRODUITS'!$A$35,'[1]BASE DE DONNEES PRODUITS'!$G$35,IF(C136='[1]BASE DE DONNEES PRODUITS'!$A$36,'[1]BASE DE DONNEES PRODUITS'!$G$36, IF(C136='[1]BASE DE DONNEES PRODUITS'!$A$37,'[1]BASE DE DONNEES PRODUITS'!$G$37,IF(C136='[1]BASE DE DONNEES PRODUITS'!$A$38,'[1]BASE DE DONNEES PRODUITS'!$G$38, IF(C136='[1]BASE DE DONNEES PRODUITS'!$A$39,'[1]BASE DE DONNEES PRODUITS'!$G$39,IF(C136='[1]BASE DE DONNEES PRODUITS'!$A$40,'[1]BASE DE DONNEES PRODUITS'!$G$40, IF(C136='[1]BASE DE DONNEES PRODUITS'!$A$41,'[1]BASE DE DONNEES PRODUITS'!$G$41,IF(C136='[1]BASE DE DONNEES PRODUITS'!$A$42,'[1]BASE DE DONNEES PRODUITS'!$G$42, IF(C136='[1]BASE DE DONNEES PRODUITS'!$A$43,'[1]BASE DE DONNEES PRODUITS'!$G$43,IF(C136='[1]BASE DE DONNEES PRODUITS'!$A$44,'[1]BASE DE DONNEES PRODUITS'!$G$44, IF(C136='[1]BASE DE DONNEES PRODUITS'!$A$45,'[1]BASE DE DONNEES PRODUITS'!$G$45,IF(C136='[1]BASE DE DONNEES PRODUITS'!$A$46,'[1]BASE DE DONNEES PRODUITS'!$G$46, IF(C136='[1]BASE DE DONNEES PRODUITS'!$A$47,'[1]BASE DE DONNEES PRODUITS'!$G$47,IF(C136='[1]BASE DE DONNEES PRODUITS'!$A$48,'[1]BASE DE DONNEES PRODUITS'!$G$48, IF(C136='[1]BASE DE DONNEES PRODUITS'!$A$49,'[1]BASE DE DONNEES PRODUITS'!$G$49,IF(C136='[1]BASE DE DONNEES PRODUITS'!$A$50,'[1]BASE DE DONNEES PRODUITS'!$G$50, IF(C136='[1]BASE DE DONNEES PRODUITS'!$A$51,'[1]BASE DE DONNEES PRODUITS'!$G$51,IF(C136='[1]BASE DE DONNEES PRODUITS'!$A$52,'[1]BASE DE DONNEES PRODUITS'!$G$52, IF(C136='[1]BASE DE DONNEES PRODUITS'!$A$53,'[1]BASE DE DONNEES PRODUITS'!$G$53,IF(C136='[1]BASE DE DONNEES PRODUITS'!$A$54,'[1]BASE DE DONNEES PRODUITS'!$G$54, "0"))))))))))))))))))))))))))))))))))))))))))))))</f>
        <v>0.57999999999999996</v>
      </c>
      <c r="P136" s="254">
        <f>IF(O136=0,"0,0",(D136*O136)/100)</f>
        <v>5.7999999999999996E-2</v>
      </c>
      <c r="Q136" s="152">
        <f>IF(C136='[1]BASE DE DONNEES PRODUITS'!$A$9,'[1]BASE DE DONNEES PRODUITS'!$H$9,IF(C136='[1]BASE DE DONNEES PRODUITS'!$A$10,'[1]BASE DE DONNEES PRODUITS'!$H$10, IF(C136='[1]BASE DE DONNEES PRODUITS'!$A$11,'[1]BASE DE DONNEES PRODUITS'!$H$11,IF(C136='[1]BASE DE DONNEES PRODUITS'!$A$12,'[1]BASE DE DONNEES PRODUITS'!$H$12, IF(C136='[1]BASE DE DONNEES PRODUITS'!$A$13,'[1]BASE DE DONNEES PRODUITS'!$H$13,IF(C136='[1]BASE DE DONNEES PRODUITS'!$A$14,'[1]BASE DE DONNEES PRODUITS'!$H$14, IF(C136='[1]BASE DE DONNEES PRODUITS'!$A$15,'[1]BASE DE DONNEES PRODUITS'!$H$15,IF(C136='[1]BASE DE DONNEES PRODUITS'!$A$16,'[1]BASE DE DONNEES PRODUITS'!$H$16, IF(C136='[1]BASE DE DONNEES PRODUITS'!$A$17,'[1]BASE DE DONNEES PRODUITS'!$H$17,IF(C136='[1]BASE DE DONNEES PRODUITS'!$A$18,'[1]BASE DE DONNEES PRODUITS'!$H$18, IF(C136='[1]BASE DE DONNEES PRODUITS'!$A$19,'[1]BASE DE DONNEES PRODUITS'!$H$19,IF(C136='[1]BASE DE DONNEES PRODUITS'!$A$20,'[1]BASE DE DONNEES PRODUITS'!$H$20, IF(C136='[1]BASE DE DONNEES PRODUITS'!$A$21,'[1]BASE DE DONNEES PRODUITS'!$H$21,IF(C136='[1]BASE DE DONNEES PRODUITS'!$A$22,'[1]BASE DE DONNEES PRODUITS'!$H$22, IF(C136='[1]BASE DE DONNEES PRODUITS'!$A$23,'[1]BASE DE DONNEES PRODUITS'!$H$23,IF(C136='[1]BASE DE DONNEES PRODUITS'!$A$24,'[1]BASE DE DONNEES PRODUITS'!$H$24, IF(C136='[1]BASE DE DONNEES PRODUITS'!$A$25,'[1]BASE DE DONNEES PRODUITS'!$H$25,IF(C136='[1]BASE DE DONNEES PRODUITS'!$A$26,'[1]BASE DE DONNEES PRODUITS'!$H$26,IF(C136='[1]BASE DE DONNEES PRODUITS'!$A$27,'[1]BASE DE DONNEES PRODUITS'!$H$27,IF(C136='[1]BASE DE DONNEES PRODUITS'!$A$28,'[1]BASE DE DONNEES PRODUITS'!$H$28, IF(C136='[1]BASE DE DONNEES PRODUITS'!$A$29,'[1]BASE DE DONNEES PRODUITS'!$H$29,IF(C136='[1]BASE DE DONNEES PRODUITS'!$A$30,'[1]BASE DE DONNEES PRODUITS'!$H$30,IF(C136='[1]BASE DE DONNEES PRODUITS'!$A$31,'[1]BASE DE DONNEES PRODUITS'!$H$31,IF(C136='[1]BASE DE DONNEES PRODUITS'!$A$32,'[1]BASE DE DONNEES PRODUITS'!$H$32, IF(C136='[1]BASE DE DONNEES PRODUITS'!$A$33,'[1]BASE DE DONNEES PRODUITS'!$H$33,IF(C136='[1]BASE DE DONNEES PRODUITS'!$A$34,'[1]BASE DE DONNEES PRODUITS'!$H$34, IF(C136='[1]BASE DE DONNEES PRODUITS'!$A$35,'[1]BASE DE DONNEES PRODUITS'!$H$35,IF(C136='[1]BASE DE DONNEES PRODUITS'!$A$36,'[1]BASE DE DONNEES PRODUITS'!$H$36, IF(C136='[1]BASE DE DONNEES PRODUITS'!$A$37,'[1]BASE DE DONNEES PRODUITS'!$H$37,IF(C136='[1]BASE DE DONNEES PRODUITS'!$A$38,'[1]BASE DE DONNEES PRODUITS'!$H$38, IF(C136='[1]BASE DE DONNEES PRODUITS'!$A$39,'[1]BASE DE DONNEES PRODUITS'!$H$39,IF(C136='[1]BASE DE DONNEES PRODUITS'!$A$40,'[1]BASE DE DONNEES PRODUITS'!$H$40, IF(C136='[1]BASE DE DONNEES PRODUITS'!$A$41,'[1]BASE DE DONNEES PRODUITS'!$H$41,IF(C136='[1]BASE DE DONNEES PRODUITS'!$A$42,'[1]BASE DE DONNEES PRODUITS'!$H$42, IF(C136='[1]BASE DE DONNEES PRODUITS'!$A$43,'[1]BASE DE DONNEES PRODUITS'!$H$43,IF(C136='[1]BASE DE DONNEES PRODUITS'!$A$44,'[1]BASE DE DONNEES PRODUITS'!$H$44, IF(C136='[1]BASE DE DONNEES PRODUITS'!$A$45,'[1]BASE DE DONNEES PRODUITS'!$H$45,IF(C136='[1]BASE DE DONNEES PRODUITS'!$A$46,'[1]BASE DE DONNEES PRODUITS'!$H$46, IF(C136='[1]BASE DE DONNEES PRODUITS'!$A$47,'[1]BASE DE DONNEES PRODUITS'!$H$47,IF(C136='[1]BASE DE DONNEES PRODUITS'!$A$48,'[1]BASE DE DONNEES PRODUITS'!$H$48, IF(C136='[1]BASE DE DONNEES PRODUITS'!$A$49,'[1]BASE DE DONNEES PRODUITS'!$H$49,IF(C136='[1]BASE DE DONNEES PRODUITS'!$A$50,'[1]BASE DE DONNEES PRODUITS'!$H$50, IF(C136='[1]BASE DE DONNEES PRODUITS'!$A$51,'[1]BASE DE DONNEES PRODUITS'!$H$51,IF(C136='[1]BASE DE DONNEES PRODUITS'!$A$52,'[1]BASE DE DONNEES PRODUITS'!$H$52, IF(C136='[1]BASE DE DONNEES PRODUITS'!$A$53,'[1]BASE DE DONNEES PRODUITS'!$H$53,IF(C136='[1]BASE DE DONNEES PRODUITS'!$A$54,'[1]BASE DE DONNEES PRODUITS'!$H$54, "0"))))))))))))))))))))))))))))))))))))))))))))))</f>
        <v>0</v>
      </c>
      <c r="R136" s="151" t="str">
        <f>IF(Q136=0,"0,0",(D136*Q136)/100)</f>
        <v>0,0</v>
      </c>
      <c r="S136" s="178">
        <f>IF(C136='[1]BASE DE DONNEES PRODUITS'!$A$9,'[1]BASE DE DONNEES PRODUITS'!$I$9,IF(C136='[1]BASE DE DONNEES PRODUITS'!$A$10,'[1]BASE DE DONNEES PRODUITS'!$I$10, IF(C136='[1]BASE DE DONNEES PRODUITS'!$A$11,'[1]BASE DE DONNEES PRODUITS'!$I$11,IF(C136='[1]BASE DE DONNEES PRODUITS'!$A$12,'[1]BASE DE DONNEES PRODUITS'!$I$12, IF(C136='[1]BASE DE DONNEES PRODUITS'!$A$13,'[1]BASE DE DONNEES PRODUITS'!$I$13,IF(C136='[1]BASE DE DONNEES PRODUITS'!$A$14,'[1]BASE DE DONNEES PRODUITS'!$I$14, IF(C136='[1]BASE DE DONNEES PRODUITS'!$A$15,'[1]BASE DE DONNEES PRODUITS'!$I$15,IF(C136='[1]BASE DE DONNEES PRODUITS'!$A$16,'[1]BASE DE DONNEES PRODUITS'!$I$16, IF(C136='[1]BASE DE DONNEES PRODUITS'!$A$17,'[1]BASE DE DONNEES PRODUITS'!$I$17,IF(C136='[1]BASE DE DONNEES PRODUITS'!$A$18,'[1]BASE DE DONNEES PRODUITS'!$I$18, IF(C136='[1]BASE DE DONNEES PRODUITS'!$A$19,'[1]BASE DE DONNEES PRODUITS'!$I$19,IF(C136='[1]BASE DE DONNEES PRODUITS'!$A$20,'[1]BASE DE DONNEES PRODUITS'!$I$20, IF(C136='[1]BASE DE DONNEES PRODUITS'!$A$21,'[1]BASE DE DONNEES PRODUITS'!$I$21,IF(C136='[1]BASE DE DONNEES PRODUITS'!$A$22,'[1]BASE DE DONNEES PRODUITS'!$I$22, IF(C136='[1]BASE DE DONNEES PRODUITS'!$A$23,'[1]BASE DE DONNEES PRODUITS'!$I$23,IF(C136='[1]BASE DE DONNEES PRODUITS'!$A$24,'[1]BASE DE DONNEES PRODUITS'!$I$24, IF(C136='[1]BASE DE DONNEES PRODUITS'!$A$25,'[1]BASE DE DONNEES PRODUITS'!$I$25,IF(C136='[1]BASE DE DONNEES PRODUITS'!$A$26,'[1]BASE DE DONNEES PRODUITS'!$I$26,IF(C136='[1]BASE DE DONNEES PRODUITS'!$A$27,'[1]BASE DE DONNEES PRODUITS'!$I$27,IF(C136='[1]BASE DE DONNEES PRODUITS'!$A$28,'[1]BASE DE DONNEES PRODUITS'!$I$28, IF(C136='[1]BASE DE DONNEES PRODUITS'!$A$29,'[1]BASE DE DONNEES PRODUITS'!$I$29,IF(C136='[1]BASE DE DONNEES PRODUITS'!$A$30,'[1]BASE DE DONNEES PRODUITS'!$I$30,IF(C136='[1]BASE DE DONNEES PRODUITS'!$A$31,'[1]BASE DE DONNEES PRODUITS'!$I$31,IF(C136='[1]BASE DE DONNEES PRODUITS'!$A$32,'[1]BASE DE DONNEES PRODUITS'!$I$32, IF(C136='[1]BASE DE DONNEES PRODUITS'!$A$33,'[1]BASE DE DONNEES PRODUITS'!$I$33,IF(C136='[1]BASE DE DONNEES PRODUITS'!$A$34,'[1]BASE DE DONNEES PRODUITS'!$I$34, IF(C136='[1]BASE DE DONNEES PRODUITS'!$A$35,'[1]BASE DE DONNEES PRODUITS'!$I$35,IF(C136='[1]BASE DE DONNEES PRODUITS'!$A$36,'[1]BASE DE DONNEES PRODUITS'!$I$36, IF(C136='[1]BASE DE DONNEES PRODUITS'!$A$37,'[1]BASE DE DONNEES PRODUITS'!$I$37,IF(C136='[1]BASE DE DONNEES PRODUITS'!$A$38,'[1]BASE DE DONNEES PRODUITS'!$I$38, IF(C136='[1]BASE DE DONNEES PRODUITS'!$A$39,'[1]BASE DE DONNEES PRODUITS'!$I$39,IF(C136='[1]BASE DE DONNEES PRODUITS'!$A$40,'[1]BASE DE DONNEES PRODUITS'!$I$40, IF(C136='[1]BASE DE DONNEES PRODUITS'!$A$41,'[1]BASE DE DONNEES PRODUITS'!$I$41,IF(C136='[1]BASE DE DONNEES PRODUITS'!$A$42,'[1]BASE DE DONNEES PRODUITS'!$I$42, IF(C136='[1]BASE DE DONNEES PRODUITS'!$A$43,'[1]BASE DE DONNEES PRODUITS'!$I$43,IF(C136='[1]BASE DE DONNEES PRODUITS'!$A$44,'[1]BASE DE DONNEES PRODUITS'!$I$44, IF(C136='[1]BASE DE DONNEES PRODUITS'!$A$45,'[1]BASE DE DONNEES PRODUITS'!$I$45,IF(C136='[1]BASE DE DONNEES PRODUITS'!$A$46,'[1]BASE DE DONNEES PRODUITS'!$I$46, IF(C136='[1]BASE DE DONNEES PRODUITS'!$A$47,'[1]BASE DE DONNEES PRODUITS'!$I$47,IF(C136='[1]BASE DE DONNEES PRODUITS'!$A$48,'[1]BASE DE DONNEES PRODUITS'!$I$48, IF(C136='[1]BASE DE DONNEES PRODUITS'!$A$49,'[1]BASE DE DONNEES PRODUITS'!$I$49,IF(C136='[1]BASE DE DONNEES PRODUITS'!$A$50,'[1]BASE DE DONNEES PRODUITS'!$I$50, IF(C136='[1]BASE DE DONNEES PRODUITS'!$A$51,'[1]BASE DE DONNEES PRODUITS'!$I$51,IF(C136='[1]BASE DE DONNEES PRODUITS'!$A$52,'[1]BASE DE DONNEES PRODUITS'!$I$52, IF(C136='[1]BASE DE DONNEES PRODUITS'!$A$53,'[1]BASE DE DONNEES PRODUITS'!$I$53,IF(C136='[1]BASE DE DONNEES PRODUITS'!$A$54,'[1]BASE DE DONNEES PRODUITS'!$I$54, "0"))))))))))))))))))))))))))))))))))))))))))))))</f>
        <v>0</v>
      </c>
      <c r="T136" s="171" t="str">
        <f>IF(S136=0,"0",(D136*E136)/100)</f>
        <v>0</v>
      </c>
      <c r="U136" s="178">
        <f>IF(C136='[1]BASE DE DONNEES PRODUITS'!$A$9,'[1]BASE DE DONNEES PRODUITS'!$J$9,IF(C136='[1]BASE DE DONNEES PRODUITS'!$A$10,'[1]BASE DE DONNEES PRODUITS'!$J$10, IF(C136='[1]BASE DE DONNEES PRODUITS'!$A$11,'[1]BASE DE DONNEES PRODUITS'!$J$11,IF(C136='[1]BASE DE DONNEES PRODUITS'!$A$12,'[1]BASE DE DONNEES PRODUITS'!$J$12, IF(C136='[1]BASE DE DONNEES PRODUITS'!$A$13,'[1]BASE DE DONNEES PRODUITS'!$J$13,IF(C136='[1]BASE DE DONNEES PRODUITS'!$A$14,'[1]BASE DE DONNEES PRODUITS'!$J$14, IF(C136='[1]BASE DE DONNEES PRODUITS'!$A$15,'[1]BASE DE DONNEES PRODUITS'!$J$15,IF(C136='[1]BASE DE DONNEES PRODUITS'!$A$16,'[1]BASE DE DONNEES PRODUITS'!$J$16, IF(C136='[1]BASE DE DONNEES PRODUITS'!$A$17,'[1]BASE DE DONNEES PRODUITS'!$J$17,IF(C136='[1]BASE DE DONNEES PRODUITS'!$A$18,'[1]BASE DE DONNEES PRODUITS'!$J$18, IF(C136='[1]BASE DE DONNEES PRODUITS'!$A$19,'[1]BASE DE DONNEES PRODUITS'!$J$19,IF(C136='[1]BASE DE DONNEES PRODUITS'!$A$20,'[1]BASE DE DONNEES PRODUITS'!$J$20, IF(C136='[1]BASE DE DONNEES PRODUITS'!$A$21,'[1]BASE DE DONNEES PRODUITS'!$J$21,IF(C136='[1]BASE DE DONNEES PRODUITS'!$A$22,'[1]BASE DE DONNEES PRODUITS'!$J$22, IF(C136='[1]BASE DE DONNEES PRODUITS'!$A$23,'[1]BASE DE DONNEES PRODUITS'!$J$23,IF(C136='[1]BASE DE DONNEES PRODUITS'!$A$24,'[1]BASE DE DONNEES PRODUITS'!$J$24, IF(C136='[1]BASE DE DONNEES PRODUITS'!$A$25,'[1]BASE DE DONNEES PRODUITS'!$J$25,IF(C136='[1]BASE DE DONNEES PRODUITS'!$A$26,'[1]BASE DE DONNEES PRODUITS'!$J$26,IF(C136='[1]BASE DE DONNEES PRODUITS'!$A$27,'[1]BASE DE DONNEES PRODUITS'!$J$27,IF(C136='[1]BASE DE DONNEES PRODUITS'!$A$28,'[1]BASE DE DONNEES PRODUITS'!$J$28, IF(C136='[1]BASE DE DONNEES PRODUITS'!$A$29,'[1]BASE DE DONNEES PRODUITS'!$J$29,IF(C136='[1]BASE DE DONNEES PRODUITS'!$A$30,'[1]BASE DE DONNEES PRODUITS'!$J$30,IF(C136='[1]BASE DE DONNEES PRODUITS'!$A$31,'[1]BASE DE DONNEES PRODUITS'!$J$31,IF(C136='[1]BASE DE DONNEES PRODUITS'!$A$32,'[1]BASE DE DONNEES PRODUITS'!$J$32, IF(C136='[1]BASE DE DONNEES PRODUITS'!$A$33,'[1]BASE DE DONNEES PRODUITS'!$J$33,IF(C136='[1]BASE DE DONNEES PRODUITS'!$A$34,'[1]BASE DE DONNEES PRODUITS'!$J$34, IF(C136='[1]BASE DE DONNEES PRODUITS'!$A$35,'[1]BASE DE DONNEES PRODUITS'!$J$35,IF(C136='[1]BASE DE DONNEES PRODUITS'!$A$36,'[1]BASE DE DONNEES PRODUITS'!$J$36, IF(C136='[1]BASE DE DONNEES PRODUITS'!$A$37,'[1]BASE DE DONNEES PRODUITS'!$J$37,IF(C136='[1]BASE DE DONNEES PRODUITS'!$A$38,'[1]BASE DE DONNEES PRODUITS'!$J$38, IF(C136='[1]BASE DE DONNEES PRODUITS'!$A$39,'[1]BASE DE DONNEES PRODUITS'!$J$39,IF(C136='[1]BASE DE DONNEES PRODUITS'!$A$40,'[1]BASE DE DONNEES PRODUITS'!$J$40, IF(C136='[1]BASE DE DONNEES PRODUITS'!$A$41,'[1]BASE DE DONNEES PRODUITS'!$J$41,IF(C136='[1]BASE DE DONNEES PRODUITS'!$A$42,'[1]BASE DE DONNEES PRODUITS'!$J$42, IF(C136='[1]BASE DE DONNEES PRODUITS'!$A$43,'[1]BASE DE DONNEES PRODUITS'!$J$43,IF(C136='[1]BASE DE DONNEES PRODUITS'!$A$44,'[1]BASE DE DONNEES PRODUITS'!$J$44, IF(C136='[1]BASE DE DONNEES PRODUITS'!$A$45,'[1]BASE DE DONNEES PRODUITS'!$J$45,IF(C136='[1]BASE DE DONNEES PRODUITS'!$A$46,'[1]BASE DE DONNEES PRODUITS'!$J$46, IF(C136='[1]BASE DE DONNEES PRODUITS'!$A$47,'[1]BASE DE DONNEES PRODUITS'!$J$47,IF(C136='[1]BASE DE DONNEES PRODUITS'!$A$48,'[1]BASE DE DONNEES PRODUITS'!$J$48, IF(C136='[1]BASE DE DONNEES PRODUITS'!$A$49,'[1]BASE DE DONNEES PRODUITS'!$J$49,IF(C136='[1]BASE DE DONNEES PRODUITS'!$A$50,'[1]BASE DE DONNEES PRODUITS'!$J$50, IF(C136='[1]BASE DE DONNEES PRODUITS'!$A$51,'[1]BASE DE DONNEES PRODUITS'!$J$51,IF(C136='[1]BASE DE DONNEES PRODUITS'!$A$52,'[1]BASE DE DONNEES PRODUITS'!$J$52, IF(C136='[1]BASE DE DONNEES PRODUITS'!$A$53,'[1]BASE DE DONNEES PRODUITS'!$J$53,IF(C136='[1]BASE DE DONNEES PRODUITS'!$A$54,'[1]BASE DE DONNEES PRODUITS'!$J$54, "0"))))))))))))))))))))))))))))))))))))))))))))))</f>
        <v>0</v>
      </c>
      <c r="V136" s="159" t="str">
        <f>IF(U136=0,"0",(D136*E136)/100)</f>
        <v>0</v>
      </c>
    </row>
    <row r="137" spans="1:24" ht="15" customHeight="1" thickBot="1" x14ac:dyDescent="0.3">
      <c r="A137" s="323"/>
      <c r="B137" s="316"/>
      <c r="C137" s="147" t="s">
        <v>41</v>
      </c>
      <c r="D137" s="114">
        <v>10</v>
      </c>
      <c r="E137" s="153">
        <f>IF(C137='[1]BASE DE DONNEES PRODUITS'!$A$9,'[1]BASE DE DONNEES PRODUITS'!$B$9,IF(C137='[1]BASE DE DONNEES PRODUITS'!$A$10,'[1]BASE DE DONNEES PRODUITS'!$B$10, IF(C137='[1]BASE DE DONNEES PRODUITS'!$A$11,'[1]BASE DE DONNEES PRODUITS'!$B$11,IF(C137='[1]BASE DE DONNEES PRODUITS'!$A$12,'[1]BASE DE DONNEES PRODUITS'!$B$12, IF(C137='[1]BASE DE DONNEES PRODUITS'!$A$13,'[1]BASE DE DONNEES PRODUITS'!$B$13,IF(C137='[1]BASE DE DONNEES PRODUITS'!$A$14,'[1]BASE DE DONNEES PRODUITS'!$B$14, IF(C137='[1]BASE DE DONNEES PRODUITS'!$A$15,'[1]BASE DE DONNEES PRODUITS'!$B$15,IF(C137='[1]BASE DE DONNEES PRODUITS'!$A$16,'[1]BASE DE DONNEES PRODUITS'!$B$16, IF(C137='[1]BASE DE DONNEES PRODUITS'!$A$17,'[1]BASE DE DONNEES PRODUITS'!$B$17,IF(C137='[1]BASE DE DONNEES PRODUITS'!$A$18,'[1]BASE DE DONNEES PRODUITS'!$B$18, IF(C137='[1]BASE DE DONNEES PRODUITS'!$A$19,'[1]BASE DE DONNEES PRODUITS'!$B$19,IF(C137='[1]BASE DE DONNEES PRODUITS'!$A$20,'[1]BASE DE DONNEES PRODUITS'!$B$20, IF(C137='[1]BASE DE DONNEES PRODUITS'!$A$21,'[1]BASE DE DONNEES PRODUITS'!$B$21,IF(C137='[1]BASE DE DONNEES PRODUITS'!$A$22,'[1]BASE DE DONNEES PRODUITS'!$B$22, IF(C137='[1]BASE DE DONNEES PRODUITS'!$A$23,'[1]BASE DE DONNEES PRODUITS'!$B$23,IF(C137='[1]BASE DE DONNEES PRODUITS'!$A$24,'[1]BASE DE DONNEES PRODUITS'!$B$24, IF(C137='[1]BASE DE DONNEES PRODUITS'!$A$25,'[1]BASE DE DONNEES PRODUITS'!$B$25,IF(C137='[1]BASE DE DONNEES PRODUITS'!$A$26,'[1]BASE DE DONNEES PRODUITS'!$B$26,IF(C137='[1]BASE DE DONNEES PRODUITS'!$A$27,'[1]BASE DE DONNEES PRODUITS'!$B$27,IF(C137='[1]BASE DE DONNEES PRODUITS'!$A$28,'[1]BASE DE DONNEES PRODUITS'!$B$28, IF(C137='[1]BASE DE DONNEES PRODUITS'!$A$29,'[1]BASE DE DONNEES PRODUITS'!$B$29,IF(C137='[1]BASE DE DONNEES PRODUITS'!$A$30,'[1]BASE DE DONNEES PRODUITS'!$B$30,IF(C137='[1]BASE DE DONNEES PRODUITS'!$A$31,'[1]BASE DE DONNEES PRODUITS'!$B$31,IF(C137='[1]BASE DE DONNEES PRODUITS'!$A$32,'[1]BASE DE DONNEES PRODUITS'!$B$32, IF(C137='[1]BASE DE DONNEES PRODUITS'!$A$33,'[1]BASE DE DONNEES PRODUITS'!$B$33,IF(C137='[1]BASE DE DONNEES PRODUITS'!$A$34,'[1]BASE DE DONNEES PRODUITS'!$B$34, IF(C137='[1]BASE DE DONNEES PRODUITS'!$A$35,'[1]BASE DE DONNEES PRODUITS'!$B$35,IF(C137='[1]BASE DE DONNEES PRODUITS'!$A$36,'[1]BASE DE DONNEES PRODUITS'!$B$36, IF(C137='[1]BASE DE DONNEES PRODUITS'!$A$37,'[1]BASE DE DONNEES PRODUITS'!$B$37,IF(C137='[1]BASE DE DONNEES PRODUITS'!$A$38,'[1]BASE DE DONNEES PRODUITS'!$B$38, IF(C137='[1]BASE DE DONNEES PRODUITS'!$A$39,'[1]BASE DE DONNEES PRODUITS'!$B$39,IF(C137='[1]BASE DE DONNEES PRODUITS'!$A$40,'[1]BASE DE DONNEES PRODUITS'!$B$40, IF(C137='[1]BASE DE DONNEES PRODUITS'!$A$41,'[1]BASE DE DONNEES PRODUITS'!$B$41,IF(C137='[1]BASE DE DONNEES PRODUITS'!$A$42,'[1]BASE DE DONNEES PRODUITS'!$B$42, IF(C137='[1]BASE DE DONNEES PRODUITS'!$A$43,'[1]BASE DE DONNEES PRODUITS'!$B$43,IF(C137='[1]BASE DE DONNEES PRODUITS'!$A$44,'[1]BASE DE DONNEES PRODUITS'!$B$44, IF(C137='[1]BASE DE DONNEES PRODUITS'!$A$45,'[1]BASE DE DONNEES PRODUITS'!$B$45,IF(C137='[1]BASE DE DONNEES PRODUITS'!$A$46,'[1]BASE DE DONNEES PRODUITS'!$B$46, IF(C137='[1]BASE DE DONNEES PRODUITS'!$A$47,'[1]BASE DE DONNEES PRODUITS'!$B$47,IF(C137='[1]BASE DE DONNEES PRODUITS'!$A$48,'[1]BASE DE DONNEES PRODUITS'!$B$48, IF(C137='[1]BASE DE DONNEES PRODUITS'!$A$49,'[1]BASE DE DONNEES PRODUITS'!$B$49,IF(C137='[1]BASE DE DONNEES PRODUITS'!$A$50,'[1]BASE DE DONNEES PRODUITS'!$B$50, IF(C137='[1]BASE DE DONNEES PRODUITS'!$A$51,'[1]BASE DE DONNEES PRODUITS'!$B$51,IF(C137='[1]BASE DE DONNEES PRODUITS'!$A$52,'[1]BASE DE DONNEES PRODUITS'!$B$52, IF(C137='[1]BASE DE DONNEES PRODUITS'!$A$53,'[1]BASE DE DONNEES PRODUITS'!$B$53,IF(C137='[1]BASE DE DONNEES PRODUITS'!$A$54,'[1]BASE DE DONNEES PRODUITS'!$B$54,"0"))))))))))))))))))))))))))))))))))))))))))))))</f>
        <v>745</v>
      </c>
      <c r="F137" s="153">
        <f t="shared" ref="F137:F163" si="82">IF(E137=0,"0,0",(D137*E137)/100)</f>
        <v>74.5</v>
      </c>
      <c r="G137" s="210">
        <f>IF(C137='[1]BASE DE DONNEES PRODUITS'!$A$9,'[1]BASE DE DONNEES PRODUITS'!$C$9,IF(C137='[1]BASE DE DONNEES PRODUITS'!$A$10,'[1]BASE DE DONNEES PRODUITS'!$C$10, IF(C137='[1]BASE DE DONNEES PRODUITS'!$A$11,'[1]BASE DE DONNEES PRODUITS'!$C$11,IF(C137='[1]BASE DE DONNEES PRODUITS'!$A$12,'[1]BASE DE DONNEES PRODUITS'!$C$12, IF(C137='[1]BASE DE DONNEES PRODUITS'!$A$13,'[1]BASE DE DONNEES PRODUITS'!$C$13,IF(C137='[1]BASE DE DONNEES PRODUITS'!$A$14,'[1]BASE DE DONNEES PRODUITS'!$C$14, IF(C137='[1]BASE DE DONNEES PRODUITS'!$A$15,'[1]BASE DE DONNEES PRODUITS'!$C$15,IF(C137='[1]BASE DE DONNEES PRODUITS'!$A$16,'[1]BASE DE DONNEES PRODUITS'!$C$16, IF(C137='[1]BASE DE DONNEES PRODUITS'!$A$17,'[1]BASE DE DONNEES PRODUITS'!$C$17,IF(C137='[1]BASE DE DONNEES PRODUITS'!$A$18,'[1]BASE DE DONNEES PRODUITS'!$C$18, IF(C137='[1]BASE DE DONNEES PRODUITS'!$A$19,'[1]BASE DE DONNEES PRODUITS'!$C$19,IF(C137='[1]BASE DE DONNEES PRODUITS'!$A$20,'[1]BASE DE DONNEES PRODUITS'!$C$20, IF(C137='[1]BASE DE DONNEES PRODUITS'!$A$21,'[1]BASE DE DONNEES PRODUITS'!$C$21,IF(C137='[1]BASE DE DONNEES PRODUITS'!$A$22,'[1]BASE DE DONNEES PRODUITS'!$C$22, IF(C137='[1]BASE DE DONNEES PRODUITS'!$A$23,'[1]BASE DE DONNEES PRODUITS'!$C$23,IF(C137='[1]BASE DE DONNEES PRODUITS'!$A$24,'[1]BASE DE DONNEES PRODUITS'!$C$24, IF(C137='[1]BASE DE DONNEES PRODUITS'!$A$25,'[1]BASE DE DONNEES PRODUITS'!$C$25,IF(C137='[1]BASE DE DONNEES PRODUITS'!$A$26,'[1]BASE DE DONNEES PRODUITS'!$C$26,IF(C137='[1]BASE DE DONNEES PRODUITS'!$A$27,'[1]BASE DE DONNEES PRODUITS'!$C$27,IF(C137='[1]BASE DE DONNEES PRODUITS'!$A$28,'[1]BASE DE DONNEES PRODUITS'!$C$28, IF(C137='[1]BASE DE DONNEES PRODUITS'!$A$29,'[1]BASE DE DONNEES PRODUITS'!$C$29,IF(C137='[1]BASE DE DONNEES PRODUITS'!$A$30,'[1]BASE DE DONNEES PRODUITS'!$C$30,IF(C137='[1]BASE DE DONNEES PRODUITS'!$A$31,'[1]BASE DE DONNEES PRODUITS'!$C$31,IF(C137='[1]BASE DE DONNEES PRODUITS'!$A$32,'[1]BASE DE DONNEES PRODUITS'!$C$32, IF(C137='[1]BASE DE DONNEES PRODUITS'!$A$33,'[1]BASE DE DONNEES PRODUITS'!$C$33,IF(C137='[1]BASE DE DONNEES PRODUITS'!$A$34,'[1]BASE DE DONNEES PRODUITS'!$C$34, IF(C137='[1]BASE DE DONNEES PRODUITS'!$A$35,'[1]BASE DE DONNEES PRODUITS'!$C$35,IF(C137='[1]BASE DE DONNEES PRODUITS'!$A$36,'[1]BASE DE DONNEES PRODUITS'!$C$36, IF(C137='[1]BASE DE DONNEES PRODUITS'!$A$37,'[1]BASE DE DONNEES PRODUITS'!$C$37,IF(C137='[1]BASE DE DONNEES PRODUITS'!$A$38,'[1]BASE DE DONNEES PRODUITS'!$C$38, IF(C137='[1]BASE DE DONNEES PRODUITS'!$A$39,'[1]BASE DE DONNEES PRODUITS'!$C$39,IF(C137='[1]BASE DE DONNEES PRODUITS'!$A$40,'[1]BASE DE DONNEES PRODUITS'!$C$40, IF(C137='[1]BASE DE DONNEES PRODUITS'!$A$41,'[1]BASE DE DONNEES PRODUITS'!$C$41,IF(C137='[1]BASE DE DONNEES PRODUITS'!$A$42,'[1]BASE DE DONNEES PRODUITS'!$C$42, IF(C137='[1]BASE DE DONNEES PRODUITS'!$A$43,'[1]BASE DE DONNEES PRODUITS'!$C$43,IF(C137='[1]BASE DE DONNEES PRODUITS'!$A$44,'[1]BASE DE DONNEES PRODUITS'!$C$44, IF(C137='[1]BASE DE DONNEES PRODUITS'!$A$45,'[1]BASE DE DONNEES PRODUITS'!$C$45,IF(C137='[1]BASE DE DONNEES PRODUITS'!$A$46,'[1]BASE DE DONNEES PRODUITS'!$C$46, IF(C137='[1]BASE DE DONNEES PRODUITS'!$A$47,'[1]BASE DE DONNEES PRODUITS'!$C$47,IF(C137='[1]BASE DE DONNEES PRODUITS'!$A$48,'[1]BASE DE DONNEES PRODUITS'!$C$48, IF(C137='[1]BASE DE DONNEES PRODUITS'!$A$49,'[1]BASE DE DONNEES PRODUITS'!$C$49,IF(C137='[1]BASE DE DONNEES PRODUITS'!$A$50,'[1]BASE DE DONNEES PRODUITS'!$C$50, IF(C137='[1]BASE DE DONNEES PRODUITS'!$A$51,'[1]BASE DE DONNEES PRODUITS'!$C$51,IF(C137='[1]BASE DE DONNEES PRODUITS'!$A$52,'[1]BASE DE DONNEES PRODUITS'!$C$52, IF(C137='[1]BASE DE DONNEES PRODUITS'!$A$53,'[1]BASE DE DONNEES PRODUITS'!$C$53,IF(C137='[1]BASE DE DONNEES PRODUITS'!$A$54,'[1]BASE DE DONNEES PRODUITS'!$C$54,"0"))))))))))))))))))))))))))))))))))))))))))))))</f>
        <v>0.7</v>
      </c>
      <c r="H137" s="210">
        <f t="shared" ref="H137:H163" si="83">IF(G137=0,"0,0",(D137*G137)/100)</f>
        <v>7.0000000000000007E-2</v>
      </c>
      <c r="I137" s="222">
        <f>IF(C137='[1]BASE DE DONNEES PRODUITS'!$A$9,'[1]BASE DE DONNEES PRODUITS'!$D$9,IF(C137='[1]BASE DE DONNEES PRODUITS'!$A$10,'[1]BASE DE DONNEES PRODUITS'!$D$10, IF(C137='[1]BASE DE DONNEES PRODUITS'!$A$11,'[1]BASE DE DONNEES PRODUITS'!$D$11,IF(C137='[1]BASE DE DONNEES PRODUITS'!$A$12,'[1]BASE DE DONNEES PRODUITS'!$D$12, IF(C137='[1]BASE DE DONNEES PRODUITS'!$A$13,'[1]BASE DE DONNEES PRODUITS'!$D$13,IF(C137='[1]BASE DE DONNEES PRODUITS'!$A$14,'[1]BASE DE DONNEES PRODUITS'!$D$14, IF(C137='[1]BASE DE DONNEES PRODUITS'!$A$15,'[1]BASE DE DONNEES PRODUITS'!$D$15,IF(C137='[1]BASE DE DONNEES PRODUITS'!$A$16,'[1]BASE DE DONNEES PRODUITS'!$D$16, IF(C137='[1]BASE DE DONNEES PRODUITS'!$A$17,'[1]BASE DE DONNEES PRODUITS'!$D$17,IF(C137='[1]BASE DE DONNEES PRODUITS'!$A$18,'[1]BASE DE DONNEES PRODUITS'!$D$18, IF(C137='[1]BASE DE DONNEES PRODUITS'!$A$19,'[1]BASE DE DONNEES PRODUITS'!$D$19,IF(C137='[1]BASE DE DONNEES PRODUITS'!$A$20,'[1]BASE DE DONNEES PRODUITS'!$D$20, IF(C137='[1]BASE DE DONNEES PRODUITS'!$A$21,'[1]BASE DE DONNEES PRODUITS'!$D$21,IF(C137='[1]BASE DE DONNEES PRODUITS'!$A$22,'[1]BASE DE DONNEES PRODUITS'!$D$22, IF(C137='[1]BASE DE DONNEES PRODUITS'!$A$23,'[1]BASE DE DONNEES PRODUITS'!$D$23,IF(C137='[1]BASE DE DONNEES PRODUITS'!$A$24,'[1]BASE DE DONNEES PRODUITS'!$D$24, IF(C137='[1]BASE DE DONNEES PRODUITS'!$A$25,'[1]BASE DE DONNEES PRODUITS'!$D$25,IF(C137='[1]BASE DE DONNEES PRODUITS'!$A$26,'[1]BASE DE DONNEES PRODUITS'!$D$26,IF(C137='[1]BASE DE DONNEES PRODUITS'!$A$27,'[1]BASE DE DONNEES PRODUITS'!$D$27,IF(C137='[1]BASE DE DONNEES PRODUITS'!$A$28,'[1]BASE DE DONNEES PRODUITS'!$D$28, IF(C137='[1]BASE DE DONNEES PRODUITS'!$A$29,'[1]BASE DE DONNEES PRODUITS'!$D$29,IF(C137='[1]BASE DE DONNEES PRODUITS'!$A$30,'[1]BASE DE DONNEES PRODUITS'!$D$30,IF(C137='[1]BASE DE DONNEES PRODUITS'!$A$31,'[1]BASE DE DONNEES PRODUITS'!$D$31,IF(C137='[1]BASE DE DONNEES PRODUITS'!$A$32,'[1]BASE DE DONNEES PRODUITS'!$D$32, IF(C137='[1]BASE DE DONNEES PRODUITS'!$A$33,'[1]BASE DE DONNEES PRODUITS'!$D$33,IF(C137='[1]BASE DE DONNEES PRODUITS'!$A$34,'[1]BASE DE DONNEES PRODUITS'!$D$34, IF(C137='[1]BASE DE DONNEES PRODUITS'!$A$35,'[1]BASE DE DONNEES PRODUITS'!$D$35,IF(C137='[1]BASE DE DONNEES PRODUITS'!$A$36,'[1]BASE DE DONNEES PRODUITS'!$D$36, IF(C137='[1]BASE DE DONNEES PRODUITS'!$A$37,'[1]BASE DE DONNEES PRODUITS'!$D$37,IF(C137='[1]BASE DE DONNEES PRODUITS'!$A$38,'[1]BASE DE DONNEES PRODUITS'!$D$38, IF(C137='[1]BASE DE DONNEES PRODUITS'!$A$39,'[1]BASE DE DONNEES PRODUITS'!$D$39,IF(C137='[1]BASE DE DONNEES PRODUITS'!$A$40,'[1]BASE DE DONNEES PRODUITS'!$D$40, IF(C137='[1]BASE DE DONNEES PRODUITS'!$A$41,'[1]BASE DE DONNEES PRODUITS'!$D$41,IF(C137='[1]BASE DE DONNEES PRODUITS'!$A$42,'[1]BASE DE DONNEES PRODUITS'!$D$42, IF(C137='[1]BASE DE DONNEES PRODUITS'!$A$43,'[1]BASE DE DONNEES PRODUITS'!$D$43,IF(C137='[1]BASE DE DONNEES PRODUITS'!$A$44,'[1]BASE DE DONNEES PRODUITS'!$D$44, IF(C137='[1]BASE DE DONNEES PRODUITS'!$A$45,'[1]BASE DE DONNEES PRODUITS'!$D$45,IF(C137='[1]BASE DE DONNEES PRODUITS'!$A$46,'[1]BASE DE DONNEES PRODUITS'!$D$46, IF(C137='[1]BASE DE DONNEES PRODUITS'!$A$47,'[1]BASE DE DONNEES PRODUITS'!$D$47,IF(C137='[1]BASE DE DONNEES PRODUITS'!$A$48,'[1]BASE DE DONNEES PRODUITS'!$D$48, IF(C137='[1]BASE DE DONNEES PRODUITS'!$A$49,'[1]BASE DE DONNEES PRODUITS'!$D$49,IF(C137='[1]BASE DE DONNEES PRODUITS'!$A$50,'[1]BASE DE DONNEES PRODUITS'!$D$50, IF(C137='[1]BASE DE DONNEES PRODUITS'!$A$51,'[1]BASE DE DONNEES PRODUITS'!$D$51,IF(C137='[1]BASE DE DONNEES PRODUITS'!$A$52,'[1]BASE DE DONNEES PRODUITS'!$D$52, IF(C137='[1]BASE DE DONNEES PRODUITS'!$A$53,'[1]BASE DE DONNEES PRODUITS'!$D$53,IF(C137='[1]BASE DE DONNEES PRODUITS'!$A$54,'[1]BASE DE DONNEES PRODUITS'!$D$54,"0"))))))))))))))))))))))))))))))))))))))))))))))</f>
        <v>82.2</v>
      </c>
      <c r="J137" s="222">
        <f t="shared" ref="J137:J163" si="84">IF(I137=0,"0,0",(D137*I137)/100)</f>
        <v>8.2200000000000006</v>
      </c>
      <c r="K137" s="234">
        <f>IF(C137='[1]BASE DE DONNEES PRODUITS'!$A$9,'[1]BASE DE DONNEES PRODUITS'!$E$9,IF(C137='[1]BASE DE DONNEES PRODUITS'!$A$10,'[1]BASE DE DONNEES PRODUITS'!$E$10, IF(C137='[1]BASE DE DONNEES PRODUITS'!$A$11,'[1]BASE DE DONNEES PRODUITS'!$E$11,IF(C137='[1]BASE DE DONNEES PRODUITS'!$A$12,'[1]BASE DE DONNEES PRODUITS'!$E$12, IF(C137='[1]BASE DE DONNEES PRODUITS'!$A$13,'[1]BASE DE DONNEES PRODUITS'!$E$13,IF(C137='[1]BASE DE DONNEES PRODUITS'!$A$14,'[1]BASE DE DONNEES PRODUITS'!$E$14, IF(C137='[1]BASE DE DONNEES PRODUITS'!$A$15,'[1]BASE DE DONNEES PRODUITS'!$E$15,IF(C137='[1]BASE DE DONNEES PRODUITS'!$A$16,'[1]BASE DE DONNEES PRODUITS'!$E$16, IF(C137='[1]BASE DE DONNEES PRODUITS'!$A$17,'[1]BASE DE DONNEES PRODUITS'!$E$17,IF(C137='[1]BASE DE DONNEES PRODUITS'!$A$18,'[1]BASE DE DONNEES PRODUITS'!$E$18, IF(C137='[1]BASE DE DONNEES PRODUITS'!$A$19,'[1]BASE DE DONNEES PRODUITS'!$E$19,IF(C137='[1]BASE DE DONNEES PRODUITS'!$A$20,'[1]BASE DE DONNEES PRODUITS'!$E$20, IF(C137='[1]BASE DE DONNEES PRODUITS'!$A$21,'[1]BASE DE DONNEES PRODUITS'!$E$21,IF(C137='[1]BASE DE DONNEES PRODUITS'!$A$22,'[1]BASE DE DONNEES PRODUITS'!$E$22, IF(C137='[1]BASE DE DONNEES PRODUITS'!$A$23,'[1]BASE DE DONNEES PRODUITS'!$E$23,IF(C137='[1]BASE DE DONNEES PRODUITS'!$A$24,'[1]BASE DE DONNEES PRODUITS'!$E$24, IF(C137='[1]BASE DE DONNEES PRODUITS'!$A$25,'[1]BASE DE DONNEES PRODUITS'!$E$25,IF(C137='[1]BASE DE DONNEES PRODUITS'!$A$26,'[1]BASE DE DONNEES PRODUITS'!$E$26,IF(C137='[1]BASE DE DONNEES PRODUITS'!$A$27,'[1]BASE DE DONNEES PRODUITS'!$E$27,IF(C137='[1]BASE DE DONNEES PRODUITS'!$A$28,'[1]BASE DE DONNEES PRODUITS'!$E$28, IF(C137='[1]BASE DE DONNEES PRODUITS'!$A$29,'[1]BASE DE DONNEES PRODUITS'!$E$29,IF(C137='[1]BASE DE DONNEES PRODUITS'!$A$30,'[1]BASE DE DONNEES PRODUITS'!$E$30,IF(C137='[1]BASE DE DONNEES PRODUITS'!$A$31,'[1]BASE DE DONNEES PRODUITS'!$E$31,IF(C137='[1]BASE DE DONNEES PRODUITS'!$A$32,'[1]BASE DE DONNEES PRODUITS'!$E$32, IF(C137='[1]BASE DE DONNEES PRODUITS'!$A$33,'[1]BASE DE DONNEES PRODUITS'!$E$33,IF(C137='[1]BASE DE DONNEES PRODUITS'!$A$34,'[1]BASE DE DONNEES PRODUITS'!$E$34, IF(C137='[1]BASE DE DONNEES PRODUITS'!$A$35,'[1]BASE DE DONNEES PRODUITS'!$E$35,IF(C137='[1]BASE DE DONNEES PRODUITS'!$A$36,'[1]BASE DE DONNEES PRODUITS'!$E$36, IF(C137='[1]BASE DE DONNEES PRODUITS'!$A$37,'[1]BASE DE DONNEES PRODUITS'!$E$37,IF(C137='[1]BASE DE DONNEES PRODUITS'!$A$38,'[1]BASE DE DONNEES PRODUITS'!$E$38, IF(C137='[1]BASE DE DONNEES PRODUITS'!$A$39,'[1]BASE DE DONNEES PRODUITS'!$E$39,IF(C137='[1]BASE DE DONNEES PRODUITS'!$A$40,'[1]BASE DE DONNEES PRODUITS'!$E$40, IF(C137='[1]BASE DE DONNEES PRODUITS'!$A$41,'[1]BASE DE DONNEES PRODUITS'!$E$41,IF(C137='[1]BASE DE DONNEES PRODUITS'!$A$42,'[1]BASE DE DONNEES PRODUITS'!$E$42, IF(C137='[1]BASE DE DONNEES PRODUITS'!$A$43,'[1]BASE DE DONNEES PRODUITS'!$E$43,IF(C137='[1]BASE DE DONNEES PRODUITS'!$A$44,'[1]BASE DE DONNEES PRODUITS'!$E$44, IF(C137='[1]BASE DE DONNEES PRODUITS'!$A$45,'[1]BASE DE DONNEES PRODUITS'!$E$45,IF(C137='[1]BASE DE DONNEES PRODUITS'!$A$46,'[1]BASE DE DONNEES PRODUITS'!$E$46, IF(C137='[1]BASE DE DONNEES PRODUITS'!$A$47,'[1]BASE DE DONNEES PRODUITS'!$E$47,IF(C137='[1]BASE DE DONNEES PRODUITS'!$A$48,'[1]BASE DE DONNEES PRODUITS'!$E$48, IF(C137='[1]BASE DE DONNEES PRODUITS'!$A$49,'[1]BASE DE DONNEES PRODUITS'!$E$49,IF(C137='[1]BASE DE DONNEES PRODUITS'!$A$50,'[1]BASE DE DONNEES PRODUITS'!$E$50, IF(C137='[1]BASE DE DONNEES PRODUITS'!$A$51,'[1]BASE DE DONNEES PRODUITS'!$E$51,IF(C137='[1]BASE DE DONNEES PRODUITS'!$A$52,'[1]BASE DE DONNEES PRODUITS'!$E$52, IF(C137='[1]BASE DE DONNEES PRODUITS'!$A$53,'[1]BASE DE DONNEES PRODUITS'!$E$53,IF(C137='[1]BASE DE DONNEES PRODUITS'!$A$54,'[1]BASE DE DONNEES PRODUITS'!$E$54, "0"))))))))))))))))))))))))))))))))))))))))))))))</f>
        <v>54.9</v>
      </c>
      <c r="L137" s="234">
        <f t="shared" ref="L137:L163" si="85">IF(K137=0,"0,0",(D137*K137)/100)</f>
        <v>5.49</v>
      </c>
      <c r="M137" s="246">
        <f>IF(C137='[1]BASE DE DONNEES PRODUITS'!$A$9,'[1]BASE DE DONNEES PRODUITS'!$F$9,IF(C137='[1]BASE DE DONNEES PRODUITS'!$A$10,'[1]BASE DE DONNEES PRODUITS'!$F$10, IF(C137='[1]BASE DE DONNEES PRODUITS'!$A$11,'[1]BASE DE DONNEES PRODUITS'!$F$11,IF(C137='[1]BASE DE DONNEES PRODUITS'!$A$12,'[1]BASE DE DONNEES PRODUITS'!$F$12, IF(C137='[1]BASE DE DONNEES PRODUITS'!$A$13,'[1]BASE DE DONNEES PRODUITS'!$F$13,IF(C137='[1]BASE DE DONNEES PRODUITS'!$A$14,'[1]BASE DE DONNEES PRODUITS'!$F$14, IF(C137='[1]BASE DE DONNEES PRODUITS'!$A$15,'[1]BASE DE DONNEES PRODUITS'!$F$15,IF(C137='[1]BASE DE DONNEES PRODUITS'!$A$16,'[1]BASE DE DONNEES PRODUITS'!$F$16, IF(C137='[1]BASE DE DONNEES PRODUITS'!$A$17,'[1]BASE DE DONNEES PRODUITS'!$F$17,IF(C137='[1]BASE DE DONNEES PRODUITS'!$A$18,'[1]BASE DE DONNEES PRODUITS'!$F$18, IF(C137='[1]BASE DE DONNEES PRODUITS'!$A$19,'[1]BASE DE DONNEES PRODUITS'!$F$19,IF(C137='[1]BASE DE DONNEES PRODUITS'!$A$20,'[1]BASE DE DONNEES PRODUITS'!$F$20, IF(C137='[1]BASE DE DONNEES PRODUITS'!$A$21,'[1]BASE DE DONNEES PRODUITS'!$F$21,IF(C137='[1]BASE DE DONNEES PRODUITS'!$A$22,'[1]BASE DE DONNEES PRODUITS'!$F$22, IF(C137='[1]BASE DE DONNEES PRODUITS'!$A$23,'[1]BASE DE DONNEES PRODUITS'!$F$23,IF(C137='[1]BASE DE DONNEES PRODUITS'!$A$24,'[1]BASE DE DONNEES PRODUITS'!$F$24, IF(C137='[1]BASE DE DONNEES PRODUITS'!$A$25,'[1]BASE DE DONNEES PRODUITS'!$F$25,IF(C137='[1]BASE DE DONNEES PRODUITS'!$A$26,'[1]BASE DE DONNEES PRODUITS'!$F$26,IF(C137='[1]BASE DE DONNEES PRODUITS'!$A$27,'[1]BASE DE DONNEES PRODUITS'!$F$27,IF(C137='[1]BASE DE DONNEES PRODUITS'!$A$28,'[1]BASE DE DONNEES PRODUITS'!$F$28, IF(C137='[1]BASE DE DONNEES PRODUITS'!$A$29,'[1]BASE DE DONNEES PRODUITS'!$F$29,IF(C137='[1]BASE DE DONNEES PRODUITS'!$A$30,'[1]BASE DE DONNEES PRODUITS'!$F$30,IF(C137='[1]BASE DE DONNEES PRODUITS'!$A$31,'[1]BASE DE DONNEES PRODUITS'!$F$31,IF(C137='[1]BASE DE DONNEES PRODUITS'!$A$32,'[1]BASE DE DONNEES PRODUITS'!$F$32, IF(C137='[1]BASE DE DONNEES PRODUITS'!$A$33,'[1]BASE DE DONNEES PRODUITS'!$F$33,IF(C137='[1]BASE DE DONNEES PRODUITS'!$A$34,'[1]BASE DE DONNEES PRODUITS'!$F$34, IF(C137='[1]BASE DE DONNEES PRODUITS'!$A$35,'[1]BASE DE DONNEES PRODUITS'!$F$35,IF(C137='[1]BASE DE DONNEES PRODUITS'!$A$36,'[1]BASE DE DONNEES PRODUITS'!$F$36, IF(C137='[1]BASE DE DONNEES PRODUITS'!$A$37,'[1]BASE DE DONNEES PRODUITS'!$F$37,IF(C137='[1]BASE DE DONNEES PRODUITS'!$A$38,'[1]BASE DE DONNEES PRODUITS'!$F$38, IF(C137='[1]BASE DE DONNEES PRODUITS'!$A$39,'[1]BASE DE DONNEES PRODUITS'!$F$39,IF(C137='[1]BASE DE DONNEES PRODUITS'!$A$40,'[1]BASE DE DONNEES PRODUITS'!$F$40, IF(C137='[1]BASE DE DONNEES PRODUITS'!$A$41,'[1]BASE DE DONNEES PRODUITS'!$F$41,IF(C137='[1]BASE DE DONNEES PRODUITS'!$A$42,'[1]BASE DE DONNEES PRODUITS'!$F$42, IF(C137='[1]BASE DE DONNEES PRODUITS'!$A$43,'[1]BASE DE DONNEES PRODUITS'!$F$43,IF(C137='[1]BASE DE DONNEES PRODUITS'!$A$44,'[1]BASE DE DONNEES PRODUITS'!$F$44, IF(C137='[1]BASE DE DONNEES PRODUITS'!$A$45,'[1]BASE DE DONNEES PRODUITS'!$F$45,IF(C137='[1]BASE DE DONNEES PRODUITS'!$A$46,'[1]BASE DE DONNEES PRODUITS'!$F$46, IF(C137='[1]BASE DE DONNEES PRODUITS'!$A$47,'[1]BASE DE DONNEES PRODUITS'!$F$47,IF(C137='[1]BASE DE DONNEES PRODUITS'!$A$48,'[1]BASE DE DONNEES PRODUITS'!$F$48, IF(C137='[1]BASE DE DONNEES PRODUITS'!$A$49,'[1]BASE DE DONNEES PRODUITS'!$F$49,IF(C137='[1]BASE DE DONNEES PRODUITS'!$A$50,'[1]BASE DE DONNEES PRODUITS'!$F$50, IF(C137='[1]BASE DE DONNEES PRODUITS'!$A$51,'[1]BASE DE DONNEES PRODUITS'!$F$51,IF(C137='[1]BASE DE DONNEES PRODUITS'!$A$52,'[1]BASE DE DONNEES PRODUITS'!$F$52, IF(C137='[1]BASE DE DONNEES PRODUITS'!$A$53,'[1]BASE DE DONNEES PRODUITS'!$F$53,IF(C137='[1]BASE DE DONNEES PRODUITS'!$A$54,'[1]BASE DE DONNEES PRODUITS'!$F$54, "0"))))))))))))))))))))))))))))))))))))))))))))))</f>
        <v>1</v>
      </c>
      <c r="N137" s="246">
        <f t="shared" ref="N137:N163" si="86">IF(M137=0,"0,0",(D137*M137)/100)</f>
        <v>0.1</v>
      </c>
      <c r="O137" s="258">
        <f>IF(C137='[1]BASE DE DONNEES PRODUITS'!$A$9,'[1]BASE DE DONNEES PRODUITS'!$G$9,IF(C137='[1]BASE DE DONNEES PRODUITS'!$A$10,'[1]BASE DE DONNEES PRODUITS'!$G$10, IF(C137='[1]BASE DE DONNEES PRODUITS'!$A$11,'[1]BASE DE DONNEES PRODUITS'!$G$11,IF(C137='[1]BASE DE DONNEES PRODUITS'!$A$12,'[1]BASE DE DONNEES PRODUITS'!$G$12, IF(C137='[1]BASE DE DONNEES PRODUITS'!$A$13,'[1]BASE DE DONNEES PRODUITS'!$G$13,IF(C137='[1]BASE DE DONNEES PRODUITS'!$A$14,'[1]BASE DE DONNEES PRODUITS'!$G$14, IF(C137='[1]BASE DE DONNEES PRODUITS'!$A$15,'[1]BASE DE DONNEES PRODUITS'!$G$15,IF(C137='[1]BASE DE DONNEES PRODUITS'!$A$16,'[1]BASE DE DONNEES PRODUITS'!$G$16, IF(C137='[1]BASE DE DONNEES PRODUITS'!$A$17,'[1]BASE DE DONNEES PRODUITS'!$G$17,IF(C137='[1]BASE DE DONNEES PRODUITS'!$A$18,'[1]BASE DE DONNEES PRODUITS'!$G$18, IF(C137='[1]BASE DE DONNEES PRODUITS'!$A$19,'[1]BASE DE DONNEES PRODUITS'!$G$19,IF(C137='[1]BASE DE DONNEES PRODUITS'!$A$20,'[1]BASE DE DONNEES PRODUITS'!$G$20, IF(C137='[1]BASE DE DONNEES PRODUITS'!$A$21,'[1]BASE DE DONNEES PRODUITS'!$G$21,IF(C137='[1]BASE DE DONNEES PRODUITS'!$A$22,'[1]BASE DE DONNEES PRODUITS'!$G$22, IF(C137='[1]BASE DE DONNEES PRODUITS'!$A$23,'[1]BASE DE DONNEES PRODUITS'!$G$23,IF(C137='[1]BASE DE DONNEES PRODUITS'!$A$24,'[1]BASE DE DONNEES PRODUITS'!$G$24, IF(C137='[1]BASE DE DONNEES PRODUITS'!$A$25,'[1]BASE DE DONNEES PRODUITS'!$G$25,IF(C137='[1]BASE DE DONNEES PRODUITS'!$A$26,'[1]BASE DE DONNEES PRODUITS'!$G$26,IF(C137='[1]BASE DE DONNEES PRODUITS'!$A$27,'[1]BASE DE DONNEES PRODUITS'!$G$27,IF(C137='[1]BASE DE DONNEES PRODUITS'!$A$28,'[1]BASE DE DONNEES PRODUITS'!$G$28, IF(C137='[1]BASE DE DONNEES PRODUITS'!$A$29,'[1]BASE DE DONNEES PRODUITS'!$G$29,IF(C137='[1]BASE DE DONNEES PRODUITS'!$A$30,'[1]BASE DE DONNEES PRODUITS'!$G$30,IF(C137='[1]BASE DE DONNEES PRODUITS'!$A$31,'[1]BASE DE DONNEES PRODUITS'!$G$31,IF(C137='[1]BASE DE DONNEES PRODUITS'!$A$32,'[1]BASE DE DONNEES PRODUITS'!$G$32, IF(C137='[1]BASE DE DONNEES PRODUITS'!$A$33,'[1]BASE DE DONNEES PRODUITS'!$G$33,IF(C137='[1]BASE DE DONNEES PRODUITS'!$A$34,'[1]BASE DE DONNEES PRODUITS'!$G$34, IF(C137='[1]BASE DE DONNEES PRODUITS'!$A$35,'[1]BASE DE DONNEES PRODUITS'!$G$35,IF(C137='[1]BASE DE DONNEES PRODUITS'!$A$36,'[1]BASE DE DONNEES PRODUITS'!$G$36, IF(C137='[1]BASE DE DONNEES PRODUITS'!$A$37,'[1]BASE DE DONNEES PRODUITS'!$G$37,IF(C137='[1]BASE DE DONNEES PRODUITS'!$A$38,'[1]BASE DE DONNEES PRODUITS'!$G$38, IF(C137='[1]BASE DE DONNEES PRODUITS'!$A$39,'[1]BASE DE DONNEES PRODUITS'!$G$39,IF(C137='[1]BASE DE DONNEES PRODUITS'!$A$40,'[1]BASE DE DONNEES PRODUITS'!$G$40, IF(C137='[1]BASE DE DONNEES PRODUITS'!$A$41,'[1]BASE DE DONNEES PRODUITS'!$G$41,IF(C137='[1]BASE DE DONNEES PRODUITS'!$A$42,'[1]BASE DE DONNEES PRODUITS'!$G$42, IF(C137='[1]BASE DE DONNEES PRODUITS'!$A$43,'[1]BASE DE DONNEES PRODUITS'!$G$43,IF(C137='[1]BASE DE DONNEES PRODUITS'!$A$44,'[1]BASE DE DONNEES PRODUITS'!$G$44, IF(C137='[1]BASE DE DONNEES PRODUITS'!$A$45,'[1]BASE DE DONNEES PRODUITS'!$G$45,IF(C137='[1]BASE DE DONNEES PRODUITS'!$A$46,'[1]BASE DE DONNEES PRODUITS'!$G$46, IF(C137='[1]BASE DE DONNEES PRODUITS'!$A$47,'[1]BASE DE DONNEES PRODUITS'!$G$47,IF(C137='[1]BASE DE DONNEES PRODUITS'!$A$48,'[1]BASE DE DONNEES PRODUITS'!$G$48, IF(C137='[1]BASE DE DONNEES PRODUITS'!$A$49,'[1]BASE DE DONNEES PRODUITS'!$G$49,IF(C137='[1]BASE DE DONNEES PRODUITS'!$A$50,'[1]BASE DE DONNEES PRODUITS'!$G$50, IF(C137='[1]BASE DE DONNEES PRODUITS'!$A$51,'[1]BASE DE DONNEES PRODUITS'!$G$51,IF(C137='[1]BASE DE DONNEES PRODUITS'!$A$52,'[1]BASE DE DONNEES PRODUITS'!$G$52, IF(C137='[1]BASE DE DONNEES PRODUITS'!$A$53,'[1]BASE DE DONNEES PRODUITS'!$G$53,IF(C137='[1]BASE DE DONNEES PRODUITS'!$A$54,'[1]BASE DE DONNEES PRODUITS'!$G$54, "0"))))))))))))))))))))))))))))))))))))))))))))))</f>
        <v>0.57999999999999996</v>
      </c>
      <c r="P137" s="258">
        <f t="shared" ref="P137:P163" si="87">IF(O137=0,"0,0",(D137*O137)/100)</f>
        <v>5.7999999999999996E-2</v>
      </c>
      <c r="Q137" s="154">
        <f>IF(C137='[1]BASE DE DONNEES PRODUITS'!$A$9,'[1]BASE DE DONNEES PRODUITS'!$H$9,IF(C137='[1]BASE DE DONNEES PRODUITS'!$A$10,'[1]BASE DE DONNEES PRODUITS'!$H$10, IF(C137='[1]BASE DE DONNEES PRODUITS'!$A$11,'[1]BASE DE DONNEES PRODUITS'!$H$11,IF(C137='[1]BASE DE DONNEES PRODUITS'!$A$12,'[1]BASE DE DONNEES PRODUITS'!$H$12, IF(C137='[1]BASE DE DONNEES PRODUITS'!$A$13,'[1]BASE DE DONNEES PRODUITS'!$H$13,IF(C137='[1]BASE DE DONNEES PRODUITS'!$A$14,'[1]BASE DE DONNEES PRODUITS'!$H$14, IF(C137='[1]BASE DE DONNEES PRODUITS'!$A$15,'[1]BASE DE DONNEES PRODUITS'!$H$15,IF(C137='[1]BASE DE DONNEES PRODUITS'!$A$16,'[1]BASE DE DONNEES PRODUITS'!$H$16, IF(C137='[1]BASE DE DONNEES PRODUITS'!$A$17,'[1]BASE DE DONNEES PRODUITS'!$H$17,IF(C137='[1]BASE DE DONNEES PRODUITS'!$A$18,'[1]BASE DE DONNEES PRODUITS'!$H$18, IF(C137='[1]BASE DE DONNEES PRODUITS'!$A$19,'[1]BASE DE DONNEES PRODUITS'!$H$19,IF(C137='[1]BASE DE DONNEES PRODUITS'!$A$20,'[1]BASE DE DONNEES PRODUITS'!$H$20, IF(C137='[1]BASE DE DONNEES PRODUITS'!$A$21,'[1]BASE DE DONNEES PRODUITS'!$H$21,IF(C137='[1]BASE DE DONNEES PRODUITS'!$A$22,'[1]BASE DE DONNEES PRODUITS'!$H$22, IF(C137='[1]BASE DE DONNEES PRODUITS'!$A$23,'[1]BASE DE DONNEES PRODUITS'!$H$23,IF(C137='[1]BASE DE DONNEES PRODUITS'!$A$24,'[1]BASE DE DONNEES PRODUITS'!$H$24, IF(C137='[1]BASE DE DONNEES PRODUITS'!$A$25,'[1]BASE DE DONNEES PRODUITS'!$H$25,IF(C137='[1]BASE DE DONNEES PRODUITS'!$A$26,'[1]BASE DE DONNEES PRODUITS'!$H$26,IF(C137='[1]BASE DE DONNEES PRODUITS'!$A$27,'[1]BASE DE DONNEES PRODUITS'!$H$27,IF(C137='[1]BASE DE DONNEES PRODUITS'!$A$28,'[1]BASE DE DONNEES PRODUITS'!$H$28, IF(C137='[1]BASE DE DONNEES PRODUITS'!$A$29,'[1]BASE DE DONNEES PRODUITS'!$H$29,IF(C137='[1]BASE DE DONNEES PRODUITS'!$A$30,'[1]BASE DE DONNEES PRODUITS'!$H$30,IF(C137='[1]BASE DE DONNEES PRODUITS'!$A$31,'[1]BASE DE DONNEES PRODUITS'!$H$31,IF(C137='[1]BASE DE DONNEES PRODUITS'!$A$32,'[1]BASE DE DONNEES PRODUITS'!$H$32, IF(C137='[1]BASE DE DONNEES PRODUITS'!$A$33,'[1]BASE DE DONNEES PRODUITS'!$H$33,IF(C137='[1]BASE DE DONNEES PRODUITS'!$A$34,'[1]BASE DE DONNEES PRODUITS'!$H$34, IF(C137='[1]BASE DE DONNEES PRODUITS'!$A$35,'[1]BASE DE DONNEES PRODUITS'!$H$35,IF(C137='[1]BASE DE DONNEES PRODUITS'!$A$36,'[1]BASE DE DONNEES PRODUITS'!$H$36, IF(C137='[1]BASE DE DONNEES PRODUITS'!$A$37,'[1]BASE DE DONNEES PRODUITS'!$H$37,IF(C137='[1]BASE DE DONNEES PRODUITS'!$A$38,'[1]BASE DE DONNEES PRODUITS'!$H$38, IF(C137='[1]BASE DE DONNEES PRODUITS'!$A$39,'[1]BASE DE DONNEES PRODUITS'!$H$39,IF(C137='[1]BASE DE DONNEES PRODUITS'!$A$40,'[1]BASE DE DONNEES PRODUITS'!$H$40, IF(C137='[1]BASE DE DONNEES PRODUITS'!$A$41,'[1]BASE DE DONNEES PRODUITS'!$H$41,IF(C137='[1]BASE DE DONNEES PRODUITS'!$A$42,'[1]BASE DE DONNEES PRODUITS'!$H$42, IF(C137='[1]BASE DE DONNEES PRODUITS'!$A$43,'[1]BASE DE DONNEES PRODUITS'!$H$43,IF(C137='[1]BASE DE DONNEES PRODUITS'!$A$44,'[1]BASE DE DONNEES PRODUITS'!$H$44, IF(C137='[1]BASE DE DONNEES PRODUITS'!$A$45,'[1]BASE DE DONNEES PRODUITS'!$H$45,IF(C137='[1]BASE DE DONNEES PRODUITS'!$A$46,'[1]BASE DE DONNEES PRODUITS'!$H$46, IF(C137='[1]BASE DE DONNEES PRODUITS'!$A$47,'[1]BASE DE DONNEES PRODUITS'!$H$47,IF(C137='[1]BASE DE DONNEES PRODUITS'!$A$48,'[1]BASE DE DONNEES PRODUITS'!$H$48, IF(C137='[1]BASE DE DONNEES PRODUITS'!$A$49,'[1]BASE DE DONNEES PRODUITS'!$H$49,IF(C137='[1]BASE DE DONNEES PRODUITS'!$A$50,'[1]BASE DE DONNEES PRODUITS'!$H$50, IF(C137='[1]BASE DE DONNEES PRODUITS'!$A$51,'[1]BASE DE DONNEES PRODUITS'!$H$51,IF(C137='[1]BASE DE DONNEES PRODUITS'!$A$52,'[1]BASE DE DONNEES PRODUITS'!$H$52, IF(C137='[1]BASE DE DONNEES PRODUITS'!$A$53,'[1]BASE DE DONNEES PRODUITS'!$H$53,IF(C137='[1]BASE DE DONNEES PRODUITS'!$A$54,'[1]BASE DE DONNEES PRODUITS'!$H$54, "0"))))))))))))))))))))))))))))))))))))))))))))))</f>
        <v>0</v>
      </c>
      <c r="R137" s="153" t="str">
        <f t="shared" ref="R137:R163" si="88">IF(Q137=0,"0,0",(D137*Q137)/100)</f>
        <v>0,0</v>
      </c>
      <c r="S137" s="177">
        <f>IF(C137='[1]BASE DE DONNEES PRODUITS'!$A$9,'[1]BASE DE DONNEES PRODUITS'!$I$9,IF(C137='[1]BASE DE DONNEES PRODUITS'!$A$10,'[1]BASE DE DONNEES PRODUITS'!$I$10, IF(C137='[1]BASE DE DONNEES PRODUITS'!$A$11,'[1]BASE DE DONNEES PRODUITS'!$I$11,IF(C137='[1]BASE DE DONNEES PRODUITS'!$A$12,'[1]BASE DE DONNEES PRODUITS'!$I$12, IF(C137='[1]BASE DE DONNEES PRODUITS'!$A$13,'[1]BASE DE DONNEES PRODUITS'!$I$13,IF(C137='[1]BASE DE DONNEES PRODUITS'!$A$14,'[1]BASE DE DONNEES PRODUITS'!$I$14, IF(C137='[1]BASE DE DONNEES PRODUITS'!$A$15,'[1]BASE DE DONNEES PRODUITS'!$I$15,IF(C137='[1]BASE DE DONNEES PRODUITS'!$A$16,'[1]BASE DE DONNEES PRODUITS'!$I$16, IF(C137='[1]BASE DE DONNEES PRODUITS'!$A$17,'[1]BASE DE DONNEES PRODUITS'!$I$17,IF(C137='[1]BASE DE DONNEES PRODUITS'!$A$18,'[1]BASE DE DONNEES PRODUITS'!$I$18, IF(C137='[1]BASE DE DONNEES PRODUITS'!$A$19,'[1]BASE DE DONNEES PRODUITS'!$I$19,IF(C137='[1]BASE DE DONNEES PRODUITS'!$A$20,'[1]BASE DE DONNEES PRODUITS'!$I$20, IF(C137='[1]BASE DE DONNEES PRODUITS'!$A$21,'[1]BASE DE DONNEES PRODUITS'!$I$21,IF(C137='[1]BASE DE DONNEES PRODUITS'!$A$22,'[1]BASE DE DONNEES PRODUITS'!$I$22, IF(C137='[1]BASE DE DONNEES PRODUITS'!$A$23,'[1]BASE DE DONNEES PRODUITS'!$I$23,IF(C137='[1]BASE DE DONNEES PRODUITS'!$A$24,'[1]BASE DE DONNEES PRODUITS'!$I$24, IF(C137='[1]BASE DE DONNEES PRODUITS'!$A$25,'[1]BASE DE DONNEES PRODUITS'!$I$25,IF(C137='[1]BASE DE DONNEES PRODUITS'!$A$26,'[1]BASE DE DONNEES PRODUITS'!$I$26,IF(C137='[1]BASE DE DONNEES PRODUITS'!$A$27,'[1]BASE DE DONNEES PRODUITS'!$I$27,IF(C137='[1]BASE DE DONNEES PRODUITS'!$A$28,'[1]BASE DE DONNEES PRODUITS'!$I$28, IF(C137='[1]BASE DE DONNEES PRODUITS'!$A$29,'[1]BASE DE DONNEES PRODUITS'!$I$29,IF(C137='[1]BASE DE DONNEES PRODUITS'!$A$30,'[1]BASE DE DONNEES PRODUITS'!$I$30,IF(C137='[1]BASE DE DONNEES PRODUITS'!$A$31,'[1]BASE DE DONNEES PRODUITS'!$I$31,IF(C137='[1]BASE DE DONNEES PRODUITS'!$A$32,'[1]BASE DE DONNEES PRODUITS'!$I$32, IF(C137='[1]BASE DE DONNEES PRODUITS'!$A$33,'[1]BASE DE DONNEES PRODUITS'!$I$33,IF(C137='[1]BASE DE DONNEES PRODUITS'!$A$34,'[1]BASE DE DONNEES PRODUITS'!$I$34, IF(C137='[1]BASE DE DONNEES PRODUITS'!$A$35,'[1]BASE DE DONNEES PRODUITS'!$I$35,IF(C137='[1]BASE DE DONNEES PRODUITS'!$A$36,'[1]BASE DE DONNEES PRODUITS'!$I$36, IF(C137='[1]BASE DE DONNEES PRODUITS'!$A$37,'[1]BASE DE DONNEES PRODUITS'!$I$37,IF(C137='[1]BASE DE DONNEES PRODUITS'!$A$38,'[1]BASE DE DONNEES PRODUITS'!$I$38, IF(C137='[1]BASE DE DONNEES PRODUITS'!$A$39,'[1]BASE DE DONNEES PRODUITS'!$I$39,IF(C137='[1]BASE DE DONNEES PRODUITS'!$A$40,'[1]BASE DE DONNEES PRODUITS'!$I$40, IF(C137='[1]BASE DE DONNEES PRODUITS'!$A$41,'[1]BASE DE DONNEES PRODUITS'!$I$41,IF(C137='[1]BASE DE DONNEES PRODUITS'!$A$42,'[1]BASE DE DONNEES PRODUITS'!$I$42, IF(C137='[1]BASE DE DONNEES PRODUITS'!$A$43,'[1]BASE DE DONNEES PRODUITS'!$I$43,IF(C137='[1]BASE DE DONNEES PRODUITS'!$A$44,'[1]BASE DE DONNEES PRODUITS'!$I$44, IF(C137='[1]BASE DE DONNEES PRODUITS'!$A$45,'[1]BASE DE DONNEES PRODUITS'!$I$45,IF(C137='[1]BASE DE DONNEES PRODUITS'!$A$46,'[1]BASE DE DONNEES PRODUITS'!$I$46, IF(C137='[1]BASE DE DONNEES PRODUITS'!$A$47,'[1]BASE DE DONNEES PRODUITS'!$I$47,IF(C137='[1]BASE DE DONNEES PRODUITS'!$A$48,'[1]BASE DE DONNEES PRODUITS'!$I$48, IF(C137='[1]BASE DE DONNEES PRODUITS'!$A$49,'[1]BASE DE DONNEES PRODUITS'!$I$49,IF(C137='[1]BASE DE DONNEES PRODUITS'!$A$50,'[1]BASE DE DONNEES PRODUITS'!$I$50, IF(C137='[1]BASE DE DONNEES PRODUITS'!$A$51,'[1]BASE DE DONNEES PRODUITS'!$I$51,IF(C137='[1]BASE DE DONNEES PRODUITS'!$A$52,'[1]BASE DE DONNEES PRODUITS'!$I$52, IF(C137='[1]BASE DE DONNEES PRODUITS'!$A$53,'[1]BASE DE DONNEES PRODUITS'!$I$53,IF(C137='[1]BASE DE DONNEES PRODUITS'!$A$54,'[1]BASE DE DONNEES PRODUITS'!$I$54, "0"))))))))))))))))))))))))))))))))))))))))))))))</f>
        <v>0</v>
      </c>
      <c r="T137" s="173" t="str">
        <f t="shared" ref="T137:T163" si="89">IF(S137=0,"0",(D137*E137)/100)</f>
        <v>0</v>
      </c>
      <c r="U137" s="177">
        <f>IF(C137='[1]BASE DE DONNEES PRODUITS'!$A$9,'[1]BASE DE DONNEES PRODUITS'!$J$9,IF(C137='[1]BASE DE DONNEES PRODUITS'!$A$10,'[1]BASE DE DONNEES PRODUITS'!$J$10, IF(C137='[1]BASE DE DONNEES PRODUITS'!$A$11,'[1]BASE DE DONNEES PRODUITS'!$J$11,IF(C137='[1]BASE DE DONNEES PRODUITS'!$A$12,'[1]BASE DE DONNEES PRODUITS'!$J$12, IF(C137='[1]BASE DE DONNEES PRODUITS'!$A$13,'[1]BASE DE DONNEES PRODUITS'!$J$13,IF(C137='[1]BASE DE DONNEES PRODUITS'!$A$14,'[1]BASE DE DONNEES PRODUITS'!$J$14, IF(C137='[1]BASE DE DONNEES PRODUITS'!$A$15,'[1]BASE DE DONNEES PRODUITS'!$J$15,IF(C137='[1]BASE DE DONNEES PRODUITS'!$A$16,'[1]BASE DE DONNEES PRODUITS'!$J$16, IF(C137='[1]BASE DE DONNEES PRODUITS'!$A$17,'[1]BASE DE DONNEES PRODUITS'!$J$17,IF(C137='[1]BASE DE DONNEES PRODUITS'!$A$18,'[1]BASE DE DONNEES PRODUITS'!$J$18, IF(C137='[1]BASE DE DONNEES PRODUITS'!$A$19,'[1]BASE DE DONNEES PRODUITS'!$J$19,IF(C137='[1]BASE DE DONNEES PRODUITS'!$A$20,'[1]BASE DE DONNEES PRODUITS'!$J$20, IF(C137='[1]BASE DE DONNEES PRODUITS'!$A$21,'[1]BASE DE DONNEES PRODUITS'!$J$21,IF(C137='[1]BASE DE DONNEES PRODUITS'!$A$22,'[1]BASE DE DONNEES PRODUITS'!$J$22, IF(C137='[1]BASE DE DONNEES PRODUITS'!$A$23,'[1]BASE DE DONNEES PRODUITS'!$J$23,IF(C137='[1]BASE DE DONNEES PRODUITS'!$A$24,'[1]BASE DE DONNEES PRODUITS'!$J$24, IF(C137='[1]BASE DE DONNEES PRODUITS'!$A$25,'[1]BASE DE DONNEES PRODUITS'!$J$25,IF(C137='[1]BASE DE DONNEES PRODUITS'!$A$26,'[1]BASE DE DONNEES PRODUITS'!$J$26,IF(C137='[1]BASE DE DONNEES PRODUITS'!$A$27,'[1]BASE DE DONNEES PRODUITS'!$J$27,IF(C137='[1]BASE DE DONNEES PRODUITS'!$A$28,'[1]BASE DE DONNEES PRODUITS'!$J$28, IF(C137='[1]BASE DE DONNEES PRODUITS'!$A$29,'[1]BASE DE DONNEES PRODUITS'!$J$29,IF(C137='[1]BASE DE DONNEES PRODUITS'!$A$30,'[1]BASE DE DONNEES PRODUITS'!$J$30,IF(C137='[1]BASE DE DONNEES PRODUITS'!$A$31,'[1]BASE DE DONNEES PRODUITS'!$J$31,IF(C137='[1]BASE DE DONNEES PRODUITS'!$A$32,'[1]BASE DE DONNEES PRODUITS'!$J$32, IF(C137='[1]BASE DE DONNEES PRODUITS'!$A$33,'[1]BASE DE DONNEES PRODUITS'!$J$33,IF(C137='[1]BASE DE DONNEES PRODUITS'!$A$34,'[1]BASE DE DONNEES PRODUITS'!$J$34, IF(C137='[1]BASE DE DONNEES PRODUITS'!$A$35,'[1]BASE DE DONNEES PRODUITS'!$J$35,IF(C137='[1]BASE DE DONNEES PRODUITS'!$A$36,'[1]BASE DE DONNEES PRODUITS'!$J$36, IF(C137='[1]BASE DE DONNEES PRODUITS'!$A$37,'[1]BASE DE DONNEES PRODUITS'!$J$37,IF(C137='[1]BASE DE DONNEES PRODUITS'!$A$38,'[1]BASE DE DONNEES PRODUITS'!$J$38, IF(C137='[1]BASE DE DONNEES PRODUITS'!$A$39,'[1]BASE DE DONNEES PRODUITS'!$J$39,IF(C137='[1]BASE DE DONNEES PRODUITS'!$A$40,'[1]BASE DE DONNEES PRODUITS'!$J$40, IF(C137='[1]BASE DE DONNEES PRODUITS'!$A$41,'[1]BASE DE DONNEES PRODUITS'!$J$41,IF(C137='[1]BASE DE DONNEES PRODUITS'!$A$42,'[1]BASE DE DONNEES PRODUITS'!$J$42, IF(C137='[1]BASE DE DONNEES PRODUITS'!$A$43,'[1]BASE DE DONNEES PRODUITS'!$J$43,IF(C137='[1]BASE DE DONNEES PRODUITS'!$A$44,'[1]BASE DE DONNEES PRODUITS'!$J$44, IF(C137='[1]BASE DE DONNEES PRODUITS'!$A$45,'[1]BASE DE DONNEES PRODUITS'!$J$45,IF(C137='[1]BASE DE DONNEES PRODUITS'!$A$46,'[1]BASE DE DONNEES PRODUITS'!$J$46, IF(C137='[1]BASE DE DONNEES PRODUITS'!$A$47,'[1]BASE DE DONNEES PRODUITS'!$J$47,IF(C137='[1]BASE DE DONNEES PRODUITS'!$A$48,'[1]BASE DE DONNEES PRODUITS'!$J$48, IF(C137='[1]BASE DE DONNEES PRODUITS'!$A$49,'[1]BASE DE DONNEES PRODUITS'!$J$49,IF(C137='[1]BASE DE DONNEES PRODUITS'!$A$50,'[1]BASE DE DONNEES PRODUITS'!$J$50, IF(C137='[1]BASE DE DONNEES PRODUITS'!$A$51,'[1]BASE DE DONNEES PRODUITS'!$J$51,IF(C137='[1]BASE DE DONNEES PRODUITS'!$A$52,'[1]BASE DE DONNEES PRODUITS'!$J$52, IF(C137='[1]BASE DE DONNEES PRODUITS'!$A$53,'[1]BASE DE DONNEES PRODUITS'!$J$53,IF(C137='[1]BASE DE DONNEES PRODUITS'!$A$54,'[1]BASE DE DONNEES PRODUITS'!$J$54, "0"))))))))))))))))))))))))))))))))))))))))))))))</f>
        <v>0</v>
      </c>
      <c r="V137" s="161" t="str">
        <f t="shared" ref="V137:V163" si="90">IF(U137=0,"0",(D137*E137)/100)</f>
        <v>0</v>
      </c>
    </row>
    <row r="138" spans="1:24" s="13" customFormat="1" ht="15" customHeight="1" x14ac:dyDescent="0.25">
      <c r="A138" s="323"/>
      <c r="B138" s="314" t="s">
        <v>30</v>
      </c>
      <c r="C138" s="146" t="s">
        <v>62</v>
      </c>
      <c r="D138" s="67">
        <v>10</v>
      </c>
      <c r="E138" s="152">
        <f>IF(C138='[1]BASE DE DONNEES PRODUITS'!$A$57,'[1]BASE DE DONNEES PRODUITS'!$B$57,IF(C138='[1]BASE DE DONNEES PRODUITS'!$A$58,'[1]BASE DE DONNEES PRODUITS'!$B$58, IF(C138='[1]BASE DE DONNEES PRODUITS'!$A$59,'[1]BASE DE DONNEES PRODUITS'!$B$59,IF(C138='[1]BASE DE DONNEES PRODUITS'!$A$60,'[1]BASE DE DONNEES PRODUITS'!$B$60, IF(C138='[1]BASE DE DONNEES PRODUITS'!$A$61,'[1]BASE DE DONNEES PRODUITS'!$B$61,IF(C138='[1]BASE DE DONNEES PRODUITS'!$A$62,'[1]BASE DE DONNEES PRODUITS'!$B$62, IF(C138='[1]BASE DE DONNEES PRODUITS'!$A$63,'[1]BASE DE DONNEES PRODUITS'!$B$63,IF(C138='[1]BASE DE DONNEES PRODUITS'!$A$64,'[1]BASE DE DONNEES PRODUITS'!$B$64, IF(C138='[1]BASE DE DONNEES PRODUITS'!$A$65,'[1]BASE DE DONNEES PRODUITS'!$B$65,IF(C138='[1]BASE DE DONNEES PRODUITS'!$A$66,'[1]BASE DE DONNEES PRODUITS'!$B$66, IF(C138='[1]BASE DE DONNEES PRODUITS'!$A$67,'[1]BASE DE DONNEES PRODUITS'!$B$67,IF(C138='[1]BASE DE DONNEES PRODUITS'!$A$68,'[1]BASE DE DONNEES PRODUITS'!$B$68, IF(C138='[1]BASE DE DONNEES PRODUITS'!$A$69,'[1]BASE DE DONNEES PRODUITS'!$B$69,IF(C138='[1]BASE DE DONNEES PRODUITS'!$A$70,'[1]BASE DE DONNEES PRODUITS'!$B$70, IF(C138='[1]BASE DE DONNEES PRODUITS'!$A$71,'[1]BASE DE DONNEES PRODUITS'!$B$71,IF(C138='[1]BASE DE DONNEES PRODUITS'!$A$72,'[1]BASE DE DONNEES PRODUITS'!$B$72, IF(C138='[1]BASE DE DONNEES PRODUITS'!$A$73,'[1]BASE DE DONNEES PRODUITS'!$B$73,IF(C138='[1]BASE DE DONNEES PRODUITS'!$A$74,'[1]BASE DE DONNEES PRODUITS'!$B$74,IF(C138='[1]BASE DE DONNEES PRODUITS'!$A$75,'[1]BASE DE DONNEES PRODUITS'!$B$75,IF(C138='[1]BASE DE DONNEES PRODUITS'!$A$76,'[1]BASE DE DONNEES PRODUITS'!$B$76, IF(C138='[1]BASE DE DONNEES PRODUITS'!$A$77,'[1]BASE DE DONNEES PRODUITS'!$B$77,IF(C138='[1]BASE DE DONNEES PRODUITS'!$A$78,'[1]BASE DE DONNEES PRODUITS'!$B$78,IF(C138='[1]BASE DE DONNEES PRODUITS'!$A$79,'[1]BASE DE DONNEES PRODUITS'!$B$79,IF(C138='[1]BASE DE DONNEES PRODUITS'!$A$80,'[1]BASE DE DONNEES PRODUITS'!$B$80, IF(C138='[1]BASE DE DONNEES PRODUITS'!$A$81,'[1]BASE DE DONNEES PRODUITS'!$B$81,IF(C138='[1]BASE DE DONNEES PRODUITS'!$A$82,'[1]BASE DE DONNEES PRODUITS'!$B$82, IF(C138='[1]BASE DE DONNEES PRODUITS'!$A$83,'[1]BASE DE DONNEES PRODUITS'!$B$83,IF(C138='[1]BASE DE DONNEES PRODUITS'!$A$84,'[1]BASE DE DONNEES PRODUITS'!$B$84, IF(C138='[1]BASE DE DONNEES PRODUITS'!$A$85,'[1]BASE DE DONNEES PRODUITS'!$B$85,IF(C138='[1]BASE DE DONNEES PRODUITS'!$A$86,'[1]BASE DE DONNEES PRODUITS'!$B$86, IF(C138='[1]BASE DE DONNEES PRODUITS'!$A$87,'[1]BASE DE DONNEES PRODUITS'!$B$87,IF(C138='[1]BASE DE DONNEES PRODUITS'!$A$88,'[1]BASE DE DONNEES PRODUITS'!$B$88, IF(C138='[1]BASE DE DONNEES PRODUITS'!$A$89,'[1]BASE DE DONNEES PRODUITS'!$B$89,IF(C138='[1]BASE DE DONNEES PRODUITS'!$A$90,'[1]BASE DE DONNEES PRODUITS'!$B$90, IF(C138='[1]BASE DE DONNEES PRODUITS'!$A$91,'[1]BASE DE DONNEES PRODUITS'!$B$91,IF(C138='[1]BASE DE DONNEES PRODUITS'!$A$92,'[1]BASE DE DONNEES PRODUITS'!$B$92, IF(C138='[1]BASE DE DONNEES PRODUITS'!$A$93,'[1]BASE DE DONNEES PRODUITS'!$B$93,IF(C138='[1]BASE DE DONNEES PRODUITS'!$A$94,'[1]BASE DE DONNEES PRODUITS'!$B$94, IF(C138='[1]BASE DE DONNEES PRODUITS'!$A$95,'[1]BASE DE DONNEES PRODUITS'!$B$95,IF(C138='[1]BASE DE DONNEES PRODUITS'!$A$96,'[1]BASE DE DONNEES PRODUITS'!$B$96, IF(C138='[1]BASE DE DONNEES PRODUITS'!$A$97,'[1]BASE DE DONNEES PRODUITS'!$B$97,IF(C138='[1]BASE DE DONNEES PRODUITS'!$A$98,'[1]BASE DE DONNEES PRODUITS'!$B$98, IF(C138='[1]BASE DE DONNEES PRODUITS'!$A$99,'[1]BASE DE DONNEES PRODUITS'!$B$99,IF(C138='[1]BASE DE DONNEES PRODUITS'!$A$100,'[1]BASE DE DONNEES PRODUITS'!$B$100, IF(C138='[1]BASE DE DONNEES PRODUITS'!$A$101,'[1]BASE DE DONNEES PRODUITS'!$B$101,IF(C138='[1]BASE DE DONNEES PRODUITS'!$A$102,'[1]BASE DE DONNEES PRODUITS'!$B$102,"0"))))))))))))))))))))))))))))))))))))))))))))))</f>
        <v>208</v>
      </c>
      <c r="F138" s="151">
        <f t="shared" si="82"/>
        <v>20.8</v>
      </c>
      <c r="G138" s="205">
        <f>IF(C138='[1]BASE DE DONNEES PRODUITS'!$A$57,'[1]BASE DE DONNEES PRODUITS'!$C$57,IF(C138='[1]BASE DE DONNEES PRODUITS'!$A$58,'[1]BASE DE DONNEES PRODUITS'!$C$58, IF(C138='[1]BASE DE DONNEES PRODUITS'!$A$59,'[1]BASE DE DONNEES PRODUITS'!$C$59,IF(C138='[1]BASE DE DONNEES PRODUITS'!$A$60,'[1]BASE DE DONNEES PRODUITS'!$C$60, IF(C138='[1]BASE DE DONNEES PRODUITS'!$A$61,'[1]BASE DE DONNEES PRODUITS'!$C$61,IF(C138='[1]BASE DE DONNEES PRODUITS'!$A$62,'[1]BASE DE DONNEES PRODUITS'!$C$62, IF(C138='[1]BASE DE DONNEES PRODUITS'!$A$63,'[1]BASE DE DONNEES PRODUITS'!$C$63,IF(C138='[1]BASE DE DONNEES PRODUITS'!$A$64,'[1]BASE DE DONNEES PRODUITS'!$C$64, IF(C138='[1]BASE DE DONNEES PRODUITS'!$A$65,'[1]BASE DE DONNEES PRODUITS'!$C$65,IF(C138='[1]BASE DE DONNEES PRODUITS'!$A$66,'[1]BASE DE DONNEES PRODUITS'!$C$66, IF(C138='[1]BASE DE DONNEES PRODUITS'!$A$67,'[1]BASE DE DONNEES PRODUITS'!$C$67,IF(C138='[1]BASE DE DONNEES PRODUITS'!$A$68,'[1]BASE DE DONNEES PRODUITS'!$C$68, IF(C138='[1]BASE DE DONNEES PRODUITS'!$A$69,'[1]BASE DE DONNEES PRODUITS'!$C$69,IF(C138='[1]BASE DE DONNEES PRODUITS'!$A$70,'[1]BASE DE DONNEES PRODUITS'!$C$70, IF(C138='[1]BASE DE DONNEES PRODUITS'!$A$71,'[1]BASE DE DONNEES PRODUITS'!$C$71,IF(C138='[1]BASE DE DONNEES PRODUITS'!$A$72,'[1]BASE DE DONNEES PRODUITS'!$C$72, IF(C138='[1]BASE DE DONNEES PRODUITS'!$A$73,'[1]BASE DE DONNEES PRODUITS'!$C$73,IF(C138='[1]BASE DE DONNEES PRODUITS'!$A$74,'[1]BASE DE DONNEES PRODUITS'!$C$74,IF(C138='[1]BASE DE DONNEES PRODUITS'!$A$75,'[1]BASE DE DONNEES PRODUITS'!$C$75,IF(C138='[1]BASE DE DONNEES PRODUITS'!$A$76,'[1]BASE DE DONNEES PRODUITS'!$C$76, IF(C138='[1]BASE DE DONNEES PRODUITS'!$A$77,'[1]BASE DE DONNEES PRODUITS'!$C$77,IF(C138='[1]BASE DE DONNEES PRODUITS'!$A$78,'[1]BASE DE DONNEES PRODUITS'!$C$78,IF(C138='[1]BASE DE DONNEES PRODUITS'!$A$79,'[1]BASE DE DONNEES PRODUITS'!$C$79,IF(C138='[1]BASE DE DONNEES PRODUITS'!$A$80,'[1]BASE DE DONNEES PRODUITS'!$C$80, IF(C138='[1]BASE DE DONNEES PRODUITS'!$A$81,'[1]BASE DE DONNEES PRODUITS'!$C$81,IF(C138='[1]BASE DE DONNEES PRODUITS'!$A$82,'[1]BASE DE DONNEES PRODUITS'!$C$82, IF(C138='[1]BASE DE DONNEES PRODUITS'!$A$83,'[1]BASE DE DONNEES PRODUITS'!$C$83,IF(C138='[1]BASE DE DONNEES PRODUITS'!$A$84,'[1]BASE DE DONNEES PRODUITS'!$C$84, IF(C138='[1]BASE DE DONNEES PRODUITS'!$A$85,'[1]BASE DE DONNEES PRODUITS'!$C$85,IF(C138='[1]BASE DE DONNEES PRODUITS'!$A$86,'[1]BASE DE DONNEES PRODUITS'!$C$86, IF(C138='[1]BASE DE DONNEES PRODUITS'!$A$87,'[1]BASE DE DONNEES PRODUITS'!$C$87,IF(C138='[1]BASE DE DONNEES PRODUITS'!$A$88,'[1]BASE DE DONNEES PRODUITS'!$C$88, IF(C138='[1]BASE DE DONNEES PRODUITS'!$A$89,'[1]BASE DE DONNEES PRODUITS'!$C$89,IF(C138='[1]BASE DE DONNEES PRODUITS'!$A$90,'[1]BASE DE DONNEES PRODUITS'!$C$90, IF(C138='[1]BASE DE DONNEES PRODUITS'!$A$91,'[1]BASE DE DONNEES PRODUITS'!$C$91,IF(C138='[1]BASE DE DONNEES PRODUITS'!$A$92,'[1]BASE DE DONNEES PRODUITS'!$C$92, IF(C138='[1]BASE DE DONNEES PRODUITS'!$A$93,'[1]BASE DE DONNEES PRODUITS'!$C$93,IF(C138='[1]BASE DE DONNEES PRODUITS'!$A$94,'[1]BASE DE DONNEES PRODUITS'!$C$94, IF(C138='[1]BASE DE DONNEES PRODUITS'!$A$95,'[1]BASE DE DONNEES PRODUITS'!$C$95,IF(C138='[1]BASE DE DONNEES PRODUITS'!$A$96,'[1]BASE DE DONNEES PRODUITS'!$C$96, IF(C138='[1]BASE DE DONNEES PRODUITS'!$A$97,'[1]BASE DE DONNEES PRODUITS'!$C$97,IF(C138='[1]BASE DE DONNEES PRODUITS'!$A$98,'[1]BASE DE DONNEES PRODUITS'!$C$98, IF(C138='[1]BASE DE DONNEES PRODUITS'!$A$99,'[1]BASE DE DONNEES PRODUITS'!$C$99,IF(C138='[1]BASE DE DONNEES PRODUITS'!$A$100,'[1]BASE DE DONNEES PRODUITS'!$C$100, IF(C138='[1]BASE DE DONNEES PRODUITS'!$A$101,'[1]BASE DE DONNEES PRODUITS'!$C$101,IF(C138='[1]BASE DE DONNEES PRODUITS'!$A$102,'[1]BASE DE DONNEES PRODUITS'!$C$102,"0"))))))))))))))))))))))))))))))))))))))))))))))</f>
        <v>1</v>
      </c>
      <c r="H138" s="205">
        <f t="shared" si="83"/>
        <v>0.1</v>
      </c>
      <c r="I138" s="217">
        <f>IF(C138='[1]BASE DE DONNEES PRODUITS'!$A$57,'[1]BASE DE DONNEES PRODUITS'!$D$57,IF(C138='[1]BASE DE DONNEES PRODUITS'!$A$58,'[1]BASE DE DONNEES PRODUITS'!$D$58, IF(C138='[1]BASE DE DONNEES PRODUITS'!$A$59,'[1]BASE DE DONNEES PRODUITS'!$D$59,IF(C138='[1]BASE DE DONNEES PRODUITS'!$A$60,'[1]BASE DE DONNEES PRODUITS'!$D$60, IF(C138='[1]BASE DE DONNEES PRODUITS'!$A$61,'[1]BASE DE DONNEES PRODUITS'!$D$61,IF(C138='[1]BASE DE DONNEES PRODUITS'!$A$62,'[1]BASE DE DONNEES PRODUITS'!$D$62, IF(C138='[1]BASE DE DONNEES PRODUITS'!$A$63,'[1]BASE DE DONNEES PRODUITS'!$D$63,IF(C138='[1]BASE DE DONNEES PRODUITS'!$A$64,'[1]BASE DE DONNEES PRODUITS'!$D$64, IF(C138='[1]BASE DE DONNEES PRODUITS'!$A$65,'[1]BASE DE DONNEES PRODUITS'!$D$65,IF(C138='[1]BASE DE DONNEES PRODUITS'!$A$66,'[1]BASE DE DONNEES PRODUITS'!$D$66, IF(C138='[1]BASE DE DONNEES PRODUITS'!$A$67,'[1]BASE DE DONNEES PRODUITS'!$D$67,IF(C138='[1]BASE DE DONNEES PRODUITS'!$A$68,'[1]BASE DE DONNEES PRODUITS'!$D$68, IF(C138='[1]BASE DE DONNEES PRODUITS'!$A$69,'[1]BASE DE DONNEES PRODUITS'!$D$69,IF(C138='[1]BASE DE DONNEES PRODUITS'!$A$70,'[1]BASE DE DONNEES PRODUITS'!$D$70, IF(C138='[1]BASE DE DONNEES PRODUITS'!$A$71,'[1]BASE DE DONNEES PRODUITS'!$D$71,IF(C138='[1]BASE DE DONNEES PRODUITS'!$A$72,'[1]BASE DE DONNEES PRODUITS'!$D$72, IF(C138='[1]BASE DE DONNEES PRODUITS'!$A$73,'[1]BASE DE DONNEES PRODUITS'!$D$73,IF(C138='[1]BASE DE DONNEES PRODUITS'!$A$74,'[1]BASE DE DONNEES PRODUITS'!$D$74,IF(C138='[1]BASE DE DONNEES PRODUITS'!$A$75,'[1]BASE DE DONNEES PRODUITS'!$D$75,IF(C138='[1]BASE DE DONNEES PRODUITS'!$A$76,'[1]BASE DE DONNEES PRODUITS'!$D$76, IF(C138='[1]BASE DE DONNEES PRODUITS'!$A$77,'[1]BASE DE DONNEES PRODUITS'!$D$77,IF(C138='[1]BASE DE DONNEES PRODUITS'!$A$78,'[1]BASE DE DONNEES PRODUITS'!$D$78,IF(C138='[1]BASE DE DONNEES PRODUITS'!$A$79,'[1]BASE DE DONNEES PRODUITS'!$D$79,IF(C138='[1]BASE DE DONNEES PRODUITS'!$A$80,'[1]BASE DE DONNEES PRODUITS'!$D$80, IF(C138='[1]BASE DE DONNEES PRODUITS'!$A$81,'[1]BASE DE DONNEES PRODUITS'!$D$81,IF(C138='[1]BASE DE DONNEES PRODUITS'!$A$82,'[1]BASE DE DONNEES PRODUITS'!$D$82, IF(C138='[1]BASE DE DONNEES PRODUITS'!$A$83,'[1]BASE DE DONNEES PRODUITS'!$D$83,IF(C138='[1]BASE DE DONNEES PRODUITS'!$A$84,'[1]BASE DE DONNEES PRODUITS'!$D$84, IF(C138='[1]BASE DE DONNEES PRODUITS'!$A$85,'[1]BASE DE DONNEES PRODUITS'!$D$85,IF(C138='[1]BASE DE DONNEES PRODUITS'!$A$86,'[1]BASE DE DONNEES PRODUITS'!$D$86, IF(C138='[1]BASE DE DONNEES PRODUITS'!$A$87,'[1]BASE DE DONNEES PRODUITS'!$D$87,IF(C138='[1]BASE DE DONNEES PRODUITS'!$A$88,'[1]BASE DE DONNEES PRODUITS'!$D$88, IF(C138='[1]BASE DE DONNEES PRODUITS'!$A$89,'[1]BASE DE DONNEES PRODUITS'!$D$89,IF(C138='[1]BASE DE DONNEES PRODUITS'!$A$90,'[1]BASE DE DONNEES PRODUITS'!$D$90, IF(C138='[1]BASE DE DONNEES PRODUITS'!$A$91,'[1]BASE DE DONNEES PRODUITS'!$D$91,IF(C138='[1]BASE DE DONNEES PRODUITS'!$A$92,'[1]BASE DE DONNEES PRODUITS'!$D$92, IF(C138='[1]BASE DE DONNEES PRODUITS'!$A$93,'[1]BASE DE DONNEES PRODUITS'!$D$93,IF(C138='[1]BASE DE DONNEES PRODUITS'!$A$94,'[1]BASE DE DONNEES PRODUITS'!$D$94, IF(C138='[1]BASE DE DONNEES PRODUITS'!$A$95,'[1]BASE DE DONNEES PRODUITS'!$D$95,IF(C138='[1]BASE DE DONNEES PRODUITS'!$A$96,'[1]BASE DE DONNEES PRODUITS'!$D$96, IF(C138='[1]BASE DE DONNEES PRODUITS'!$A$97,'[1]BASE DE DONNEES PRODUITS'!$D$97,IF(C138='[1]BASE DE DONNEES PRODUITS'!$A$98,'[1]BASE DE DONNEES PRODUITS'!$D$98, IF(C138='[1]BASE DE DONNEES PRODUITS'!$A$99,'[1]BASE DE DONNEES PRODUITS'!$D$99,IF(C138='[1]BASE DE DONNEES PRODUITS'!$A$100,'[1]BASE DE DONNEES PRODUITS'!$D$100, IF(C138='[1]BASE DE DONNEES PRODUITS'!$A$101,'[1]BASE DE DONNEES PRODUITS'!$D$101,IF(C138='[1]BASE DE DONNEES PRODUITS'!$A$102,'[1]BASE DE DONNEES PRODUITS'!$D$102,"0"))))))))))))))))))))))))))))))))))))))))))))))</f>
        <v>20.5</v>
      </c>
      <c r="J138" s="217">
        <f t="shared" si="84"/>
        <v>2.0499999999999998</v>
      </c>
      <c r="K138" s="229">
        <f>IF(C138='[1]BASE DE DONNEES PRODUITS'!$A$57,'[1]BASE DE DONNEES PRODUITS'!$E$57,IF(C138='[1]BASE DE DONNEES PRODUITS'!$A$58,'[1]BASE DE DONNEES PRODUITS'!$E$58, IF(C138='[1]BASE DE DONNEES PRODUITS'!$A$59,'[1]BASE DE DONNEES PRODUITS'!$E$59,IF(C138='[1]BASE DE DONNEES PRODUITS'!$A$60,'[1]BASE DE DONNEES PRODUITS'!$E$60, IF(C138='[1]BASE DE DONNEES PRODUITS'!$A$61,'[1]BASE DE DONNEES PRODUITS'!$E$61,IF(C138='[1]BASE DE DONNEES PRODUITS'!$A$62,'[1]BASE DE DONNEES PRODUITS'!$E$62, IF(C138='[1]BASE DE DONNEES PRODUITS'!$A$63,'[1]BASE DE DONNEES PRODUITS'!$E$63,IF(C138='[1]BASE DE DONNEES PRODUITS'!$A$64,'[1]BASE DE DONNEES PRODUITS'!$E$64, IF(C138='[1]BASE DE DONNEES PRODUITS'!$A$65,'[1]BASE DE DONNEES PRODUITS'!$E$65,IF(C138='[1]BASE DE DONNEES PRODUITS'!$A$66,'[1]BASE DE DONNEES PRODUITS'!$E$66, IF(C138='[1]BASE DE DONNEES PRODUITS'!$A$67,'[1]BASE DE DONNEES PRODUITS'!$E$67,IF(C138='[1]BASE DE DONNEES PRODUITS'!$A$68,'[1]BASE DE DONNEES PRODUITS'!$E$68, IF(C138='[1]BASE DE DONNEES PRODUITS'!$A$69,'[1]BASE DE DONNEES PRODUITS'!$E$69,IF(C138='[1]BASE DE DONNEES PRODUITS'!$A$70,'[1]BASE DE DONNEES PRODUITS'!$E$70, IF(C138='[1]BASE DE DONNEES PRODUITS'!$A$71,'[1]BASE DE DONNEES PRODUITS'!$E$71,IF(C138='[1]BASE DE DONNEES PRODUITS'!$A$72,'[1]BASE DE DONNEES PRODUITS'!$E$72, IF(C138='[1]BASE DE DONNEES PRODUITS'!$A$73,'[1]BASE DE DONNEES PRODUITS'!$E$73,IF(C138='[1]BASE DE DONNEES PRODUITS'!$A$74,'[1]BASE DE DONNEES PRODUITS'!$E$74,IF(C138='[1]BASE DE DONNEES PRODUITS'!$A$75,'[1]BASE DE DONNEES PRODUITS'!$E$75,IF(C138='[1]BASE DE DONNEES PRODUITS'!$A$76,'[1]BASE DE DONNEES PRODUITS'!$E$76, IF(C138='[1]BASE DE DONNEES PRODUITS'!$A$77,'[1]BASE DE DONNEES PRODUITS'!$E$77,IF(C138='[1]BASE DE DONNEES PRODUITS'!$A$78,'[1]BASE DE DONNEES PRODUITS'!$E$78,IF(C138='[1]BASE DE DONNEES PRODUITS'!$A$79,'[1]BASE DE DONNEES PRODUITS'!$E$79,IF(C138='[1]BASE DE DONNEES PRODUITS'!$A$80,'[1]BASE DE DONNEES PRODUITS'!$E$80, IF(C138='[1]BASE DE DONNEES PRODUITS'!$A$81,'[1]BASE DE DONNEES PRODUITS'!$E$81,IF(C138='[1]BASE DE DONNEES PRODUITS'!$A$82,'[1]BASE DE DONNEES PRODUITS'!$E$82, IF(C138='[1]BASE DE DONNEES PRODUITS'!$A$83,'[1]BASE DE DONNEES PRODUITS'!$E$83,IF(C138='[1]BASE DE DONNEES PRODUITS'!$A$84,'[1]BASE DE DONNEES PRODUITS'!$E$84, IF(C138='[1]BASE DE DONNEES PRODUITS'!$A$85,'[1]BASE DE DONNEES PRODUITS'!$E$85,IF(C138='[1]BASE DE DONNEES PRODUITS'!$A$86,'[1]BASE DE DONNEES PRODUITS'!$E$86, IF(C138='[1]BASE DE DONNEES PRODUITS'!$A$87,'[1]BASE DE DONNEES PRODUITS'!$E$87,IF(C138='[1]BASE DE DONNEES PRODUITS'!$A$88,'[1]BASE DE DONNEES PRODUITS'!$E$88, IF(C138='[1]BASE DE DONNEES PRODUITS'!$A$89,'[1]BASE DE DONNEES PRODUITS'!$E$89,IF(C138='[1]BASE DE DONNEES PRODUITS'!$A$90,'[1]BASE DE DONNEES PRODUITS'!$E$90, IF(C138='[1]BASE DE DONNEES PRODUITS'!$A$91,'[1]BASE DE DONNEES PRODUITS'!$E$91,IF(C138='[1]BASE DE DONNEES PRODUITS'!$A$92,'[1]BASE DE DONNEES PRODUITS'!$E$92, IF(C138='[1]BASE DE DONNEES PRODUITS'!$A$93,'[1]BASE DE DONNEES PRODUITS'!$E$93,IF(C138='[1]BASE DE DONNEES PRODUITS'!$A$94,'[1]BASE DE DONNEES PRODUITS'!$E$94, IF(C138='[1]BASE DE DONNEES PRODUITS'!$A$95,'[1]BASE DE DONNEES PRODUITS'!$E$95,IF(C138='[1]BASE DE DONNEES PRODUITS'!$A$96,'[1]BASE DE DONNEES PRODUITS'!$E$96, IF(C138='[1]BASE DE DONNEES PRODUITS'!$A$97,'[1]BASE DE DONNEES PRODUITS'!$E$97,IF(C138='[1]BASE DE DONNEES PRODUITS'!$A$98,'[1]BASE DE DONNEES PRODUITS'!$E$98, IF(C138='[1]BASE DE DONNEES PRODUITS'!$A$99,'[1]BASE DE DONNEES PRODUITS'!$E$99,IF(C138='[1]BASE DE DONNEES PRODUITS'!$A$100,'[1]BASE DE DONNEES PRODUITS'!$E$100, IF(C138='[1]BASE DE DONNEES PRODUITS'!$A$101,'[1]BASE DE DONNEES PRODUITS'!$E$101,IF(C138='[1]BASE DE DONNEES PRODUITS'!$A$102,'[1]BASE DE DONNEES PRODUITS'!$E$102,"0"))))))))))))))))))))))))))))))))))))))))))))))</f>
        <v>18.8</v>
      </c>
      <c r="L138" s="229">
        <f t="shared" si="85"/>
        <v>1.88</v>
      </c>
      <c r="M138" s="241">
        <f>IF(C138='[1]BASE DE DONNEES PRODUITS'!$A$57,'[1]BASE DE DONNEES PRODUITS'!$F$57,IF(C138='[1]BASE DE DONNEES PRODUITS'!$A$58,'[1]BASE DE DONNEES PRODUITS'!$F$58, IF(C138='[1]BASE DE DONNEES PRODUITS'!$A$59,'[1]BASE DE DONNEES PRODUITS'!$F$59,IF(C138='[1]BASE DE DONNEES PRODUITS'!$A$60,'[1]BASE DE DONNEES PRODUITS'!$F$60, IF(C138='[1]BASE DE DONNEES PRODUITS'!$A$61,'[1]BASE DE DONNEES PRODUITS'!$F$61,IF(C138='[1]BASE DE DONNEES PRODUITS'!$A$62,'[1]BASE DE DONNEES PRODUITS'!$F$62, IF(C138='[1]BASE DE DONNEES PRODUITS'!$A$63,'[1]BASE DE DONNEES PRODUITS'!$F$63,IF(C138='[1]BASE DE DONNEES PRODUITS'!$A$64,'[1]BASE DE DONNEES PRODUITS'!$F$64, IF(C138='[1]BASE DE DONNEES PRODUITS'!$A$65,'[1]BASE DE DONNEES PRODUITS'!$F$65,IF(C138='[1]BASE DE DONNEES PRODUITS'!$A$66,'[1]BASE DE DONNEES PRODUITS'!$F$66, IF(C138='[1]BASE DE DONNEES PRODUITS'!$A$67,'[1]BASE DE DONNEES PRODUITS'!$F$67,IF(C138='[1]BASE DE DONNEES PRODUITS'!$A$68,'[1]BASE DE DONNEES PRODUITS'!$F$68, IF(C138='[1]BASE DE DONNEES PRODUITS'!$A$69,'[1]BASE DE DONNEES PRODUITS'!$F$69,IF(C138='[1]BASE DE DONNEES PRODUITS'!$A$70,'[1]BASE DE DONNEES PRODUITS'!$F$70, IF(C138='[1]BASE DE DONNEES PRODUITS'!$A$71,'[1]BASE DE DONNEES PRODUITS'!$F$71,IF(C138='[1]BASE DE DONNEES PRODUITS'!$A$72,'[1]BASE DE DONNEES PRODUITS'!$F$72, IF(C138='[1]BASE DE DONNEES PRODUITS'!$A$73,'[1]BASE DE DONNEES PRODUITS'!$F$73,IF(C138='[1]BASE DE DONNEES PRODUITS'!$A$74,'[1]BASE DE DONNEES PRODUITS'!$F$74,IF(C138='[1]BASE DE DONNEES PRODUITS'!$A$75,'[1]BASE DE DONNEES PRODUITS'!$F$75,IF(C138='[1]BASE DE DONNEES PRODUITS'!$A$76,'[1]BASE DE DONNEES PRODUITS'!$F$76, IF(C138='[1]BASE DE DONNEES PRODUITS'!$A$77,'[1]BASE DE DONNEES PRODUITS'!$F$77,IF(C138='[1]BASE DE DONNEES PRODUITS'!$A$78,'[1]BASE DE DONNEES PRODUITS'!$F$78,IF(C138='[1]BASE DE DONNEES PRODUITS'!$A$79,'[1]BASE DE DONNEES PRODUITS'!$F$79,IF(C138='[1]BASE DE DONNEES PRODUITS'!$A$80,'[1]BASE DE DONNEES PRODUITS'!$F$80, IF(C138='[1]BASE DE DONNEES PRODUITS'!$A$81,'[1]BASE DE DONNEES PRODUITS'!$F$81,IF(C138='[1]BASE DE DONNEES PRODUITS'!$A$82,'[1]BASE DE DONNEES PRODUITS'!$F$82, IF(C138='[1]BASE DE DONNEES PRODUITS'!$A$83,'[1]BASE DE DONNEES PRODUITS'!$F$83,IF(C138='[1]BASE DE DONNEES PRODUITS'!$A$84,'[1]BASE DE DONNEES PRODUITS'!$F$84, IF(C138='[1]BASE DE DONNEES PRODUITS'!$A$85,'[1]BASE DE DONNEES PRODUITS'!$F$85,IF(C138='[1]BASE DE DONNEES PRODUITS'!$A$86,'[1]BASE DE DONNEES PRODUITS'!$F$86, IF(C138='[1]BASE DE DONNEES PRODUITS'!$A$87,'[1]BASE DE DONNEES PRODUITS'!$F$87,IF(C138='[1]BASE DE DONNEES PRODUITS'!$A$88,'[1]BASE DE DONNEES PRODUITS'!$F$88, IF(C138='[1]BASE DE DONNEES PRODUITS'!$A$89,'[1]BASE DE DONNEES PRODUITS'!$F$89,IF(C138='[1]BASE DE DONNEES PRODUITS'!$A$90,'[1]BASE DE DONNEES PRODUITS'!$F$90, IF(C138='[1]BASE DE DONNEES PRODUITS'!$A$91,'[1]BASE DE DONNEES PRODUITS'!$F$91,IF(C138='[1]BASE DE DONNEES PRODUITS'!$A$92,'[1]BASE DE DONNEES PRODUITS'!$F$92, IF(C138='[1]BASE DE DONNEES PRODUITS'!$A$93,'[1]BASE DE DONNEES PRODUITS'!$F$93,IF(C138='[1]BASE DE DONNEES PRODUITS'!$A$94,'[1]BASE DE DONNEES PRODUITS'!$F$94, IF(C138='[1]BASE DE DONNEES PRODUITS'!$A$95,'[1]BASE DE DONNEES PRODUITS'!$F$95,IF(C138='[1]BASE DE DONNEES PRODUITS'!$A$96,'[1]BASE DE DONNEES PRODUITS'!$F$96, IF(C138='[1]BASE DE DONNEES PRODUITS'!$A$97,'[1]BASE DE DONNEES PRODUITS'!$F$97,IF(C138='[1]BASE DE DONNEES PRODUITS'!$A$98,'[1]BASE DE DONNEES PRODUITS'!$F$98, IF(C138='[1]BASE DE DONNEES PRODUITS'!$A$99,'[1]BASE DE DONNEES PRODUITS'!$F$99,IF(C138='[1]BASE DE DONNEES PRODUITS'!$A$100,'[1]BASE DE DONNEES PRODUITS'!$F$100, IF(C138='[1]BASE DE DONNEES PRODUITS'!$A$101,'[1]BASE DE DONNEES PRODUITS'!$F$101,IF(C138='[1]BASE DE DONNEES PRODUITS'!$A$102,'[1]BASE DE DONNEES PRODUITS'!$F$102,"0"))))))))))))))))))))))))))))))))))))))))))))))</f>
        <v>5.6</v>
      </c>
      <c r="N138" s="241">
        <f t="shared" si="86"/>
        <v>0.56000000000000005</v>
      </c>
      <c r="O138" s="254">
        <f>IF(C138='[1]BASE DE DONNEES PRODUITS'!$A$57,'[1]BASE DE DONNEES PRODUITS'!$G$57,IF(C138='[1]BASE DE DONNEES PRODUITS'!$A$58,'[1]BASE DE DONNEES PRODUITS'!$G$58, IF(C138='[1]BASE DE DONNEES PRODUITS'!$A$59,'[1]BASE DE DONNEES PRODUITS'!$G$59,IF(C138='[1]BASE DE DONNEES PRODUITS'!$A$60,'[1]BASE DE DONNEES PRODUITS'!$G$60, IF(C138='[1]BASE DE DONNEES PRODUITS'!$A$61,'[1]BASE DE DONNEES PRODUITS'!$G$61,IF(C138='[1]BASE DE DONNEES PRODUITS'!$A$62,'[1]BASE DE DONNEES PRODUITS'!$G$62, IF(C138='[1]BASE DE DONNEES PRODUITS'!$A$63,'[1]BASE DE DONNEES PRODUITS'!$G$63,IF(C138='[1]BASE DE DONNEES PRODUITS'!$A$64,'[1]BASE DE DONNEES PRODUITS'!$G$64, IF(C138='[1]BASE DE DONNEES PRODUITS'!$A$65,'[1]BASE DE DONNEES PRODUITS'!$G$65,IF(C138='[1]BASE DE DONNEES PRODUITS'!$A$66,'[1]BASE DE DONNEES PRODUITS'!$G$66, IF(C138='[1]BASE DE DONNEES PRODUITS'!$A$67,'[1]BASE DE DONNEES PRODUITS'!$G$67,IF(C138='[1]BASE DE DONNEES PRODUITS'!$A$68,'[1]BASE DE DONNEES PRODUITS'!$G$68, IF(C138='[1]BASE DE DONNEES PRODUITS'!$A$69,'[1]BASE DE DONNEES PRODUITS'!$G$69,IF(C138='[1]BASE DE DONNEES PRODUITS'!$A$70,'[1]BASE DE DONNEES PRODUITS'!$G$70, IF(C138='[1]BASE DE DONNEES PRODUITS'!$A$71,'[1]BASE DE DONNEES PRODUITS'!$G$71,IF(C138='[1]BASE DE DONNEES PRODUITS'!$A$72,'[1]BASE DE DONNEES PRODUITS'!$G$72, IF(C138='[1]BASE DE DONNEES PRODUITS'!$A$73,'[1]BASE DE DONNEES PRODUITS'!$G$73,IF(C138='[1]BASE DE DONNEES PRODUITS'!$A$74,'[1]BASE DE DONNEES PRODUITS'!$G$74,IF(C138='[1]BASE DE DONNEES PRODUITS'!$A$75,'[1]BASE DE DONNEES PRODUITS'!$G$75,IF(C138='[1]BASE DE DONNEES PRODUITS'!$A$76,'[1]BASE DE DONNEES PRODUITS'!$G$76, IF(C138='[1]BASE DE DONNEES PRODUITS'!$A$77,'[1]BASE DE DONNEES PRODUITS'!$G$77,IF(C138='[1]BASE DE DONNEES PRODUITS'!$A$78,'[1]BASE DE DONNEES PRODUITS'!$G$78,IF(C138='[1]BASE DE DONNEES PRODUITS'!$A$79,'[1]BASE DE DONNEES PRODUITS'!$G$79,IF(C138='[1]BASE DE DONNEES PRODUITS'!$A$80,'[1]BASE DE DONNEES PRODUITS'!$G$80, IF(C138='[1]BASE DE DONNEES PRODUITS'!$A$81,'[1]BASE DE DONNEES PRODUITS'!$G$81,IF(C138='[1]BASE DE DONNEES PRODUITS'!$A$82,'[1]BASE DE DONNEES PRODUITS'!$G$82, IF(C138='[1]BASE DE DONNEES PRODUITS'!$A$83,'[1]BASE DE DONNEES PRODUITS'!$G$83,IF(C138='[1]BASE DE DONNEES PRODUITS'!$A$84,'[1]BASE DE DONNEES PRODUITS'!$G$84, IF(C138='[1]BASE DE DONNEES PRODUITS'!$A$85,'[1]BASE DE DONNEES PRODUITS'!$G$85,IF(C138='[1]BASE DE DONNEES PRODUITS'!$A$86,'[1]BASE DE DONNEES PRODUITS'!$G$86, IF(C138='[1]BASE DE DONNEES PRODUITS'!$A$87,'[1]BASE DE DONNEES PRODUITS'!$G$87,IF(C138='[1]BASE DE DONNEES PRODUITS'!$A$88,'[1]BASE DE DONNEES PRODUITS'!$G$88, IF(C138='[1]BASE DE DONNEES PRODUITS'!$A$89,'[1]BASE DE DONNEES PRODUITS'!$G$89,IF(C138='[1]BASE DE DONNEES PRODUITS'!$A$90,'[1]BASE DE DONNEES PRODUITS'!$G$90, IF(C138='[1]BASE DE DONNEES PRODUITS'!$A$91,'[1]BASE DE DONNEES PRODUITS'!$G$91,IF(C138='[1]BASE DE DONNEES PRODUITS'!$A$92,'[1]BASE DE DONNEES PRODUITS'!$G$92, IF(C138='[1]BASE DE DONNEES PRODUITS'!$A$93,'[1]BASE DE DONNEES PRODUITS'!$G$93,IF(C138='[1]BASE DE DONNEES PRODUITS'!$A$94,'[1]BASE DE DONNEES PRODUITS'!$G$94, IF(C138='[1]BASE DE DONNEES PRODUITS'!$A$95,'[1]BASE DE DONNEES PRODUITS'!$G$95,IF(C138='[1]BASE DE DONNEES PRODUITS'!$A$96,'[1]BASE DE DONNEES PRODUITS'!$G$96, IF(C138='[1]BASE DE DONNEES PRODUITS'!$A$97,'[1]BASE DE DONNEES PRODUITS'!$G$97,IF(C138='[1]BASE DE DONNEES PRODUITS'!$A$98,'[1]BASE DE DONNEES PRODUITS'!$G$98, IF(C138='[1]BASE DE DONNEES PRODUITS'!$A$99,'[1]BASE DE DONNEES PRODUITS'!$G$99,IF(C138='[1]BASE DE DONNEES PRODUITS'!$A$100,'[1]BASE DE DONNEES PRODUITS'!$G$100, IF(C138='[1]BASE DE DONNEES PRODUITS'!$A$101,'[1]BASE DE DONNEES PRODUITS'!$G$101,IF(C138='[1]BASE DE DONNEES PRODUITS'!$A$102,'[1]BASE DE DONNEES PRODUITS'!$G$102,"0"))))))))))))))))))))))))))))))))))))))))))))))</f>
        <v>2.2000000000000002</v>
      </c>
      <c r="P138" s="254">
        <f t="shared" si="87"/>
        <v>0.22</v>
      </c>
      <c r="Q138" s="152">
        <f>IF(C138='[1]BASE DE DONNEES PRODUITS'!$A$57,'[1]BASE DE DONNEES PRODUITS'!$H$57,IF(C138='[1]BASE DE DONNEES PRODUITS'!$A$58,'[1]BASE DE DONNEES PRODUITS'!$H$58, IF(C138='[1]BASE DE DONNEES PRODUITS'!$A$59,'[1]BASE DE DONNEES PRODUITS'!$H$59,IF(C138='[1]BASE DE DONNEES PRODUITS'!$A$60,'[1]BASE DE DONNEES PRODUITS'!$H$60, IF(C138='[1]BASE DE DONNEES PRODUITS'!$A$61,'[1]BASE DE DONNEES PRODUITS'!$H$61,IF(C138='[1]BASE DE DONNEES PRODUITS'!$A$62,'[1]BASE DE DONNEES PRODUITS'!$H$62, IF(C138='[1]BASE DE DONNEES PRODUITS'!$A$63,'[1]BASE DE DONNEES PRODUITS'!$H$63,IF(C138='[1]BASE DE DONNEES PRODUITS'!$A$64,'[1]BASE DE DONNEES PRODUITS'!$H$64, IF(C138='[1]BASE DE DONNEES PRODUITS'!$A$65,'[1]BASE DE DONNEES PRODUITS'!$H$65,IF(C138='[1]BASE DE DONNEES PRODUITS'!$A$66,'[1]BASE DE DONNEES PRODUITS'!$H$66, IF(C138='[1]BASE DE DONNEES PRODUITS'!$A$67,'[1]BASE DE DONNEES PRODUITS'!$H$67,IF(C138='[1]BASE DE DONNEES PRODUITS'!$A$68,'[1]BASE DE DONNEES PRODUITS'!$H$68, IF(C138='[1]BASE DE DONNEES PRODUITS'!$A$69,'[1]BASE DE DONNEES PRODUITS'!$H$69,IF(C138='[1]BASE DE DONNEES PRODUITS'!$A$70,'[1]BASE DE DONNEES PRODUITS'!$H$70, IF(C138='[1]BASE DE DONNEES PRODUITS'!$A$71,'[1]BASE DE DONNEES PRODUITS'!$H$71,IF(C138='[1]BASE DE DONNEES PRODUITS'!$A$72,'[1]BASE DE DONNEES PRODUITS'!$H$72, IF(C138='[1]BASE DE DONNEES PRODUITS'!$A$73,'[1]BASE DE DONNEES PRODUITS'!$H$73,IF(C138='[1]BASE DE DONNEES PRODUITS'!$A$74,'[1]BASE DE DONNEES PRODUITS'!$H$74,IF(C138='[1]BASE DE DONNEES PRODUITS'!$A$75,'[1]BASE DE DONNEES PRODUITS'!$H$75,IF(C138='[1]BASE DE DONNEES PRODUITS'!$A$76,'[1]BASE DE DONNEES PRODUITS'!$H$76, IF(C138='[1]BASE DE DONNEES PRODUITS'!$A$77,'[1]BASE DE DONNEES PRODUITS'!$H$77,IF(C138='[1]BASE DE DONNEES PRODUITS'!$A$78,'[1]BASE DE DONNEES PRODUITS'!$H$78,IF(C138='[1]BASE DE DONNEES PRODUITS'!$A$79,'[1]BASE DE DONNEES PRODUITS'!$H$79,IF(C138='[1]BASE DE DONNEES PRODUITS'!$A$80,'[1]BASE DE DONNEES PRODUITS'!$H$80, IF(C138='[1]BASE DE DONNEES PRODUITS'!$A$81,'[1]BASE DE DONNEES PRODUITS'!$H$81,IF(C138='[1]BASE DE DONNEES PRODUITS'!$A$82,'[1]BASE DE DONNEES PRODUITS'!$H$82, IF(C138='[1]BASE DE DONNEES PRODUITS'!$A$83,'[1]BASE DE DONNEES PRODUITS'!$H$83,IF(C138='[1]BASE DE DONNEES PRODUITS'!$A$84,'[1]BASE DE DONNEES PRODUITS'!$H$84, IF(C138='[1]BASE DE DONNEES PRODUITS'!$A$85,'[1]BASE DE DONNEES PRODUITS'!$H$85,IF(C138='[1]BASE DE DONNEES PRODUITS'!$A$86,'[1]BASE DE DONNEES PRODUITS'!$H$86, IF(C138='[1]BASE DE DONNEES PRODUITS'!$A$87,'[1]BASE DE DONNEES PRODUITS'!$H$87,IF(C138='[1]BASE DE DONNEES PRODUITS'!$A$88,'[1]BASE DE DONNEES PRODUITS'!$H$88, IF(C138='[1]BASE DE DONNEES PRODUITS'!$A$89,'[1]BASE DE DONNEES PRODUITS'!$H$89,IF(C138='[1]BASE DE DONNEES PRODUITS'!$A$90,'[1]BASE DE DONNEES PRODUITS'!$H$90, IF(C138='[1]BASE DE DONNEES PRODUITS'!$A$91,'[1]BASE DE DONNEES PRODUITS'!$H$91,IF(C138='[1]BASE DE DONNEES PRODUITS'!$A$92,'[1]BASE DE DONNEES PRODUITS'!$H$92, IF(C138='[1]BASE DE DONNEES PRODUITS'!$A$93,'[1]BASE DE DONNEES PRODUITS'!$H$93,IF(C138='[1]BASE DE DONNEES PRODUITS'!$A$94,'[1]BASE DE DONNEES PRODUITS'!$H$94, IF(C138='[1]BASE DE DONNEES PRODUITS'!$A$95,'[1]BASE DE DONNEES PRODUITS'!$H$95,IF(C138='[1]BASE DE DONNEES PRODUITS'!$A$96,'[1]BASE DE DONNEES PRODUITS'!$H$96, IF(C138='[1]BASE DE DONNEES PRODUITS'!$A$97,'[1]BASE DE DONNEES PRODUITS'!$H$97,IF(C138='[1]BASE DE DONNEES PRODUITS'!$A$98,'[1]BASE DE DONNEES PRODUITS'!$H$98, IF(C138='[1]BASE DE DONNEES PRODUITS'!$A$99,'[1]BASE DE DONNEES PRODUITS'!$H$99,IF(C138='[1]BASE DE DONNEES PRODUITS'!$A$100,'[1]BASE DE DONNEES PRODUITS'!$H$100, IF(C138='[1]BASE DE DONNEES PRODUITS'!$A$101,'[1]BASE DE DONNEES PRODUITS'!$H$101,IF(C138='[1]BASE DE DONNEES PRODUITS'!$A$102,'[1]BASE DE DONNEES PRODUITS'!$H$102,"0"))))))))))))))))))))))))))))))))))))))))))))))</f>
        <v>0.9</v>
      </c>
      <c r="R138" s="151">
        <f t="shared" si="88"/>
        <v>0.09</v>
      </c>
      <c r="S138" s="178">
        <f>IF(C138='[1]BASE DE DONNEES PRODUITS'!$A$57,'[1]BASE DE DONNEES PRODUITS'!$I$57,IF(C138='[1]BASE DE DONNEES PRODUITS'!$A$58,'[1]BASE DE DONNEES PRODUITS'!$I$58, IF(C138='[1]BASE DE DONNEES PRODUITS'!$A$59,'[1]BASE DE DONNEES PRODUITS'!$I$59,IF(C138='[1]BASE DE DONNEES PRODUITS'!$A$60,'[1]BASE DE DONNEES PRODUITS'!$I$60, IF(C138='[1]BASE DE DONNEES PRODUITS'!$A$61,'[1]BASE DE DONNEES PRODUITS'!$I$61,IF(C138='[1]BASE DE DONNEES PRODUITS'!$A$62,'[1]BASE DE DONNEES PRODUITS'!$I$62, IF(C138='[1]BASE DE DONNEES PRODUITS'!$A$63,'[1]BASE DE DONNEES PRODUITS'!$I$63,IF(C138='[1]BASE DE DONNEES PRODUITS'!$A$64,'[1]BASE DE DONNEES PRODUITS'!$I$64, IF(C138='[1]BASE DE DONNEES PRODUITS'!$A$65,'[1]BASE DE DONNEES PRODUITS'!$I$65,IF(C138='[1]BASE DE DONNEES PRODUITS'!$A$66,'[1]BASE DE DONNEES PRODUITS'!$I$66, IF(C138='[1]BASE DE DONNEES PRODUITS'!$A$67,'[1]BASE DE DONNEES PRODUITS'!$I$67,IF(C138='[1]BASE DE DONNEES PRODUITS'!$A$68,'[1]BASE DE DONNEES PRODUITS'!$I$68, IF(C138='[1]BASE DE DONNEES PRODUITS'!$A$69,'[1]BASE DE DONNEES PRODUITS'!$I$69,IF(C138='[1]BASE DE DONNEES PRODUITS'!$A$70,'[1]BASE DE DONNEES PRODUITS'!$I$70, IF(C138='[1]BASE DE DONNEES PRODUITS'!$A$71,'[1]BASE DE DONNEES PRODUITS'!$I$71,IF(C138='[1]BASE DE DONNEES PRODUITS'!$A$72,'[1]BASE DE DONNEES PRODUITS'!$I$72, IF(C138='[1]BASE DE DONNEES PRODUITS'!$A$73,'[1]BASE DE DONNEES PRODUITS'!$I$73,IF(C138='[1]BASE DE DONNEES PRODUITS'!$A$74,'[1]BASE DE DONNEES PRODUITS'!$I$74,IF(C138='[1]BASE DE DONNEES PRODUITS'!$A$75,'[1]BASE DE DONNEES PRODUITS'!$I$75,IF(C138='[1]BASE DE DONNEES PRODUITS'!$A$76,'[1]BASE DE DONNEES PRODUITS'!$I$76, IF(C138='[1]BASE DE DONNEES PRODUITS'!$A$77,'[1]BASE DE DONNEES PRODUITS'!$I$77,IF(C138='[1]BASE DE DONNEES PRODUITS'!$A$78,'[1]BASE DE DONNEES PRODUITS'!$I$78,IF(C138='[1]BASE DE DONNEES PRODUITS'!$A$79,'[1]BASE DE DONNEES PRODUITS'!$I$79,IF(C138='[1]BASE DE DONNEES PRODUITS'!$A$80,'[1]BASE DE DONNEES PRODUITS'!$I$80, IF(C138='[1]BASE DE DONNEES PRODUITS'!$A$81,'[1]BASE DE DONNEES PRODUITS'!$I$81,IF(C138='[1]BASE DE DONNEES PRODUITS'!$A$82,'[1]BASE DE DONNEES PRODUITS'!$I$82, IF(C138='[1]BASE DE DONNEES PRODUITS'!$A$83,'[1]BASE DE DONNEES PRODUITS'!$I$83,IF(C138='[1]BASE DE DONNEES PRODUITS'!$A$84,'[1]BASE DE DONNEES PRODUITS'!$I$84, IF(C138='[1]BASE DE DONNEES PRODUITS'!$A$85,'[1]BASE DE DONNEES PRODUITS'!$I$85,IF(C138='[1]BASE DE DONNEES PRODUITS'!$A$86,'[1]BASE DE DONNEES PRODUITS'!$I$86, IF(C138='[1]BASE DE DONNEES PRODUITS'!$A$87,'[1]BASE DE DONNEES PRODUITS'!$I$87,IF(C138='[1]BASE DE DONNEES PRODUITS'!$A$88,'[1]BASE DE DONNEES PRODUITS'!$I$88, IF(C138='[1]BASE DE DONNEES PRODUITS'!$A$89,'[1]BASE DE DONNEES PRODUITS'!$I$89,IF(C138='[1]BASE DE DONNEES PRODUITS'!$A$90,'[1]BASE DE DONNEES PRODUITS'!$I$90, IF(C138='[1]BASE DE DONNEES PRODUITS'!$A$91,'[1]BASE DE DONNEES PRODUITS'!$I$91,IF(C138='[1]BASE DE DONNEES PRODUITS'!$A$92,'[1]BASE DE DONNEES PRODUITS'!$I$92, IF(C138='[1]BASE DE DONNEES PRODUITS'!$A$93,'[1]BASE DE DONNEES PRODUITS'!$I$93,IF(C138='[1]BASE DE DONNEES PRODUITS'!$A$94,'[1]BASE DE DONNEES PRODUITS'!$I$94, IF(C138='[1]BASE DE DONNEES PRODUITS'!$A$95,'[1]BASE DE DONNEES PRODUITS'!$I$95,IF(C138='[1]BASE DE DONNEES PRODUITS'!$A$96,'[1]BASE DE DONNEES PRODUITS'!$I$96, IF(C138='[1]BASE DE DONNEES PRODUITS'!$A$97,'[1]BASE DE DONNEES PRODUITS'!$I$97,IF(C138='[1]BASE DE DONNEES PRODUITS'!$A$98,'[1]BASE DE DONNEES PRODUITS'!$I$98, IF(C138='[1]BASE DE DONNEES PRODUITS'!$A$99,'[1]BASE DE DONNEES PRODUITS'!$I$99,IF(C138='[1]BASE DE DONNEES PRODUITS'!$A$100,'[1]BASE DE DONNEES PRODUITS'!$I$100, IF(C138='[1]BASE DE DONNEES PRODUITS'!$A$101,'[1]BASE DE DONNEES PRODUITS'!$I$101,IF(C138='[1]BASE DE DONNEES PRODUITS'!$A$102,'[1]BASE DE DONNEES PRODUITS'!$I$102,"0"))))))))))))))))))))))))))))))))))))))))))))))</f>
        <v>0</v>
      </c>
      <c r="T138" s="171" t="str">
        <f t="shared" si="89"/>
        <v>0</v>
      </c>
      <c r="U138" s="178">
        <f>IF(C138='[1]BASE DE DONNEES PRODUITS'!$A$57,'[1]BASE DE DONNEES PRODUITS'!$J$57,IF(C138='[1]BASE DE DONNEES PRODUITS'!$A$58,'[1]BASE DE DONNEES PRODUITS'!$J$58, IF(C138='[1]BASE DE DONNEES PRODUITS'!$A$59,'[1]BASE DE DONNEES PRODUITS'!$J$59,IF(C138='[1]BASE DE DONNEES PRODUITS'!$A$60,'[1]BASE DE DONNEES PRODUITS'!$J$60, IF(C138='[1]BASE DE DONNEES PRODUITS'!$A$61,'[1]BASE DE DONNEES PRODUITS'!$J$61,IF(C138='[1]BASE DE DONNEES PRODUITS'!$A$62,'[1]BASE DE DONNEES PRODUITS'!$J$62, IF(C138='[1]BASE DE DONNEES PRODUITS'!$A$63,'[1]BASE DE DONNEES PRODUITS'!$J$63,IF(C138='[1]BASE DE DONNEES PRODUITS'!$A$64,'[1]BASE DE DONNEES PRODUITS'!$J$64, IF(C138='[1]BASE DE DONNEES PRODUITS'!$A$65,'[1]BASE DE DONNEES PRODUITS'!$J$65,IF(C138='[1]BASE DE DONNEES PRODUITS'!$A$66,'[1]BASE DE DONNEES PRODUITS'!$J$66, IF(C138='[1]BASE DE DONNEES PRODUITS'!$A$67,'[1]BASE DE DONNEES PRODUITS'!$J$67,IF(C138='[1]BASE DE DONNEES PRODUITS'!$A$68,'[1]BASE DE DONNEES PRODUITS'!$J$68, IF(C138='[1]BASE DE DONNEES PRODUITS'!$A$69,'[1]BASE DE DONNEES PRODUITS'!$J$69,IF(C138='[1]BASE DE DONNEES PRODUITS'!$A$70,'[1]BASE DE DONNEES PRODUITS'!$J$70, IF(C138='[1]BASE DE DONNEES PRODUITS'!$A$71,'[1]BASE DE DONNEES PRODUITS'!$J$71,IF(C138='[1]BASE DE DONNEES PRODUITS'!$A$72,'[1]BASE DE DONNEES PRODUITS'!$J$72, IF(C138='[1]BASE DE DONNEES PRODUITS'!$A$73,'[1]BASE DE DONNEES PRODUITS'!$J$73,IF(C138='[1]BASE DE DONNEES PRODUITS'!$A$74,'[1]BASE DE DONNEES PRODUITS'!$J$74,IF(C138='[1]BASE DE DONNEES PRODUITS'!$A$75,'[1]BASE DE DONNEES PRODUITS'!$J$75,IF(C138='[1]BASE DE DONNEES PRODUITS'!$A$76,'[1]BASE DE DONNEES PRODUITS'!$J$76, IF(C138='[1]BASE DE DONNEES PRODUITS'!$A$77,'[1]BASE DE DONNEES PRODUITS'!$J$77,IF(C138='[1]BASE DE DONNEES PRODUITS'!$A$78,'[1]BASE DE DONNEES PRODUITS'!$J$78,IF(C138='[1]BASE DE DONNEES PRODUITS'!$A$79,'[1]BASE DE DONNEES PRODUITS'!$J$79,IF(C138='[1]BASE DE DONNEES PRODUITS'!$A$80,'[1]BASE DE DONNEES PRODUITS'!$J$80, IF(C138='[1]BASE DE DONNEES PRODUITS'!$A$81,'[1]BASE DE DONNEES PRODUITS'!$J$81,IF(C138='[1]BASE DE DONNEES PRODUITS'!$A$82,'[1]BASE DE DONNEES PRODUITS'!$J$82, IF(C138='[1]BASE DE DONNEES PRODUITS'!$A$83,'[1]BASE DE DONNEES PRODUITS'!$J$83,IF(C138='[1]BASE DE DONNEES PRODUITS'!$A$84,'[1]BASE DE DONNEES PRODUITS'!$J$84, IF(C138='[1]BASE DE DONNEES PRODUITS'!$A$85,'[1]BASE DE DONNEES PRODUITS'!$J$85,IF(C138='[1]BASE DE DONNEES PRODUITS'!$A$86,'[1]BASE DE DONNEES PRODUITS'!$J$86, IF(C138='[1]BASE DE DONNEES PRODUITS'!$A$87,'[1]BASE DE DONNEES PRODUITS'!$J$87,IF(C138='[1]BASE DE DONNEES PRODUITS'!$A$88,'[1]BASE DE DONNEES PRODUITS'!$J$88, IF(C138='[1]BASE DE DONNEES PRODUITS'!$A$89,'[1]BASE DE DONNEES PRODUITS'!$J$89,IF(C138='[1]BASE DE DONNEES PRODUITS'!$A$90,'[1]BASE DE DONNEES PRODUITS'!$J$90, IF(C138='[1]BASE DE DONNEES PRODUITS'!$A$91,'[1]BASE DE DONNEES PRODUITS'!$J$91,IF(C138='[1]BASE DE DONNEES PRODUITS'!$A$92,'[1]BASE DE DONNEES PRODUITS'!$J$92, IF(C138='[1]BASE DE DONNEES PRODUITS'!$A$93,'[1]BASE DE DONNEES PRODUITS'!$J$93,IF(C138='[1]BASE DE DONNEES PRODUITS'!$A$94,'[1]BASE DE DONNEES PRODUITS'!$J$94, IF(C138='[1]BASE DE DONNEES PRODUITS'!$A$95,'[1]BASE DE DONNEES PRODUITS'!$J$95,IF(C138='[1]BASE DE DONNEES PRODUITS'!$A$96,'[1]BASE DE DONNEES PRODUITS'!$J$96, IF(C138='[1]BASE DE DONNEES PRODUITS'!$A$97,'[1]BASE DE DONNEES PRODUITS'!$J$97,IF(C138='[1]BASE DE DONNEES PRODUITS'!$A$98,'[1]BASE DE DONNEES PRODUITS'!$J$98, IF(C138='[1]BASE DE DONNEES PRODUITS'!$A$99,'[1]BASE DE DONNEES PRODUITS'!$J$99,IF(C138='[1]BASE DE DONNEES PRODUITS'!$A$100,'[1]BASE DE DONNEES PRODUITS'!$J$100, IF(C138='[1]BASE DE DONNEES PRODUITS'!$A$101,'[1]BASE DE DONNEES PRODUITS'!$J$101,IF(C138='[1]BASE DE DONNEES PRODUITS'!$A$102,'[1]BASE DE DONNEES PRODUITS'!$J$102,"0"))))))))))))))))))))))))))))))))))))))))))))))</f>
        <v>0</v>
      </c>
      <c r="V138" s="159" t="str">
        <f t="shared" si="90"/>
        <v>0</v>
      </c>
      <c r="W138" s="188"/>
    </row>
    <row r="139" spans="1:24" s="13" customFormat="1" ht="15" customHeight="1" thickBot="1" x14ac:dyDescent="0.3">
      <c r="A139" s="323"/>
      <c r="B139" s="316"/>
      <c r="C139" s="170" t="s">
        <v>62</v>
      </c>
      <c r="D139" s="57">
        <v>10</v>
      </c>
      <c r="E139" s="155">
        <f>IF(C139='[1]BASE DE DONNEES PRODUITS'!$A$57,'[1]BASE DE DONNEES PRODUITS'!$B$57,IF(C139='[1]BASE DE DONNEES PRODUITS'!$A$58,'[1]BASE DE DONNEES PRODUITS'!$B$58, IF(C139='[1]BASE DE DONNEES PRODUITS'!$A$59,'[1]BASE DE DONNEES PRODUITS'!$B$59,IF(C139='[1]BASE DE DONNEES PRODUITS'!$A$60,'[1]BASE DE DONNEES PRODUITS'!$B$60, IF(C139='[1]BASE DE DONNEES PRODUITS'!$A$61,'[1]BASE DE DONNEES PRODUITS'!$B$61,IF(C139='[1]BASE DE DONNEES PRODUITS'!$A$62,'[1]BASE DE DONNEES PRODUITS'!$B$62, IF(C139='[1]BASE DE DONNEES PRODUITS'!$A$63,'[1]BASE DE DONNEES PRODUITS'!$B$63,IF(C139='[1]BASE DE DONNEES PRODUITS'!$A$64,'[1]BASE DE DONNEES PRODUITS'!$B$64, IF(C139='[1]BASE DE DONNEES PRODUITS'!$A$65,'[1]BASE DE DONNEES PRODUITS'!$B$65,IF(C139='[1]BASE DE DONNEES PRODUITS'!$A$66,'[1]BASE DE DONNEES PRODUITS'!$B$66, IF(C139='[1]BASE DE DONNEES PRODUITS'!$A$67,'[1]BASE DE DONNEES PRODUITS'!$B$67,IF(C139='[1]BASE DE DONNEES PRODUITS'!$A$68,'[1]BASE DE DONNEES PRODUITS'!$B$68, IF(C139='[1]BASE DE DONNEES PRODUITS'!$A$69,'[1]BASE DE DONNEES PRODUITS'!$B$69,IF(C139='[1]BASE DE DONNEES PRODUITS'!$A$70,'[1]BASE DE DONNEES PRODUITS'!$B$70, IF(C139='[1]BASE DE DONNEES PRODUITS'!$A$71,'[1]BASE DE DONNEES PRODUITS'!$B$71,IF(C139='[1]BASE DE DONNEES PRODUITS'!$A$72,'[1]BASE DE DONNEES PRODUITS'!$B$72, IF(C139='[1]BASE DE DONNEES PRODUITS'!$A$73,'[1]BASE DE DONNEES PRODUITS'!$B$73,IF(C139='[1]BASE DE DONNEES PRODUITS'!$A$74,'[1]BASE DE DONNEES PRODUITS'!$B$74,IF(C139='[1]BASE DE DONNEES PRODUITS'!$A$75,'[1]BASE DE DONNEES PRODUITS'!$B$75,IF(C139='[1]BASE DE DONNEES PRODUITS'!$A$76,'[1]BASE DE DONNEES PRODUITS'!$B$76, IF(C139='[1]BASE DE DONNEES PRODUITS'!$A$77,'[1]BASE DE DONNEES PRODUITS'!$B$77,IF(C139='[1]BASE DE DONNEES PRODUITS'!$A$78,'[1]BASE DE DONNEES PRODUITS'!$B$78,IF(C139='[1]BASE DE DONNEES PRODUITS'!$A$79,'[1]BASE DE DONNEES PRODUITS'!$B$79,IF(C139='[1]BASE DE DONNEES PRODUITS'!$A$80,'[1]BASE DE DONNEES PRODUITS'!$B$80, IF(C139='[1]BASE DE DONNEES PRODUITS'!$A$81,'[1]BASE DE DONNEES PRODUITS'!$B$81,IF(C139='[1]BASE DE DONNEES PRODUITS'!$A$82,'[1]BASE DE DONNEES PRODUITS'!$B$82, IF(C139='[1]BASE DE DONNEES PRODUITS'!$A$83,'[1]BASE DE DONNEES PRODUITS'!$B$83,IF(C139='[1]BASE DE DONNEES PRODUITS'!$A$84,'[1]BASE DE DONNEES PRODUITS'!$B$84, IF(C139='[1]BASE DE DONNEES PRODUITS'!$A$85,'[1]BASE DE DONNEES PRODUITS'!$B$85,IF(C139='[1]BASE DE DONNEES PRODUITS'!$A$86,'[1]BASE DE DONNEES PRODUITS'!$B$86, IF(C139='[1]BASE DE DONNEES PRODUITS'!$A$87,'[1]BASE DE DONNEES PRODUITS'!$B$87,IF(C139='[1]BASE DE DONNEES PRODUITS'!$A$88,'[1]BASE DE DONNEES PRODUITS'!$B$88, IF(C139='[1]BASE DE DONNEES PRODUITS'!$A$89,'[1]BASE DE DONNEES PRODUITS'!$B$89,IF(C139='[1]BASE DE DONNEES PRODUITS'!$A$90,'[1]BASE DE DONNEES PRODUITS'!$B$90, IF(C139='[1]BASE DE DONNEES PRODUITS'!$A$91,'[1]BASE DE DONNEES PRODUITS'!$B$91,IF(C139='[1]BASE DE DONNEES PRODUITS'!$A$92,'[1]BASE DE DONNEES PRODUITS'!$B$92, IF(C139='[1]BASE DE DONNEES PRODUITS'!$A$93,'[1]BASE DE DONNEES PRODUITS'!$B$93,IF(C139='[1]BASE DE DONNEES PRODUITS'!$A$94,'[1]BASE DE DONNEES PRODUITS'!$B$94, IF(C139='[1]BASE DE DONNEES PRODUITS'!$A$95,'[1]BASE DE DONNEES PRODUITS'!$B$95,IF(C139='[1]BASE DE DONNEES PRODUITS'!$A$96,'[1]BASE DE DONNEES PRODUITS'!$B$96, IF(C139='[1]BASE DE DONNEES PRODUITS'!$A$97,'[1]BASE DE DONNEES PRODUITS'!$B$97,IF(C139='[1]BASE DE DONNEES PRODUITS'!$A$98,'[1]BASE DE DONNEES PRODUITS'!$B$98, IF(C139='[1]BASE DE DONNEES PRODUITS'!$A$99,'[1]BASE DE DONNEES PRODUITS'!$B$99,IF(C139='[1]BASE DE DONNEES PRODUITS'!$A$100,'[1]BASE DE DONNEES PRODUITS'!$B$100, IF(C139='[1]BASE DE DONNEES PRODUITS'!$A$101,'[1]BASE DE DONNEES PRODUITS'!$B$101,IF(C139='[1]BASE DE DONNEES PRODUITS'!$A$102,'[1]BASE DE DONNEES PRODUITS'!$B$102,"0"))))))))))))))))))))))))))))))))))))))))))))))</f>
        <v>208</v>
      </c>
      <c r="F139" s="155">
        <f t="shared" si="82"/>
        <v>20.8</v>
      </c>
      <c r="G139" s="206">
        <f>IF(C139='[1]BASE DE DONNEES PRODUITS'!$A$57,'[1]BASE DE DONNEES PRODUITS'!$C$57,IF(C139='[1]BASE DE DONNEES PRODUITS'!$A$58,'[1]BASE DE DONNEES PRODUITS'!$C$58, IF(C139='[1]BASE DE DONNEES PRODUITS'!$A$59,'[1]BASE DE DONNEES PRODUITS'!$C$59,IF(C139='[1]BASE DE DONNEES PRODUITS'!$A$60,'[1]BASE DE DONNEES PRODUITS'!$C$60, IF(C139='[1]BASE DE DONNEES PRODUITS'!$A$61,'[1]BASE DE DONNEES PRODUITS'!$C$61,IF(C139='[1]BASE DE DONNEES PRODUITS'!$A$62,'[1]BASE DE DONNEES PRODUITS'!$C$62, IF(C139='[1]BASE DE DONNEES PRODUITS'!$A$63,'[1]BASE DE DONNEES PRODUITS'!$C$63,IF(C139='[1]BASE DE DONNEES PRODUITS'!$A$64,'[1]BASE DE DONNEES PRODUITS'!$C$64, IF(C139='[1]BASE DE DONNEES PRODUITS'!$A$65,'[1]BASE DE DONNEES PRODUITS'!$C$65,IF(C139='[1]BASE DE DONNEES PRODUITS'!$A$66,'[1]BASE DE DONNEES PRODUITS'!$C$66, IF(C139='[1]BASE DE DONNEES PRODUITS'!$A$67,'[1]BASE DE DONNEES PRODUITS'!$C$67,IF(C139='[1]BASE DE DONNEES PRODUITS'!$A$68,'[1]BASE DE DONNEES PRODUITS'!$C$68, IF(C139='[1]BASE DE DONNEES PRODUITS'!$A$69,'[1]BASE DE DONNEES PRODUITS'!$C$69,IF(C139='[1]BASE DE DONNEES PRODUITS'!$A$70,'[1]BASE DE DONNEES PRODUITS'!$C$70, IF(C139='[1]BASE DE DONNEES PRODUITS'!$A$71,'[1]BASE DE DONNEES PRODUITS'!$C$71,IF(C139='[1]BASE DE DONNEES PRODUITS'!$A$72,'[1]BASE DE DONNEES PRODUITS'!$C$72, IF(C139='[1]BASE DE DONNEES PRODUITS'!$A$73,'[1]BASE DE DONNEES PRODUITS'!$C$73,IF(C139='[1]BASE DE DONNEES PRODUITS'!$A$74,'[1]BASE DE DONNEES PRODUITS'!$C$74,IF(C139='[1]BASE DE DONNEES PRODUITS'!$A$75,'[1]BASE DE DONNEES PRODUITS'!$C$75,IF(C139='[1]BASE DE DONNEES PRODUITS'!$A$76,'[1]BASE DE DONNEES PRODUITS'!$C$76, IF(C139='[1]BASE DE DONNEES PRODUITS'!$A$77,'[1]BASE DE DONNEES PRODUITS'!$C$77,IF(C139='[1]BASE DE DONNEES PRODUITS'!$A$78,'[1]BASE DE DONNEES PRODUITS'!$C$78,IF(C139='[1]BASE DE DONNEES PRODUITS'!$A$79,'[1]BASE DE DONNEES PRODUITS'!$C$79,IF(C139='[1]BASE DE DONNEES PRODUITS'!$A$80,'[1]BASE DE DONNEES PRODUITS'!$C$80, IF(C139='[1]BASE DE DONNEES PRODUITS'!$A$81,'[1]BASE DE DONNEES PRODUITS'!$C$81,IF(C139='[1]BASE DE DONNEES PRODUITS'!$A$82,'[1]BASE DE DONNEES PRODUITS'!$C$82, IF(C139='[1]BASE DE DONNEES PRODUITS'!$A$83,'[1]BASE DE DONNEES PRODUITS'!$C$83,IF(C139='[1]BASE DE DONNEES PRODUITS'!$A$84,'[1]BASE DE DONNEES PRODUITS'!$C$84, IF(C139='[1]BASE DE DONNEES PRODUITS'!$A$85,'[1]BASE DE DONNEES PRODUITS'!$C$85,IF(C139='[1]BASE DE DONNEES PRODUITS'!$A$86,'[1]BASE DE DONNEES PRODUITS'!$C$86, IF(C139='[1]BASE DE DONNEES PRODUITS'!$A$87,'[1]BASE DE DONNEES PRODUITS'!$C$87,IF(C139='[1]BASE DE DONNEES PRODUITS'!$A$88,'[1]BASE DE DONNEES PRODUITS'!$C$88, IF(C139='[1]BASE DE DONNEES PRODUITS'!$A$89,'[1]BASE DE DONNEES PRODUITS'!$C$89,IF(C139='[1]BASE DE DONNEES PRODUITS'!$A$90,'[1]BASE DE DONNEES PRODUITS'!$C$90, IF(C139='[1]BASE DE DONNEES PRODUITS'!$A$91,'[1]BASE DE DONNEES PRODUITS'!$C$91,IF(C139='[1]BASE DE DONNEES PRODUITS'!$A$92,'[1]BASE DE DONNEES PRODUITS'!$C$92, IF(C139='[1]BASE DE DONNEES PRODUITS'!$A$93,'[1]BASE DE DONNEES PRODUITS'!$C$93,IF(C139='[1]BASE DE DONNEES PRODUITS'!$A$94,'[1]BASE DE DONNEES PRODUITS'!$C$94, IF(C139='[1]BASE DE DONNEES PRODUITS'!$A$95,'[1]BASE DE DONNEES PRODUITS'!$C$95,IF(C139='[1]BASE DE DONNEES PRODUITS'!$A$96,'[1]BASE DE DONNEES PRODUITS'!$C$96, IF(C139='[1]BASE DE DONNEES PRODUITS'!$A$97,'[1]BASE DE DONNEES PRODUITS'!$C$97,IF(C139='[1]BASE DE DONNEES PRODUITS'!$A$98,'[1]BASE DE DONNEES PRODUITS'!$C$98, IF(C139='[1]BASE DE DONNEES PRODUITS'!$A$99,'[1]BASE DE DONNEES PRODUITS'!$C$99,IF(C139='[1]BASE DE DONNEES PRODUITS'!$A$100,'[1]BASE DE DONNEES PRODUITS'!$C$100, IF(C139='[1]BASE DE DONNEES PRODUITS'!$A$101,'[1]BASE DE DONNEES PRODUITS'!$C$101,IF(C139='[1]BASE DE DONNEES PRODUITS'!$A$102,'[1]BASE DE DONNEES PRODUITS'!$C$102,"0"))))))))))))))))))))))))))))))))))))))))))))))</f>
        <v>1</v>
      </c>
      <c r="H139" s="206">
        <f t="shared" si="83"/>
        <v>0.1</v>
      </c>
      <c r="I139" s="218">
        <f>IF(C139='[1]BASE DE DONNEES PRODUITS'!$A$57,'[1]BASE DE DONNEES PRODUITS'!$D$57,IF(C139='[1]BASE DE DONNEES PRODUITS'!$A$58,'[1]BASE DE DONNEES PRODUITS'!$D$58, IF(C139='[1]BASE DE DONNEES PRODUITS'!$A$59,'[1]BASE DE DONNEES PRODUITS'!$D$59,IF(C139='[1]BASE DE DONNEES PRODUITS'!$A$60,'[1]BASE DE DONNEES PRODUITS'!$D$60, IF(C139='[1]BASE DE DONNEES PRODUITS'!$A$61,'[1]BASE DE DONNEES PRODUITS'!$D$61,IF(C139='[1]BASE DE DONNEES PRODUITS'!$A$62,'[1]BASE DE DONNEES PRODUITS'!$D$62, IF(C139='[1]BASE DE DONNEES PRODUITS'!$A$63,'[1]BASE DE DONNEES PRODUITS'!$D$63,IF(C139='[1]BASE DE DONNEES PRODUITS'!$A$64,'[1]BASE DE DONNEES PRODUITS'!$D$64, IF(C139='[1]BASE DE DONNEES PRODUITS'!$A$65,'[1]BASE DE DONNEES PRODUITS'!$D$65,IF(C139='[1]BASE DE DONNEES PRODUITS'!$A$66,'[1]BASE DE DONNEES PRODUITS'!$D$66, IF(C139='[1]BASE DE DONNEES PRODUITS'!$A$67,'[1]BASE DE DONNEES PRODUITS'!$D$67,IF(C139='[1]BASE DE DONNEES PRODUITS'!$A$68,'[1]BASE DE DONNEES PRODUITS'!$D$68, IF(C139='[1]BASE DE DONNEES PRODUITS'!$A$69,'[1]BASE DE DONNEES PRODUITS'!$D$69,IF(C139='[1]BASE DE DONNEES PRODUITS'!$A$70,'[1]BASE DE DONNEES PRODUITS'!$D$70, IF(C139='[1]BASE DE DONNEES PRODUITS'!$A$71,'[1]BASE DE DONNEES PRODUITS'!$D$71,IF(C139='[1]BASE DE DONNEES PRODUITS'!$A$72,'[1]BASE DE DONNEES PRODUITS'!$D$72, IF(C139='[1]BASE DE DONNEES PRODUITS'!$A$73,'[1]BASE DE DONNEES PRODUITS'!$D$73,IF(C139='[1]BASE DE DONNEES PRODUITS'!$A$74,'[1]BASE DE DONNEES PRODUITS'!$D$74,IF(C139='[1]BASE DE DONNEES PRODUITS'!$A$75,'[1]BASE DE DONNEES PRODUITS'!$D$75,IF(C139='[1]BASE DE DONNEES PRODUITS'!$A$76,'[1]BASE DE DONNEES PRODUITS'!$D$76, IF(C139='[1]BASE DE DONNEES PRODUITS'!$A$77,'[1]BASE DE DONNEES PRODUITS'!$D$77,IF(C139='[1]BASE DE DONNEES PRODUITS'!$A$78,'[1]BASE DE DONNEES PRODUITS'!$D$78,IF(C139='[1]BASE DE DONNEES PRODUITS'!$A$79,'[1]BASE DE DONNEES PRODUITS'!$D$79,IF(C139='[1]BASE DE DONNEES PRODUITS'!$A$80,'[1]BASE DE DONNEES PRODUITS'!$D$80, IF(C139='[1]BASE DE DONNEES PRODUITS'!$A$81,'[1]BASE DE DONNEES PRODUITS'!$D$81,IF(C139='[1]BASE DE DONNEES PRODUITS'!$A$82,'[1]BASE DE DONNEES PRODUITS'!$D$82, IF(C139='[1]BASE DE DONNEES PRODUITS'!$A$83,'[1]BASE DE DONNEES PRODUITS'!$D$83,IF(C139='[1]BASE DE DONNEES PRODUITS'!$A$84,'[1]BASE DE DONNEES PRODUITS'!$D$84, IF(C139='[1]BASE DE DONNEES PRODUITS'!$A$85,'[1]BASE DE DONNEES PRODUITS'!$D$85,IF(C139='[1]BASE DE DONNEES PRODUITS'!$A$86,'[1]BASE DE DONNEES PRODUITS'!$D$86, IF(C139='[1]BASE DE DONNEES PRODUITS'!$A$87,'[1]BASE DE DONNEES PRODUITS'!$D$87,IF(C139='[1]BASE DE DONNEES PRODUITS'!$A$88,'[1]BASE DE DONNEES PRODUITS'!$D$88, IF(C139='[1]BASE DE DONNEES PRODUITS'!$A$89,'[1]BASE DE DONNEES PRODUITS'!$D$89,IF(C139='[1]BASE DE DONNEES PRODUITS'!$A$90,'[1]BASE DE DONNEES PRODUITS'!$D$90, IF(C139='[1]BASE DE DONNEES PRODUITS'!$A$91,'[1]BASE DE DONNEES PRODUITS'!$D$91,IF(C139='[1]BASE DE DONNEES PRODUITS'!$A$92,'[1]BASE DE DONNEES PRODUITS'!$D$92, IF(C139='[1]BASE DE DONNEES PRODUITS'!$A$93,'[1]BASE DE DONNEES PRODUITS'!$D$93,IF(C139='[1]BASE DE DONNEES PRODUITS'!$A$94,'[1]BASE DE DONNEES PRODUITS'!$D$94, IF(C139='[1]BASE DE DONNEES PRODUITS'!$A$95,'[1]BASE DE DONNEES PRODUITS'!$D$95,IF(C139='[1]BASE DE DONNEES PRODUITS'!$A$96,'[1]BASE DE DONNEES PRODUITS'!$D$96, IF(C139='[1]BASE DE DONNEES PRODUITS'!$A$97,'[1]BASE DE DONNEES PRODUITS'!$D$97,IF(C139='[1]BASE DE DONNEES PRODUITS'!$A$98,'[1]BASE DE DONNEES PRODUITS'!$D$98, IF(C139='[1]BASE DE DONNEES PRODUITS'!$A$99,'[1]BASE DE DONNEES PRODUITS'!$D$99,IF(C139='[1]BASE DE DONNEES PRODUITS'!$A$100,'[1]BASE DE DONNEES PRODUITS'!$D$100, IF(C139='[1]BASE DE DONNEES PRODUITS'!$A$101,'[1]BASE DE DONNEES PRODUITS'!$D$101,IF(C139='[1]BASE DE DONNEES PRODUITS'!$A$102,'[1]BASE DE DONNEES PRODUITS'!$D$102,"0"))))))))))))))))))))))))))))))))))))))))))))))</f>
        <v>20.5</v>
      </c>
      <c r="J139" s="218">
        <f t="shared" si="84"/>
        <v>2.0499999999999998</v>
      </c>
      <c r="K139" s="230">
        <f>IF(C139='[1]BASE DE DONNEES PRODUITS'!$A$57,'[1]BASE DE DONNEES PRODUITS'!$E$57,IF(C139='[1]BASE DE DONNEES PRODUITS'!$A$58,'[1]BASE DE DONNEES PRODUITS'!$E$58, IF(C139='[1]BASE DE DONNEES PRODUITS'!$A$59,'[1]BASE DE DONNEES PRODUITS'!$E$59,IF(C139='[1]BASE DE DONNEES PRODUITS'!$A$60,'[1]BASE DE DONNEES PRODUITS'!$E$60, IF(C139='[1]BASE DE DONNEES PRODUITS'!$A$61,'[1]BASE DE DONNEES PRODUITS'!$E$61,IF(C139='[1]BASE DE DONNEES PRODUITS'!$A$62,'[1]BASE DE DONNEES PRODUITS'!$E$62, IF(C139='[1]BASE DE DONNEES PRODUITS'!$A$63,'[1]BASE DE DONNEES PRODUITS'!$E$63,IF(C139='[1]BASE DE DONNEES PRODUITS'!$A$64,'[1]BASE DE DONNEES PRODUITS'!$E$64, IF(C139='[1]BASE DE DONNEES PRODUITS'!$A$65,'[1]BASE DE DONNEES PRODUITS'!$E$65,IF(C139='[1]BASE DE DONNEES PRODUITS'!$A$66,'[1]BASE DE DONNEES PRODUITS'!$E$66, IF(C139='[1]BASE DE DONNEES PRODUITS'!$A$67,'[1]BASE DE DONNEES PRODUITS'!$E$67,IF(C139='[1]BASE DE DONNEES PRODUITS'!$A$68,'[1]BASE DE DONNEES PRODUITS'!$E$68, IF(C139='[1]BASE DE DONNEES PRODUITS'!$A$69,'[1]BASE DE DONNEES PRODUITS'!$E$69,IF(C139='[1]BASE DE DONNEES PRODUITS'!$A$70,'[1]BASE DE DONNEES PRODUITS'!$E$70, IF(C139='[1]BASE DE DONNEES PRODUITS'!$A$71,'[1]BASE DE DONNEES PRODUITS'!$E$71,IF(C139='[1]BASE DE DONNEES PRODUITS'!$A$72,'[1]BASE DE DONNEES PRODUITS'!$E$72, IF(C139='[1]BASE DE DONNEES PRODUITS'!$A$73,'[1]BASE DE DONNEES PRODUITS'!$E$73,IF(C139='[1]BASE DE DONNEES PRODUITS'!$A$74,'[1]BASE DE DONNEES PRODUITS'!$E$74,IF(C139='[1]BASE DE DONNEES PRODUITS'!$A$75,'[1]BASE DE DONNEES PRODUITS'!$E$75,IF(C139='[1]BASE DE DONNEES PRODUITS'!$A$76,'[1]BASE DE DONNEES PRODUITS'!$E$76, IF(C139='[1]BASE DE DONNEES PRODUITS'!$A$77,'[1]BASE DE DONNEES PRODUITS'!$E$77,IF(C139='[1]BASE DE DONNEES PRODUITS'!$A$78,'[1]BASE DE DONNEES PRODUITS'!$E$78,IF(C139='[1]BASE DE DONNEES PRODUITS'!$A$79,'[1]BASE DE DONNEES PRODUITS'!$E$79,IF(C139='[1]BASE DE DONNEES PRODUITS'!$A$80,'[1]BASE DE DONNEES PRODUITS'!$E$80, IF(C139='[1]BASE DE DONNEES PRODUITS'!$A$81,'[1]BASE DE DONNEES PRODUITS'!$E$81,IF(C139='[1]BASE DE DONNEES PRODUITS'!$A$82,'[1]BASE DE DONNEES PRODUITS'!$E$82, IF(C139='[1]BASE DE DONNEES PRODUITS'!$A$83,'[1]BASE DE DONNEES PRODUITS'!$E$83,IF(C139='[1]BASE DE DONNEES PRODUITS'!$A$84,'[1]BASE DE DONNEES PRODUITS'!$E$84, IF(C139='[1]BASE DE DONNEES PRODUITS'!$A$85,'[1]BASE DE DONNEES PRODUITS'!$E$85,IF(C139='[1]BASE DE DONNEES PRODUITS'!$A$86,'[1]BASE DE DONNEES PRODUITS'!$E$86, IF(C139='[1]BASE DE DONNEES PRODUITS'!$A$87,'[1]BASE DE DONNEES PRODUITS'!$E$87,IF(C139='[1]BASE DE DONNEES PRODUITS'!$A$88,'[1]BASE DE DONNEES PRODUITS'!$E$88, IF(C139='[1]BASE DE DONNEES PRODUITS'!$A$89,'[1]BASE DE DONNEES PRODUITS'!$E$89,IF(C139='[1]BASE DE DONNEES PRODUITS'!$A$90,'[1]BASE DE DONNEES PRODUITS'!$E$90, IF(C139='[1]BASE DE DONNEES PRODUITS'!$A$91,'[1]BASE DE DONNEES PRODUITS'!$E$91,IF(C139='[1]BASE DE DONNEES PRODUITS'!$A$92,'[1]BASE DE DONNEES PRODUITS'!$E$92, IF(C139='[1]BASE DE DONNEES PRODUITS'!$A$93,'[1]BASE DE DONNEES PRODUITS'!$E$93,IF(C139='[1]BASE DE DONNEES PRODUITS'!$A$94,'[1]BASE DE DONNEES PRODUITS'!$E$94, IF(C139='[1]BASE DE DONNEES PRODUITS'!$A$95,'[1]BASE DE DONNEES PRODUITS'!$E$95,IF(C139='[1]BASE DE DONNEES PRODUITS'!$A$96,'[1]BASE DE DONNEES PRODUITS'!$E$96, IF(C139='[1]BASE DE DONNEES PRODUITS'!$A$97,'[1]BASE DE DONNEES PRODUITS'!$E$97,IF(C139='[1]BASE DE DONNEES PRODUITS'!$A$98,'[1]BASE DE DONNEES PRODUITS'!$E$98, IF(C139='[1]BASE DE DONNEES PRODUITS'!$A$99,'[1]BASE DE DONNEES PRODUITS'!$E$99,IF(C139='[1]BASE DE DONNEES PRODUITS'!$A$100,'[1]BASE DE DONNEES PRODUITS'!$E$100, IF(C139='[1]BASE DE DONNEES PRODUITS'!$A$101,'[1]BASE DE DONNEES PRODUITS'!$E$101,IF(C139='[1]BASE DE DONNEES PRODUITS'!$A$102,'[1]BASE DE DONNEES PRODUITS'!$E$102,"0"))))))))))))))))))))))))))))))))))))))))))))))</f>
        <v>18.8</v>
      </c>
      <c r="L139" s="230">
        <f t="shared" si="85"/>
        <v>1.88</v>
      </c>
      <c r="M139" s="242">
        <f>IF(C139='[1]BASE DE DONNEES PRODUITS'!$A$57,'[1]BASE DE DONNEES PRODUITS'!$F$57,IF(C139='[1]BASE DE DONNEES PRODUITS'!$A$58,'[1]BASE DE DONNEES PRODUITS'!$F$58, IF(C139='[1]BASE DE DONNEES PRODUITS'!$A$59,'[1]BASE DE DONNEES PRODUITS'!$F$59,IF(C139='[1]BASE DE DONNEES PRODUITS'!$A$60,'[1]BASE DE DONNEES PRODUITS'!$F$60, IF(C139='[1]BASE DE DONNEES PRODUITS'!$A$61,'[1]BASE DE DONNEES PRODUITS'!$F$61,IF(C139='[1]BASE DE DONNEES PRODUITS'!$A$62,'[1]BASE DE DONNEES PRODUITS'!$F$62, IF(C139='[1]BASE DE DONNEES PRODUITS'!$A$63,'[1]BASE DE DONNEES PRODUITS'!$F$63,IF(C139='[1]BASE DE DONNEES PRODUITS'!$A$64,'[1]BASE DE DONNEES PRODUITS'!$F$64, IF(C139='[1]BASE DE DONNEES PRODUITS'!$A$65,'[1]BASE DE DONNEES PRODUITS'!$F$65,IF(C139='[1]BASE DE DONNEES PRODUITS'!$A$66,'[1]BASE DE DONNEES PRODUITS'!$F$66, IF(C139='[1]BASE DE DONNEES PRODUITS'!$A$67,'[1]BASE DE DONNEES PRODUITS'!$F$67,IF(C139='[1]BASE DE DONNEES PRODUITS'!$A$68,'[1]BASE DE DONNEES PRODUITS'!$F$68, IF(C139='[1]BASE DE DONNEES PRODUITS'!$A$69,'[1]BASE DE DONNEES PRODUITS'!$F$69,IF(C139='[1]BASE DE DONNEES PRODUITS'!$A$70,'[1]BASE DE DONNEES PRODUITS'!$F$70, IF(C139='[1]BASE DE DONNEES PRODUITS'!$A$71,'[1]BASE DE DONNEES PRODUITS'!$F$71,IF(C139='[1]BASE DE DONNEES PRODUITS'!$A$72,'[1]BASE DE DONNEES PRODUITS'!$F$72, IF(C139='[1]BASE DE DONNEES PRODUITS'!$A$73,'[1]BASE DE DONNEES PRODUITS'!$F$73,IF(C139='[1]BASE DE DONNEES PRODUITS'!$A$74,'[1]BASE DE DONNEES PRODUITS'!$F$74,IF(C139='[1]BASE DE DONNEES PRODUITS'!$A$75,'[1]BASE DE DONNEES PRODUITS'!$F$75,IF(C139='[1]BASE DE DONNEES PRODUITS'!$A$76,'[1]BASE DE DONNEES PRODUITS'!$F$76, IF(C139='[1]BASE DE DONNEES PRODUITS'!$A$77,'[1]BASE DE DONNEES PRODUITS'!$F$77,IF(C139='[1]BASE DE DONNEES PRODUITS'!$A$78,'[1]BASE DE DONNEES PRODUITS'!$F$78,IF(C139='[1]BASE DE DONNEES PRODUITS'!$A$79,'[1]BASE DE DONNEES PRODUITS'!$F$79,IF(C139='[1]BASE DE DONNEES PRODUITS'!$A$80,'[1]BASE DE DONNEES PRODUITS'!$F$80, IF(C139='[1]BASE DE DONNEES PRODUITS'!$A$81,'[1]BASE DE DONNEES PRODUITS'!$F$81,IF(C139='[1]BASE DE DONNEES PRODUITS'!$A$82,'[1]BASE DE DONNEES PRODUITS'!$F$82, IF(C139='[1]BASE DE DONNEES PRODUITS'!$A$83,'[1]BASE DE DONNEES PRODUITS'!$F$83,IF(C139='[1]BASE DE DONNEES PRODUITS'!$A$84,'[1]BASE DE DONNEES PRODUITS'!$F$84, IF(C139='[1]BASE DE DONNEES PRODUITS'!$A$85,'[1]BASE DE DONNEES PRODUITS'!$F$85,IF(C139='[1]BASE DE DONNEES PRODUITS'!$A$86,'[1]BASE DE DONNEES PRODUITS'!$F$86, IF(C139='[1]BASE DE DONNEES PRODUITS'!$A$87,'[1]BASE DE DONNEES PRODUITS'!$F$87,IF(C139='[1]BASE DE DONNEES PRODUITS'!$A$88,'[1]BASE DE DONNEES PRODUITS'!$F$88, IF(C139='[1]BASE DE DONNEES PRODUITS'!$A$89,'[1]BASE DE DONNEES PRODUITS'!$F$89,IF(C139='[1]BASE DE DONNEES PRODUITS'!$A$90,'[1]BASE DE DONNEES PRODUITS'!$F$90, IF(C139='[1]BASE DE DONNEES PRODUITS'!$A$91,'[1]BASE DE DONNEES PRODUITS'!$F$91,IF(C139='[1]BASE DE DONNEES PRODUITS'!$A$92,'[1]BASE DE DONNEES PRODUITS'!$F$92, IF(C139='[1]BASE DE DONNEES PRODUITS'!$A$93,'[1]BASE DE DONNEES PRODUITS'!$F$93,IF(C139='[1]BASE DE DONNEES PRODUITS'!$A$94,'[1]BASE DE DONNEES PRODUITS'!$F$94, IF(C139='[1]BASE DE DONNEES PRODUITS'!$A$95,'[1]BASE DE DONNEES PRODUITS'!$F$95,IF(C139='[1]BASE DE DONNEES PRODUITS'!$A$96,'[1]BASE DE DONNEES PRODUITS'!$F$96, IF(C139='[1]BASE DE DONNEES PRODUITS'!$A$97,'[1]BASE DE DONNEES PRODUITS'!$F$97,IF(C139='[1]BASE DE DONNEES PRODUITS'!$A$98,'[1]BASE DE DONNEES PRODUITS'!$F$98, IF(C139='[1]BASE DE DONNEES PRODUITS'!$A$99,'[1]BASE DE DONNEES PRODUITS'!$F$99,IF(C139='[1]BASE DE DONNEES PRODUITS'!$A$100,'[1]BASE DE DONNEES PRODUITS'!$F$100, IF(C139='[1]BASE DE DONNEES PRODUITS'!$A$101,'[1]BASE DE DONNEES PRODUITS'!$F$101,IF(C139='[1]BASE DE DONNEES PRODUITS'!$A$102,'[1]BASE DE DONNEES PRODUITS'!$F$102,"0"))))))))))))))))))))))))))))))))))))))))))))))</f>
        <v>5.6</v>
      </c>
      <c r="N139" s="242">
        <f t="shared" si="86"/>
        <v>0.56000000000000005</v>
      </c>
      <c r="O139" s="255">
        <f>IF(C139='[1]BASE DE DONNEES PRODUITS'!$A$57,'[1]BASE DE DONNEES PRODUITS'!$G$57,IF(C139='[1]BASE DE DONNEES PRODUITS'!$A$58,'[1]BASE DE DONNEES PRODUITS'!$G$58, IF(C139='[1]BASE DE DONNEES PRODUITS'!$A$59,'[1]BASE DE DONNEES PRODUITS'!$G$59,IF(C139='[1]BASE DE DONNEES PRODUITS'!$A$60,'[1]BASE DE DONNEES PRODUITS'!$G$60, IF(C139='[1]BASE DE DONNEES PRODUITS'!$A$61,'[1]BASE DE DONNEES PRODUITS'!$G$61,IF(C139='[1]BASE DE DONNEES PRODUITS'!$A$62,'[1]BASE DE DONNEES PRODUITS'!$G$62, IF(C139='[1]BASE DE DONNEES PRODUITS'!$A$63,'[1]BASE DE DONNEES PRODUITS'!$G$63,IF(C139='[1]BASE DE DONNEES PRODUITS'!$A$64,'[1]BASE DE DONNEES PRODUITS'!$G$64, IF(C139='[1]BASE DE DONNEES PRODUITS'!$A$65,'[1]BASE DE DONNEES PRODUITS'!$G$65,IF(C139='[1]BASE DE DONNEES PRODUITS'!$A$66,'[1]BASE DE DONNEES PRODUITS'!$G$66, IF(C139='[1]BASE DE DONNEES PRODUITS'!$A$67,'[1]BASE DE DONNEES PRODUITS'!$G$67,IF(C139='[1]BASE DE DONNEES PRODUITS'!$A$68,'[1]BASE DE DONNEES PRODUITS'!$G$68, IF(C139='[1]BASE DE DONNEES PRODUITS'!$A$69,'[1]BASE DE DONNEES PRODUITS'!$G$69,IF(C139='[1]BASE DE DONNEES PRODUITS'!$A$70,'[1]BASE DE DONNEES PRODUITS'!$G$70, IF(C139='[1]BASE DE DONNEES PRODUITS'!$A$71,'[1]BASE DE DONNEES PRODUITS'!$G$71,IF(C139='[1]BASE DE DONNEES PRODUITS'!$A$72,'[1]BASE DE DONNEES PRODUITS'!$G$72, IF(C139='[1]BASE DE DONNEES PRODUITS'!$A$73,'[1]BASE DE DONNEES PRODUITS'!$G$73,IF(C139='[1]BASE DE DONNEES PRODUITS'!$A$74,'[1]BASE DE DONNEES PRODUITS'!$G$74,IF(C139='[1]BASE DE DONNEES PRODUITS'!$A$75,'[1]BASE DE DONNEES PRODUITS'!$G$75,IF(C139='[1]BASE DE DONNEES PRODUITS'!$A$76,'[1]BASE DE DONNEES PRODUITS'!$G$76, IF(C139='[1]BASE DE DONNEES PRODUITS'!$A$77,'[1]BASE DE DONNEES PRODUITS'!$G$77,IF(C139='[1]BASE DE DONNEES PRODUITS'!$A$78,'[1]BASE DE DONNEES PRODUITS'!$G$78,IF(C139='[1]BASE DE DONNEES PRODUITS'!$A$79,'[1]BASE DE DONNEES PRODUITS'!$G$79,IF(C139='[1]BASE DE DONNEES PRODUITS'!$A$80,'[1]BASE DE DONNEES PRODUITS'!$G$80, IF(C139='[1]BASE DE DONNEES PRODUITS'!$A$81,'[1]BASE DE DONNEES PRODUITS'!$G$81,IF(C139='[1]BASE DE DONNEES PRODUITS'!$A$82,'[1]BASE DE DONNEES PRODUITS'!$G$82, IF(C139='[1]BASE DE DONNEES PRODUITS'!$A$83,'[1]BASE DE DONNEES PRODUITS'!$G$83,IF(C139='[1]BASE DE DONNEES PRODUITS'!$A$84,'[1]BASE DE DONNEES PRODUITS'!$G$84, IF(C139='[1]BASE DE DONNEES PRODUITS'!$A$85,'[1]BASE DE DONNEES PRODUITS'!$G$85,IF(C139='[1]BASE DE DONNEES PRODUITS'!$A$86,'[1]BASE DE DONNEES PRODUITS'!$G$86, IF(C139='[1]BASE DE DONNEES PRODUITS'!$A$87,'[1]BASE DE DONNEES PRODUITS'!$G$87,IF(C139='[1]BASE DE DONNEES PRODUITS'!$A$88,'[1]BASE DE DONNEES PRODUITS'!$G$88, IF(C139='[1]BASE DE DONNEES PRODUITS'!$A$89,'[1]BASE DE DONNEES PRODUITS'!$G$89,IF(C139='[1]BASE DE DONNEES PRODUITS'!$A$90,'[1]BASE DE DONNEES PRODUITS'!$G$90, IF(C139='[1]BASE DE DONNEES PRODUITS'!$A$91,'[1]BASE DE DONNEES PRODUITS'!$G$91,IF(C139='[1]BASE DE DONNEES PRODUITS'!$A$92,'[1]BASE DE DONNEES PRODUITS'!$G$92, IF(C139='[1]BASE DE DONNEES PRODUITS'!$A$93,'[1]BASE DE DONNEES PRODUITS'!$G$93,IF(C139='[1]BASE DE DONNEES PRODUITS'!$A$94,'[1]BASE DE DONNEES PRODUITS'!$G$94, IF(C139='[1]BASE DE DONNEES PRODUITS'!$A$95,'[1]BASE DE DONNEES PRODUITS'!$G$95,IF(C139='[1]BASE DE DONNEES PRODUITS'!$A$96,'[1]BASE DE DONNEES PRODUITS'!$G$96, IF(C139='[1]BASE DE DONNEES PRODUITS'!$A$97,'[1]BASE DE DONNEES PRODUITS'!$G$97,IF(C139='[1]BASE DE DONNEES PRODUITS'!$A$98,'[1]BASE DE DONNEES PRODUITS'!$G$98, IF(C139='[1]BASE DE DONNEES PRODUITS'!$A$99,'[1]BASE DE DONNEES PRODUITS'!$G$99,IF(C139='[1]BASE DE DONNEES PRODUITS'!$A$100,'[1]BASE DE DONNEES PRODUITS'!$G$100, IF(C139='[1]BASE DE DONNEES PRODUITS'!$A$101,'[1]BASE DE DONNEES PRODUITS'!$G$101,IF(C139='[1]BASE DE DONNEES PRODUITS'!$A$102,'[1]BASE DE DONNEES PRODUITS'!$G$102,"0"))))))))))))))))))))))))))))))))))))))))))))))</f>
        <v>2.2000000000000002</v>
      </c>
      <c r="P139" s="255">
        <f t="shared" si="87"/>
        <v>0.22</v>
      </c>
      <c r="Q139" s="155">
        <f>IF(C139='[1]BASE DE DONNEES PRODUITS'!$A$57,'[1]BASE DE DONNEES PRODUITS'!$H$57,IF(C139='[1]BASE DE DONNEES PRODUITS'!$A$58,'[1]BASE DE DONNEES PRODUITS'!$H$58, IF(C139='[1]BASE DE DONNEES PRODUITS'!$A$59,'[1]BASE DE DONNEES PRODUITS'!$H$59,IF(C139='[1]BASE DE DONNEES PRODUITS'!$A$60,'[1]BASE DE DONNEES PRODUITS'!$H$60, IF(C139='[1]BASE DE DONNEES PRODUITS'!$A$61,'[1]BASE DE DONNEES PRODUITS'!$H$61,IF(C139='[1]BASE DE DONNEES PRODUITS'!$A$62,'[1]BASE DE DONNEES PRODUITS'!$H$62, IF(C139='[1]BASE DE DONNEES PRODUITS'!$A$63,'[1]BASE DE DONNEES PRODUITS'!$H$63,IF(C139='[1]BASE DE DONNEES PRODUITS'!$A$64,'[1]BASE DE DONNEES PRODUITS'!$H$64, IF(C139='[1]BASE DE DONNEES PRODUITS'!$A$65,'[1]BASE DE DONNEES PRODUITS'!$H$65,IF(C139='[1]BASE DE DONNEES PRODUITS'!$A$66,'[1]BASE DE DONNEES PRODUITS'!$H$66, IF(C139='[1]BASE DE DONNEES PRODUITS'!$A$67,'[1]BASE DE DONNEES PRODUITS'!$H$67,IF(C139='[1]BASE DE DONNEES PRODUITS'!$A$68,'[1]BASE DE DONNEES PRODUITS'!$H$68, IF(C139='[1]BASE DE DONNEES PRODUITS'!$A$69,'[1]BASE DE DONNEES PRODUITS'!$H$69,IF(C139='[1]BASE DE DONNEES PRODUITS'!$A$70,'[1]BASE DE DONNEES PRODUITS'!$H$70, IF(C139='[1]BASE DE DONNEES PRODUITS'!$A$71,'[1]BASE DE DONNEES PRODUITS'!$H$71,IF(C139='[1]BASE DE DONNEES PRODUITS'!$A$72,'[1]BASE DE DONNEES PRODUITS'!$H$72, IF(C139='[1]BASE DE DONNEES PRODUITS'!$A$73,'[1]BASE DE DONNEES PRODUITS'!$H$73,IF(C139='[1]BASE DE DONNEES PRODUITS'!$A$74,'[1]BASE DE DONNEES PRODUITS'!$H$74,IF(C139='[1]BASE DE DONNEES PRODUITS'!$A$75,'[1]BASE DE DONNEES PRODUITS'!$H$75,IF(C139='[1]BASE DE DONNEES PRODUITS'!$A$76,'[1]BASE DE DONNEES PRODUITS'!$H$76, IF(C139='[1]BASE DE DONNEES PRODUITS'!$A$77,'[1]BASE DE DONNEES PRODUITS'!$H$77,IF(C139='[1]BASE DE DONNEES PRODUITS'!$A$78,'[1]BASE DE DONNEES PRODUITS'!$H$78,IF(C139='[1]BASE DE DONNEES PRODUITS'!$A$79,'[1]BASE DE DONNEES PRODUITS'!$H$79,IF(C139='[1]BASE DE DONNEES PRODUITS'!$A$80,'[1]BASE DE DONNEES PRODUITS'!$H$80, IF(C139='[1]BASE DE DONNEES PRODUITS'!$A$81,'[1]BASE DE DONNEES PRODUITS'!$H$81,IF(C139='[1]BASE DE DONNEES PRODUITS'!$A$82,'[1]BASE DE DONNEES PRODUITS'!$H$82, IF(C139='[1]BASE DE DONNEES PRODUITS'!$A$83,'[1]BASE DE DONNEES PRODUITS'!$H$83,IF(C139='[1]BASE DE DONNEES PRODUITS'!$A$84,'[1]BASE DE DONNEES PRODUITS'!$H$84, IF(C139='[1]BASE DE DONNEES PRODUITS'!$A$85,'[1]BASE DE DONNEES PRODUITS'!$H$85,IF(C139='[1]BASE DE DONNEES PRODUITS'!$A$86,'[1]BASE DE DONNEES PRODUITS'!$H$86, IF(C139='[1]BASE DE DONNEES PRODUITS'!$A$87,'[1]BASE DE DONNEES PRODUITS'!$H$87,IF(C139='[1]BASE DE DONNEES PRODUITS'!$A$88,'[1]BASE DE DONNEES PRODUITS'!$H$88, IF(C139='[1]BASE DE DONNEES PRODUITS'!$A$89,'[1]BASE DE DONNEES PRODUITS'!$H$89,IF(C139='[1]BASE DE DONNEES PRODUITS'!$A$90,'[1]BASE DE DONNEES PRODUITS'!$H$90, IF(C139='[1]BASE DE DONNEES PRODUITS'!$A$91,'[1]BASE DE DONNEES PRODUITS'!$H$91,IF(C139='[1]BASE DE DONNEES PRODUITS'!$A$92,'[1]BASE DE DONNEES PRODUITS'!$H$92, IF(C139='[1]BASE DE DONNEES PRODUITS'!$A$93,'[1]BASE DE DONNEES PRODUITS'!$H$93,IF(C139='[1]BASE DE DONNEES PRODUITS'!$A$94,'[1]BASE DE DONNEES PRODUITS'!$H$94, IF(C139='[1]BASE DE DONNEES PRODUITS'!$A$95,'[1]BASE DE DONNEES PRODUITS'!$H$95,IF(C139='[1]BASE DE DONNEES PRODUITS'!$A$96,'[1]BASE DE DONNEES PRODUITS'!$H$96, IF(C139='[1]BASE DE DONNEES PRODUITS'!$A$97,'[1]BASE DE DONNEES PRODUITS'!$H$97,IF(C139='[1]BASE DE DONNEES PRODUITS'!$A$98,'[1]BASE DE DONNEES PRODUITS'!$H$98, IF(C139='[1]BASE DE DONNEES PRODUITS'!$A$99,'[1]BASE DE DONNEES PRODUITS'!$H$99,IF(C139='[1]BASE DE DONNEES PRODUITS'!$A$100,'[1]BASE DE DONNEES PRODUITS'!$H$100, IF(C139='[1]BASE DE DONNEES PRODUITS'!$A$101,'[1]BASE DE DONNEES PRODUITS'!$H$101,IF(C139='[1]BASE DE DONNEES PRODUITS'!$A$102,'[1]BASE DE DONNEES PRODUITS'!$H$102,"0"))))))))))))))))))))))))))))))))))))))))))))))</f>
        <v>0.9</v>
      </c>
      <c r="R139" s="155">
        <f t="shared" si="88"/>
        <v>0.09</v>
      </c>
      <c r="S139" s="179">
        <f>IF(C139='[1]BASE DE DONNEES PRODUITS'!$A$57,'[1]BASE DE DONNEES PRODUITS'!$I$57,IF(C139='[1]BASE DE DONNEES PRODUITS'!$A$58,'[1]BASE DE DONNEES PRODUITS'!$I$58, IF(C139='[1]BASE DE DONNEES PRODUITS'!$A$59,'[1]BASE DE DONNEES PRODUITS'!$I$59,IF(C139='[1]BASE DE DONNEES PRODUITS'!$A$60,'[1]BASE DE DONNEES PRODUITS'!$I$60, IF(C139='[1]BASE DE DONNEES PRODUITS'!$A$61,'[1]BASE DE DONNEES PRODUITS'!$I$61,IF(C139='[1]BASE DE DONNEES PRODUITS'!$A$62,'[1]BASE DE DONNEES PRODUITS'!$I$62, IF(C139='[1]BASE DE DONNEES PRODUITS'!$A$63,'[1]BASE DE DONNEES PRODUITS'!$I$63,IF(C139='[1]BASE DE DONNEES PRODUITS'!$A$64,'[1]BASE DE DONNEES PRODUITS'!$I$64, IF(C139='[1]BASE DE DONNEES PRODUITS'!$A$65,'[1]BASE DE DONNEES PRODUITS'!$I$65,IF(C139='[1]BASE DE DONNEES PRODUITS'!$A$66,'[1]BASE DE DONNEES PRODUITS'!$I$66, IF(C139='[1]BASE DE DONNEES PRODUITS'!$A$67,'[1]BASE DE DONNEES PRODUITS'!$I$67,IF(C139='[1]BASE DE DONNEES PRODUITS'!$A$68,'[1]BASE DE DONNEES PRODUITS'!$I$68, IF(C139='[1]BASE DE DONNEES PRODUITS'!$A$69,'[1]BASE DE DONNEES PRODUITS'!$I$69,IF(C139='[1]BASE DE DONNEES PRODUITS'!$A$70,'[1]BASE DE DONNEES PRODUITS'!$I$70, IF(C139='[1]BASE DE DONNEES PRODUITS'!$A$71,'[1]BASE DE DONNEES PRODUITS'!$I$71,IF(C139='[1]BASE DE DONNEES PRODUITS'!$A$72,'[1]BASE DE DONNEES PRODUITS'!$I$72, IF(C139='[1]BASE DE DONNEES PRODUITS'!$A$73,'[1]BASE DE DONNEES PRODUITS'!$I$73,IF(C139='[1]BASE DE DONNEES PRODUITS'!$A$74,'[1]BASE DE DONNEES PRODUITS'!$I$74,IF(C139='[1]BASE DE DONNEES PRODUITS'!$A$75,'[1]BASE DE DONNEES PRODUITS'!$I$75,IF(C139='[1]BASE DE DONNEES PRODUITS'!$A$76,'[1]BASE DE DONNEES PRODUITS'!$I$76, IF(C139='[1]BASE DE DONNEES PRODUITS'!$A$77,'[1]BASE DE DONNEES PRODUITS'!$I$77,IF(C139='[1]BASE DE DONNEES PRODUITS'!$A$78,'[1]BASE DE DONNEES PRODUITS'!$I$78,IF(C139='[1]BASE DE DONNEES PRODUITS'!$A$79,'[1]BASE DE DONNEES PRODUITS'!$I$79,IF(C139='[1]BASE DE DONNEES PRODUITS'!$A$80,'[1]BASE DE DONNEES PRODUITS'!$I$80, IF(C139='[1]BASE DE DONNEES PRODUITS'!$A$81,'[1]BASE DE DONNEES PRODUITS'!$I$81,IF(C139='[1]BASE DE DONNEES PRODUITS'!$A$82,'[1]BASE DE DONNEES PRODUITS'!$I$82, IF(C139='[1]BASE DE DONNEES PRODUITS'!$A$83,'[1]BASE DE DONNEES PRODUITS'!$I$83,IF(C139='[1]BASE DE DONNEES PRODUITS'!$A$84,'[1]BASE DE DONNEES PRODUITS'!$I$84, IF(C139='[1]BASE DE DONNEES PRODUITS'!$A$85,'[1]BASE DE DONNEES PRODUITS'!$I$85,IF(C139='[1]BASE DE DONNEES PRODUITS'!$A$86,'[1]BASE DE DONNEES PRODUITS'!$I$86, IF(C139='[1]BASE DE DONNEES PRODUITS'!$A$87,'[1]BASE DE DONNEES PRODUITS'!$I$87,IF(C139='[1]BASE DE DONNEES PRODUITS'!$A$88,'[1]BASE DE DONNEES PRODUITS'!$I$88, IF(C139='[1]BASE DE DONNEES PRODUITS'!$A$89,'[1]BASE DE DONNEES PRODUITS'!$I$89,IF(C139='[1]BASE DE DONNEES PRODUITS'!$A$90,'[1]BASE DE DONNEES PRODUITS'!$I$90, IF(C139='[1]BASE DE DONNEES PRODUITS'!$A$91,'[1]BASE DE DONNEES PRODUITS'!$I$91,IF(C139='[1]BASE DE DONNEES PRODUITS'!$A$92,'[1]BASE DE DONNEES PRODUITS'!$I$92, IF(C139='[1]BASE DE DONNEES PRODUITS'!$A$93,'[1]BASE DE DONNEES PRODUITS'!$I$93,IF(C139='[1]BASE DE DONNEES PRODUITS'!$A$94,'[1]BASE DE DONNEES PRODUITS'!$I$94, IF(C139='[1]BASE DE DONNEES PRODUITS'!$A$95,'[1]BASE DE DONNEES PRODUITS'!$I$95,IF(C139='[1]BASE DE DONNEES PRODUITS'!$A$96,'[1]BASE DE DONNEES PRODUITS'!$I$96, IF(C139='[1]BASE DE DONNEES PRODUITS'!$A$97,'[1]BASE DE DONNEES PRODUITS'!$I$97,IF(C139='[1]BASE DE DONNEES PRODUITS'!$A$98,'[1]BASE DE DONNEES PRODUITS'!$I$98, IF(C139='[1]BASE DE DONNEES PRODUITS'!$A$99,'[1]BASE DE DONNEES PRODUITS'!$I$99,IF(C139='[1]BASE DE DONNEES PRODUITS'!$A$100,'[1]BASE DE DONNEES PRODUITS'!$I$100, IF(C139='[1]BASE DE DONNEES PRODUITS'!$A$101,'[1]BASE DE DONNEES PRODUITS'!$I$101,IF(C139='[1]BASE DE DONNEES PRODUITS'!$A$102,'[1]BASE DE DONNEES PRODUITS'!$I$102,"0"))))))))))))))))))))))))))))))))))))))))))))))</f>
        <v>0</v>
      </c>
      <c r="T139" s="167" t="str">
        <f t="shared" si="89"/>
        <v>0</v>
      </c>
      <c r="U139" s="179">
        <f>IF(C139='[1]BASE DE DONNEES PRODUITS'!$A$57,'[1]BASE DE DONNEES PRODUITS'!$J$57,IF(C139='[1]BASE DE DONNEES PRODUITS'!$A$58,'[1]BASE DE DONNEES PRODUITS'!$J$58, IF(C139='[1]BASE DE DONNEES PRODUITS'!$A$59,'[1]BASE DE DONNEES PRODUITS'!$J$59,IF(C139='[1]BASE DE DONNEES PRODUITS'!$A$60,'[1]BASE DE DONNEES PRODUITS'!$J$60, IF(C139='[1]BASE DE DONNEES PRODUITS'!$A$61,'[1]BASE DE DONNEES PRODUITS'!$J$61,IF(C139='[1]BASE DE DONNEES PRODUITS'!$A$62,'[1]BASE DE DONNEES PRODUITS'!$J$62, IF(C139='[1]BASE DE DONNEES PRODUITS'!$A$63,'[1]BASE DE DONNEES PRODUITS'!$J$63,IF(C139='[1]BASE DE DONNEES PRODUITS'!$A$64,'[1]BASE DE DONNEES PRODUITS'!$J$64, IF(C139='[1]BASE DE DONNEES PRODUITS'!$A$65,'[1]BASE DE DONNEES PRODUITS'!$J$65,IF(C139='[1]BASE DE DONNEES PRODUITS'!$A$66,'[1]BASE DE DONNEES PRODUITS'!$J$66, IF(C139='[1]BASE DE DONNEES PRODUITS'!$A$67,'[1]BASE DE DONNEES PRODUITS'!$J$67,IF(C139='[1]BASE DE DONNEES PRODUITS'!$A$68,'[1]BASE DE DONNEES PRODUITS'!$J$68, IF(C139='[1]BASE DE DONNEES PRODUITS'!$A$69,'[1]BASE DE DONNEES PRODUITS'!$J$69,IF(C139='[1]BASE DE DONNEES PRODUITS'!$A$70,'[1]BASE DE DONNEES PRODUITS'!$J$70, IF(C139='[1]BASE DE DONNEES PRODUITS'!$A$71,'[1]BASE DE DONNEES PRODUITS'!$J$71,IF(C139='[1]BASE DE DONNEES PRODUITS'!$A$72,'[1]BASE DE DONNEES PRODUITS'!$J$72, IF(C139='[1]BASE DE DONNEES PRODUITS'!$A$73,'[1]BASE DE DONNEES PRODUITS'!$J$73,IF(C139='[1]BASE DE DONNEES PRODUITS'!$A$74,'[1]BASE DE DONNEES PRODUITS'!$J$74,IF(C139='[1]BASE DE DONNEES PRODUITS'!$A$75,'[1]BASE DE DONNEES PRODUITS'!$J$75,IF(C139='[1]BASE DE DONNEES PRODUITS'!$A$76,'[1]BASE DE DONNEES PRODUITS'!$J$76, IF(C139='[1]BASE DE DONNEES PRODUITS'!$A$77,'[1]BASE DE DONNEES PRODUITS'!$J$77,IF(C139='[1]BASE DE DONNEES PRODUITS'!$A$78,'[1]BASE DE DONNEES PRODUITS'!$J$78,IF(C139='[1]BASE DE DONNEES PRODUITS'!$A$79,'[1]BASE DE DONNEES PRODUITS'!$J$79,IF(C139='[1]BASE DE DONNEES PRODUITS'!$A$80,'[1]BASE DE DONNEES PRODUITS'!$J$80, IF(C139='[1]BASE DE DONNEES PRODUITS'!$A$81,'[1]BASE DE DONNEES PRODUITS'!$J$81,IF(C139='[1]BASE DE DONNEES PRODUITS'!$A$82,'[1]BASE DE DONNEES PRODUITS'!$J$82, IF(C139='[1]BASE DE DONNEES PRODUITS'!$A$83,'[1]BASE DE DONNEES PRODUITS'!$J$83,IF(C139='[1]BASE DE DONNEES PRODUITS'!$A$84,'[1]BASE DE DONNEES PRODUITS'!$J$84, IF(C139='[1]BASE DE DONNEES PRODUITS'!$A$85,'[1]BASE DE DONNEES PRODUITS'!$J$85,IF(C139='[1]BASE DE DONNEES PRODUITS'!$A$86,'[1]BASE DE DONNEES PRODUITS'!$J$86, IF(C139='[1]BASE DE DONNEES PRODUITS'!$A$87,'[1]BASE DE DONNEES PRODUITS'!$J$87,IF(C139='[1]BASE DE DONNEES PRODUITS'!$A$88,'[1]BASE DE DONNEES PRODUITS'!$J$88, IF(C139='[1]BASE DE DONNEES PRODUITS'!$A$89,'[1]BASE DE DONNEES PRODUITS'!$J$89,IF(C139='[1]BASE DE DONNEES PRODUITS'!$A$90,'[1]BASE DE DONNEES PRODUITS'!$J$90, IF(C139='[1]BASE DE DONNEES PRODUITS'!$A$91,'[1]BASE DE DONNEES PRODUITS'!$J$91,IF(C139='[1]BASE DE DONNEES PRODUITS'!$A$92,'[1]BASE DE DONNEES PRODUITS'!$J$92, IF(C139='[1]BASE DE DONNEES PRODUITS'!$A$93,'[1]BASE DE DONNEES PRODUITS'!$J$93,IF(C139='[1]BASE DE DONNEES PRODUITS'!$A$94,'[1]BASE DE DONNEES PRODUITS'!$J$94, IF(C139='[1]BASE DE DONNEES PRODUITS'!$A$95,'[1]BASE DE DONNEES PRODUITS'!$J$95,IF(C139='[1]BASE DE DONNEES PRODUITS'!$A$96,'[1]BASE DE DONNEES PRODUITS'!$J$96, IF(C139='[1]BASE DE DONNEES PRODUITS'!$A$97,'[1]BASE DE DONNEES PRODUITS'!$J$97,IF(C139='[1]BASE DE DONNEES PRODUITS'!$A$98,'[1]BASE DE DONNEES PRODUITS'!$J$98, IF(C139='[1]BASE DE DONNEES PRODUITS'!$A$99,'[1]BASE DE DONNEES PRODUITS'!$J$99,IF(C139='[1]BASE DE DONNEES PRODUITS'!$A$100,'[1]BASE DE DONNEES PRODUITS'!$J$100, IF(C139='[1]BASE DE DONNEES PRODUITS'!$A$101,'[1]BASE DE DONNEES PRODUITS'!$J$101,IF(C139='[1]BASE DE DONNEES PRODUITS'!$A$102,'[1]BASE DE DONNEES PRODUITS'!$J$102,"0"))))))))))))))))))))))))))))))))))))))))))))))</f>
        <v>0</v>
      </c>
      <c r="V139" s="163" t="str">
        <f t="shared" si="90"/>
        <v>0</v>
      </c>
    </row>
    <row r="140" spans="1:24" ht="15" customHeight="1" x14ac:dyDescent="0.25">
      <c r="A140" s="323"/>
      <c r="B140" s="314" t="s">
        <v>3</v>
      </c>
      <c r="C140" s="116" t="s">
        <v>78</v>
      </c>
      <c r="D140" s="149">
        <v>10</v>
      </c>
      <c r="E140" s="156">
        <f>IF(C140='[1]BASE DE DONNEES PRODUITS'!$A$105,'[1]BASE DE DONNEES PRODUITS'!$B$105,IF(C140='[1]BASE DE DONNEES PRODUITS'!$A$106,'[1]BASE DE DONNEES PRODUITS'!$B$106, IF(C140='[1]BASE DE DONNEES PRODUITS'!$A$107,'[1]BASE DE DONNEES PRODUITS'!$B$107,IF(C140='[1]BASE DE DONNEES PRODUITS'!$A$108,'[1]BASE DE DONNEES PRODUITS'!$B$108, IF(C140='[1]BASE DE DONNEES PRODUITS'!$A$109,'[1]BASE DE DONNEES PRODUITS'!$B$109,IF(C140='[1]BASE DE DONNEES PRODUITS'!$A$110,'[1]BASE DE DONNEES PRODUITS'!$B$110, IF(C140='[1]BASE DE DONNEES PRODUITS'!$A$111,'[1]BASE DE DONNEES PRODUITS'!$B$111,IF(C140='[1]BASE DE DONNEES PRODUITS'!$A$112,'[1]BASE DE DONNEES PRODUITS'!$B$112, IF(C140='[1]BASE DE DONNEES PRODUITS'!$A$113,'[1]BASE DE DONNEES PRODUITS'!$B$113,IF(C140='[1]BASE DE DONNEES PRODUITS'!$A$114,'[1]BASE DE DONNEES PRODUITS'!$B$114, IF(C140='[1]BASE DE DONNEES PRODUITS'!$A$115,'[1]BASE DE DONNEES PRODUITS'!$B$115,IF(C140='[1]BASE DE DONNEES PRODUITS'!$A$116,'[1]BASE DE DONNEES PRODUITS'!$B$116, IF(C140='[1]BASE DE DONNEES PRODUITS'!$A$117,'[1]BASE DE DONNEES PRODUITS'!$B$117,IF(C140='[1]BASE DE DONNEES PRODUITS'!$A$118,'[1]BASE DE DONNEES PRODUITS'!$B$118, IF(C140='[1]BASE DE DONNEES PRODUITS'!$A$119,'[1]BASE DE DONNEES PRODUITS'!$B$119,IF(C140='[1]BASE DE DONNEES PRODUITS'!$A$120,'[1]BASE DE DONNEES PRODUITS'!$B$120, IF(C140='[1]BASE DE DONNEES PRODUITS'!$A$121,'[1]BASE DE DONNEES PRODUITS'!$B$121,IF(C140='[1]BASE DE DONNEES PRODUITS'!$A$122,'[1]BASE DE DONNEES PRODUITS'!$B$122,IF(C140='[1]BASE DE DONNEES PRODUITS'!$A$123,'[1]BASE DE DONNEES PRODUITS'!$B$123,IF(C140='[1]BASE DE DONNEES PRODUITS'!$A$124,'[1]BASE DE DONNEES PRODUITS'!$B$124, IF(C140='[1]BASE DE DONNEES PRODUITS'!$A$125,'[1]BASE DE DONNEES PRODUITS'!$B$125,IF(C140='[1]BASE DE DONNEES PRODUITS'!$A$126,'[1]BASE DE DONNEES PRODUITS'!$B$126,IF(C140='[1]BASE DE DONNEES PRODUITS'!$A$127,'[1]BASE DE DONNEES PRODUITS'!$B$127,IF(C140='[1]BASE DE DONNEES PRODUITS'!$A$128,'[1]BASE DE DONNEES PRODUITS'!$B$128, IF(C140='[1]BASE DE DONNEES PRODUITS'!$A$129,'[1]BASE DE DONNEES PRODUITS'!$B$129,IF(C140='[1]BASE DE DONNEES PRODUITS'!$A$130,'[1]BASE DE DONNEES PRODUITS'!$B$130, IF(C140='[1]BASE DE DONNEES PRODUITS'!$A$131,'[1]BASE DE DONNEES PRODUITS'!$B$131,IF(C140='[1]BASE DE DONNEES PRODUITS'!$A$132,'[1]BASE DE DONNEES PRODUITS'!$B$132, IF(C140='[1]BASE DE DONNEES PRODUITS'!$A$133,'[1]BASE DE DONNEES PRODUITS'!$B$133,IF(C140='[1]BASE DE DONNEES PRODUITS'!$A$134,'[1]BASE DE DONNEES PRODUITS'!$B$134, IF(C140='[1]BASE DE DONNEES PRODUITS'!$A$135,'[1]BASE DE DONNEES PRODUITS'!$B$135,IF(C140='[1]BASE DE DONNEES PRODUITS'!$A$136,'[1]BASE DE DONNEES PRODUITS'!$B$136, IF(C140='[1]BASE DE DONNEES PRODUITS'!$A$137,'[1]BASE DE DONNEES PRODUITS'!$B$137,IF(C140='[1]BASE DE DONNEES PRODUITS'!$A$138,'[1]BASE DE DONNEES PRODUITS'!$B$138, IF(C140='[1]BASE DE DONNEES PRODUITS'!$A$139,'[1]BASE DE DONNEES PRODUITS'!$B$139,IF(C140='[1]BASE DE DONNEES PRODUITS'!$A$140,'[1]BASE DE DONNEES PRODUITS'!$B$140, IF(C140='[1]BASE DE DONNEES PRODUITS'!$A$141,'[1]BASE DE DONNEES PRODUITS'!$B$141,IF(C140='[1]BASE DE DONNEES PRODUITS'!$A$142,'[1]BASE DE DONNEES PRODUITS'!$B$142, IF(C140='[1]BASE DE DONNEES PRODUITS'!$A$143,'[1]BASE DE DONNEES PRODUITS'!$B$143,IF(C140='[1]BASE DE DONNEES PRODUITS'!$A$144,'[1]BASE DE DONNEES PRODUITS'!$B$144, IF(C140='[1]BASE DE DONNEES PRODUITS'!$A$145,'[1]BASE DE DONNEES PRODUITS'!$B$145,IF(C140='[1]BASE DE DONNEES PRODUITS'!$A$146,'[1]BASE DE DONNEES PRODUITS'!$B$146, IF(C140='[1]BASE DE DONNEES PRODUITS'!$A$147,'[1]BASE DE DONNEES PRODUITS'!$B$147,IF(C140='[1]BASE DE DONNEES PRODUITS'!$A$148,'[1]BASE DE DONNEES PRODUITS'!$B$148, IF(C140='[1]BASE DE DONNEES PRODUITS'!$A$149,'[1]BASE DE DONNEES PRODUITS'!$B$149,IF(C140='[1]BASE DE DONNEES PRODUITS'!$A$150,'[1]BASE DE DONNEES PRODUITS'!$B$150,"0"))))))))))))))))))))))))))))))))))))))))))))))</f>
        <v>634</v>
      </c>
      <c r="F140" s="156">
        <f t="shared" si="82"/>
        <v>63.4</v>
      </c>
      <c r="G140" s="208">
        <f>IF(C140='[1]BASE DE DONNEES PRODUITS'!$A$105,'[1]BASE DE DONNEES PRODUITS'!$C$105,IF(C140='[1]BASE DE DONNEES PRODUITS'!$A$106,'[1]BASE DE DONNEES PRODUITS'!$C$106, IF(C140='[1]BASE DE DONNEES PRODUITS'!$A$107,'[1]BASE DE DONNEES PRODUITS'!$C$107,IF(C140='[1]BASE DE DONNEES PRODUITS'!$A$108,'[1]BASE DE DONNEES PRODUITS'!$C$108, IF(C140='[1]BASE DE DONNEES PRODUITS'!$A$109,'[1]BASE DE DONNEES PRODUITS'!$C$109,IF(C140='[1]BASE DE DONNEES PRODUITS'!$A$110,'[1]BASE DE DONNEES PRODUITS'!$C$110, IF(C140='[1]BASE DE DONNEES PRODUITS'!$A$111,'[1]BASE DE DONNEES PRODUITS'!$C$111,IF(C140='[1]BASE DE DONNEES PRODUITS'!$A$112,'[1]BASE DE DONNEES PRODUITS'!$C$112, IF(C140='[1]BASE DE DONNEES PRODUITS'!$A$113,'[1]BASE DE DONNEES PRODUITS'!$C$113,IF(C140='[1]BASE DE DONNEES PRODUITS'!$A$114,'[1]BASE DE DONNEES PRODUITS'!$C$114, IF(C140='[1]BASE DE DONNEES PRODUITS'!$A$115,'[1]BASE DE DONNEES PRODUITS'!$C$115,IF(C140='[1]BASE DE DONNEES PRODUITS'!$A$116,'[1]BASE DE DONNEES PRODUITS'!$C$116, IF(C140='[1]BASE DE DONNEES PRODUITS'!$A$117,'[1]BASE DE DONNEES PRODUITS'!$C$117,IF(C140='[1]BASE DE DONNEES PRODUITS'!$A$118,'[1]BASE DE DONNEES PRODUITS'!$C$118, IF(C140='[1]BASE DE DONNEES PRODUITS'!$A$119,'[1]BASE DE DONNEES PRODUITS'!$C$119,IF(C140='[1]BASE DE DONNEES PRODUITS'!$A$120,'[1]BASE DE DONNEES PRODUITS'!$C$120, IF(C140='[1]BASE DE DONNEES PRODUITS'!$A$121,'[1]BASE DE DONNEES PRODUITS'!$C$121,IF(C140='[1]BASE DE DONNEES PRODUITS'!$A$122,'[1]BASE DE DONNEES PRODUITS'!$C$122,IF(C140='[1]BASE DE DONNEES PRODUITS'!$A$123,'[1]BASE DE DONNEES PRODUITS'!$C$123,IF(C140='[1]BASE DE DONNEES PRODUITS'!$A$124,'[1]BASE DE DONNEES PRODUITS'!$C$124, IF(C140='[1]BASE DE DONNEES PRODUITS'!$A$125,'[1]BASE DE DONNEES PRODUITS'!$C$125,IF(C140='[1]BASE DE DONNEES PRODUITS'!$A$126,'[1]BASE DE DONNEES PRODUITS'!$C$126,IF(C140='[1]BASE DE DONNEES PRODUITS'!$A$127,'[1]BASE DE DONNEES PRODUITS'!$C$127,IF(C140='[1]BASE DE DONNEES PRODUITS'!$A$128,'[1]BASE DE DONNEES PRODUITS'!$C$128, IF(C140='[1]BASE DE DONNEES PRODUITS'!$A$129,'[1]BASE DE DONNEES PRODUITS'!$C$129,IF(C140='[1]BASE DE DONNEES PRODUITS'!$A$130,'[1]BASE DE DONNEES PRODUITS'!$C$130, IF(C140='[1]BASE DE DONNEES PRODUITS'!$A$131,'[1]BASE DE DONNEES PRODUITS'!$C$131,IF(C140='[1]BASE DE DONNEES PRODUITS'!$A$132,'[1]BASE DE DONNEES PRODUITS'!$C$132, IF(C140='[1]BASE DE DONNEES PRODUITS'!$A$133,'[1]BASE DE DONNEES PRODUITS'!$C$133,IF(C140='[1]BASE DE DONNEES PRODUITS'!$A$134,'[1]BASE DE DONNEES PRODUITS'!$C$134, IF(C140='[1]BASE DE DONNEES PRODUITS'!$A$135,'[1]BASE DE DONNEES PRODUITS'!$C$135,IF(C140='[1]BASE DE DONNEES PRODUITS'!$A$136,'[1]BASE DE DONNEES PRODUITS'!$C$136, IF(C140='[1]BASE DE DONNEES PRODUITS'!$A$137,'[1]BASE DE DONNEES PRODUITS'!$C$137,IF(C140='[1]BASE DE DONNEES PRODUITS'!$A$138,'[1]BASE DE DONNEES PRODUITS'!$C$138, IF(C140='[1]BASE DE DONNEES PRODUITS'!$A$139,'[1]BASE DE DONNEES PRODUITS'!$C$139,IF(C140='[1]BASE DE DONNEES PRODUITS'!$A$140,'[1]BASE DE DONNEES PRODUITS'!$C$140, IF(C140='[1]BASE DE DONNEES PRODUITS'!$A$141,'[1]BASE DE DONNEES PRODUITS'!$C$141,IF(C140='[1]BASE DE DONNEES PRODUITS'!$A$142,'[1]BASE DE DONNEES PRODUITS'!$C$142, IF(C140='[1]BASE DE DONNEES PRODUITS'!$A$143,'[1]BASE DE DONNEES PRODUITS'!$C$143,IF(C140='[1]BASE DE DONNEES PRODUITS'!$A$144,'[1]BASE DE DONNEES PRODUITS'!$C$144, IF(C140='[1]BASE DE DONNEES PRODUITS'!$A$145,'[1]BASE DE DONNEES PRODUITS'!$C$145,IF(C140='[1]BASE DE DONNEES PRODUITS'!$A$146,'[1]BASE DE DONNEES PRODUITS'!$C$146, IF(C140='[1]BASE DE DONNEES PRODUITS'!$A$147,'[1]BASE DE DONNEES PRODUITS'!$C$147,IF(C140='[1]BASE DE DONNEES PRODUITS'!$A$148,'[1]BASE DE DONNEES PRODUITS'!$C$148, IF(C140='[1]BASE DE DONNEES PRODUITS'!$A$149,'[1]BASE DE DONNEES PRODUITS'!$C$149,IF(C140='[1]BASE DE DONNEES PRODUITS'!$A$150,'[1]BASE DE DONNEES PRODUITS'!$C$150,"0"))))))))))))))))))))))))))))))))))))))))))))))</f>
        <v>25.4</v>
      </c>
      <c r="H140" s="208">
        <f t="shared" si="83"/>
        <v>2.54</v>
      </c>
      <c r="I140" s="220">
        <f>IF(C140='[1]BASE DE DONNEES PRODUITS'!$A$105,'[1]BASE DE DONNEES PRODUITS'!$D$105,IF(C140='[1]BASE DE DONNEES PRODUITS'!$A$106,'[1]BASE DE DONNEES PRODUITS'!$D$106, IF(C140='[1]BASE DE DONNEES PRODUITS'!$A$107,'[1]BASE DE DONNEES PRODUITS'!$D$107,IF(C140='[1]BASE DE DONNEES PRODUITS'!$A$108,'[1]BASE DE DONNEES PRODUITS'!$D$108, IF(C140='[1]BASE DE DONNEES PRODUITS'!$A$109,'[1]BASE DE DONNEES PRODUITS'!$D$109,IF(C140='[1]BASE DE DONNEES PRODUITS'!$A$110,'[1]BASE DE DONNEES PRODUITS'!$D$110, IF(C140='[1]BASE DE DONNEES PRODUITS'!$A$111,'[1]BASE DE DONNEES PRODUITS'!$D$111,IF(C140='[1]BASE DE DONNEES PRODUITS'!$A$112,'[1]BASE DE DONNEES PRODUITS'!$D$112, IF(C140='[1]BASE DE DONNEES PRODUITS'!$A$113,'[1]BASE DE DONNEES PRODUITS'!$D$113,IF(C140='[1]BASE DE DONNEES PRODUITS'!$A$114,'[1]BASE DE DONNEES PRODUITS'!$D$114, IF(C140='[1]BASE DE DONNEES PRODUITS'!$A$115,'[1]BASE DE DONNEES PRODUITS'!$D$115,IF(C140='[1]BASE DE DONNEES PRODUITS'!$A$116,'[1]BASE DE DONNEES PRODUITS'!$D$116, IF(C140='[1]BASE DE DONNEES PRODUITS'!$A$117,'[1]BASE DE DONNEES PRODUITS'!$D$117,IF(C140='[1]BASE DE DONNEES PRODUITS'!$A$118,'[1]BASE DE DONNEES PRODUITS'!$D$118, IF(C140='[1]BASE DE DONNEES PRODUITS'!$A$119,'[1]BASE DE DONNEES PRODUITS'!$D$119,IF(C140='[1]BASE DE DONNEES PRODUITS'!$A$120,'[1]BASE DE DONNEES PRODUITS'!$D$120, IF(C140='[1]BASE DE DONNEES PRODUITS'!$A$121,'[1]BASE DE DONNEES PRODUITS'!$D$121,IF(C140='[1]BASE DE DONNEES PRODUITS'!$A$122,'[1]BASE DE DONNEES PRODUITS'!$D$122,IF(C140='[1]BASE DE DONNEES PRODUITS'!$A$123,'[1]BASE DE DONNEES PRODUITS'!$D$123,IF(C140='[1]BASE DE DONNEES PRODUITS'!$A$124,'[1]BASE DE DONNEES PRODUITS'!$D$124, IF(C140='[1]BASE DE DONNEES PRODUITS'!$A$125,'[1]BASE DE DONNEES PRODUITS'!$D$125,IF(C140='[1]BASE DE DONNEES PRODUITS'!$A$126,'[1]BASE DE DONNEES PRODUITS'!$D$126,IF(C140='[1]BASE DE DONNEES PRODUITS'!$A$127,'[1]BASE DE DONNEES PRODUITS'!$D$127,IF(C140='[1]BASE DE DONNEES PRODUITS'!$A$128,'[1]BASE DE DONNEES PRODUITS'!$D$128, IF(C140='[1]BASE DE DONNEES PRODUITS'!$A$129,'[1]BASE DE DONNEES PRODUITS'!$D$129,IF(C140='[1]BASE DE DONNEES PRODUITS'!$A$130,'[1]BASE DE DONNEES PRODUITS'!$D$130, IF(C140='[1]BASE DE DONNEES PRODUITS'!$A$131,'[1]BASE DE DONNEES PRODUITS'!$D$131,IF(C140='[1]BASE DE DONNEES PRODUITS'!$A$132,'[1]BASE DE DONNEES PRODUITS'!$D$132, IF(C140='[1]BASE DE DONNEES PRODUITS'!$A$133,'[1]BASE DE DONNEES PRODUITS'!$D$133,IF(C140='[1]BASE DE DONNEES PRODUITS'!$A$134,'[1]BASE DE DONNEES PRODUITS'!$D$134, IF(C140='[1]BASE DE DONNEES PRODUITS'!$A$135,'[1]BASE DE DONNEES PRODUITS'!$D$135,IF(C140='[1]BASE DE DONNEES PRODUITS'!$A$136,'[1]BASE DE DONNEES PRODUITS'!$D$136, IF(C140='[1]BASE DE DONNEES PRODUITS'!$A$137,'[1]BASE DE DONNEES PRODUITS'!$D$137,IF(C140='[1]BASE DE DONNEES PRODUITS'!$A$138,'[1]BASE DE DONNEES PRODUITS'!$D$138, IF(C140='[1]BASE DE DONNEES PRODUITS'!$A$139,'[1]BASE DE DONNEES PRODUITS'!$D$139,IF(C140='[1]BASE DE DONNEES PRODUITS'!$A$140,'[1]BASE DE DONNEES PRODUITS'!$D$140, IF(C140='[1]BASE DE DONNEES PRODUITS'!$A$141,'[1]BASE DE DONNEES PRODUITS'!$D$141,IF(C140='[1]BASE DE DONNEES PRODUITS'!$A$142,'[1]BASE DE DONNEES PRODUITS'!$D$142, IF(C140='[1]BASE DE DONNEES PRODUITS'!$A$143,'[1]BASE DE DONNEES PRODUITS'!$D$143,IF(C140='[1]BASE DE DONNEES PRODUITS'!$A$144,'[1]BASE DE DONNEES PRODUITS'!$D$144, IF(C140='[1]BASE DE DONNEES PRODUITS'!$A$145,'[1]BASE DE DONNEES PRODUITS'!$D$145,IF(C140='[1]BASE DE DONNEES PRODUITS'!$A$146,'[1]BASE DE DONNEES PRODUITS'!$D$146, IF(C140='[1]BASE DE DONNEES PRODUITS'!$A$147,'[1]BASE DE DONNEES PRODUITS'!$D$147,IF(C140='[1]BASE DE DONNEES PRODUITS'!$A$148,'[1]BASE DE DONNEES PRODUITS'!$D$148, IF(C140='[1]BASE DE DONNEES PRODUITS'!$A$149,'[1]BASE DE DONNEES PRODUITS'!$D$149,IF(C140='[1]BASE DE DONNEES PRODUITS'!$A$150,'[1]BASE DE DONNEES PRODUITS'!$D$150,"0"))))))))))))))))))))))))))))))))))))))))))))))</f>
        <v>53.4</v>
      </c>
      <c r="J140" s="220">
        <f t="shared" si="84"/>
        <v>5.34</v>
      </c>
      <c r="K140" s="232">
        <f>IF(C140='[1]BASE DE DONNEES PRODUITS'!$A$105,'[1]BASE DE DONNEES PRODUITS'!$E$105,IF(C140='[1]BASE DE DONNEES PRODUITS'!$A$106,'[1]BASE DE DONNEES PRODUITS'!$E$106, IF(C140='[1]BASE DE DONNEES PRODUITS'!$A$107,'[1]BASE DE DONNEES PRODUITS'!$E$107,IF(C140='[1]BASE DE DONNEES PRODUITS'!$A$108,'[1]BASE DE DONNEES PRODUITS'!$E$108, IF(C140='[1]BASE DE DONNEES PRODUITS'!$A$109,'[1]BASE DE DONNEES PRODUITS'!$E$109,IF(C140='[1]BASE DE DONNEES PRODUITS'!$A$110,'[1]BASE DE DONNEES PRODUITS'!$E$110, IF(C140='[1]BASE DE DONNEES PRODUITS'!$A$111,'[1]BASE DE DONNEES PRODUITS'!$E$111,IF(C140='[1]BASE DE DONNEES PRODUITS'!$A$112,'[1]BASE DE DONNEES PRODUITS'!$E$112, IF(C140='[1]BASE DE DONNEES PRODUITS'!$A$113,'[1]BASE DE DONNEES PRODUITS'!$E$113,IF(C140='[1]BASE DE DONNEES PRODUITS'!$A$114,'[1]BASE DE DONNEES PRODUITS'!$E$114, IF(C140='[1]BASE DE DONNEES PRODUITS'!$A$115,'[1]BASE DE DONNEES PRODUITS'!$E$115,IF(C140='[1]BASE DE DONNEES PRODUITS'!$A$116,'[1]BASE DE DONNEES PRODUITS'!$E$116, IF(C140='[1]BASE DE DONNEES PRODUITS'!$A$117,'[1]BASE DE DONNEES PRODUITS'!$E$117,IF(C140='[1]BASE DE DONNEES PRODUITS'!$A$118,'[1]BASE DE DONNEES PRODUITS'!$E$118, IF(C140='[1]BASE DE DONNEES PRODUITS'!$A$119,'[1]BASE DE DONNEES PRODUITS'!$E$119,IF(C140='[1]BASE DE DONNEES PRODUITS'!$A$120,'[1]BASE DE DONNEES PRODUITS'!$E$120, IF(C140='[1]BASE DE DONNEES PRODUITS'!$A$121,'[1]BASE DE DONNEES PRODUITS'!$E$121,IF(C140='[1]BASE DE DONNEES PRODUITS'!$A$122,'[1]BASE DE DONNEES PRODUITS'!$E$122,IF(C140='[1]BASE DE DONNEES PRODUITS'!$A$123,'[1]BASE DE DONNEES PRODUITS'!$E$123,IF(C140='[1]BASE DE DONNEES PRODUITS'!$A$124,'[1]BASE DE DONNEES PRODUITS'!$E$124, IF(C140='[1]BASE DE DONNEES PRODUITS'!$A$125,'[1]BASE DE DONNEES PRODUITS'!$E$125,IF(C140='[1]BASE DE DONNEES PRODUITS'!$A$126,'[1]BASE DE DONNEES PRODUITS'!$E$126,IF(C140='[1]BASE DE DONNEES PRODUITS'!$A$127,'[1]BASE DE DONNEES PRODUITS'!$E$127,IF(C140='[1]BASE DE DONNEES PRODUITS'!$A$128,'[1]BASE DE DONNEES PRODUITS'!$E$128, IF(C140='[1]BASE DE DONNEES PRODUITS'!$A$129,'[1]BASE DE DONNEES PRODUITS'!$E$129,IF(C140='[1]BASE DE DONNEES PRODUITS'!$A$130,'[1]BASE DE DONNEES PRODUITS'!$E$130, IF(C140='[1]BASE DE DONNEES PRODUITS'!$A$131,'[1]BASE DE DONNEES PRODUITS'!$E$131,IF(C140='[1]BASE DE DONNEES PRODUITS'!$A$132,'[1]BASE DE DONNEES PRODUITS'!$E$132, IF(C140='[1]BASE DE DONNEES PRODUITS'!$A$133,'[1]BASE DE DONNEES PRODUITS'!$E$133,IF(C140='[1]BASE DE DONNEES PRODUITS'!$A$134,'[1]BASE DE DONNEES PRODUITS'!$E$134, IF(C140='[1]BASE DE DONNEES PRODUITS'!$A$135,'[1]BASE DE DONNEES PRODUITS'!$E$135,IF(C140='[1]BASE DE DONNEES PRODUITS'!$A$136,'[1]BASE DE DONNEES PRODUITS'!$E$136, IF(C140='[1]BASE DE DONNEES PRODUITS'!$A$137,'[1]BASE DE DONNEES PRODUITS'!$E$137,IF(C140='[1]BASE DE DONNEES PRODUITS'!$A$138,'[1]BASE DE DONNEES PRODUITS'!$E$138, IF(C140='[1]BASE DE DONNEES PRODUITS'!$A$139,'[1]BASE DE DONNEES PRODUITS'!$E$139,IF(C140='[1]BASE DE DONNEES PRODUITS'!$A$140,'[1]BASE DE DONNEES PRODUITS'!$E$140, IF(C140='[1]BASE DE DONNEES PRODUITS'!$A$141,'[1]BASE DE DONNEES PRODUITS'!$E$141,IF(C140='[1]BASE DE DONNEES PRODUITS'!$A$142,'[1]BASE DE DONNEES PRODUITS'!$E$142, IF(C140='[1]BASE DE DONNEES PRODUITS'!$A$143,'[1]BASE DE DONNEES PRODUITS'!$E$143,IF(C140='[1]BASE DE DONNEES PRODUITS'!$A$144,'[1]BASE DE DONNEES PRODUITS'!$E$144, IF(C140='[1]BASE DE DONNEES PRODUITS'!$A$145,'[1]BASE DE DONNEES PRODUITS'!$E$145,IF(C140='[1]BASE DE DONNEES PRODUITS'!$A$146,'[1]BASE DE DONNEES PRODUITS'!$E$146, IF(C140='[1]BASE DE DONNEES PRODUITS'!$A$147,'[1]BASE DE DONNEES PRODUITS'!$E$147,IF(C140='[1]BASE DE DONNEES PRODUITS'!$A$148,'[1]BASE DE DONNEES PRODUITS'!$E$148, IF(C140='[1]BASE DE DONNEES PRODUITS'!$A$149,'[1]BASE DE DONNEES PRODUITS'!$E$149,IF(C140='[1]BASE DE DONNEES PRODUITS'!$A$150,'[1]BASE DE DONNEES PRODUITS'!$E$150,"0"))))))))))))))))))))))))))))))))))))))))))))))</f>
        <v>4.04</v>
      </c>
      <c r="L140" s="232">
        <f t="shared" si="85"/>
        <v>0.40399999999999997</v>
      </c>
      <c r="M140" s="244">
        <f>IF(C140='[1]BASE DE DONNEES PRODUITS'!$A$105,'[1]BASE DE DONNEES PRODUITS'!$F$105,IF(C140='[1]BASE DE DONNEES PRODUITS'!$A$106,'[1]BASE DE DONNEES PRODUITS'!$F$106, IF(C140='[1]BASE DE DONNEES PRODUITS'!$A$107,'[1]BASE DE DONNEES PRODUITS'!$F$107,IF(C140='[1]BASE DE DONNEES PRODUITS'!$A$108,'[1]BASE DE DONNEES PRODUITS'!$F$108, IF(C140='[1]BASE DE DONNEES PRODUITS'!$A$109,'[1]BASE DE DONNEES PRODUITS'!$F$109,IF(C140='[1]BASE DE DONNEES PRODUITS'!$A$110,'[1]BASE DE DONNEES PRODUITS'!$F$110, IF(C140='[1]BASE DE DONNEES PRODUITS'!$A$111,'[1]BASE DE DONNEES PRODUITS'!$F$111,IF(C140='[1]BASE DE DONNEES PRODUITS'!$A$112,'[1]BASE DE DONNEES PRODUITS'!$F$112, IF(C140='[1]BASE DE DONNEES PRODUITS'!$A$113,'[1]BASE DE DONNEES PRODUITS'!$F$113,IF(C140='[1]BASE DE DONNEES PRODUITS'!$A$114,'[1]BASE DE DONNEES PRODUITS'!$F$114, IF(C140='[1]BASE DE DONNEES PRODUITS'!$A$115,'[1]BASE DE DONNEES PRODUITS'!$F$115,IF(C140='[1]BASE DE DONNEES PRODUITS'!$A$116,'[1]BASE DE DONNEES PRODUITS'!$F$116, IF(C140='[1]BASE DE DONNEES PRODUITS'!$A$117,'[1]BASE DE DONNEES PRODUITS'!$F$117,IF(C140='[1]BASE DE DONNEES PRODUITS'!$A$118,'[1]BASE DE DONNEES PRODUITS'!$F$118, IF(C140='[1]BASE DE DONNEES PRODUITS'!$A$119,'[1]BASE DE DONNEES PRODUITS'!$F$119,IF(C140='[1]BASE DE DONNEES PRODUITS'!$A$120,'[1]BASE DE DONNEES PRODUITS'!$F$120, IF(C140='[1]BASE DE DONNEES PRODUITS'!$A$121,'[1]BASE DE DONNEES PRODUITS'!$F$121,IF(C140='[1]BASE DE DONNEES PRODUITS'!$A$122,'[1]BASE DE DONNEES PRODUITS'!$F$122,IF(C140='[1]BASE DE DONNEES PRODUITS'!$A$123,'[1]BASE DE DONNEES PRODUITS'!$F$123,IF(C140='[1]BASE DE DONNEES PRODUITS'!$A$124,'[1]BASE DE DONNEES PRODUITS'!$F$124, IF(C140='[1]BASE DE DONNEES PRODUITS'!$A$125,'[1]BASE DE DONNEES PRODUITS'!$F$125,IF(C140='[1]BASE DE DONNEES PRODUITS'!$A$126,'[1]BASE DE DONNEES PRODUITS'!$F$126,IF(C140='[1]BASE DE DONNEES PRODUITS'!$A$127,'[1]BASE DE DONNEES PRODUITS'!$F$127,IF(C140='[1]BASE DE DONNEES PRODUITS'!$A$128,'[1]BASE DE DONNEES PRODUITS'!$F$128, IF(C140='[1]BASE DE DONNEES PRODUITS'!$A$129,'[1]BASE DE DONNEES PRODUITS'!$F$129,IF(C140='[1]BASE DE DONNEES PRODUITS'!$A$130,'[1]BASE DE DONNEES PRODUITS'!$F$130, IF(C140='[1]BASE DE DONNEES PRODUITS'!$A$131,'[1]BASE DE DONNEES PRODUITS'!$F$131,IF(C140='[1]BASE DE DONNEES PRODUITS'!$A$132,'[1]BASE DE DONNEES PRODUITS'!$F$132, IF(C140='[1]BASE DE DONNEES PRODUITS'!$A$133,'[1]BASE DE DONNEES PRODUITS'!$F$133,IF(C140='[1]BASE DE DONNEES PRODUITS'!$A$134,'[1]BASE DE DONNEES PRODUITS'!$F$134, IF(C140='[1]BASE DE DONNEES PRODUITS'!$A$135,'[1]BASE DE DONNEES PRODUITS'!$F$135,IF(C140='[1]BASE DE DONNEES PRODUITS'!$A$136,'[1]BASE DE DONNEES PRODUITS'!$F$136, IF(C140='[1]BASE DE DONNEES PRODUITS'!$A$137,'[1]BASE DE DONNEES PRODUITS'!$F$137,IF(C140='[1]BASE DE DONNEES PRODUITS'!$A$138,'[1]BASE DE DONNEES PRODUITS'!$F$138, IF(C140='[1]BASE DE DONNEES PRODUITS'!$A$139,'[1]BASE DE DONNEES PRODUITS'!$F$139,IF(C140='[1]BASE DE DONNEES PRODUITS'!$A$140,'[1]BASE DE DONNEES PRODUITS'!$F$140, IF(C140='[1]BASE DE DONNEES PRODUITS'!$A$141,'[1]BASE DE DONNEES PRODUITS'!$F$141,IF(C140='[1]BASE DE DONNEES PRODUITS'!$A$142,'[1]BASE DE DONNEES PRODUITS'!$F$142, IF(C140='[1]BASE DE DONNEES PRODUITS'!$A$143,'[1]BASE DE DONNEES PRODUITS'!$F$143,IF(C140='[1]BASE DE DONNEES PRODUITS'!$A$144,'[1]BASE DE DONNEES PRODUITS'!$F$144, IF(C140='[1]BASE DE DONNEES PRODUITS'!$A$145,'[1]BASE DE DONNEES PRODUITS'!$F$145,IF(C140='[1]BASE DE DONNEES PRODUITS'!$A$146,'[1]BASE DE DONNEES PRODUITS'!$F$146, IF(C140='[1]BASE DE DONNEES PRODUITS'!$A$147,'[1]BASE DE DONNEES PRODUITS'!$F$147,IF(C140='[1]BASE DE DONNEES PRODUITS'!$A$148,'[1]BASE DE DONNEES PRODUITS'!$F$148, IF(C140='[1]BASE DE DONNEES PRODUITS'!$A$149,'[1]BASE DE DONNEES PRODUITS'!$F$149,IF(C140='[1]BASE DE DONNEES PRODUITS'!$A$150,'[1]BASE DE DONNEES PRODUITS'!$F$150,"0"))))))))))))))))))))))))))))))))))))))))))))))</f>
        <v>1.5</v>
      </c>
      <c r="N140" s="244">
        <f t="shared" si="86"/>
        <v>0.15</v>
      </c>
      <c r="O140" s="257">
        <f>IF(C140='[1]BASE DE DONNEES PRODUITS'!$A$105,'[1]BASE DE DONNEES PRODUITS'!$G$105,IF(C140='[1]BASE DE DONNEES PRODUITS'!$A$106,'[1]BASE DE DONNEES PRODUITS'!$G$106, IF(C140='[1]BASE DE DONNEES PRODUITS'!$A$107,'[1]BASE DE DONNEES PRODUITS'!$G$107,IF(C140='[1]BASE DE DONNEES PRODUITS'!$A$108,'[1]BASE DE DONNEES PRODUITS'!$G$108, IF(C140='[1]BASE DE DONNEES PRODUITS'!$A$109,'[1]BASE DE DONNEES PRODUITS'!$G$109,IF(C140='[1]BASE DE DONNEES PRODUITS'!$A$110,'[1]BASE DE DONNEES PRODUITS'!$G$110, IF(C140='[1]BASE DE DONNEES PRODUITS'!$A$111,'[1]BASE DE DONNEES PRODUITS'!$G$111,IF(C140='[1]BASE DE DONNEES PRODUITS'!$A$112,'[1]BASE DE DONNEES PRODUITS'!$G$112, IF(C140='[1]BASE DE DONNEES PRODUITS'!$A$113,'[1]BASE DE DONNEES PRODUITS'!$G$113,IF(C140='[1]BASE DE DONNEES PRODUITS'!$A$114,'[1]BASE DE DONNEES PRODUITS'!$G$114, IF(C140='[1]BASE DE DONNEES PRODUITS'!$A$115,'[1]BASE DE DONNEES PRODUITS'!$G$115,IF(C140='[1]BASE DE DONNEES PRODUITS'!$A$116,'[1]BASE DE DONNEES PRODUITS'!$G$116, IF(C140='[1]BASE DE DONNEES PRODUITS'!$A$117,'[1]BASE DE DONNEES PRODUITS'!$G$117,IF(C140='[1]BASE DE DONNEES PRODUITS'!$A$118,'[1]BASE DE DONNEES PRODUITS'!$G$118, IF(C140='[1]BASE DE DONNEES PRODUITS'!$A$119,'[1]BASE DE DONNEES PRODUITS'!$G$119,IF(C140='[1]BASE DE DONNEES PRODUITS'!$A$120,'[1]BASE DE DONNEES PRODUITS'!$G$120, IF(C140='[1]BASE DE DONNEES PRODUITS'!$A$121,'[1]BASE DE DONNEES PRODUITS'!$G$121,IF(C140='[1]BASE DE DONNEES PRODUITS'!$A$122,'[1]BASE DE DONNEES PRODUITS'!$G$122,IF(C140='[1]BASE DE DONNEES PRODUITS'!$A$123,'[1]BASE DE DONNEES PRODUITS'!$G$123,IF(C140='[1]BASE DE DONNEES PRODUITS'!$A$124,'[1]BASE DE DONNEES PRODUITS'!$G$124, IF(C140='[1]BASE DE DONNEES PRODUITS'!$A$125,'[1]BASE DE DONNEES PRODUITS'!$G$125,IF(C140='[1]BASE DE DONNEES PRODUITS'!$A$126,'[1]BASE DE DONNEES PRODUITS'!$G$126,IF(C140='[1]BASE DE DONNEES PRODUITS'!$A$127,'[1]BASE DE DONNEES PRODUITS'!$G$127,IF(C140='[1]BASE DE DONNEES PRODUITS'!$A$128,'[1]BASE DE DONNEES PRODUITS'!$G$128, IF(C140='[1]BASE DE DONNEES PRODUITS'!$A$129,'[1]BASE DE DONNEES PRODUITS'!$G$129,IF(C140='[1]BASE DE DONNEES PRODUITS'!$A$130,'[1]BASE DE DONNEES PRODUITS'!$G$130, IF(C140='[1]BASE DE DONNEES PRODUITS'!$A$131,'[1]BASE DE DONNEES PRODUITS'!$G$131,IF(C140='[1]BASE DE DONNEES PRODUITS'!$A$132,'[1]BASE DE DONNEES PRODUITS'!$G$132, IF(C140='[1]BASE DE DONNEES PRODUITS'!$A$133,'[1]BASE DE DONNEES PRODUITS'!$G$133,IF(C140='[1]BASE DE DONNEES PRODUITS'!$A$134,'[1]BASE DE DONNEES PRODUITS'!$G$134, IF(C140='[1]BASE DE DONNEES PRODUITS'!$A$135,'[1]BASE DE DONNEES PRODUITS'!$G$135,IF(C140='[1]BASE DE DONNEES PRODUITS'!$A$136,'[1]BASE DE DONNEES PRODUITS'!$G$136, IF(C140='[1]BASE DE DONNEES PRODUITS'!$A$137,'[1]BASE DE DONNEES PRODUITS'!$G$137,IF(C140='[1]BASE DE DONNEES PRODUITS'!$A$138,'[1]BASE DE DONNEES PRODUITS'!$G$138, IF(C140='[1]BASE DE DONNEES PRODUITS'!$A$139,'[1]BASE DE DONNEES PRODUITS'!$G$139,IF(C140='[1]BASE DE DONNEES PRODUITS'!$A$140,'[1]BASE DE DONNEES PRODUITS'!$G$140, IF(C140='[1]BASE DE DONNEES PRODUITS'!$A$141,'[1]BASE DE DONNEES PRODUITS'!$G$141,IF(C140='[1]BASE DE DONNEES PRODUITS'!$A$142,'[1]BASE DE DONNEES PRODUITS'!$G$142, IF(C140='[1]BASE DE DONNEES PRODUITS'!$A$143,'[1]BASE DE DONNEES PRODUITS'!$G$143,IF(C140='[1]BASE DE DONNEES PRODUITS'!$A$144,'[1]BASE DE DONNEES PRODUITS'!$G$144, IF(C140='[1]BASE DE DONNEES PRODUITS'!$A$145,'[1]BASE DE DONNEES PRODUITS'!$G$145,IF(C140='[1]BASE DE DONNEES PRODUITS'!$A$146,'[1]BASE DE DONNEES PRODUITS'!$G$146, IF(C140='[1]BASE DE DONNEES PRODUITS'!$A$147,'[1]BASE DE DONNEES PRODUITS'!$G$147,IF(C140='[1]BASE DE DONNEES PRODUITS'!$A$148,'[1]BASE DE DONNEES PRODUITS'!$G$148, IF(C140='[1]BASE DE DONNEES PRODUITS'!$A$149,'[1]BASE DE DONNEES PRODUITS'!$G$149,IF(C140='[1]BASE DE DONNEES PRODUITS'!$A$150,'[1]BASE DE DONNEES PRODUITS'!$G$150,"0"))))))))))))))))))))))))))))))))))))))))))))))</f>
        <v>1.08</v>
      </c>
      <c r="P140" s="257">
        <f t="shared" si="87"/>
        <v>0.10800000000000001</v>
      </c>
      <c r="Q140" s="156">
        <f>IF(C140='[1]BASE DE DONNEES PRODUITS'!$A$105,'[1]BASE DE DONNEES PRODUITS'!$H$105,IF(C140='[1]BASE DE DONNEES PRODUITS'!$A$106,'[1]BASE DE DONNEES PRODUITS'!$H$106, IF(C140='[1]BASE DE DONNEES PRODUITS'!$A$107,'[1]BASE DE DONNEES PRODUITS'!$H$107,IF(C140='[1]BASE DE DONNEES PRODUITS'!$A$108,'[1]BASE DE DONNEES PRODUITS'!$H$108, IF(C140='[1]BASE DE DONNEES PRODUITS'!$A$109,'[1]BASE DE DONNEES PRODUITS'!$H$109,IF(C140='[1]BASE DE DONNEES PRODUITS'!$A$110,'[1]BASE DE DONNEES PRODUITS'!$H$110, IF(C140='[1]BASE DE DONNEES PRODUITS'!$A$111,'[1]BASE DE DONNEES PRODUITS'!$H$111,IF(C140='[1]BASE DE DONNEES PRODUITS'!$A$112,'[1]BASE DE DONNEES PRODUITS'!$H$112, IF(C140='[1]BASE DE DONNEES PRODUITS'!$A$113,'[1]BASE DE DONNEES PRODUITS'!$H$113,IF(C140='[1]BASE DE DONNEES PRODUITS'!$A$114,'[1]BASE DE DONNEES PRODUITS'!$H$114, IF(C140='[1]BASE DE DONNEES PRODUITS'!$A$115,'[1]BASE DE DONNEES PRODUITS'!$H$115,IF(C140='[1]BASE DE DONNEES PRODUITS'!$A$116,'[1]BASE DE DONNEES PRODUITS'!$H$116, IF(C140='[1]BASE DE DONNEES PRODUITS'!$A$117,'[1]BASE DE DONNEES PRODUITS'!$H$117,IF(C140='[1]BASE DE DONNEES PRODUITS'!$A$118,'[1]BASE DE DONNEES PRODUITS'!$H$118, IF(C140='[1]BASE DE DONNEES PRODUITS'!$A$119,'[1]BASE DE DONNEES PRODUITS'!$H$119,IF(C140='[1]BASE DE DONNEES PRODUITS'!$A$120,'[1]BASE DE DONNEES PRODUITS'!$H$120, IF(C140='[1]BASE DE DONNEES PRODUITS'!$A$121,'[1]BASE DE DONNEES PRODUITS'!$H$121,IF(C140='[1]BASE DE DONNEES PRODUITS'!$A$122,'[1]BASE DE DONNEES PRODUITS'!$H$122,IF(C140='[1]BASE DE DONNEES PRODUITS'!$A$123,'[1]BASE DE DONNEES PRODUITS'!$H$123,IF(C140='[1]BASE DE DONNEES PRODUITS'!$A$124,'[1]BASE DE DONNEES PRODUITS'!$H$124, IF(C140='[1]BASE DE DONNEES PRODUITS'!$A$125,'[1]BASE DE DONNEES PRODUITS'!$H$125,IF(C140='[1]BASE DE DONNEES PRODUITS'!$A$126,'[1]BASE DE DONNEES PRODUITS'!$H$126,IF(C140='[1]BASE DE DONNEES PRODUITS'!$A$127,'[1]BASE DE DONNEES PRODUITS'!$H$127,IF(C140='[1]BASE DE DONNEES PRODUITS'!$A$128,'[1]BASE DE DONNEES PRODUITS'!$H$128, IF(C140='[1]BASE DE DONNEES PRODUITS'!$A$129,'[1]BASE DE DONNEES PRODUITS'!$H$129,IF(C140='[1]BASE DE DONNEES PRODUITS'!$A$130,'[1]BASE DE DONNEES PRODUITS'!$H$130, IF(C140='[1]BASE DE DONNEES PRODUITS'!$A$131,'[1]BASE DE DONNEES PRODUITS'!$H$131,IF(C140='[1]BASE DE DONNEES PRODUITS'!$A$132,'[1]BASE DE DONNEES PRODUITS'!$H$132, IF(C140='[1]BASE DE DONNEES PRODUITS'!$A$133,'[1]BASE DE DONNEES PRODUITS'!$H$133,IF(C140='[1]BASE DE DONNEES PRODUITS'!$A$134,'[1]BASE DE DONNEES PRODUITS'!$H$134, IF(C140='[1]BASE DE DONNEES PRODUITS'!$A$135,'[1]BASE DE DONNEES PRODUITS'!$H$135,IF(C140='[1]BASE DE DONNEES PRODUITS'!$A$136,'[1]BASE DE DONNEES PRODUITS'!$H$136, IF(C140='[1]BASE DE DONNEES PRODUITS'!$A$137,'[1]BASE DE DONNEES PRODUITS'!$H$137,IF(C140='[1]BASE DE DONNEES PRODUITS'!$A$138,'[1]BASE DE DONNEES PRODUITS'!$H$138, IF(C140='[1]BASE DE DONNEES PRODUITS'!$A$139,'[1]BASE DE DONNEES PRODUITS'!$H$139,IF(C140='[1]BASE DE DONNEES PRODUITS'!$A$140,'[1]BASE DE DONNEES PRODUITS'!$H$140, IF(C140='[1]BASE DE DONNEES PRODUITS'!$A$141,'[1]BASE DE DONNEES PRODUITS'!$H$141,IF(C140='[1]BASE DE DONNEES PRODUITS'!$A$142,'[1]BASE DE DONNEES PRODUITS'!$H$142, IF(C140='[1]BASE DE DONNEES PRODUITS'!$A$143,'[1]BASE DE DONNEES PRODUITS'!$H$143,IF(C140='[1]BASE DE DONNEES PRODUITS'!$A$144,'[1]BASE DE DONNEES PRODUITS'!$H$144, IF(C140='[1]BASE DE DONNEES PRODUITS'!$A$145,'[1]BASE DE DONNEES PRODUITS'!$H$145,IF(C140='[1]BASE DE DONNEES PRODUITS'!$A$146,'[1]BASE DE DONNEES PRODUITS'!$H$146, IF(C140='[1]BASE DE DONNEES PRODUITS'!$A$147,'[1]BASE DE DONNEES PRODUITS'!$H$147,IF(C140='[1]BASE DE DONNEES PRODUITS'!$A$148,'[1]BASE DE DONNEES PRODUITS'!$H$148, IF(C140='[1]BASE DE DONNEES PRODUITS'!$A$149,'[1]BASE DE DONNEES PRODUITS'!$H$149,IF(C140='[1]BASE DE DONNEES PRODUITS'!$A$150,'[1]BASE DE DONNEES PRODUITS'!$H$150,"0"))))))))))))))))))))))))))))))))))))))))))))))</f>
        <v>14.4</v>
      </c>
      <c r="R140" s="157">
        <f t="shared" si="88"/>
        <v>1.44</v>
      </c>
      <c r="S140" s="176">
        <f>IF(C140='[1]BASE DE DONNEES PRODUITS'!$A$105,'[1]BASE DE DONNEES PRODUITS'!$I$105,IF(C140='[1]BASE DE DONNEES PRODUITS'!$A$106,'[1]BASE DE DONNEES PRODUITS'!$I$106, IF(C140='[1]BASE DE DONNEES PRODUITS'!$A$107,'[1]BASE DE DONNEES PRODUITS'!$I$107,IF(C140='[1]BASE DE DONNEES PRODUITS'!$A$108,'[1]BASE DE DONNEES PRODUITS'!$I$108, IF(C140='[1]BASE DE DONNEES PRODUITS'!$A$109,'[1]BASE DE DONNEES PRODUITS'!$I$109,IF(C140='[1]BASE DE DONNEES PRODUITS'!$A$110,'[1]BASE DE DONNEES PRODUITS'!$I$110, IF(C140='[1]BASE DE DONNEES PRODUITS'!$A$111,'[1]BASE DE DONNEES PRODUITS'!$I$111,IF(C140='[1]BASE DE DONNEES PRODUITS'!$A$112,'[1]BASE DE DONNEES PRODUITS'!$I$112, IF(C140='[1]BASE DE DONNEES PRODUITS'!$A$113,'[1]BASE DE DONNEES PRODUITS'!$I$113,IF(C140='[1]BASE DE DONNEES PRODUITS'!$A$114,'[1]BASE DE DONNEES PRODUITS'!$I$114, IF(C140='[1]BASE DE DONNEES PRODUITS'!$A$115,'[1]BASE DE DONNEES PRODUITS'!$I$115,IF(C140='[1]BASE DE DONNEES PRODUITS'!$A$116,'[1]BASE DE DONNEES PRODUITS'!$I$116, IF(C140='[1]BASE DE DONNEES PRODUITS'!$A$117,'[1]BASE DE DONNEES PRODUITS'!$I$117,IF(C140='[1]BASE DE DONNEES PRODUITS'!$A$118,'[1]BASE DE DONNEES PRODUITS'!$I$118, IF(C140='[1]BASE DE DONNEES PRODUITS'!$A$119,'[1]BASE DE DONNEES PRODUITS'!$I$119,IF(C140='[1]BASE DE DONNEES PRODUITS'!$A$120,'[1]BASE DE DONNEES PRODUITS'!$I$120, IF(C140='[1]BASE DE DONNEES PRODUITS'!$A$121,'[1]BASE DE DONNEES PRODUITS'!$I$121,IF(C140='[1]BASE DE DONNEES PRODUITS'!$A$122,'[1]BASE DE DONNEES PRODUITS'!$I$122,IF(C140='[1]BASE DE DONNEES PRODUITS'!$A$123,'[1]BASE DE DONNEES PRODUITS'!$I$123,IF(C140='[1]BASE DE DONNEES PRODUITS'!$A$124,'[1]BASE DE DONNEES PRODUITS'!$I$124, IF(C140='[1]BASE DE DONNEES PRODUITS'!$A$125,'[1]BASE DE DONNEES PRODUITS'!$I$125,IF(C140='[1]BASE DE DONNEES PRODUITS'!$A$126,'[1]BASE DE DONNEES PRODUITS'!$I$126,IF(C140='[1]BASE DE DONNEES PRODUITS'!$A$127,'[1]BASE DE DONNEES PRODUITS'!$I$127,IF(C140='[1]BASE DE DONNEES PRODUITS'!$A$128,'[1]BASE DE DONNEES PRODUITS'!$I$128, IF(C140='[1]BASE DE DONNEES PRODUITS'!$A$129,'[1]BASE DE DONNEES PRODUITS'!$I$129,IF(C140='[1]BASE DE DONNEES PRODUITS'!$A$130,'[1]BASE DE DONNEES PRODUITS'!$I$130, IF(C140='[1]BASE DE DONNEES PRODUITS'!$A$131,'[1]BASE DE DONNEES PRODUITS'!$I$131,IF(C140='[1]BASE DE DONNEES PRODUITS'!$A$132,'[1]BASE DE DONNEES PRODUITS'!$I$132, IF(C140='[1]BASE DE DONNEES PRODUITS'!$A$133,'[1]BASE DE DONNEES PRODUITS'!$I$133,IF(C140='[1]BASE DE DONNEES PRODUITS'!$A$134,'[1]BASE DE DONNEES PRODUITS'!$I$134, IF(C140='[1]BASE DE DONNEES PRODUITS'!$A$135,'[1]BASE DE DONNEES PRODUITS'!$I$135,IF(C140='[1]BASE DE DONNEES PRODUITS'!$A$136,'[1]BASE DE DONNEES PRODUITS'!$I$136, IF(C140='[1]BASE DE DONNEES PRODUITS'!$A$137,'[1]BASE DE DONNEES PRODUITS'!$I$137,IF(C140='[1]BASE DE DONNEES PRODUITS'!$A$138,'[1]BASE DE DONNEES PRODUITS'!$I$138, IF(C140='[1]BASE DE DONNEES PRODUITS'!$A$139,'[1]BASE DE DONNEES PRODUITS'!$I$139,IF(C140='[1]BASE DE DONNEES PRODUITS'!$A$140,'[1]BASE DE DONNEES PRODUITS'!$I$140, IF(C140='[1]BASE DE DONNEES PRODUITS'!$A$141,'[1]BASE DE DONNEES PRODUITS'!$I$141,IF(C140='[1]BASE DE DONNEES PRODUITS'!$A$142,'[1]BASE DE DONNEES PRODUITS'!$I$142, IF(C140='[1]BASE DE DONNEES PRODUITS'!$A$143,'[1]BASE DE DONNEES PRODUITS'!$I$143,IF(C140='[1]BASE DE DONNEES PRODUITS'!$A$144,'[1]BASE DE DONNEES PRODUITS'!$I$144, IF(C140='[1]BASE DE DONNEES PRODUITS'!$A$145,'[1]BASE DE DONNEES PRODUITS'!$I$145,IF(C140='[1]BASE DE DONNEES PRODUITS'!$A$146,'[1]BASE DE DONNEES PRODUITS'!$I$146, IF(C140='[1]BASE DE DONNEES PRODUITS'!$A$147,'[1]BASE DE DONNEES PRODUITS'!$I$147,IF(C140='[1]BASE DE DONNEES PRODUITS'!$A$148,'[1]BASE DE DONNEES PRODUITS'!$I$148, IF(C140='[1]BASE DE DONNEES PRODUITS'!$A$149,'[1]BASE DE DONNEES PRODUITS'!$I$149,IF(C140='[1]BASE DE DONNEES PRODUITS'!$A$150,'[1]BASE DE DONNEES PRODUITS'!$I$150,"0"))))))))))))))))))))))))))))))))))))))))))))))</f>
        <v>15</v>
      </c>
      <c r="T140" s="165">
        <f t="shared" si="89"/>
        <v>63.4</v>
      </c>
      <c r="U140" s="176">
        <f>IF(C140='[1]BASE DE DONNEES PRODUITS'!$A$105,'[1]BASE DE DONNEES PRODUITS'!$J$105,IF(C140='[1]BASE DE DONNEES PRODUITS'!$A$106,'[1]BASE DE DONNEES PRODUITS'!$J$106, IF(C140='[1]BASE DE DONNEES PRODUITS'!$A$107,'[1]BASE DE DONNEES PRODUITS'!$J$107,IF(C140='[1]BASE DE DONNEES PRODUITS'!$A$108,'[1]BASE DE DONNEES PRODUITS'!$J$108, IF(C140='[1]BASE DE DONNEES PRODUITS'!$A$109,'[1]BASE DE DONNEES PRODUITS'!$J$109,IF(C140='[1]BASE DE DONNEES PRODUITS'!$A$110,'[1]BASE DE DONNEES PRODUITS'!$J$110, IF(C140='[1]BASE DE DONNEES PRODUITS'!$A$111,'[1]BASE DE DONNEES PRODUITS'!$J$111,IF(C140='[1]BASE DE DONNEES PRODUITS'!$A$112,'[1]BASE DE DONNEES PRODUITS'!$J$112, IF(C140='[1]BASE DE DONNEES PRODUITS'!$A$113,'[1]BASE DE DONNEES PRODUITS'!$J$113,IF(C140='[1]BASE DE DONNEES PRODUITS'!$A$114,'[1]BASE DE DONNEES PRODUITS'!$J$114, IF(C140='[1]BASE DE DONNEES PRODUITS'!$A$115,'[1]BASE DE DONNEES PRODUITS'!$J$115,IF(C140='[1]BASE DE DONNEES PRODUITS'!$A$116,'[1]BASE DE DONNEES PRODUITS'!$J$116, IF(C140='[1]BASE DE DONNEES PRODUITS'!$A$117,'[1]BASE DE DONNEES PRODUITS'!$J$117,IF(C140='[1]BASE DE DONNEES PRODUITS'!$A$118,'[1]BASE DE DONNEES PRODUITS'!$J$118, IF(C140='[1]BASE DE DONNEES PRODUITS'!$A$119,'[1]BASE DE DONNEES PRODUITS'!$J$119,IF(C140='[1]BASE DE DONNEES PRODUITS'!$A$120,'[1]BASE DE DONNEES PRODUITS'!$J$120, IF(C140='[1]BASE DE DONNEES PRODUITS'!$A$121,'[1]BASE DE DONNEES PRODUITS'!$J$121,IF(C140='[1]BASE DE DONNEES PRODUITS'!$A$122,'[1]BASE DE DONNEES PRODUITS'!$J$122,IF(C140='[1]BASE DE DONNEES PRODUITS'!$A$123,'[1]BASE DE DONNEES PRODUITS'!$J$123,IF(C140='[1]BASE DE DONNEES PRODUITS'!$A$124,'[1]BASE DE DONNEES PRODUITS'!$J$124, IF(C140='[1]BASE DE DONNEES PRODUITS'!$A$125,'[1]BASE DE DONNEES PRODUITS'!$J$125,IF(C140='[1]BASE DE DONNEES PRODUITS'!$A$126,'[1]BASE DE DONNEES PRODUITS'!$J$126,IF(C140='[1]BASE DE DONNEES PRODUITS'!$A$127,'[1]BASE DE DONNEES PRODUITS'!$J$127,IF(C140='[1]BASE DE DONNEES PRODUITS'!$A$128,'[1]BASE DE DONNEES PRODUITS'!$J$128, IF(C140='[1]BASE DE DONNEES PRODUITS'!$A$129,'[1]BASE DE DONNEES PRODUITS'!$J$129,IF(C140='[1]BASE DE DONNEES PRODUITS'!$A$130,'[1]BASE DE DONNEES PRODUITS'!$J$130, IF(C140='[1]BASE DE DONNEES PRODUITS'!$A$131,'[1]BASE DE DONNEES PRODUITS'!$J$131,IF(C140='[1]BASE DE DONNEES PRODUITS'!$A$132,'[1]BASE DE DONNEES PRODUITS'!$J$132, IF(C140='[1]BASE DE DONNEES PRODUITS'!$A$133,'[1]BASE DE DONNEES PRODUITS'!$J$133,IF(C140='[1]BASE DE DONNEES PRODUITS'!$A$134,'[1]BASE DE DONNEES PRODUITS'!$J$134, IF(C140='[1]BASE DE DONNEES PRODUITS'!$A$135,'[1]BASE DE DONNEES PRODUITS'!$J$135,IF(C140='[1]BASE DE DONNEES PRODUITS'!$A$136,'[1]BASE DE DONNEES PRODUITS'!$J$136, IF(C140='[1]BASE DE DONNEES PRODUITS'!$A$137,'[1]BASE DE DONNEES PRODUITS'!$J$137,IF(C140='[1]BASE DE DONNEES PRODUITS'!$A$138,'[1]BASE DE DONNEES PRODUITS'!$J$138, IF(C140='[1]BASE DE DONNEES PRODUITS'!$A$139,'[1]BASE DE DONNEES PRODUITS'!$J$139,IF(C140='[1]BASE DE DONNEES PRODUITS'!$A$140,'[1]BASE DE DONNEES PRODUITS'!$J$140, IF(C140='[1]BASE DE DONNEES PRODUITS'!$A$141,'[1]BASE DE DONNEES PRODUITS'!$J$141,IF(C140='[1]BASE DE DONNEES PRODUITS'!$A$142,'[1]BASE DE DONNEES PRODUITS'!$J$142, IF(C140='[1]BASE DE DONNEES PRODUITS'!$A$143,'[1]BASE DE DONNEES PRODUITS'!$J$143,IF(C140='[1]BASE DE DONNEES PRODUITS'!$A$144,'[1]BASE DE DONNEES PRODUITS'!$J$144, IF(C140='[1]BASE DE DONNEES PRODUITS'!$A$145,'[1]BASE DE DONNEES PRODUITS'!$J$145,IF(C140='[1]BASE DE DONNEES PRODUITS'!$A$146,'[1]BASE DE DONNEES PRODUITS'!$J$146, IF(C140='[1]BASE DE DONNEES PRODUITS'!$A$147,'[1]BASE DE DONNEES PRODUITS'!$J$147,IF(C140='[1]BASE DE DONNEES PRODUITS'!$A$148,'[1]BASE DE DONNEES PRODUITS'!$J$148, IF(C140='[1]BASE DE DONNEES PRODUITS'!$A$149,'[1]BASE DE DONNEES PRODUITS'!$J$149,IF(C140='[1]BASE DE DONNEES PRODUITS'!$A$150,'[1]BASE DE DONNEES PRODUITS'!$J$150,"0"))))))))))))))))))))))))))))))))))))))))))))))</f>
        <v>0.22500000000000001</v>
      </c>
      <c r="V140" s="164">
        <f t="shared" si="90"/>
        <v>63.4</v>
      </c>
    </row>
    <row r="141" spans="1:24" ht="15" customHeight="1" thickBot="1" x14ac:dyDescent="0.3">
      <c r="A141" s="323"/>
      <c r="B141" s="315"/>
      <c r="C141" s="170" t="s">
        <v>78</v>
      </c>
      <c r="D141" s="150">
        <v>10</v>
      </c>
      <c r="E141" s="154">
        <f>IF(C141='[1]BASE DE DONNEES PRODUITS'!$A$105,'[1]BASE DE DONNEES PRODUITS'!$B$105,IF(C141='[1]BASE DE DONNEES PRODUITS'!$A$106,'[1]BASE DE DONNEES PRODUITS'!$B$106, IF(C141='[1]BASE DE DONNEES PRODUITS'!$A$107,'[1]BASE DE DONNEES PRODUITS'!$B$107,IF(C141='[1]BASE DE DONNEES PRODUITS'!$A$108,'[1]BASE DE DONNEES PRODUITS'!$B$108, IF(C141='[1]BASE DE DONNEES PRODUITS'!$A$109,'[1]BASE DE DONNEES PRODUITS'!$B$109,IF(C141='[1]BASE DE DONNEES PRODUITS'!$A$110,'[1]BASE DE DONNEES PRODUITS'!$B$110, IF(C141='[1]BASE DE DONNEES PRODUITS'!$A$111,'[1]BASE DE DONNEES PRODUITS'!$B$111,IF(C141='[1]BASE DE DONNEES PRODUITS'!$A$112,'[1]BASE DE DONNEES PRODUITS'!$B$112, IF(C141='[1]BASE DE DONNEES PRODUITS'!$A$113,'[1]BASE DE DONNEES PRODUITS'!$B$113,IF(C141='[1]BASE DE DONNEES PRODUITS'!$A$114,'[1]BASE DE DONNEES PRODUITS'!$B$114, IF(C141='[1]BASE DE DONNEES PRODUITS'!$A$115,'[1]BASE DE DONNEES PRODUITS'!$B$115,IF(C141='[1]BASE DE DONNEES PRODUITS'!$A$116,'[1]BASE DE DONNEES PRODUITS'!$B$116, IF(C141='[1]BASE DE DONNEES PRODUITS'!$A$117,'[1]BASE DE DONNEES PRODUITS'!$B$117,IF(C141='[1]BASE DE DONNEES PRODUITS'!$A$118,'[1]BASE DE DONNEES PRODUITS'!$B$118, IF(C141='[1]BASE DE DONNEES PRODUITS'!$A$119,'[1]BASE DE DONNEES PRODUITS'!$B$119,IF(C141='[1]BASE DE DONNEES PRODUITS'!$A$120,'[1]BASE DE DONNEES PRODUITS'!$B$120, IF(C141='[1]BASE DE DONNEES PRODUITS'!$A$121,'[1]BASE DE DONNEES PRODUITS'!$B$121,IF(C141='[1]BASE DE DONNEES PRODUITS'!$A$122,'[1]BASE DE DONNEES PRODUITS'!$B$122,IF(C141='[1]BASE DE DONNEES PRODUITS'!$A$123,'[1]BASE DE DONNEES PRODUITS'!$B$123,IF(C141='[1]BASE DE DONNEES PRODUITS'!$A$124,'[1]BASE DE DONNEES PRODUITS'!$B$124, IF(C141='[1]BASE DE DONNEES PRODUITS'!$A$125,'[1]BASE DE DONNEES PRODUITS'!$B$125,IF(C141='[1]BASE DE DONNEES PRODUITS'!$A$126,'[1]BASE DE DONNEES PRODUITS'!$B$126,IF(C141='[1]BASE DE DONNEES PRODUITS'!$A$127,'[1]BASE DE DONNEES PRODUITS'!$B$127,IF(C141='[1]BASE DE DONNEES PRODUITS'!$A$128,'[1]BASE DE DONNEES PRODUITS'!$B$128, IF(C141='[1]BASE DE DONNEES PRODUITS'!$A$129,'[1]BASE DE DONNEES PRODUITS'!$B$129,IF(C141='[1]BASE DE DONNEES PRODUITS'!$A$130,'[1]BASE DE DONNEES PRODUITS'!$B$130, IF(C141='[1]BASE DE DONNEES PRODUITS'!$A$131,'[1]BASE DE DONNEES PRODUITS'!$B$131,IF(C141='[1]BASE DE DONNEES PRODUITS'!$A$132,'[1]BASE DE DONNEES PRODUITS'!$B$132, IF(C141='[1]BASE DE DONNEES PRODUITS'!$A$133,'[1]BASE DE DONNEES PRODUITS'!$B$133,IF(C141='[1]BASE DE DONNEES PRODUITS'!$A$134,'[1]BASE DE DONNEES PRODUITS'!$B$134, IF(C141='[1]BASE DE DONNEES PRODUITS'!$A$135,'[1]BASE DE DONNEES PRODUITS'!$B$135,IF(C141='[1]BASE DE DONNEES PRODUITS'!$A$136,'[1]BASE DE DONNEES PRODUITS'!$B$136, IF(C141='[1]BASE DE DONNEES PRODUITS'!$A$137,'[1]BASE DE DONNEES PRODUITS'!$B$137,IF(C141='[1]BASE DE DONNEES PRODUITS'!$A$138,'[1]BASE DE DONNEES PRODUITS'!$B$138, IF(C141='[1]BASE DE DONNEES PRODUITS'!$A$139,'[1]BASE DE DONNEES PRODUITS'!$B$139,IF(C141='[1]BASE DE DONNEES PRODUITS'!$A$140,'[1]BASE DE DONNEES PRODUITS'!$B$140, IF(C141='[1]BASE DE DONNEES PRODUITS'!$A$141,'[1]BASE DE DONNEES PRODUITS'!$B$141,IF(C141='[1]BASE DE DONNEES PRODUITS'!$A$142,'[1]BASE DE DONNEES PRODUITS'!$B$142, IF(C141='[1]BASE DE DONNEES PRODUITS'!$A$143,'[1]BASE DE DONNEES PRODUITS'!$B$143,IF(C141='[1]BASE DE DONNEES PRODUITS'!$A$144,'[1]BASE DE DONNEES PRODUITS'!$B$144, IF(C141='[1]BASE DE DONNEES PRODUITS'!$A$145,'[1]BASE DE DONNEES PRODUITS'!$B$145,IF(C141='[1]BASE DE DONNEES PRODUITS'!$A$146,'[1]BASE DE DONNEES PRODUITS'!$B$146, IF(C141='[1]BASE DE DONNEES PRODUITS'!$A$147,'[1]BASE DE DONNEES PRODUITS'!$B$147,IF(C141='[1]BASE DE DONNEES PRODUITS'!$A$148,'[1]BASE DE DONNEES PRODUITS'!$B$148, IF(C141='[1]BASE DE DONNEES PRODUITS'!$A$149,'[1]BASE DE DONNEES PRODUITS'!$B$149,IF(C141='[1]BASE DE DONNEES PRODUITS'!$A$150,'[1]BASE DE DONNEES PRODUITS'!$B$150,"0"))))))))))))))))))))))))))))))))))))))))))))))</f>
        <v>634</v>
      </c>
      <c r="F141" s="154">
        <f t="shared" si="82"/>
        <v>63.4</v>
      </c>
      <c r="G141" s="210">
        <f>IF(C141='[1]BASE DE DONNEES PRODUITS'!$A$105,'[1]BASE DE DONNEES PRODUITS'!$C$105,IF(C141='[1]BASE DE DONNEES PRODUITS'!$A$106,'[1]BASE DE DONNEES PRODUITS'!$C$106, IF(C141='[1]BASE DE DONNEES PRODUITS'!$A$107,'[1]BASE DE DONNEES PRODUITS'!$C$107,IF(C141='[1]BASE DE DONNEES PRODUITS'!$A$108,'[1]BASE DE DONNEES PRODUITS'!$C$108, IF(C141='[1]BASE DE DONNEES PRODUITS'!$A$109,'[1]BASE DE DONNEES PRODUITS'!$C$109,IF(C141='[1]BASE DE DONNEES PRODUITS'!$A$110,'[1]BASE DE DONNEES PRODUITS'!$C$110, IF(C141='[1]BASE DE DONNEES PRODUITS'!$A$111,'[1]BASE DE DONNEES PRODUITS'!$C$111,IF(C141='[1]BASE DE DONNEES PRODUITS'!$A$112,'[1]BASE DE DONNEES PRODUITS'!$C$112, IF(C141='[1]BASE DE DONNEES PRODUITS'!$A$113,'[1]BASE DE DONNEES PRODUITS'!$C$113,IF(C141='[1]BASE DE DONNEES PRODUITS'!$A$114,'[1]BASE DE DONNEES PRODUITS'!$C$114, IF(C141='[1]BASE DE DONNEES PRODUITS'!$A$115,'[1]BASE DE DONNEES PRODUITS'!$C$115,IF(C141='[1]BASE DE DONNEES PRODUITS'!$A$116,'[1]BASE DE DONNEES PRODUITS'!$C$116, IF(C141='[1]BASE DE DONNEES PRODUITS'!$A$117,'[1]BASE DE DONNEES PRODUITS'!$C$117,IF(C141='[1]BASE DE DONNEES PRODUITS'!$A$118,'[1]BASE DE DONNEES PRODUITS'!$C$118, IF(C141='[1]BASE DE DONNEES PRODUITS'!$A$119,'[1]BASE DE DONNEES PRODUITS'!$C$119,IF(C141='[1]BASE DE DONNEES PRODUITS'!$A$120,'[1]BASE DE DONNEES PRODUITS'!$C$120, IF(C141='[1]BASE DE DONNEES PRODUITS'!$A$121,'[1]BASE DE DONNEES PRODUITS'!$C$121,IF(C141='[1]BASE DE DONNEES PRODUITS'!$A$122,'[1]BASE DE DONNEES PRODUITS'!$C$122,IF(C141='[1]BASE DE DONNEES PRODUITS'!$A$123,'[1]BASE DE DONNEES PRODUITS'!$C$123,IF(C141='[1]BASE DE DONNEES PRODUITS'!$A$124,'[1]BASE DE DONNEES PRODUITS'!$C$124, IF(C141='[1]BASE DE DONNEES PRODUITS'!$A$125,'[1]BASE DE DONNEES PRODUITS'!$C$125,IF(C141='[1]BASE DE DONNEES PRODUITS'!$A$126,'[1]BASE DE DONNEES PRODUITS'!$C$126,IF(C141='[1]BASE DE DONNEES PRODUITS'!$A$127,'[1]BASE DE DONNEES PRODUITS'!$C$127,IF(C141='[1]BASE DE DONNEES PRODUITS'!$A$128,'[1]BASE DE DONNEES PRODUITS'!$C$128, IF(C141='[1]BASE DE DONNEES PRODUITS'!$A$129,'[1]BASE DE DONNEES PRODUITS'!$C$129,IF(C141='[1]BASE DE DONNEES PRODUITS'!$A$130,'[1]BASE DE DONNEES PRODUITS'!$C$130, IF(C141='[1]BASE DE DONNEES PRODUITS'!$A$131,'[1]BASE DE DONNEES PRODUITS'!$C$131,IF(C141='[1]BASE DE DONNEES PRODUITS'!$A$132,'[1]BASE DE DONNEES PRODUITS'!$C$132, IF(C141='[1]BASE DE DONNEES PRODUITS'!$A$133,'[1]BASE DE DONNEES PRODUITS'!$C$133,IF(C141='[1]BASE DE DONNEES PRODUITS'!$A$134,'[1]BASE DE DONNEES PRODUITS'!$C$134, IF(C141='[1]BASE DE DONNEES PRODUITS'!$A$135,'[1]BASE DE DONNEES PRODUITS'!$C$135,IF(C141='[1]BASE DE DONNEES PRODUITS'!$A$136,'[1]BASE DE DONNEES PRODUITS'!$C$136, IF(C141='[1]BASE DE DONNEES PRODUITS'!$A$137,'[1]BASE DE DONNEES PRODUITS'!$C$137,IF(C141='[1]BASE DE DONNEES PRODUITS'!$A$138,'[1]BASE DE DONNEES PRODUITS'!$C$138, IF(C141='[1]BASE DE DONNEES PRODUITS'!$A$139,'[1]BASE DE DONNEES PRODUITS'!$C$139,IF(C141='[1]BASE DE DONNEES PRODUITS'!$A$140,'[1]BASE DE DONNEES PRODUITS'!$C$140, IF(C141='[1]BASE DE DONNEES PRODUITS'!$A$141,'[1]BASE DE DONNEES PRODUITS'!$C$141,IF(C141='[1]BASE DE DONNEES PRODUITS'!$A$142,'[1]BASE DE DONNEES PRODUITS'!$C$142, IF(C141='[1]BASE DE DONNEES PRODUITS'!$A$143,'[1]BASE DE DONNEES PRODUITS'!$C$143,IF(C141='[1]BASE DE DONNEES PRODUITS'!$A$144,'[1]BASE DE DONNEES PRODUITS'!$C$144, IF(C141='[1]BASE DE DONNEES PRODUITS'!$A$145,'[1]BASE DE DONNEES PRODUITS'!$C$145,IF(C141='[1]BASE DE DONNEES PRODUITS'!$A$146,'[1]BASE DE DONNEES PRODUITS'!$C$146, IF(C141='[1]BASE DE DONNEES PRODUITS'!$A$147,'[1]BASE DE DONNEES PRODUITS'!$C$147,IF(C141='[1]BASE DE DONNEES PRODUITS'!$A$148,'[1]BASE DE DONNEES PRODUITS'!$C$148, IF(C141='[1]BASE DE DONNEES PRODUITS'!$A$149,'[1]BASE DE DONNEES PRODUITS'!$C$149,IF(C141='[1]BASE DE DONNEES PRODUITS'!$A$150,'[1]BASE DE DONNEES PRODUITS'!$C$150,"0"))))))))))))))))))))))))))))))))))))))))))))))</f>
        <v>25.4</v>
      </c>
      <c r="H141" s="210">
        <f t="shared" si="83"/>
        <v>2.54</v>
      </c>
      <c r="I141" s="222">
        <f>IF(C141='[1]BASE DE DONNEES PRODUITS'!$A$105,'[1]BASE DE DONNEES PRODUITS'!$D$105,IF(C141='[1]BASE DE DONNEES PRODUITS'!$A$106,'[1]BASE DE DONNEES PRODUITS'!$D$106, IF(C141='[1]BASE DE DONNEES PRODUITS'!$A$107,'[1]BASE DE DONNEES PRODUITS'!$D$107,IF(C141='[1]BASE DE DONNEES PRODUITS'!$A$108,'[1]BASE DE DONNEES PRODUITS'!$D$108, IF(C141='[1]BASE DE DONNEES PRODUITS'!$A$109,'[1]BASE DE DONNEES PRODUITS'!$D$109,IF(C141='[1]BASE DE DONNEES PRODUITS'!$A$110,'[1]BASE DE DONNEES PRODUITS'!$D$110, IF(C141='[1]BASE DE DONNEES PRODUITS'!$A$111,'[1]BASE DE DONNEES PRODUITS'!$D$111,IF(C141='[1]BASE DE DONNEES PRODUITS'!$A$112,'[1]BASE DE DONNEES PRODUITS'!$D$112, IF(C141='[1]BASE DE DONNEES PRODUITS'!$A$113,'[1]BASE DE DONNEES PRODUITS'!$D$113,IF(C141='[1]BASE DE DONNEES PRODUITS'!$A$114,'[1]BASE DE DONNEES PRODUITS'!$D$114, IF(C141='[1]BASE DE DONNEES PRODUITS'!$A$115,'[1]BASE DE DONNEES PRODUITS'!$D$115,IF(C141='[1]BASE DE DONNEES PRODUITS'!$A$116,'[1]BASE DE DONNEES PRODUITS'!$D$116, IF(C141='[1]BASE DE DONNEES PRODUITS'!$A$117,'[1]BASE DE DONNEES PRODUITS'!$D$117,IF(C141='[1]BASE DE DONNEES PRODUITS'!$A$118,'[1]BASE DE DONNEES PRODUITS'!$D$118, IF(C141='[1]BASE DE DONNEES PRODUITS'!$A$119,'[1]BASE DE DONNEES PRODUITS'!$D$119,IF(C141='[1]BASE DE DONNEES PRODUITS'!$A$120,'[1]BASE DE DONNEES PRODUITS'!$D$120, IF(C141='[1]BASE DE DONNEES PRODUITS'!$A$121,'[1]BASE DE DONNEES PRODUITS'!$D$121,IF(C141='[1]BASE DE DONNEES PRODUITS'!$A$122,'[1]BASE DE DONNEES PRODUITS'!$D$122,IF(C141='[1]BASE DE DONNEES PRODUITS'!$A$123,'[1]BASE DE DONNEES PRODUITS'!$D$123,IF(C141='[1]BASE DE DONNEES PRODUITS'!$A$124,'[1]BASE DE DONNEES PRODUITS'!$D$124, IF(C141='[1]BASE DE DONNEES PRODUITS'!$A$125,'[1]BASE DE DONNEES PRODUITS'!$D$125,IF(C141='[1]BASE DE DONNEES PRODUITS'!$A$126,'[1]BASE DE DONNEES PRODUITS'!$D$126,IF(C141='[1]BASE DE DONNEES PRODUITS'!$A$127,'[1]BASE DE DONNEES PRODUITS'!$D$127,IF(C141='[1]BASE DE DONNEES PRODUITS'!$A$128,'[1]BASE DE DONNEES PRODUITS'!$D$128, IF(C141='[1]BASE DE DONNEES PRODUITS'!$A$129,'[1]BASE DE DONNEES PRODUITS'!$D$129,IF(C141='[1]BASE DE DONNEES PRODUITS'!$A$130,'[1]BASE DE DONNEES PRODUITS'!$D$130, IF(C141='[1]BASE DE DONNEES PRODUITS'!$A$131,'[1]BASE DE DONNEES PRODUITS'!$D$131,IF(C141='[1]BASE DE DONNEES PRODUITS'!$A$132,'[1]BASE DE DONNEES PRODUITS'!$D$132, IF(C141='[1]BASE DE DONNEES PRODUITS'!$A$133,'[1]BASE DE DONNEES PRODUITS'!$D$133,IF(C141='[1]BASE DE DONNEES PRODUITS'!$A$134,'[1]BASE DE DONNEES PRODUITS'!$D$134, IF(C141='[1]BASE DE DONNEES PRODUITS'!$A$135,'[1]BASE DE DONNEES PRODUITS'!$D$135,IF(C141='[1]BASE DE DONNEES PRODUITS'!$A$136,'[1]BASE DE DONNEES PRODUITS'!$D$136, IF(C141='[1]BASE DE DONNEES PRODUITS'!$A$137,'[1]BASE DE DONNEES PRODUITS'!$D$137,IF(C141='[1]BASE DE DONNEES PRODUITS'!$A$138,'[1]BASE DE DONNEES PRODUITS'!$D$138, IF(C141='[1]BASE DE DONNEES PRODUITS'!$A$139,'[1]BASE DE DONNEES PRODUITS'!$D$139,IF(C141='[1]BASE DE DONNEES PRODUITS'!$A$140,'[1]BASE DE DONNEES PRODUITS'!$D$140, IF(C141='[1]BASE DE DONNEES PRODUITS'!$A$141,'[1]BASE DE DONNEES PRODUITS'!$D$141,IF(C141='[1]BASE DE DONNEES PRODUITS'!$A$142,'[1]BASE DE DONNEES PRODUITS'!$D$142, IF(C141='[1]BASE DE DONNEES PRODUITS'!$A$143,'[1]BASE DE DONNEES PRODUITS'!$D$143,IF(C141='[1]BASE DE DONNEES PRODUITS'!$A$144,'[1]BASE DE DONNEES PRODUITS'!$D$144, IF(C141='[1]BASE DE DONNEES PRODUITS'!$A$145,'[1]BASE DE DONNEES PRODUITS'!$D$145,IF(C141='[1]BASE DE DONNEES PRODUITS'!$A$146,'[1]BASE DE DONNEES PRODUITS'!$D$146, IF(C141='[1]BASE DE DONNEES PRODUITS'!$A$147,'[1]BASE DE DONNEES PRODUITS'!$D$147,IF(C141='[1]BASE DE DONNEES PRODUITS'!$A$148,'[1]BASE DE DONNEES PRODUITS'!$D$148, IF(C141='[1]BASE DE DONNEES PRODUITS'!$A$149,'[1]BASE DE DONNEES PRODUITS'!$D$149,IF(C141='[1]BASE DE DONNEES PRODUITS'!$A$150,'[1]BASE DE DONNEES PRODUITS'!$D$150,"0"))))))))))))))))))))))))))))))))))))))))))))))</f>
        <v>53.4</v>
      </c>
      <c r="J141" s="222">
        <f t="shared" si="84"/>
        <v>5.34</v>
      </c>
      <c r="K141" s="234">
        <f>IF(C141='[1]BASE DE DONNEES PRODUITS'!$A$105,'[1]BASE DE DONNEES PRODUITS'!$E$105,IF(C141='[1]BASE DE DONNEES PRODUITS'!$A$106,'[1]BASE DE DONNEES PRODUITS'!$E$106, IF(C141='[1]BASE DE DONNEES PRODUITS'!$A$107,'[1]BASE DE DONNEES PRODUITS'!$E$107,IF(C141='[1]BASE DE DONNEES PRODUITS'!$A$108,'[1]BASE DE DONNEES PRODUITS'!$E$108, IF(C141='[1]BASE DE DONNEES PRODUITS'!$A$109,'[1]BASE DE DONNEES PRODUITS'!$E$109,IF(C141='[1]BASE DE DONNEES PRODUITS'!$A$110,'[1]BASE DE DONNEES PRODUITS'!$E$110, IF(C141='[1]BASE DE DONNEES PRODUITS'!$A$111,'[1]BASE DE DONNEES PRODUITS'!$E$111,IF(C141='[1]BASE DE DONNEES PRODUITS'!$A$112,'[1]BASE DE DONNEES PRODUITS'!$E$112, IF(C141='[1]BASE DE DONNEES PRODUITS'!$A$113,'[1]BASE DE DONNEES PRODUITS'!$E$113,IF(C141='[1]BASE DE DONNEES PRODUITS'!$A$114,'[1]BASE DE DONNEES PRODUITS'!$E$114, IF(C141='[1]BASE DE DONNEES PRODUITS'!$A$115,'[1]BASE DE DONNEES PRODUITS'!$E$115,IF(C141='[1]BASE DE DONNEES PRODUITS'!$A$116,'[1]BASE DE DONNEES PRODUITS'!$E$116, IF(C141='[1]BASE DE DONNEES PRODUITS'!$A$117,'[1]BASE DE DONNEES PRODUITS'!$E$117,IF(C141='[1]BASE DE DONNEES PRODUITS'!$A$118,'[1]BASE DE DONNEES PRODUITS'!$E$118, IF(C141='[1]BASE DE DONNEES PRODUITS'!$A$119,'[1]BASE DE DONNEES PRODUITS'!$E$119,IF(C141='[1]BASE DE DONNEES PRODUITS'!$A$120,'[1]BASE DE DONNEES PRODUITS'!$E$120, IF(C141='[1]BASE DE DONNEES PRODUITS'!$A$121,'[1]BASE DE DONNEES PRODUITS'!$E$121,IF(C141='[1]BASE DE DONNEES PRODUITS'!$A$122,'[1]BASE DE DONNEES PRODUITS'!$E$122,IF(C141='[1]BASE DE DONNEES PRODUITS'!$A$123,'[1]BASE DE DONNEES PRODUITS'!$E$123,IF(C141='[1]BASE DE DONNEES PRODUITS'!$A$124,'[1]BASE DE DONNEES PRODUITS'!$E$124, IF(C141='[1]BASE DE DONNEES PRODUITS'!$A$125,'[1]BASE DE DONNEES PRODUITS'!$E$125,IF(C141='[1]BASE DE DONNEES PRODUITS'!$A$126,'[1]BASE DE DONNEES PRODUITS'!$E$126,IF(C141='[1]BASE DE DONNEES PRODUITS'!$A$127,'[1]BASE DE DONNEES PRODUITS'!$E$127,IF(C141='[1]BASE DE DONNEES PRODUITS'!$A$128,'[1]BASE DE DONNEES PRODUITS'!$E$128, IF(C141='[1]BASE DE DONNEES PRODUITS'!$A$129,'[1]BASE DE DONNEES PRODUITS'!$E$129,IF(C141='[1]BASE DE DONNEES PRODUITS'!$A$130,'[1]BASE DE DONNEES PRODUITS'!$E$130, IF(C141='[1]BASE DE DONNEES PRODUITS'!$A$131,'[1]BASE DE DONNEES PRODUITS'!$E$131,IF(C141='[1]BASE DE DONNEES PRODUITS'!$A$132,'[1]BASE DE DONNEES PRODUITS'!$E$132, IF(C141='[1]BASE DE DONNEES PRODUITS'!$A$133,'[1]BASE DE DONNEES PRODUITS'!$E$133,IF(C141='[1]BASE DE DONNEES PRODUITS'!$A$134,'[1]BASE DE DONNEES PRODUITS'!$E$134, IF(C141='[1]BASE DE DONNEES PRODUITS'!$A$135,'[1]BASE DE DONNEES PRODUITS'!$E$135,IF(C141='[1]BASE DE DONNEES PRODUITS'!$A$136,'[1]BASE DE DONNEES PRODUITS'!$E$136, IF(C141='[1]BASE DE DONNEES PRODUITS'!$A$137,'[1]BASE DE DONNEES PRODUITS'!$E$137,IF(C141='[1]BASE DE DONNEES PRODUITS'!$A$138,'[1]BASE DE DONNEES PRODUITS'!$E$138, IF(C141='[1]BASE DE DONNEES PRODUITS'!$A$139,'[1]BASE DE DONNEES PRODUITS'!$E$139,IF(C141='[1]BASE DE DONNEES PRODUITS'!$A$140,'[1]BASE DE DONNEES PRODUITS'!$E$140, IF(C141='[1]BASE DE DONNEES PRODUITS'!$A$141,'[1]BASE DE DONNEES PRODUITS'!$E$141,IF(C141='[1]BASE DE DONNEES PRODUITS'!$A$142,'[1]BASE DE DONNEES PRODUITS'!$E$142, IF(C141='[1]BASE DE DONNEES PRODUITS'!$A$143,'[1]BASE DE DONNEES PRODUITS'!$E$143,IF(C141='[1]BASE DE DONNEES PRODUITS'!$A$144,'[1]BASE DE DONNEES PRODUITS'!$E$144, IF(C141='[1]BASE DE DONNEES PRODUITS'!$A$145,'[1]BASE DE DONNEES PRODUITS'!$E$145,IF(C141='[1]BASE DE DONNEES PRODUITS'!$A$146,'[1]BASE DE DONNEES PRODUITS'!$E$146, IF(C141='[1]BASE DE DONNEES PRODUITS'!$A$147,'[1]BASE DE DONNEES PRODUITS'!$E$147,IF(C141='[1]BASE DE DONNEES PRODUITS'!$A$148,'[1]BASE DE DONNEES PRODUITS'!$E$148, IF(C141='[1]BASE DE DONNEES PRODUITS'!$A$149,'[1]BASE DE DONNEES PRODUITS'!$E$149,IF(C141='[1]BASE DE DONNEES PRODUITS'!$A$150,'[1]BASE DE DONNEES PRODUITS'!$E$150,"0"))))))))))))))))))))))))))))))))))))))))))))))</f>
        <v>4.04</v>
      </c>
      <c r="L141" s="234">
        <f t="shared" si="85"/>
        <v>0.40399999999999997</v>
      </c>
      <c r="M141" s="246">
        <f>IF(C141='[1]BASE DE DONNEES PRODUITS'!$A$105,'[1]BASE DE DONNEES PRODUITS'!$F$105,IF(C141='[1]BASE DE DONNEES PRODUITS'!$A$106,'[1]BASE DE DONNEES PRODUITS'!$F$106, IF(C141='[1]BASE DE DONNEES PRODUITS'!$A$107,'[1]BASE DE DONNEES PRODUITS'!$F$107,IF(C141='[1]BASE DE DONNEES PRODUITS'!$A$108,'[1]BASE DE DONNEES PRODUITS'!$F$108, IF(C141='[1]BASE DE DONNEES PRODUITS'!$A$109,'[1]BASE DE DONNEES PRODUITS'!$F$109,IF(C141='[1]BASE DE DONNEES PRODUITS'!$A$110,'[1]BASE DE DONNEES PRODUITS'!$F$110, IF(C141='[1]BASE DE DONNEES PRODUITS'!$A$111,'[1]BASE DE DONNEES PRODUITS'!$F$111,IF(C141='[1]BASE DE DONNEES PRODUITS'!$A$112,'[1]BASE DE DONNEES PRODUITS'!$F$112, IF(C141='[1]BASE DE DONNEES PRODUITS'!$A$113,'[1]BASE DE DONNEES PRODUITS'!$F$113,IF(C141='[1]BASE DE DONNEES PRODUITS'!$A$114,'[1]BASE DE DONNEES PRODUITS'!$F$114, IF(C141='[1]BASE DE DONNEES PRODUITS'!$A$115,'[1]BASE DE DONNEES PRODUITS'!$F$115,IF(C141='[1]BASE DE DONNEES PRODUITS'!$A$116,'[1]BASE DE DONNEES PRODUITS'!$F$116, IF(C141='[1]BASE DE DONNEES PRODUITS'!$A$117,'[1]BASE DE DONNEES PRODUITS'!$F$117,IF(C141='[1]BASE DE DONNEES PRODUITS'!$A$118,'[1]BASE DE DONNEES PRODUITS'!$F$118, IF(C141='[1]BASE DE DONNEES PRODUITS'!$A$119,'[1]BASE DE DONNEES PRODUITS'!$F$119,IF(C141='[1]BASE DE DONNEES PRODUITS'!$A$120,'[1]BASE DE DONNEES PRODUITS'!$F$120, IF(C141='[1]BASE DE DONNEES PRODUITS'!$A$121,'[1]BASE DE DONNEES PRODUITS'!$F$121,IF(C141='[1]BASE DE DONNEES PRODUITS'!$A$122,'[1]BASE DE DONNEES PRODUITS'!$F$122,IF(C141='[1]BASE DE DONNEES PRODUITS'!$A$123,'[1]BASE DE DONNEES PRODUITS'!$F$123,IF(C141='[1]BASE DE DONNEES PRODUITS'!$A$124,'[1]BASE DE DONNEES PRODUITS'!$F$124, IF(C141='[1]BASE DE DONNEES PRODUITS'!$A$125,'[1]BASE DE DONNEES PRODUITS'!$F$125,IF(C141='[1]BASE DE DONNEES PRODUITS'!$A$126,'[1]BASE DE DONNEES PRODUITS'!$F$126,IF(C141='[1]BASE DE DONNEES PRODUITS'!$A$127,'[1]BASE DE DONNEES PRODUITS'!$F$127,IF(C141='[1]BASE DE DONNEES PRODUITS'!$A$128,'[1]BASE DE DONNEES PRODUITS'!$F$128, IF(C141='[1]BASE DE DONNEES PRODUITS'!$A$129,'[1]BASE DE DONNEES PRODUITS'!$F$129,IF(C141='[1]BASE DE DONNEES PRODUITS'!$A$130,'[1]BASE DE DONNEES PRODUITS'!$F$130, IF(C141='[1]BASE DE DONNEES PRODUITS'!$A$131,'[1]BASE DE DONNEES PRODUITS'!$F$131,IF(C141='[1]BASE DE DONNEES PRODUITS'!$A$132,'[1]BASE DE DONNEES PRODUITS'!$F$132, IF(C141='[1]BASE DE DONNEES PRODUITS'!$A$133,'[1]BASE DE DONNEES PRODUITS'!$F$133,IF(C141='[1]BASE DE DONNEES PRODUITS'!$A$134,'[1]BASE DE DONNEES PRODUITS'!$F$134, IF(C141='[1]BASE DE DONNEES PRODUITS'!$A$135,'[1]BASE DE DONNEES PRODUITS'!$F$135,IF(C141='[1]BASE DE DONNEES PRODUITS'!$A$136,'[1]BASE DE DONNEES PRODUITS'!$F$136, IF(C141='[1]BASE DE DONNEES PRODUITS'!$A$137,'[1]BASE DE DONNEES PRODUITS'!$F$137,IF(C141='[1]BASE DE DONNEES PRODUITS'!$A$138,'[1]BASE DE DONNEES PRODUITS'!$F$138, IF(C141='[1]BASE DE DONNEES PRODUITS'!$A$139,'[1]BASE DE DONNEES PRODUITS'!$F$139,IF(C141='[1]BASE DE DONNEES PRODUITS'!$A$140,'[1]BASE DE DONNEES PRODUITS'!$F$140, IF(C141='[1]BASE DE DONNEES PRODUITS'!$A$141,'[1]BASE DE DONNEES PRODUITS'!$F$141,IF(C141='[1]BASE DE DONNEES PRODUITS'!$A$142,'[1]BASE DE DONNEES PRODUITS'!$F$142, IF(C141='[1]BASE DE DONNEES PRODUITS'!$A$143,'[1]BASE DE DONNEES PRODUITS'!$F$143,IF(C141='[1]BASE DE DONNEES PRODUITS'!$A$144,'[1]BASE DE DONNEES PRODUITS'!$F$144, IF(C141='[1]BASE DE DONNEES PRODUITS'!$A$145,'[1]BASE DE DONNEES PRODUITS'!$F$145,IF(C141='[1]BASE DE DONNEES PRODUITS'!$A$146,'[1]BASE DE DONNEES PRODUITS'!$F$146, IF(C141='[1]BASE DE DONNEES PRODUITS'!$A$147,'[1]BASE DE DONNEES PRODUITS'!$F$147,IF(C141='[1]BASE DE DONNEES PRODUITS'!$A$148,'[1]BASE DE DONNEES PRODUITS'!$F$148, IF(C141='[1]BASE DE DONNEES PRODUITS'!$A$149,'[1]BASE DE DONNEES PRODUITS'!$F$149,IF(C141='[1]BASE DE DONNEES PRODUITS'!$A$150,'[1]BASE DE DONNEES PRODUITS'!$F$150,"0"))))))))))))))))))))))))))))))))))))))))))))))</f>
        <v>1.5</v>
      </c>
      <c r="N141" s="246">
        <f t="shared" si="86"/>
        <v>0.15</v>
      </c>
      <c r="O141" s="258">
        <f>IF(C141='[1]BASE DE DONNEES PRODUITS'!$A$105,'[1]BASE DE DONNEES PRODUITS'!$G$105,IF(C141='[1]BASE DE DONNEES PRODUITS'!$A$106,'[1]BASE DE DONNEES PRODUITS'!$G$106, IF(C141='[1]BASE DE DONNEES PRODUITS'!$A$107,'[1]BASE DE DONNEES PRODUITS'!$G$107,IF(C141='[1]BASE DE DONNEES PRODUITS'!$A$108,'[1]BASE DE DONNEES PRODUITS'!$G$108, IF(C141='[1]BASE DE DONNEES PRODUITS'!$A$109,'[1]BASE DE DONNEES PRODUITS'!$G$109,IF(C141='[1]BASE DE DONNEES PRODUITS'!$A$110,'[1]BASE DE DONNEES PRODUITS'!$G$110, IF(C141='[1]BASE DE DONNEES PRODUITS'!$A$111,'[1]BASE DE DONNEES PRODUITS'!$G$111,IF(C141='[1]BASE DE DONNEES PRODUITS'!$A$112,'[1]BASE DE DONNEES PRODUITS'!$G$112, IF(C141='[1]BASE DE DONNEES PRODUITS'!$A$113,'[1]BASE DE DONNEES PRODUITS'!$G$113,IF(C141='[1]BASE DE DONNEES PRODUITS'!$A$114,'[1]BASE DE DONNEES PRODUITS'!$G$114, IF(C141='[1]BASE DE DONNEES PRODUITS'!$A$115,'[1]BASE DE DONNEES PRODUITS'!$G$115,IF(C141='[1]BASE DE DONNEES PRODUITS'!$A$116,'[1]BASE DE DONNEES PRODUITS'!$G$116, IF(C141='[1]BASE DE DONNEES PRODUITS'!$A$117,'[1]BASE DE DONNEES PRODUITS'!$G$117,IF(C141='[1]BASE DE DONNEES PRODUITS'!$A$118,'[1]BASE DE DONNEES PRODUITS'!$G$118, IF(C141='[1]BASE DE DONNEES PRODUITS'!$A$119,'[1]BASE DE DONNEES PRODUITS'!$G$119,IF(C141='[1]BASE DE DONNEES PRODUITS'!$A$120,'[1]BASE DE DONNEES PRODUITS'!$G$120, IF(C141='[1]BASE DE DONNEES PRODUITS'!$A$121,'[1]BASE DE DONNEES PRODUITS'!$G$121,IF(C141='[1]BASE DE DONNEES PRODUITS'!$A$122,'[1]BASE DE DONNEES PRODUITS'!$G$122,IF(C141='[1]BASE DE DONNEES PRODUITS'!$A$123,'[1]BASE DE DONNEES PRODUITS'!$G$123,IF(C141='[1]BASE DE DONNEES PRODUITS'!$A$124,'[1]BASE DE DONNEES PRODUITS'!$G$124, IF(C141='[1]BASE DE DONNEES PRODUITS'!$A$125,'[1]BASE DE DONNEES PRODUITS'!$G$125,IF(C141='[1]BASE DE DONNEES PRODUITS'!$A$126,'[1]BASE DE DONNEES PRODUITS'!$G$126,IF(C141='[1]BASE DE DONNEES PRODUITS'!$A$127,'[1]BASE DE DONNEES PRODUITS'!$G$127,IF(C141='[1]BASE DE DONNEES PRODUITS'!$A$128,'[1]BASE DE DONNEES PRODUITS'!$G$128, IF(C141='[1]BASE DE DONNEES PRODUITS'!$A$129,'[1]BASE DE DONNEES PRODUITS'!$G$129,IF(C141='[1]BASE DE DONNEES PRODUITS'!$A$130,'[1]BASE DE DONNEES PRODUITS'!$G$130, IF(C141='[1]BASE DE DONNEES PRODUITS'!$A$131,'[1]BASE DE DONNEES PRODUITS'!$G$131,IF(C141='[1]BASE DE DONNEES PRODUITS'!$A$132,'[1]BASE DE DONNEES PRODUITS'!$G$132, IF(C141='[1]BASE DE DONNEES PRODUITS'!$A$133,'[1]BASE DE DONNEES PRODUITS'!$G$133,IF(C141='[1]BASE DE DONNEES PRODUITS'!$A$134,'[1]BASE DE DONNEES PRODUITS'!$G$134, IF(C141='[1]BASE DE DONNEES PRODUITS'!$A$135,'[1]BASE DE DONNEES PRODUITS'!$G$135,IF(C141='[1]BASE DE DONNEES PRODUITS'!$A$136,'[1]BASE DE DONNEES PRODUITS'!$G$136, IF(C141='[1]BASE DE DONNEES PRODUITS'!$A$137,'[1]BASE DE DONNEES PRODUITS'!$G$137,IF(C141='[1]BASE DE DONNEES PRODUITS'!$A$138,'[1]BASE DE DONNEES PRODUITS'!$G$138, IF(C141='[1]BASE DE DONNEES PRODUITS'!$A$139,'[1]BASE DE DONNEES PRODUITS'!$G$139,IF(C141='[1]BASE DE DONNEES PRODUITS'!$A$140,'[1]BASE DE DONNEES PRODUITS'!$G$140, IF(C141='[1]BASE DE DONNEES PRODUITS'!$A$141,'[1]BASE DE DONNEES PRODUITS'!$G$141,IF(C141='[1]BASE DE DONNEES PRODUITS'!$A$142,'[1]BASE DE DONNEES PRODUITS'!$G$142, IF(C141='[1]BASE DE DONNEES PRODUITS'!$A$143,'[1]BASE DE DONNEES PRODUITS'!$G$143,IF(C141='[1]BASE DE DONNEES PRODUITS'!$A$144,'[1]BASE DE DONNEES PRODUITS'!$G$144, IF(C141='[1]BASE DE DONNEES PRODUITS'!$A$145,'[1]BASE DE DONNEES PRODUITS'!$G$145,IF(C141='[1]BASE DE DONNEES PRODUITS'!$A$146,'[1]BASE DE DONNEES PRODUITS'!$G$146, IF(C141='[1]BASE DE DONNEES PRODUITS'!$A$147,'[1]BASE DE DONNEES PRODUITS'!$G$147,IF(C141='[1]BASE DE DONNEES PRODUITS'!$A$148,'[1]BASE DE DONNEES PRODUITS'!$G$148, IF(C141='[1]BASE DE DONNEES PRODUITS'!$A$149,'[1]BASE DE DONNEES PRODUITS'!$G$149,IF(C141='[1]BASE DE DONNEES PRODUITS'!$A$150,'[1]BASE DE DONNEES PRODUITS'!$G$150,"0"))))))))))))))))))))))))))))))))))))))))))))))</f>
        <v>1.08</v>
      </c>
      <c r="P141" s="258">
        <f t="shared" si="87"/>
        <v>0.10800000000000001</v>
      </c>
      <c r="Q141" s="153">
        <f>IF(C141='[1]BASE DE DONNEES PRODUITS'!$A$105,'[1]BASE DE DONNEES PRODUITS'!$H$105,IF(C141='[1]BASE DE DONNEES PRODUITS'!$A$106,'[1]BASE DE DONNEES PRODUITS'!$H$106, IF(C141='[1]BASE DE DONNEES PRODUITS'!$A$107,'[1]BASE DE DONNEES PRODUITS'!$H$107,IF(C141='[1]BASE DE DONNEES PRODUITS'!$A$108,'[1]BASE DE DONNEES PRODUITS'!$H$108, IF(C141='[1]BASE DE DONNEES PRODUITS'!$A$109,'[1]BASE DE DONNEES PRODUITS'!$H$109,IF(C141='[1]BASE DE DONNEES PRODUITS'!$A$110,'[1]BASE DE DONNEES PRODUITS'!$H$110, IF(C141='[1]BASE DE DONNEES PRODUITS'!$A$111,'[1]BASE DE DONNEES PRODUITS'!$H$111,IF(C141='[1]BASE DE DONNEES PRODUITS'!$A$112,'[1]BASE DE DONNEES PRODUITS'!$H$112, IF(C141='[1]BASE DE DONNEES PRODUITS'!$A$113,'[1]BASE DE DONNEES PRODUITS'!$H$113,IF(C141='[1]BASE DE DONNEES PRODUITS'!$A$114,'[1]BASE DE DONNEES PRODUITS'!$H$114, IF(C141='[1]BASE DE DONNEES PRODUITS'!$A$115,'[1]BASE DE DONNEES PRODUITS'!$H$115,IF(C141='[1]BASE DE DONNEES PRODUITS'!$A$116,'[1]BASE DE DONNEES PRODUITS'!$H$116, IF(C141='[1]BASE DE DONNEES PRODUITS'!$A$117,'[1]BASE DE DONNEES PRODUITS'!$H$117,IF(C141='[1]BASE DE DONNEES PRODUITS'!$A$118,'[1]BASE DE DONNEES PRODUITS'!$H$118, IF(C141='[1]BASE DE DONNEES PRODUITS'!$A$119,'[1]BASE DE DONNEES PRODUITS'!$H$119,IF(C141='[1]BASE DE DONNEES PRODUITS'!$A$120,'[1]BASE DE DONNEES PRODUITS'!$H$120, IF(C141='[1]BASE DE DONNEES PRODUITS'!$A$121,'[1]BASE DE DONNEES PRODUITS'!$H$121,IF(C141='[1]BASE DE DONNEES PRODUITS'!$A$122,'[1]BASE DE DONNEES PRODUITS'!$H$122,IF(C141='[1]BASE DE DONNEES PRODUITS'!$A$123,'[1]BASE DE DONNEES PRODUITS'!$H$123,IF(C141='[1]BASE DE DONNEES PRODUITS'!$A$124,'[1]BASE DE DONNEES PRODUITS'!$H$124, IF(C141='[1]BASE DE DONNEES PRODUITS'!$A$125,'[1]BASE DE DONNEES PRODUITS'!$H$125,IF(C141='[1]BASE DE DONNEES PRODUITS'!$A$126,'[1]BASE DE DONNEES PRODUITS'!$H$126,IF(C141='[1]BASE DE DONNEES PRODUITS'!$A$127,'[1]BASE DE DONNEES PRODUITS'!$H$127,IF(C141='[1]BASE DE DONNEES PRODUITS'!$A$128,'[1]BASE DE DONNEES PRODUITS'!$H$128, IF(C141='[1]BASE DE DONNEES PRODUITS'!$A$129,'[1]BASE DE DONNEES PRODUITS'!$H$129,IF(C141='[1]BASE DE DONNEES PRODUITS'!$A$130,'[1]BASE DE DONNEES PRODUITS'!$H$130, IF(C141='[1]BASE DE DONNEES PRODUITS'!$A$131,'[1]BASE DE DONNEES PRODUITS'!$H$131,IF(C141='[1]BASE DE DONNEES PRODUITS'!$A$132,'[1]BASE DE DONNEES PRODUITS'!$H$132, IF(C141='[1]BASE DE DONNEES PRODUITS'!$A$133,'[1]BASE DE DONNEES PRODUITS'!$H$133,IF(C141='[1]BASE DE DONNEES PRODUITS'!$A$134,'[1]BASE DE DONNEES PRODUITS'!$H$134, IF(C141='[1]BASE DE DONNEES PRODUITS'!$A$135,'[1]BASE DE DONNEES PRODUITS'!$H$135,IF(C141='[1]BASE DE DONNEES PRODUITS'!$A$136,'[1]BASE DE DONNEES PRODUITS'!$H$136, IF(C141='[1]BASE DE DONNEES PRODUITS'!$A$137,'[1]BASE DE DONNEES PRODUITS'!$H$137,IF(C141='[1]BASE DE DONNEES PRODUITS'!$A$138,'[1]BASE DE DONNEES PRODUITS'!$H$138, IF(C141='[1]BASE DE DONNEES PRODUITS'!$A$139,'[1]BASE DE DONNEES PRODUITS'!$H$139,IF(C141='[1]BASE DE DONNEES PRODUITS'!$A$140,'[1]BASE DE DONNEES PRODUITS'!$H$140, IF(C141='[1]BASE DE DONNEES PRODUITS'!$A$141,'[1]BASE DE DONNEES PRODUITS'!$H$141,IF(C141='[1]BASE DE DONNEES PRODUITS'!$A$142,'[1]BASE DE DONNEES PRODUITS'!$H$142, IF(C141='[1]BASE DE DONNEES PRODUITS'!$A$143,'[1]BASE DE DONNEES PRODUITS'!$H$143,IF(C141='[1]BASE DE DONNEES PRODUITS'!$A$144,'[1]BASE DE DONNEES PRODUITS'!$H$144, IF(C141='[1]BASE DE DONNEES PRODUITS'!$A$145,'[1]BASE DE DONNEES PRODUITS'!$H$145,IF(C141='[1]BASE DE DONNEES PRODUITS'!$A$146,'[1]BASE DE DONNEES PRODUITS'!$H$146, IF(C141='[1]BASE DE DONNEES PRODUITS'!$A$147,'[1]BASE DE DONNEES PRODUITS'!$H$147,IF(C141='[1]BASE DE DONNEES PRODUITS'!$A$148,'[1]BASE DE DONNEES PRODUITS'!$H$148, IF(C141='[1]BASE DE DONNEES PRODUITS'!$A$149,'[1]BASE DE DONNEES PRODUITS'!$H$149,IF(C141='[1]BASE DE DONNEES PRODUITS'!$A$150,'[1]BASE DE DONNEES PRODUITS'!$H$150,"0"))))))))))))))))))))))))))))))))))))))))))))))</f>
        <v>14.4</v>
      </c>
      <c r="R141" s="153">
        <f t="shared" si="88"/>
        <v>1.44</v>
      </c>
      <c r="S141" s="160">
        <f>IF(C141='[1]BASE DE DONNEES PRODUITS'!$A$105,'[1]BASE DE DONNEES PRODUITS'!$I$105,IF(C141='[1]BASE DE DONNEES PRODUITS'!$A$106,'[1]BASE DE DONNEES PRODUITS'!$I$106, IF(C141='[1]BASE DE DONNEES PRODUITS'!$A$107,'[1]BASE DE DONNEES PRODUITS'!$I$107,IF(C141='[1]BASE DE DONNEES PRODUITS'!$A$108,'[1]BASE DE DONNEES PRODUITS'!$I$108, IF(C141='[1]BASE DE DONNEES PRODUITS'!$A$109,'[1]BASE DE DONNEES PRODUITS'!$I$109,IF(C141='[1]BASE DE DONNEES PRODUITS'!$A$110,'[1]BASE DE DONNEES PRODUITS'!$I$110, IF(C141='[1]BASE DE DONNEES PRODUITS'!$A$111,'[1]BASE DE DONNEES PRODUITS'!$I$111,IF(C141='[1]BASE DE DONNEES PRODUITS'!$A$112,'[1]BASE DE DONNEES PRODUITS'!$I$112, IF(C141='[1]BASE DE DONNEES PRODUITS'!$A$113,'[1]BASE DE DONNEES PRODUITS'!$I$113,IF(C141='[1]BASE DE DONNEES PRODUITS'!$A$114,'[1]BASE DE DONNEES PRODUITS'!$I$114, IF(C141='[1]BASE DE DONNEES PRODUITS'!$A$115,'[1]BASE DE DONNEES PRODUITS'!$I$115,IF(C141='[1]BASE DE DONNEES PRODUITS'!$A$116,'[1]BASE DE DONNEES PRODUITS'!$I$116, IF(C141='[1]BASE DE DONNEES PRODUITS'!$A$117,'[1]BASE DE DONNEES PRODUITS'!$I$117,IF(C141='[1]BASE DE DONNEES PRODUITS'!$A$118,'[1]BASE DE DONNEES PRODUITS'!$I$118, IF(C141='[1]BASE DE DONNEES PRODUITS'!$A$119,'[1]BASE DE DONNEES PRODUITS'!$I$119,IF(C141='[1]BASE DE DONNEES PRODUITS'!$A$120,'[1]BASE DE DONNEES PRODUITS'!$I$120, IF(C141='[1]BASE DE DONNEES PRODUITS'!$A$121,'[1]BASE DE DONNEES PRODUITS'!$I$121,IF(C141='[1]BASE DE DONNEES PRODUITS'!$A$122,'[1]BASE DE DONNEES PRODUITS'!$I$122,IF(C141='[1]BASE DE DONNEES PRODUITS'!$A$123,'[1]BASE DE DONNEES PRODUITS'!$I$123,IF(C141='[1]BASE DE DONNEES PRODUITS'!$A$124,'[1]BASE DE DONNEES PRODUITS'!$I$124, IF(C141='[1]BASE DE DONNEES PRODUITS'!$A$125,'[1]BASE DE DONNEES PRODUITS'!$I$125,IF(C141='[1]BASE DE DONNEES PRODUITS'!$A$126,'[1]BASE DE DONNEES PRODUITS'!$I$126,IF(C141='[1]BASE DE DONNEES PRODUITS'!$A$127,'[1]BASE DE DONNEES PRODUITS'!$I$127,IF(C141='[1]BASE DE DONNEES PRODUITS'!$A$128,'[1]BASE DE DONNEES PRODUITS'!$I$128, IF(C141='[1]BASE DE DONNEES PRODUITS'!$A$129,'[1]BASE DE DONNEES PRODUITS'!$I$129,IF(C141='[1]BASE DE DONNEES PRODUITS'!$A$130,'[1]BASE DE DONNEES PRODUITS'!$I$130, IF(C141='[1]BASE DE DONNEES PRODUITS'!$A$131,'[1]BASE DE DONNEES PRODUITS'!$I$131,IF(C141='[1]BASE DE DONNEES PRODUITS'!$A$132,'[1]BASE DE DONNEES PRODUITS'!$I$132, IF(C141='[1]BASE DE DONNEES PRODUITS'!$A$133,'[1]BASE DE DONNEES PRODUITS'!$I$133,IF(C141='[1]BASE DE DONNEES PRODUITS'!$A$134,'[1]BASE DE DONNEES PRODUITS'!$I$134, IF(C141='[1]BASE DE DONNEES PRODUITS'!$A$135,'[1]BASE DE DONNEES PRODUITS'!$I$135,IF(C141='[1]BASE DE DONNEES PRODUITS'!$A$136,'[1]BASE DE DONNEES PRODUITS'!$I$136, IF(C141='[1]BASE DE DONNEES PRODUITS'!$A$137,'[1]BASE DE DONNEES PRODUITS'!$I$137,IF(C141='[1]BASE DE DONNEES PRODUITS'!$A$138,'[1]BASE DE DONNEES PRODUITS'!$I$138, IF(C141='[1]BASE DE DONNEES PRODUITS'!$A$139,'[1]BASE DE DONNEES PRODUITS'!$I$139,IF(C141='[1]BASE DE DONNEES PRODUITS'!$A$140,'[1]BASE DE DONNEES PRODUITS'!$I$140, IF(C141='[1]BASE DE DONNEES PRODUITS'!$A$141,'[1]BASE DE DONNEES PRODUITS'!$I$141,IF(C141='[1]BASE DE DONNEES PRODUITS'!$A$142,'[1]BASE DE DONNEES PRODUITS'!$I$142, IF(C141='[1]BASE DE DONNEES PRODUITS'!$A$143,'[1]BASE DE DONNEES PRODUITS'!$I$143,IF(C141='[1]BASE DE DONNEES PRODUITS'!$A$144,'[1]BASE DE DONNEES PRODUITS'!$I$144, IF(C141='[1]BASE DE DONNEES PRODUITS'!$A$145,'[1]BASE DE DONNEES PRODUITS'!$I$145,IF(C141='[1]BASE DE DONNEES PRODUITS'!$A$146,'[1]BASE DE DONNEES PRODUITS'!$I$146, IF(C141='[1]BASE DE DONNEES PRODUITS'!$A$147,'[1]BASE DE DONNEES PRODUITS'!$I$147,IF(C141='[1]BASE DE DONNEES PRODUITS'!$A$148,'[1]BASE DE DONNEES PRODUITS'!$I$148, IF(C141='[1]BASE DE DONNEES PRODUITS'!$A$149,'[1]BASE DE DONNEES PRODUITS'!$I$149,IF(C141='[1]BASE DE DONNEES PRODUITS'!$A$150,'[1]BASE DE DONNEES PRODUITS'!$I$150,"0"))))))))))))))))))))))))))))))))))))))))))))))</f>
        <v>15</v>
      </c>
      <c r="T141" s="173">
        <f t="shared" si="89"/>
        <v>63.4</v>
      </c>
      <c r="U141" s="160">
        <f>IF(C141='[1]BASE DE DONNEES PRODUITS'!$A$105,'[1]BASE DE DONNEES PRODUITS'!$J$105,IF(C141='[1]BASE DE DONNEES PRODUITS'!$A$106,'[1]BASE DE DONNEES PRODUITS'!$J$106, IF(C141='[1]BASE DE DONNEES PRODUITS'!$A$107,'[1]BASE DE DONNEES PRODUITS'!$J$107,IF(C141='[1]BASE DE DONNEES PRODUITS'!$A$108,'[1]BASE DE DONNEES PRODUITS'!$J$108, IF(C141='[1]BASE DE DONNEES PRODUITS'!$A$109,'[1]BASE DE DONNEES PRODUITS'!$J$109,IF(C141='[1]BASE DE DONNEES PRODUITS'!$A$110,'[1]BASE DE DONNEES PRODUITS'!$J$110, IF(C141='[1]BASE DE DONNEES PRODUITS'!$A$111,'[1]BASE DE DONNEES PRODUITS'!$J$111,IF(C141='[1]BASE DE DONNEES PRODUITS'!$A$112,'[1]BASE DE DONNEES PRODUITS'!$J$112, IF(C141='[1]BASE DE DONNEES PRODUITS'!$A$113,'[1]BASE DE DONNEES PRODUITS'!$J$113,IF(C141='[1]BASE DE DONNEES PRODUITS'!$A$114,'[1]BASE DE DONNEES PRODUITS'!$J$114, IF(C141='[1]BASE DE DONNEES PRODUITS'!$A$115,'[1]BASE DE DONNEES PRODUITS'!$J$115,IF(C141='[1]BASE DE DONNEES PRODUITS'!$A$116,'[1]BASE DE DONNEES PRODUITS'!$J$116, IF(C141='[1]BASE DE DONNEES PRODUITS'!$A$117,'[1]BASE DE DONNEES PRODUITS'!$J$117,IF(C141='[1]BASE DE DONNEES PRODUITS'!$A$118,'[1]BASE DE DONNEES PRODUITS'!$J$118, IF(C141='[1]BASE DE DONNEES PRODUITS'!$A$119,'[1]BASE DE DONNEES PRODUITS'!$J$119,IF(C141='[1]BASE DE DONNEES PRODUITS'!$A$120,'[1]BASE DE DONNEES PRODUITS'!$J$120, IF(C141='[1]BASE DE DONNEES PRODUITS'!$A$121,'[1]BASE DE DONNEES PRODUITS'!$J$121,IF(C141='[1]BASE DE DONNEES PRODUITS'!$A$122,'[1]BASE DE DONNEES PRODUITS'!$J$122,IF(C141='[1]BASE DE DONNEES PRODUITS'!$A$123,'[1]BASE DE DONNEES PRODUITS'!$J$123,IF(C141='[1]BASE DE DONNEES PRODUITS'!$A$124,'[1]BASE DE DONNEES PRODUITS'!$J$124, IF(C141='[1]BASE DE DONNEES PRODUITS'!$A$125,'[1]BASE DE DONNEES PRODUITS'!$J$125,IF(C141='[1]BASE DE DONNEES PRODUITS'!$A$126,'[1]BASE DE DONNEES PRODUITS'!$J$126,IF(C141='[1]BASE DE DONNEES PRODUITS'!$A$127,'[1]BASE DE DONNEES PRODUITS'!$J$127,IF(C141='[1]BASE DE DONNEES PRODUITS'!$A$128,'[1]BASE DE DONNEES PRODUITS'!$J$128, IF(C141='[1]BASE DE DONNEES PRODUITS'!$A$129,'[1]BASE DE DONNEES PRODUITS'!$J$129,IF(C141='[1]BASE DE DONNEES PRODUITS'!$A$130,'[1]BASE DE DONNEES PRODUITS'!$J$130, IF(C141='[1]BASE DE DONNEES PRODUITS'!$A$131,'[1]BASE DE DONNEES PRODUITS'!$J$131,IF(C141='[1]BASE DE DONNEES PRODUITS'!$A$132,'[1]BASE DE DONNEES PRODUITS'!$J$132, IF(C141='[1]BASE DE DONNEES PRODUITS'!$A$133,'[1]BASE DE DONNEES PRODUITS'!$J$133,IF(C141='[1]BASE DE DONNEES PRODUITS'!$A$134,'[1]BASE DE DONNEES PRODUITS'!$J$134, IF(C141='[1]BASE DE DONNEES PRODUITS'!$A$135,'[1]BASE DE DONNEES PRODUITS'!$J$135,IF(C141='[1]BASE DE DONNEES PRODUITS'!$A$136,'[1]BASE DE DONNEES PRODUITS'!$J$136, IF(C141='[1]BASE DE DONNEES PRODUITS'!$A$137,'[1]BASE DE DONNEES PRODUITS'!$J$137,IF(C141='[1]BASE DE DONNEES PRODUITS'!$A$138,'[1]BASE DE DONNEES PRODUITS'!$J$138, IF(C141='[1]BASE DE DONNEES PRODUITS'!$A$139,'[1]BASE DE DONNEES PRODUITS'!$J$139,IF(C141='[1]BASE DE DONNEES PRODUITS'!$A$140,'[1]BASE DE DONNEES PRODUITS'!$J$140, IF(C141='[1]BASE DE DONNEES PRODUITS'!$A$141,'[1]BASE DE DONNEES PRODUITS'!$J$141,IF(C141='[1]BASE DE DONNEES PRODUITS'!$A$142,'[1]BASE DE DONNEES PRODUITS'!$J$142, IF(C141='[1]BASE DE DONNEES PRODUITS'!$A$143,'[1]BASE DE DONNEES PRODUITS'!$J$143,IF(C141='[1]BASE DE DONNEES PRODUITS'!$A$144,'[1]BASE DE DONNEES PRODUITS'!$J$144, IF(C141='[1]BASE DE DONNEES PRODUITS'!$A$145,'[1]BASE DE DONNEES PRODUITS'!$J$145,IF(C141='[1]BASE DE DONNEES PRODUITS'!$A$146,'[1]BASE DE DONNEES PRODUITS'!$J$146, IF(C141='[1]BASE DE DONNEES PRODUITS'!$A$147,'[1]BASE DE DONNEES PRODUITS'!$J$147,IF(C141='[1]BASE DE DONNEES PRODUITS'!$A$148,'[1]BASE DE DONNEES PRODUITS'!$J$148, IF(C141='[1]BASE DE DONNEES PRODUITS'!$A$149,'[1]BASE DE DONNEES PRODUITS'!$J$149,IF(C141='[1]BASE DE DONNEES PRODUITS'!$A$150,'[1]BASE DE DONNEES PRODUITS'!$J$150,"0"))))))))))))))))))))))))))))))))))))))))))))))</f>
        <v>0.22500000000000001</v>
      </c>
      <c r="V141" s="161">
        <f t="shared" si="90"/>
        <v>63.4</v>
      </c>
    </row>
    <row r="142" spans="1:24" ht="15" customHeight="1" x14ac:dyDescent="0.25">
      <c r="A142" s="323"/>
      <c r="B142" s="314" t="s">
        <v>13</v>
      </c>
      <c r="C142" s="116" t="s">
        <v>105</v>
      </c>
      <c r="D142" s="109">
        <v>10</v>
      </c>
      <c r="E142" s="152">
        <f>IF(C142='[1]BASE DE DONNEES PRODUITS'!$A$153,'[1]BASE DE DONNEES PRODUITS'!$B$153,IF(C142='[1]BASE DE DONNEES PRODUITS'!$A$154,'[1]BASE DE DONNEES PRODUITS'!$B$154, IF(C142='[1]BASE DE DONNEES PRODUITS'!$A$155,'[1]BASE DE DONNEES PRODUITS'!$B$155,IF(C142='[1]BASE DE DONNEES PRODUITS'!$A$156,'[1]BASE DE DONNEES PRODUITS'!$B$156, IF(C142='[1]BASE DE DONNEES PRODUITS'!$A$157,'[1]BASE DE DONNEES PRODUITS'!$B$157,IF(C142='[1]BASE DE DONNEES PRODUITS'!$A$158,'[1]BASE DE DONNEES PRODUITS'!$B$158, IF(C142='[1]BASE DE DONNEES PRODUITS'!$A$159,'[1]BASE DE DONNEES PRODUITS'!$B$159,IF(C142='[1]BASE DE DONNEES PRODUITS'!$A$160,'[1]BASE DE DONNEES PRODUITS'!$B$160, IF(C142='[1]BASE DE DONNEES PRODUITS'!$A$161,'[1]BASE DE DONNEES PRODUITS'!$B$161,IF(C142='[1]BASE DE DONNEES PRODUITS'!$A$162,'[1]BASE DE DONNEES PRODUITS'!$B$162, IF(C142='[1]BASE DE DONNEES PRODUITS'!$A$163,'[1]BASE DE DONNEES PRODUITS'!$B$163,IF(C142='[1]BASE DE DONNEES PRODUITS'!$A$164,'[1]BASE DE DONNEES PRODUITS'!$B$164, IF(C142='[1]BASE DE DONNEES PRODUITS'!$A$165,'[1]BASE DE DONNEES PRODUITS'!$B$165,IF(C142='[1]BASE DE DONNEES PRODUITS'!$A$166,'[1]BASE DE DONNEES PRODUITS'!$B$166, IF(C142='[1]BASE DE DONNEES PRODUITS'!$A$167,'[1]BASE DE DONNEES PRODUITS'!$B$167,IF(C142='[1]BASE DE DONNEES PRODUITS'!$A$168,'[1]BASE DE DONNEES PRODUITS'!$B$168, IF(C142='[1]BASE DE DONNEES PRODUITS'!$A$169,'[1]BASE DE DONNEES PRODUITS'!$B$169,IF(C142='[1]BASE DE DONNEES PRODUITS'!$A$170,'[1]BASE DE DONNEES PRODUITS'!$B$170,IF(C142='[1]BASE DE DONNEES PRODUITS'!$A$171,'[1]BASE DE DONNEES PRODUITS'!$B$171,IF(C142='[1]BASE DE DONNEES PRODUITS'!$A$172,'[1]BASE DE DONNEES PRODUITS'!$B$172, IF(C142='[1]BASE DE DONNEES PRODUITS'!$A$173,'[1]BASE DE DONNEES PRODUITS'!$B$173,IF(C142='[1]BASE DE DONNEES PRODUITS'!$A$174,'[1]BASE DE DONNEES PRODUITS'!$B$174,IF(C142='[1]BASE DE DONNEES PRODUITS'!$A$175,'[1]BASE DE DONNEES PRODUITS'!$B$175,IF(C142='[1]BASE DE DONNEES PRODUITS'!$A$176,'[1]BASE DE DONNEES PRODUITS'!$B$176, IF(C142='[1]BASE DE DONNEES PRODUITS'!$A$177,'[1]BASE DE DONNEES PRODUITS'!$B$177,IF(C142='[1]BASE DE DONNEES PRODUITS'!$A$178,'[1]BASE DE DONNEES PRODUITS'!$B$178, IF(C142='[1]BASE DE DONNEES PRODUITS'!$A$179,'[1]BASE DE DONNEES PRODUITS'!$B$179,IF(C142='[1]BASE DE DONNEES PRODUITS'!$A$180,'[1]BASE DE DONNEES PRODUITS'!$B$180, IF(C142='[1]BASE DE DONNEES PRODUITS'!$A$181,'[1]BASE DE DONNEES PRODUITS'!$B$181,IF(C142='[1]BASE DE DONNEES PRODUITS'!$A$182,'[1]BASE DE DONNEES PRODUITS'!$B$182, IF(C142='[1]BASE DE DONNEES PRODUITS'!$A$183,'[1]BASE DE DONNEES PRODUITS'!$B$183,IF(C142='[1]BASE DE DONNEES PRODUITS'!$A$184,'[1]BASE DE DONNEES PRODUITS'!$B$184, IF(C142='[1]BASE DE DONNEES PRODUITS'!$A$185,'[1]BASE DE DONNEES PRODUITS'!$B$185,IF(C142='[1]BASE DE DONNEES PRODUITS'!$A$186,'[1]BASE DE DONNEES PRODUITS'!$B$186, IF(C142='[1]BASE DE DONNEES PRODUITS'!$A$187,'[1]BASE DE DONNEES PRODUITS'!$B$187,IF(C142='[1]BASE DE DONNEES PRODUITS'!$A$188,'[1]BASE DE DONNEES PRODUITS'!$B$188, IF(C142='[1]BASE DE DONNEES PRODUITS'!$A$189,'[1]BASE DE DONNEES PRODUITS'!$B$189,IF(C142='[1]BASE DE DONNEES PRODUITS'!$A$190,'[1]BASE DE DONNEES PRODUITS'!$B$190, IF(C142='[1]BASE DE DONNEES PRODUITS'!$A$191,'[1]BASE DE DONNEES PRODUITS'!$B$191,IF(C142='[1]BASE DE DONNEES PRODUITS'!$A$192,'[1]BASE DE DONNEES PRODUITS'!$B$192, IF(C142='[1]BASE DE DONNEES PRODUITS'!$A$193,'[1]BASE DE DONNEES PRODUITS'!$B$193,IF(C142='[1]BASE DE DONNEES PRODUITS'!$A$194,'[1]BASE DE DONNEES PRODUITS'!$B$194, IF(C142='[1]BASE DE DONNEES PRODUITS'!$A$195,'[1]BASE DE DONNEES PRODUITS'!$B$195,IF(C142='[1]BASE DE DONNEES PRODUITS'!$A$196,'[1]BASE DE DONNEES PRODUITS'!$B$196, IF(C142='[1]BASE DE DONNEES PRODUITS'!$A$197,'[1]BASE DE DONNEES PRODUITS'!$B$197,IF(C142='[1]BASE DE DONNEES PRODUITS'!$A$198,'[1]BASE DE DONNEES PRODUITS'!$B$198,"0"))))))))))))))))))))))))))))))))))))))))))))))</f>
        <v>366</v>
      </c>
      <c r="F142" s="152">
        <f t="shared" si="82"/>
        <v>36.6</v>
      </c>
      <c r="G142" s="205">
        <f>IF(C142='[1]BASE DE DONNEES PRODUITS'!$A$153,'[1]BASE DE DONNEES PRODUITS'!$C$153,IF(C142='[1]BASE DE DONNEES PRODUITS'!$A$154,'[1]BASE DE DONNEES PRODUITS'!$C$154, IF(C142='[1]BASE DE DONNEES PRODUITS'!$A$155,'[1]BASE DE DONNEES PRODUITS'!$C$155,IF(C142='[1]BASE DE DONNEES PRODUITS'!$A$156,'[1]BASE DE DONNEES PRODUITS'!$C$156, IF(C142='[1]BASE DE DONNEES PRODUITS'!$A$157,'[1]BASE DE DONNEES PRODUITS'!$C$157,IF(C142='[1]BASE DE DONNEES PRODUITS'!$A$158,'[1]BASE DE DONNEES PRODUITS'!$C$158, IF(C142='[1]BASE DE DONNEES PRODUITS'!$A$159,'[1]BASE DE DONNEES PRODUITS'!$C$159,IF(C142='[1]BASE DE DONNEES PRODUITS'!$A$160,'[1]BASE DE DONNEES PRODUITS'!$C$160, IF(C142='[1]BASE DE DONNEES PRODUITS'!$A$161,'[1]BASE DE DONNEES PRODUITS'!$C$161,IF(C142='[1]BASE DE DONNEES PRODUITS'!$A$162,'[1]BASE DE DONNEES PRODUITS'!$C$162, IF(C142='[1]BASE DE DONNEES PRODUITS'!$A$163,'[1]BASE DE DONNEES PRODUITS'!$C$163,IF(C142='[1]BASE DE DONNEES PRODUITS'!$A$164,'[1]BASE DE DONNEES PRODUITS'!$C$164, IF(C142='[1]BASE DE DONNEES PRODUITS'!$A$165,'[1]BASE DE DONNEES PRODUITS'!$C$165,IF(C142='[1]BASE DE DONNEES PRODUITS'!$A$166,'[1]BASE DE DONNEES PRODUITS'!$C$166, IF(C142='[1]BASE DE DONNEES PRODUITS'!$A$167,'[1]BASE DE DONNEES PRODUITS'!$C$167,IF(C142='[1]BASE DE DONNEES PRODUITS'!$A$168,'[1]BASE DE DONNEES PRODUITS'!$C$168, IF(C142='[1]BASE DE DONNEES PRODUITS'!$A$169,'[1]BASE DE DONNEES PRODUITS'!$C$169,IF(C142='[1]BASE DE DONNEES PRODUITS'!$A$170,'[1]BASE DE DONNEES PRODUITS'!$C$170,IF(C142='[1]BASE DE DONNEES PRODUITS'!$A$171,'[1]BASE DE DONNEES PRODUITS'!$C$171,IF(C142='[1]BASE DE DONNEES PRODUITS'!$A$172,'[1]BASE DE DONNEES PRODUITS'!$C$172, IF(C142='[1]BASE DE DONNEES PRODUITS'!$A$173,'[1]BASE DE DONNEES PRODUITS'!$C$173,IF(C142='[1]BASE DE DONNEES PRODUITS'!$A$174,'[1]BASE DE DONNEES PRODUITS'!$C$174,IF(C142='[1]BASE DE DONNEES PRODUITS'!$A$175,'[1]BASE DE DONNEES PRODUITS'!$C$175,IF(C142='[1]BASE DE DONNEES PRODUITS'!$A$176,'[1]BASE DE DONNEES PRODUITS'!$C$176, IF(C142='[1]BASE DE DONNEES PRODUITS'!$A$177,'[1]BASE DE DONNEES PRODUITS'!$C$177,IF(C142='[1]BASE DE DONNEES PRODUITS'!$A$178,'[1]BASE DE DONNEES PRODUITS'!$C$178, IF(C142='[1]BASE DE DONNEES PRODUITS'!$A$179,'[1]BASE DE DONNEES PRODUITS'!$C$179,IF(C142='[1]BASE DE DONNEES PRODUITS'!$A$180,'[1]BASE DE DONNEES PRODUITS'!$C$180, IF(C142='[1]BASE DE DONNEES PRODUITS'!$A$181,'[1]BASE DE DONNEES PRODUITS'!$C$181,IF(C142='[1]BASE DE DONNEES PRODUITS'!$A$182,'[1]BASE DE DONNEES PRODUITS'!$C$182, IF(C142='[1]BASE DE DONNEES PRODUITS'!$A$183,'[1]BASE DE DONNEES PRODUITS'!$C$183,IF(C142='[1]BASE DE DONNEES PRODUITS'!$A$184,'[1]BASE DE DONNEES PRODUITS'!$C$184, IF(C142='[1]BASE DE DONNEES PRODUITS'!$A$185,'[1]BASE DE DONNEES PRODUITS'!$C$185,IF(C142='[1]BASE DE DONNEES PRODUITS'!$A$186,'[1]BASE DE DONNEES PRODUITS'!$C$186, IF(C142='[1]BASE DE DONNEES PRODUITS'!$A$187,'[1]BASE DE DONNEES PRODUITS'!$C$187,IF(C142='[1]BASE DE DONNEES PRODUITS'!$A$188,'[1]BASE DE DONNEES PRODUITS'!$C$188, IF(C142='[1]BASE DE DONNEES PRODUITS'!$A$189,'[1]BASE DE DONNEES PRODUITS'!$C$189,IF(C142='[1]BASE DE DONNEES PRODUITS'!$A$190,'[1]BASE DE DONNEES PRODUITS'!$C$190, IF(C142='[1]BASE DE DONNEES PRODUITS'!$A$191,'[1]BASE DE DONNEES PRODUITS'!$C$191,IF(C142='[1]BASE DE DONNEES PRODUITS'!$A$192,'[1]BASE DE DONNEES PRODUITS'!$C$192, IF(C142='[1]BASE DE DONNEES PRODUITS'!$A$193,'[1]BASE DE DONNEES PRODUITS'!$C$193,IF(C142='[1]BASE DE DONNEES PRODUITS'!$A$194,'[1]BASE DE DONNEES PRODUITS'!$C$194, IF(C142='[1]BASE DE DONNEES PRODUITS'!$A$195,'[1]BASE DE DONNEES PRODUITS'!$C$195,IF(C142='[1]BASE DE DONNEES PRODUITS'!$A$196,'[1]BASE DE DONNEES PRODUITS'!$C$196, IF(C142='[1]BASE DE DONNEES PRODUITS'!$A$197,'[1]BASE DE DONNEES PRODUITS'!$C$197,IF(C142='[1]BASE DE DONNEES PRODUITS'!$A$198,'[1]BASE DE DONNEES PRODUITS'!$C$198,"0"))))))))))))))))))))))))))))))))))))))))))))))</f>
        <v>12.5</v>
      </c>
      <c r="H142" s="205">
        <f t="shared" si="83"/>
        <v>1.25</v>
      </c>
      <c r="I142" s="217">
        <f>IF(C142='[1]BASE DE DONNEES PRODUITS'!$A$153,'[1]BASE DE DONNEES PRODUITS'!$D$153,IF(C142='[1]BASE DE DONNEES PRODUITS'!$A$154,'[1]BASE DE DONNEES PRODUITS'!$D$154, IF(C142='[1]BASE DE DONNEES PRODUITS'!$A$155,'[1]BASE DE DONNEES PRODUITS'!$D$155,IF(C142='[1]BASE DE DONNEES PRODUITS'!$A$156,'[1]BASE DE DONNEES PRODUITS'!$D$156, IF(C142='[1]BASE DE DONNEES PRODUITS'!$A$157,'[1]BASE DE DONNEES PRODUITS'!$D$157,IF(C142='[1]BASE DE DONNEES PRODUITS'!$A$158,'[1]BASE DE DONNEES PRODUITS'!$D$158, IF(C142='[1]BASE DE DONNEES PRODUITS'!$A$159,'[1]BASE DE DONNEES PRODUITS'!$D$159,IF(C142='[1]BASE DE DONNEES PRODUITS'!$A$160,'[1]BASE DE DONNEES PRODUITS'!$D$160, IF(C142='[1]BASE DE DONNEES PRODUITS'!$A$161,'[1]BASE DE DONNEES PRODUITS'!$D$161,IF(C142='[1]BASE DE DONNEES PRODUITS'!$A$162,'[1]BASE DE DONNEES PRODUITS'!$D$162, IF(C142='[1]BASE DE DONNEES PRODUITS'!$A$163,'[1]BASE DE DONNEES PRODUITS'!$D$163,IF(C142='[1]BASE DE DONNEES PRODUITS'!$A$164,'[1]BASE DE DONNEES PRODUITS'!$D$164, IF(C142='[1]BASE DE DONNEES PRODUITS'!$A$165,'[1]BASE DE DONNEES PRODUITS'!$D$165,IF(C142='[1]BASE DE DONNEES PRODUITS'!$A$166,'[1]BASE DE DONNEES PRODUITS'!$D$166, IF(C142='[1]BASE DE DONNEES PRODUITS'!$A$167,'[1]BASE DE DONNEES PRODUITS'!$D$167,IF(C142='[1]BASE DE DONNEES PRODUITS'!$A$168,'[1]BASE DE DONNEES PRODUITS'!$D$168, IF(C142='[1]BASE DE DONNEES PRODUITS'!$A$169,'[1]BASE DE DONNEES PRODUITS'!$D$169,IF(C142='[1]BASE DE DONNEES PRODUITS'!$A$170,'[1]BASE DE DONNEES PRODUITS'!$D$170,IF(C142='[1]BASE DE DONNEES PRODUITS'!$A$171,'[1]BASE DE DONNEES PRODUITS'!$D$171,IF(C142='[1]BASE DE DONNEES PRODUITS'!$A$172,'[1]BASE DE DONNEES PRODUITS'!$D$172, IF(C142='[1]BASE DE DONNEES PRODUITS'!$A$173,'[1]BASE DE DONNEES PRODUITS'!$D$173,IF(C142='[1]BASE DE DONNEES PRODUITS'!$A$174,'[1]BASE DE DONNEES PRODUITS'!$D$174,IF(C142='[1]BASE DE DONNEES PRODUITS'!$A$175,'[1]BASE DE DONNEES PRODUITS'!$D$175,IF(C142='[1]BASE DE DONNEES PRODUITS'!$A$176,'[1]BASE DE DONNEES PRODUITS'!$D$176, IF(C142='[1]BASE DE DONNEES PRODUITS'!$A$177,'[1]BASE DE DONNEES PRODUITS'!$D$177,IF(C142='[1]BASE DE DONNEES PRODUITS'!$A$178,'[1]BASE DE DONNEES PRODUITS'!$D$178, IF(C142='[1]BASE DE DONNEES PRODUITS'!$A$179,'[1]BASE DE DONNEES PRODUITS'!$D$179,IF(C142='[1]BASE DE DONNEES PRODUITS'!$A$180,'[1]BASE DE DONNEES PRODUITS'!$D$180, IF(C142='[1]BASE DE DONNEES PRODUITS'!$A$181,'[1]BASE DE DONNEES PRODUITS'!$D$181,IF(C142='[1]BASE DE DONNEES PRODUITS'!$A$182,'[1]BASE DE DONNEES PRODUITS'!$D$182, IF(C142='[1]BASE DE DONNEES PRODUITS'!$A$183,'[1]BASE DE DONNEES PRODUITS'!$D$183,IF(C142='[1]BASE DE DONNEES PRODUITS'!$A$184,'[1]BASE DE DONNEES PRODUITS'!$D$184, IF(C142='[1]BASE DE DONNEES PRODUITS'!$A$185,'[1]BASE DE DONNEES PRODUITS'!$D$185,IF(C142='[1]BASE DE DONNEES PRODUITS'!$A$186,'[1]BASE DE DONNEES PRODUITS'!$D$186, IF(C142='[1]BASE DE DONNEES PRODUITS'!$A$187,'[1]BASE DE DONNEES PRODUITS'!$D$187,IF(C142='[1]BASE DE DONNEES PRODUITS'!$A$188,'[1]BASE DE DONNEES PRODUITS'!$D$188, IF(C142='[1]BASE DE DONNEES PRODUITS'!$A$189,'[1]BASE DE DONNEES PRODUITS'!$D$189,IF(C142='[1]BASE DE DONNEES PRODUITS'!$A$190,'[1]BASE DE DONNEES PRODUITS'!$D$190, IF(C142='[1]BASE DE DONNEES PRODUITS'!$A$191,'[1]BASE DE DONNEES PRODUITS'!$D$191,IF(C142='[1]BASE DE DONNEES PRODUITS'!$A$192,'[1]BASE DE DONNEES PRODUITS'!$D$192, IF(C142='[1]BASE DE DONNEES PRODUITS'!$A$193,'[1]BASE DE DONNEES PRODUITS'!$D$193,IF(C142='[1]BASE DE DONNEES PRODUITS'!$A$194,'[1]BASE DE DONNEES PRODUITS'!$D$194, IF(C142='[1]BASE DE DONNEES PRODUITS'!$A$195,'[1]BASE DE DONNEES PRODUITS'!$D$195,IF(C142='[1]BASE DE DONNEES PRODUITS'!$A$196,'[1]BASE DE DONNEES PRODUITS'!$D$196, IF(C142='[1]BASE DE DONNEES PRODUITS'!$A$197,'[1]BASE DE DONNEES PRODUITS'!$D$197,IF(C142='[1]BASE DE DONNEES PRODUITS'!$A$198,'[1]BASE DE DONNEES PRODUITS'!$D$198,"0"))))))))))))))))))))))))))))))))))))))))))))))</f>
        <v>6.6</v>
      </c>
      <c r="J142" s="217">
        <f t="shared" si="84"/>
        <v>0.66</v>
      </c>
      <c r="K142" s="229">
        <f>IF(C142='[1]BASE DE DONNEES PRODUITS'!$A$153,'[1]BASE DE DONNEES PRODUITS'!$G$153,IF(C142='[1]BASE DE DONNEES PRODUITS'!$A$154,'[1]BASE DE DONNEES PRODUITS'!$G$154, IF(C142='[1]BASE DE DONNEES PRODUITS'!$A$155,'[1]BASE DE DONNEES PRODUITS'!$G$155,IF(C142='[1]BASE DE DONNEES PRODUITS'!$A$156,'[1]BASE DE DONNEES PRODUITS'!$G$156, IF(C142='[1]BASE DE DONNEES PRODUITS'!$A$157,'[1]BASE DE DONNEES PRODUITS'!$G$157,IF(C142='[1]BASE DE DONNEES PRODUITS'!$A$158,'[1]BASE DE DONNEES PRODUITS'!$G$158, IF(C142='[1]BASE DE DONNEES PRODUITS'!$A$159,'[1]BASE DE DONNEES PRODUITS'!$G$159,IF(C142='[1]BASE DE DONNEES PRODUITS'!$A$160,'[1]BASE DE DONNEES PRODUITS'!$G$160, IF(C142='[1]BASE DE DONNEES PRODUITS'!$A$161,'[1]BASE DE DONNEES PRODUITS'!$G$161,IF(C142='[1]BASE DE DONNEES PRODUITS'!$A$162,'[1]BASE DE DONNEES PRODUITS'!$G$162, IF(C142='[1]BASE DE DONNEES PRODUITS'!$A$163,'[1]BASE DE DONNEES PRODUITS'!$G$163,IF(C142='[1]BASE DE DONNEES PRODUITS'!$A$164,'[1]BASE DE DONNEES PRODUITS'!$G$164, IF(C142='[1]BASE DE DONNEES PRODUITS'!$A$165,'[1]BASE DE DONNEES PRODUITS'!$G$165,IF(C142='[1]BASE DE DONNEES PRODUITS'!$A$166,'[1]BASE DE DONNEES PRODUITS'!$G$166, IF(C142='[1]BASE DE DONNEES PRODUITS'!$A$167,'[1]BASE DE DONNEES PRODUITS'!$G$167,IF(C142='[1]BASE DE DONNEES PRODUITS'!$A$168,'[1]BASE DE DONNEES PRODUITS'!$G$168, IF(C142='[1]BASE DE DONNEES PRODUITS'!$A$169,'[1]BASE DE DONNEES PRODUITS'!$G$169,IF(C142='[1]BASE DE DONNEES PRODUITS'!$A$170,'[1]BASE DE DONNEES PRODUITS'!$G$170,IF(C142='[1]BASE DE DONNEES PRODUITS'!$A$171,'[1]BASE DE DONNEES PRODUITS'!$G$171,IF(C142='[1]BASE DE DONNEES PRODUITS'!$A$172,'[1]BASE DE DONNEES PRODUITS'!$G$172, IF(C142='[1]BASE DE DONNEES PRODUITS'!$A$173,'[1]BASE DE DONNEES PRODUITS'!$G$173,IF(C142='[1]BASE DE DONNEES PRODUITS'!$A$174,'[1]BASE DE DONNEES PRODUITS'!$G$174,IF(C142='[1]BASE DE DONNEES PRODUITS'!$A$175,'[1]BASE DE DONNEES PRODUITS'!$G$175,IF(C142='[1]BASE DE DONNEES PRODUITS'!$A$176,'[1]BASE DE DONNEES PRODUITS'!$G$176, IF(C142='[1]BASE DE DONNEES PRODUITS'!$A$177,'[1]BASE DE DONNEES PRODUITS'!$G$177,IF(C142='[1]BASE DE DONNEES PRODUITS'!$A$178,'[1]BASE DE DONNEES PRODUITS'!$G$178, IF(C142='[1]BASE DE DONNEES PRODUITS'!$A$179,'[1]BASE DE DONNEES PRODUITS'!$G$179,IF(C142='[1]BASE DE DONNEES PRODUITS'!$A$180,'[1]BASE DE DONNEES PRODUITS'!$G$180, IF(C142='[1]BASE DE DONNEES PRODUITS'!$A$181,'[1]BASE DE DONNEES PRODUITS'!$G$181,IF(C142='[1]BASE DE DONNEES PRODUITS'!$A$182,'[1]BASE DE DONNEES PRODUITS'!$G$182, IF(C142='[1]BASE DE DONNEES PRODUITS'!$A$183,'[1]BASE DE DONNEES PRODUITS'!$G$183,IF(C142='[1]BASE DE DONNEES PRODUITS'!$A$184,'[1]BASE DE DONNEES PRODUITS'!$G$184, IF(C142='[1]BASE DE DONNEES PRODUITS'!$A$185,'[1]BASE DE DONNEES PRODUITS'!$G$185,IF(C142='[1]BASE DE DONNEES PRODUITS'!$A$186,'[1]BASE DE DONNEES PRODUITS'!$G$186, IF(C142='[1]BASE DE DONNEES PRODUITS'!$A$187,'[1]BASE DE DONNEES PRODUITS'!$G$187,IF(C142='[1]BASE DE DONNEES PRODUITS'!$A$188,'[1]BASE DE DONNEES PRODUITS'!$G$188, IF(C142='[1]BASE DE DONNEES PRODUITS'!$A$189,'[1]BASE DE DONNEES PRODUITS'!$G$189,IF(C142='[1]BASE DE DONNEES PRODUITS'!$A$190,'[1]BASE DE DONNEES PRODUITS'!$G$190, IF(C142='[1]BASE DE DONNEES PRODUITS'!$A$191,'[1]BASE DE DONNEES PRODUITS'!$G$191,IF(C142='[1]BASE DE DONNEES PRODUITS'!$A$192,'[1]BASE DE DONNEES PRODUITS'!$G$192, IF(C142='[1]BASE DE DONNEES PRODUITS'!$A$193,'[1]BASE DE DONNEES PRODUITS'!$G$193,IF(C142='[1]BASE DE DONNEES PRODUITS'!$A$194,'[1]BASE DE DONNEES PRODUITS'!$G$194, IF(C142='[1]BASE DE DONNEES PRODUITS'!$A$195,'[1]BASE DE DONNEES PRODUITS'!$G$195,IF(C142='[1]BASE DE DONNEES PRODUITS'!$A$196,'[1]BASE DE DONNEES PRODUITS'!$G$196, IF(C142='[1]BASE DE DONNEES PRODUITS'!$A$197,'[1]BASE DE DONNEES PRODUITS'!$G$197,IF(C142='[1]BASE DE DONNEES PRODUITS'!$A$198,'[1]BASE DE DONNEES PRODUITS'!$G$198,"0"))))))))))))))))))))))))))))))))))))))))))))))</f>
        <v>1.4</v>
      </c>
      <c r="L142" s="229">
        <f t="shared" si="85"/>
        <v>0.14000000000000001</v>
      </c>
      <c r="M142" s="241">
        <f>IF(C142='[1]BASE DE DONNEES PRODUITS'!$A$153,'[1]BASE DE DONNEES PRODUITS'!$H$153,IF(C142='[1]BASE DE DONNEES PRODUITS'!$A$154,'[1]BASE DE DONNEES PRODUITS'!$H$154, IF(C142='[1]BASE DE DONNEES PRODUITS'!$A$155,'[1]BASE DE DONNEES PRODUITS'!$H$155,IF(C142='[1]BASE DE DONNEES PRODUITS'!$A$156,'[1]BASE DE DONNEES PRODUITS'!$H$156, IF(C142='[1]BASE DE DONNEES PRODUITS'!$A$157,'[1]BASE DE DONNEES PRODUITS'!$H$157,IF(C142='[1]BASE DE DONNEES PRODUITS'!$A$158,'[1]BASE DE DONNEES PRODUITS'!$H$158, IF(C142='[1]BASE DE DONNEES PRODUITS'!$A$159,'[1]BASE DE DONNEES PRODUITS'!$H$159,IF(C142='[1]BASE DE DONNEES PRODUITS'!$A$160,'[1]BASE DE DONNEES PRODUITS'!$H$160, IF(C142='[1]BASE DE DONNEES PRODUITS'!$A$161,'[1]BASE DE DONNEES PRODUITS'!$H$161,IF(C142='[1]BASE DE DONNEES PRODUITS'!$A$162,'[1]BASE DE DONNEES PRODUITS'!$H$162, IF(C142='[1]BASE DE DONNEES PRODUITS'!$A$163,'[1]BASE DE DONNEES PRODUITS'!$H$163,IF(C142='[1]BASE DE DONNEES PRODUITS'!$A$164,'[1]BASE DE DONNEES PRODUITS'!$H$164, IF(C142='[1]BASE DE DONNEES PRODUITS'!$A$165,'[1]BASE DE DONNEES PRODUITS'!$H$165,IF(C142='[1]BASE DE DONNEES PRODUITS'!$A$166,'[1]BASE DE DONNEES PRODUITS'!$H$166, IF(C142='[1]BASE DE DONNEES PRODUITS'!$A$167,'[1]BASE DE DONNEES PRODUITS'!$H$167,IF(C142='[1]BASE DE DONNEES PRODUITS'!$A$168,'[1]BASE DE DONNEES PRODUITS'!$H$168, IF(C142='[1]BASE DE DONNEES PRODUITS'!$A$169,'[1]BASE DE DONNEES PRODUITS'!$H$169,IF(C142='[1]BASE DE DONNEES PRODUITS'!$A$170,'[1]BASE DE DONNEES PRODUITS'!$H$170,IF(C142='[1]BASE DE DONNEES PRODUITS'!$A$171,'[1]BASE DE DONNEES PRODUITS'!$H$171,IF(C142='[1]BASE DE DONNEES PRODUITS'!$A$172,'[1]BASE DE DONNEES PRODUITS'!$H$172, IF(C142='[1]BASE DE DONNEES PRODUITS'!$A$173,'[1]BASE DE DONNEES PRODUITS'!$H$173,IF(C142='[1]BASE DE DONNEES PRODUITS'!$A$174,'[1]BASE DE DONNEES PRODUITS'!$H$174,IF(C142='[1]BASE DE DONNEES PRODUITS'!$A$175,'[1]BASE DE DONNEES PRODUITS'!$H$175,IF(C142='[1]BASE DE DONNEES PRODUITS'!$A$176,'[1]BASE DE DONNEES PRODUITS'!$H$176, IF(C142='[1]BASE DE DONNEES PRODUITS'!$A$177,'[1]BASE DE DONNEES PRODUITS'!$H$177,IF(C142='[1]BASE DE DONNEES PRODUITS'!$A$178,'[1]BASE DE DONNEES PRODUITS'!$H$178, IF(C142='[1]BASE DE DONNEES PRODUITS'!$A$179,'[1]BASE DE DONNEES PRODUITS'!$H$179,IF(C142='[1]BASE DE DONNEES PRODUITS'!$A$180,'[1]BASE DE DONNEES PRODUITS'!$H$180, IF(C142='[1]BASE DE DONNEES PRODUITS'!$A$181,'[1]BASE DE DONNEES PRODUITS'!$H$181,IF(C142='[1]BASE DE DONNEES PRODUITS'!$A$182,'[1]BASE DE DONNEES PRODUITS'!$H$182, IF(C142='[1]BASE DE DONNEES PRODUITS'!$A$183,'[1]BASE DE DONNEES PRODUITS'!$H$183,IF(C142='[1]BASE DE DONNEES PRODUITS'!$A$184,'[1]BASE DE DONNEES PRODUITS'!$H$184, IF(C142='[1]BASE DE DONNEES PRODUITS'!$A$185,'[1]BASE DE DONNEES PRODUITS'!$H$185,IF(C142='[1]BASE DE DONNEES PRODUITS'!$A$186,'[1]BASE DE DONNEES PRODUITS'!$H$186, IF(C142='[1]BASE DE DONNEES PRODUITS'!$A$187,'[1]BASE DE DONNEES PRODUITS'!$H$187,IF(C142='[1]BASE DE DONNEES PRODUITS'!$A$188,'[1]BASE DE DONNEES PRODUITS'!$H$188, IF(C142='[1]BASE DE DONNEES PRODUITS'!$A$189,'[1]BASE DE DONNEES PRODUITS'!$H$189,IF(C142='[1]BASE DE DONNEES PRODUITS'!$A$190,'[1]BASE DE DONNEES PRODUITS'!$H$190, IF(C142='[1]BASE DE DONNEES PRODUITS'!$A$191,'[1]BASE DE DONNEES PRODUITS'!$H$191,IF(C142='[1]BASE DE DONNEES PRODUITS'!$A$192,'[1]BASE DE DONNEES PRODUITS'!$H$192, IF(C142='[1]BASE DE DONNEES PRODUITS'!$A$193,'[1]BASE DE DONNEES PRODUITS'!$H$193,IF(C142='[1]BASE DE DONNEES PRODUITS'!$A$194,'[1]BASE DE DONNEES PRODUITS'!$H$194, IF(C142='[1]BASE DE DONNEES PRODUITS'!$A$195,'[1]BASE DE DONNEES PRODUITS'!$H$195,IF(C142='[1]BASE DE DONNEES PRODUITS'!$A$196,'[1]BASE DE DONNEES PRODUITS'!$H$196, IF(C142='[1]BASE DE DONNEES PRODUITS'!$A$197,'[1]BASE DE DONNEES PRODUITS'!$H$197,IF(C142='[1]BASE DE DONNEES PRODUITS'!$A$198,'[1]BASE DE DONNEES PRODUITS'!$H$198,"0"))))))))))))))))))))))))))))))))))))))))))))))</f>
        <v>10.5</v>
      </c>
      <c r="N142" s="241">
        <f t="shared" si="86"/>
        <v>1.05</v>
      </c>
      <c r="O142" s="254">
        <f>IF(C142='[1]BASE DE DONNEES PRODUITS'!$A$153,'[1]BASE DE DONNEES PRODUITS'!$I$153,IF(C142='[1]BASE DE DONNEES PRODUITS'!$A$154,'[1]BASE DE DONNEES PRODUITS'!$I$154, IF(C142='[1]BASE DE DONNEES PRODUITS'!$A$155,'[1]BASE DE DONNEES PRODUITS'!$I$155,IF(C142='[1]BASE DE DONNEES PRODUITS'!$A$156,'[1]BASE DE DONNEES PRODUITS'!$I$156, IF(C142='[1]BASE DE DONNEES PRODUITS'!$A$157,'[1]BASE DE DONNEES PRODUITS'!$I$157,IF(C142='[1]BASE DE DONNEES PRODUITS'!$A$158,'[1]BASE DE DONNEES PRODUITS'!$I$158, IF(C142='[1]BASE DE DONNEES PRODUITS'!$A$159,'[1]BASE DE DONNEES PRODUITS'!$I$159,IF(C142='[1]BASE DE DONNEES PRODUITS'!$A$160,'[1]BASE DE DONNEES PRODUITS'!$I$160, IF(C142='[1]BASE DE DONNEES PRODUITS'!$A$161,'[1]BASE DE DONNEES PRODUITS'!$I$161,IF(C142='[1]BASE DE DONNEES PRODUITS'!$A$162,'[1]BASE DE DONNEES PRODUITS'!$I$162, IF(C142='[1]BASE DE DONNEES PRODUITS'!$A$163,'[1]BASE DE DONNEES PRODUITS'!$I$163,IF(C142='[1]BASE DE DONNEES PRODUITS'!$A$164,'[1]BASE DE DONNEES PRODUITS'!$I$164, IF(C142='[1]BASE DE DONNEES PRODUITS'!$A$165,'[1]BASE DE DONNEES PRODUITS'!$I$165,IF(C142='[1]BASE DE DONNEES PRODUITS'!$A$166,'[1]BASE DE DONNEES PRODUITS'!$I$166, IF(C142='[1]BASE DE DONNEES PRODUITS'!$A$167,'[1]BASE DE DONNEES PRODUITS'!$I$167,IF(C142='[1]BASE DE DONNEES PRODUITS'!$A$168,'[1]BASE DE DONNEES PRODUITS'!$I$168, IF(C142='[1]BASE DE DONNEES PRODUITS'!$A$169,'[1]BASE DE DONNEES PRODUITS'!$I$169,IF(C142='[1]BASE DE DONNEES PRODUITS'!$A$170,'[1]BASE DE DONNEES PRODUITS'!$I$170,IF(C142='[1]BASE DE DONNEES PRODUITS'!$A$171,'[1]BASE DE DONNEES PRODUITS'!$I$171,IF(C142='[1]BASE DE DONNEES PRODUITS'!$A$172,'[1]BASE DE DONNEES PRODUITS'!$I$172, IF(C142='[1]BASE DE DONNEES PRODUITS'!$A$173,'[1]BASE DE DONNEES PRODUITS'!$I$173,IF(C142='[1]BASE DE DONNEES PRODUITS'!$A$174,'[1]BASE DE DONNEES PRODUITS'!$I$174,IF(C142='[1]BASE DE DONNEES PRODUITS'!$A$175,'[1]BASE DE DONNEES PRODUITS'!$I$175,IF(C142='[1]BASE DE DONNEES PRODUITS'!$A$176,'[1]BASE DE DONNEES PRODUITS'!$I$176, IF(C142='[1]BASE DE DONNEES PRODUITS'!$A$177,'[1]BASE DE DONNEES PRODUITS'!$I$177,IF(C142='[1]BASE DE DONNEES PRODUITS'!$A$178,'[1]BASE DE DONNEES PRODUITS'!$I$178, IF(C142='[1]BASE DE DONNEES PRODUITS'!$A$179,'[1]BASE DE DONNEES PRODUITS'!$I$179,IF(C142='[1]BASE DE DONNEES PRODUITS'!$A$180,'[1]BASE DE DONNEES PRODUITS'!$I$180, IF(C142='[1]BASE DE DONNEES PRODUITS'!$A$181,'[1]BASE DE DONNEES PRODUITS'!$I$181,IF(C142='[1]BASE DE DONNEES PRODUITS'!$A$182,'[1]BASE DE DONNEES PRODUITS'!$I$182, IF(C142='[1]BASE DE DONNEES PRODUITS'!$A$183,'[1]BASE DE DONNEES PRODUITS'!$I$183,IF(C142='[1]BASE DE DONNEES PRODUITS'!$A$184,'[1]BASE DE DONNEES PRODUITS'!$I$184, IF(C142='[1]BASE DE DONNEES PRODUITS'!$A$185,'[1]BASE DE DONNEES PRODUITS'!$I$185,IF(C142='[1]BASE DE DONNEES PRODUITS'!$A$186,'[1]BASE DE DONNEES PRODUITS'!$I$186, IF(C142='[1]BASE DE DONNEES PRODUITS'!$A$187,'[1]BASE DE DONNEES PRODUITS'!$I$187,IF(C142='[1]BASE DE DONNEES PRODUITS'!$A$188,'[1]BASE DE DONNEES PRODUITS'!$I$188, IF(C142='[1]BASE DE DONNEES PRODUITS'!$A$189,'[1]BASE DE DONNEES PRODUITS'!$I$189,IF(C142='[1]BASE DE DONNEES PRODUITS'!$A$190,'[1]BASE DE DONNEES PRODUITS'!$I$190, IF(C142='[1]BASE DE DONNEES PRODUITS'!$A$191,'[1]BASE DE DONNEES PRODUITS'!$I$191,IF(C142='[1]BASE DE DONNEES PRODUITS'!$A$192,'[1]BASE DE DONNEES PRODUITS'!$I$192, IF(C142='[1]BASE DE DONNEES PRODUITS'!$A$193,'[1]BASE DE DONNEES PRODUITS'!$I$193,IF(C142='[1]BASE DE DONNEES PRODUITS'!$A$194,'[1]BASE DE DONNEES PRODUITS'!$I$194, IF(C142='[1]BASE DE DONNEES PRODUITS'!$A$195,'[1]BASE DE DONNEES PRODUITS'!$I$195,IF(C142='[1]BASE DE DONNEES PRODUITS'!$A$196,'[1]BASE DE DONNEES PRODUITS'!$I$196, IF(C142='[1]BASE DE DONNEES PRODUITS'!$A$197,'[1]BASE DE DONNEES PRODUITS'!$I$197,IF(C142='[1]BASE DE DONNEES PRODUITS'!$A$198,'[1]BASE DE DONNEES PRODUITS'!$I$198,"0"))))))))))))))))))))))))))))))))))))))))))))))</f>
        <v>40</v>
      </c>
      <c r="P142" s="254">
        <f t="shared" si="87"/>
        <v>4</v>
      </c>
      <c r="Q142" s="152">
        <f>IF(C142='[1]BASE DE DONNEES PRODUITS'!$A$153,'[1]BASE DE DONNEES PRODUITS'!$H$153,IF(C142='[1]BASE DE DONNEES PRODUITS'!$A$154,'[1]BASE DE DONNEES PRODUITS'!$H$154, IF(C142='[1]BASE DE DONNEES PRODUITS'!$A$155,'[1]BASE DE DONNEES PRODUITS'!$H$155,IF(C142='[1]BASE DE DONNEES PRODUITS'!$A$156,'[1]BASE DE DONNEES PRODUITS'!$H$156, IF(C142='[1]BASE DE DONNEES PRODUITS'!$A$157,'[1]BASE DE DONNEES PRODUITS'!$H$157,IF(C142='[1]BASE DE DONNEES PRODUITS'!$A$158,'[1]BASE DE DONNEES PRODUITS'!$H$158, IF(C142='[1]BASE DE DONNEES PRODUITS'!$A$159,'[1]BASE DE DONNEES PRODUITS'!$H$159,IF(C142='[1]BASE DE DONNEES PRODUITS'!$A$160,'[1]BASE DE DONNEES PRODUITS'!$H$160, IF(C142='[1]BASE DE DONNEES PRODUITS'!$A$161,'[1]BASE DE DONNEES PRODUITS'!$H$161,IF(C142='[1]BASE DE DONNEES PRODUITS'!$A$162,'[1]BASE DE DONNEES PRODUITS'!$H$162, IF(C142='[1]BASE DE DONNEES PRODUITS'!$A$163,'[1]BASE DE DONNEES PRODUITS'!$H$163,IF(C142='[1]BASE DE DONNEES PRODUITS'!$A$164,'[1]BASE DE DONNEES PRODUITS'!$H$164, IF(C142='[1]BASE DE DONNEES PRODUITS'!$A$165,'[1]BASE DE DONNEES PRODUITS'!$H$165,IF(C142='[1]BASE DE DONNEES PRODUITS'!$A$166,'[1]BASE DE DONNEES PRODUITS'!$H$166, IF(C142='[1]BASE DE DONNEES PRODUITS'!$A$167,'[1]BASE DE DONNEES PRODUITS'!$H$167,IF(C142='[1]BASE DE DONNEES PRODUITS'!$A$168,'[1]BASE DE DONNEES PRODUITS'!$H$168, IF(C142='[1]BASE DE DONNEES PRODUITS'!$A$169,'[1]BASE DE DONNEES PRODUITS'!$H$169,IF(C142='[1]BASE DE DONNEES PRODUITS'!$A$170,'[1]BASE DE DONNEES PRODUITS'!$H$170,IF(C142='[1]BASE DE DONNEES PRODUITS'!$A$171,'[1]BASE DE DONNEES PRODUITS'!$H$171,IF(C142='[1]BASE DE DONNEES PRODUITS'!$A$172,'[1]BASE DE DONNEES PRODUITS'!$H$172, IF(C142='[1]BASE DE DONNEES PRODUITS'!$A$173,'[1]BASE DE DONNEES PRODUITS'!$H$173,IF(C142='[1]BASE DE DONNEES PRODUITS'!$A$174,'[1]BASE DE DONNEES PRODUITS'!$H$174,IF(C142='[1]BASE DE DONNEES PRODUITS'!$A$175,'[1]BASE DE DONNEES PRODUITS'!$H$175,IF(C142='[1]BASE DE DONNEES PRODUITS'!$A$176,'[1]BASE DE DONNEES PRODUITS'!$H$176, IF(C142='[1]BASE DE DONNEES PRODUITS'!$A$177,'[1]BASE DE DONNEES PRODUITS'!$H$177,IF(C142='[1]BASE DE DONNEES PRODUITS'!$A$178,'[1]BASE DE DONNEES PRODUITS'!$H$178, IF(C142='[1]BASE DE DONNEES PRODUITS'!$A$179,'[1]BASE DE DONNEES PRODUITS'!$H$179,IF(C142='[1]BASE DE DONNEES PRODUITS'!$A$180,'[1]BASE DE DONNEES PRODUITS'!$H$180, IF(C142='[1]BASE DE DONNEES PRODUITS'!$A$181,'[1]BASE DE DONNEES PRODUITS'!$H$181,IF(C142='[1]BASE DE DONNEES PRODUITS'!$A$182,'[1]BASE DE DONNEES PRODUITS'!$H$182, IF(C142='[1]BASE DE DONNEES PRODUITS'!$A$183,'[1]BASE DE DONNEES PRODUITS'!$H$183,IF(C142='[1]BASE DE DONNEES PRODUITS'!$A$184,'[1]BASE DE DONNEES PRODUITS'!$H$184, IF(C142='[1]BASE DE DONNEES PRODUITS'!$A$185,'[1]BASE DE DONNEES PRODUITS'!$H$185,IF(C142='[1]BASE DE DONNEES PRODUITS'!$A$186,'[1]BASE DE DONNEES PRODUITS'!$H$186, IF(C142='[1]BASE DE DONNEES PRODUITS'!$A$187,'[1]BASE DE DONNEES PRODUITS'!$H$187,IF(C142='[1]BASE DE DONNEES PRODUITS'!$A$188,'[1]BASE DE DONNEES PRODUITS'!$H$188, IF(C142='[1]BASE DE DONNEES PRODUITS'!$A$189,'[1]BASE DE DONNEES PRODUITS'!$H$189,IF(C142='[1]BASE DE DONNEES PRODUITS'!$A$190,'[1]BASE DE DONNEES PRODUITS'!$H$190, IF(C142='[1]BASE DE DONNEES PRODUITS'!$A$191,'[1]BASE DE DONNEES PRODUITS'!$H$191,IF(C142='[1]BASE DE DONNEES PRODUITS'!$A$192,'[1]BASE DE DONNEES PRODUITS'!$H$192, IF(C142='[1]BASE DE DONNEES PRODUITS'!$A$193,'[1]BASE DE DONNEES PRODUITS'!$H$193,IF(C142='[1]BASE DE DONNEES PRODUITS'!$A$194,'[1]BASE DE DONNEES PRODUITS'!$H$194, IF(C142='[1]BASE DE DONNEES PRODUITS'!$A$195,'[1]BASE DE DONNEES PRODUITS'!$H$195,IF(C142='[1]BASE DE DONNEES PRODUITS'!$A$196,'[1]BASE DE DONNEES PRODUITS'!$H$196, IF(C142='[1]BASE DE DONNEES PRODUITS'!$A$197,'[1]BASE DE DONNEES PRODUITS'!$H$197,IF(C142='[1]BASE DE DONNEES PRODUITS'!$A$198,'[1]BASE DE DONNEES PRODUITS'!$H$198,"0"))))))))))))))))))))))))))))))))))))))))))))))</f>
        <v>10.5</v>
      </c>
      <c r="R142" s="151">
        <f t="shared" si="88"/>
        <v>1.05</v>
      </c>
      <c r="S142" s="178">
        <f>IF(C142='[1]BASE DE DONNEES PRODUITS'!$A$153,'[1]BASE DE DONNEES PRODUITS'!$I$153,IF(C142='[1]BASE DE DONNEES PRODUITS'!$A$154,'[1]BASE DE DONNEES PRODUITS'!$I$154, IF(C142='[1]BASE DE DONNEES PRODUITS'!$A$155,'[1]BASE DE DONNEES PRODUITS'!$I$155,IF(C142='[1]BASE DE DONNEES PRODUITS'!$A$156,'[1]BASE DE DONNEES PRODUITS'!$I$156, IF(C142='[1]BASE DE DONNEES PRODUITS'!$A$157,'[1]BASE DE DONNEES PRODUITS'!$I$157,IF(C142='[1]BASE DE DONNEES PRODUITS'!$A$158,'[1]BASE DE DONNEES PRODUITS'!$I$158, IF(C142='[1]BASE DE DONNEES PRODUITS'!$A$159,'[1]BASE DE DONNEES PRODUITS'!$I$159,IF(C142='[1]BASE DE DONNEES PRODUITS'!$A$160,'[1]BASE DE DONNEES PRODUITS'!$I$160, IF(C142='[1]BASE DE DONNEES PRODUITS'!$A$161,'[1]BASE DE DONNEES PRODUITS'!$I$161,IF(C142='[1]BASE DE DONNEES PRODUITS'!$A$162,'[1]BASE DE DONNEES PRODUITS'!$I$162, IF(C142='[1]BASE DE DONNEES PRODUITS'!$A$163,'[1]BASE DE DONNEES PRODUITS'!$I$163,IF(C142='[1]BASE DE DONNEES PRODUITS'!$A$164,'[1]BASE DE DONNEES PRODUITS'!$I$164, IF(C142='[1]BASE DE DONNEES PRODUITS'!$A$165,'[1]BASE DE DONNEES PRODUITS'!$I$165,IF(C142='[1]BASE DE DONNEES PRODUITS'!$A$166,'[1]BASE DE DONNEES PRODUITS'!$I$166, IF(C142='[1]BASE DE DONNEES PRODUITS'!$A$167,'[1]BASE DE DONNEES PRODUITS'!$I$167,IF(C142='[1]BASE DE DONNEES PRODUITS'!$A$168,'[1]BASE DE DONNEES PRODUITS'!$I$168, IF(C142='[1]BASE DE DONNEES PRODUITS'!$A$169,'[1]BASE DE DONNEES PRODUITS'!$I$169,IF(C142='[1]BASE DE DONNEES PRODUITS'!$A$170,'[1]BASE DE DONNEES PRODUITS'!$I$170,IF(C142='[1]BASE DE DONNEES PRODUITS'!$A$171,'[1]BASE DE DONNEES PRODUITS'!$I$171,IF(C142='[1]BASE DE DONNEES PRODUITS'!$A$172,'[1]BASE DE DONNEES PRODUITS'!$I$172, IF(C142='[1]BASE DE DONNEES PRODUITS'!$A$173,'[1]BASE DE DONNEES PRODUITS'!$I$173,IF(C142='[1]BASE DE DONNEES PRODUITS'!$A$174,'[1]BASE DE DONNEES PRODUITS'!$I$174,IF(C142='[1]BASE DE DONNEES PRODUITS'!$A$175,'[1]BASE DE DONNEES PRODUITS'!$I$175,IF(C142='[1]BASE DE DONNEES PRODUITS'!$A$176,'[1]BASE DE DONNEES PRODUITS'!$I$176, IF(C142='[1]BASE DE DONNEES PRODUITS'!$A$177,'[1]BASE DE DONNEES PRODUITS'!$I$177,IF(C142='[1]BASE DE DONNEES PRODUITS'!$A$178,'[1]BASE DE DONNEES PRODUITS'!$I$178, IF(C142='[1]BASE DE DONNEES PRODUITS'!$A$179,'[1]BASE DE DONNEES PRODUITS'!$I$179,IF(C142='[1]BASE DE DONNEES PRODUITS'!$A$180,'[1]BASE DE DONNEES PRODUITS'!$I$180, IF(C142='[1]BASE DE DONNEES PRODUITS'!$A$181,'[1]BASE DE DONNEES PRODUITS'!$I$181,IF(C142='[1]BASE DE DONNEES PRODUITS'!$A$182,'[1]BASE DE DONNEES PRODUITS'!$I$182, IF(C142='[1]BASE DE DONNEES PRODUITS'!$A$183,'[1]BASE DE DONNEES PRODUITS'!$I$183,IF(C142='[1]BASE DE DONNEES PRODUITS'!$A$184,'[1]BASE DE DONNEES PRODUITS'!$I$184, IF(C142='[1]BASE DE DONNEES PRODUITS'!$A$185,'[1]BASE DE DONNEES PRODUITS'!$I$185,IF(C142='[1]BASE DE DONNEES PRODUITS'!$A$186,'[1]BASE DE DONNEES PRODUITS'!$I$186, IF(C142='[1]BASE DE DONNEES PRODUITS'!$A$187,'[1]BASE DE DONNEES PRODUITS'!$I$187,IF(C142='[1]BASE DE DONNEES PRODUITS'!$A$188,'[1]BASE DE DONNEES PRODUITS'!$I$188, IF(C142='[1]BASE DE DONNEES PRODUITS'!$A$189,'[1]BASE DE DONNEES PRODUITS'!$I$189,IF(C142='[1]BASE DE DONNEES PRODUITS'!$A$190,'[1]BASE DE DONNEES PRODUITS'!$I$190, IF(C142='[1]BASE DE DONNEES PRODUITS'!$A$191,'[1]BASE DE DONNEES PRODUITS'!$I$191,IF(C142='[1]BASE DE DONNEES PRODUITS'!$A$192,'[1]BASE DE DONNEES PRODUITS'!$I$192, IF(C142='[1]BASE DE DONNEES PRODUITS'!$A$193,'[1]BASE DE DONNEES PRODUITS'!$I$193,IF(C142='[1]BASE DE DONNEES PRODUITS'!$A$194,'[1]BASE DE DONNEES PRODUITS'!$I$194, IF(C142='[1]BASE DE DONNEES PRODUITS'!$A$195,'[1]BASE DE DONNEES PRODUITS'!$I$195,IF(C142='[1]BASE DE DONNEES PRODUITS'!$A$196,'[1]BASE DE DONNEES PRODUITS'!$I$196, IF(C142='[1]BASE DE DONNEES PRODUITS'!$A$197,'[1]BASE DE DONNEES PRODUITS'!$I$197,IF(C142='[1]BASE DE DONNEES PRODUITS'!$A$198,'[1]BASE DE DONNEES PRODUITS'!$I$198,"0"))))))))))))))))))))))))))))))))))))))))))))))</f>
        <v>40</v>
      </c>
      <c r="T142" s="171">
        <f t="shared" si="89"/>
        <v>36.6</v>
      </c>
      <c r="U142" s="178">
        <f>IF(C142='[1]BASE DE DONNEES PRODUITS'!$A$153,'[1]BASE DE DONNEES PRODUITS'!$J$153,IF(C142='[1]BASE DE DONNEES PRODUITS'!$A$154,'[1]BASE DE DONNEES PRODUITS'!$J$154, IF(C142='[1]BASE DE DONNEES PRODUITS'!$A$155,'[1]BASE DE DONNEES PRODUITS'!$J$155,IF(C142='[1]BASE DE DONNEES PRODUITS'!$A$156,'[1]BASE DE DONNEES PRODUITS'!$J$156, IF(C142='[1]BASE DE DONNEES PRODUITS'!$A$157,'[1]BASE DE DONNEES PRODUITS'!$J$157,IF(C142='[1]BASE DE DONNEES PRODUITS'!$A$158,'[1]BASE DE DONNEES PRODUITS'!$J$158, IF(C142='[1]BASE DE DONNEES PRODUITS'!$A$159,'[1]BASE DE DONNEES PRODUITS'!$J$159,IF(C142='[1]BASE DE DONNEES PRODUITS'!$A$160,'[1]BASE DE DONNEES PRODUITS'!$J$160, IF(C142='[1]BASE DE DONNEES PRODUITS'!$A$161,'[1]BASE DE DONNEES PRODUITS'!$J$161,IF(C142='[1]BASE DE DONNEES PRODUITS'!$A$162,'[1]BASE DE DONNEES PRODUITS'!$J$162, IF(C142='[1]BASE DE DONNEES PRODUITS'!$A$163,'[1]BASE DE DONNEES PRODUITS'!$J$163,IF(C142='[1]BASE DE DONNEES PRODUITS'!$A$164,'[1]BASE DE DONNEES PRODUITS'!$J$164, IF(C142='[1]BASE DE DONNEES PRODUITS'!$A$165,'[1]BASE DE DONNEES PRODUITS'!$J$165,IF(C142='[1]BASE DE DONNEES PRODUITS'!$A$166,'[1]BASE DE DONNEES PRODUITS'!$J$166, IF(C142='[1]BASE DE DONNEES PRODUITS'!$A$167,'[1]BASE DE DONNEES PRODUITS'!$J$167,IF(C142='[1]BASE DE DONNEES PRODUITS'!$A$168,'[1]BASE DE DONNEES PRODUITS'!$J$168, IF(C142='[1]BASE DE DONNEES PRODUITS'!$A$169,'[1]BASE DE DONNEES PRODUITS'!$J$169,IF(C142='[1]BASE DE DONNEES PRODUITS'!$A$170,'[1]BASE DE DONNEES PRODUITS'!$J$170,IF(C142='[1]BASE DE DONNEES PRODUITS'!$A$171,'[1]BASE DE DONNEES PRODUITS'!$J$171,IF(C142='[1]BASE DE DONNEES PRODUITS'!$A$172,'[1]BASE DE DONNEES PRODUITS'!$J$172, IF(C142='[1]BASE DE DONNEES PRODUITS'!$A$173,'[1]BASE DE DONNEES PRODUITS'!$J$173,IF(C142='[1]BASE DE DONNEES PRODUITS'!$A$174,'[1]BASE DE DONNEES PRODUITS'!$J$174,IF(C142='[1]BASE DE DONNEES PRODUITS'!$A$175,'[1]BASE DE DONNEES PRODUITS'!$J$175,IF(C142='[1]BASE DE DONNEES PRODUITS'!$A$176,'[1]BASE DE DONNEES PRODUITS'!$J$176, IF(C142='[1]BASE DE DONNEES PRODUITS'!$A$177,'[1]BASE DE DONNEES PRODUITS'!$J$177,IF(C142='[1]BASE DE DONNEES PRODUITS'!$A$178,'[1]BASE DE DONNEES PRODUITS'!$J$178, IF(C142='[1]BASE DE DONNEES PRODUITS'!$A$179,'[1]BASE DE DONNEES PRODUITS'!$J$179,IF(C142='[1]BASE DE DONNEES PRODUITS'!$A$180,'[1]BASE DE DONNEES PRODUITS'!$J$180, IF(C142='[1]BASE DE DONNEES PRODUITS'!$A$181,'[1]BASE DE DONNEES PRODUITS'!$J$181,IF(C142='[1]BASE DE DONNEES PRODUITS'!$A$182,'[1]BASE DE DONNEES PRODUITS'!$J$182, IF(C142='[1]BASE DE DONNEES PRODUITS'!$A$183,'[1]BASE DE DONNEES PRODUITS'!$J$183,IF(C142='[1]BASE DE DONNEES PRODUITS'!$A$184,'[1]BASE DE DONNEES PRODUITS'!$J$184, IF(C142='[1]BASE DE DONNEES PRODUITS'!$A$185,'[1]BASE DE DONNEES PRODUITS'!$J$185,IF(C142='[1]BASE DE DONNEES PRODUITS'!$A$186,'[1]BASE DE DONNEES PRODUITS'!$J$186, IF(C142='[1]BASE DE DONNEES PRODUITS'!$A$187,'[1]BASE DE DONNEES PRODUITS'!$J$187,IF(C142='[1]BASE DE DONNEES PRODUITS'!$A$188,'[1]BASE DE DONNEES PRODUITS'!$J$188, IF(C142='[1]BASE DE DONNEES PRODUITS'!$A$189,'[1]BASE DE DONNEES PRODUITS'!$J$189,IF(C142='[1]BASE DE DONNEES PRODUITS'!$A$190,'[1]BASE DE DONNEES PRODUITS'!$J$190, IF(C142='[1]BASE DE DONNEES PRODUITS'!$A$191,'[1]BASE DE DONNEES PRODUITS'!$J$191,IF(C142='[1]BASE DE DONNEES PRODUITS'!$A$192,'[1]BASE DE DONNEES PRODUITS'!$J$192, IF(C142='[1]BASE DE DONNEES PRODUITS'!$A$193,'[1]BASE DE DONNEES PRODUITS'!$J$193,IF(C142='[1]BASE DE DONNEES PRODUITS'!$A$194,'[1]BASE DE DONNEES PRODUITS'!$J$194, IF(C142='[1]BASE DE DONNEES PRODUITS'!$A$195,'[1]BASE DE DONNEES PRODUITS'!$J$195,IF(C142='[1]BASE DE DONNEES PRODUITS'!$A$196,'[1]BASE DE DONNEES PRODUITS'!$J$196, IF(C142='[1]BASE DE DONNEES PRODUITS'!$A$197,'[1]BASE DE DONNEES PRODUITS'!$J$197,IF(C142='[1]BASE DE DONNEES PRODUITS'!$A$198,'[1]BASE DE DONNEES PRODUITS'!$J$198,"0"))))))))))))))))))))))))))))))))))))))))))))))</f>
        <v>2.3479999999999999</v>
      </c>
      <c r="V142" s="159">
        <f t="shared" si="90"/>
        <v>36.6</v>
      </c>
    </row>
    <row r="143" spans="1:24" ht="15" customHeight="1" thickBot="1" x14ac:dyDescent="0.3">
      <c r="A143" s="323"/>
      <c r="B143" s="316"/>
      <c r="C143" s="170" t="s">
        <v>105</v>
      </c>
      <c r="D143" s="60">
        <v>10</v>
      </c>
      <c r="E143" s="158">
        <f>IF(C143='[1]BASE DE DONNEES PRODUITS'!$A$153,'[1]BASE DE DONNEES PRODUITS'!$B$153,IF(C143='[1]BASE DE DONNEES PRODUITS'!$A$154,'[1]BASE DE DONNEES PRODUITS'!$B$154, IF(C143='[1]BASE DE DONNEES PRODUITS'!$A$155,'[1]BASE DE DONNEES PRODUITS'!$B$155,IF(C143='[1]BASE DE DONNEES PRODUITS'!$A$156,'[1]BASE DE DONNEES PRODUITS'!$B$156, IF(C143='[1]BASE DE DONNEES PRODUITS'!$A$157,'[1]BASE DE DONNEES PRODUITS'!$B$157,IF(C143='[1]BASE DE DONNEES PRODUITS'!$A$158,'[1]BASE DE DONNEES PRODUITS'!$B$158, IF(C143='[1]BASE DE DONNEES PRODUITS'!$A$159,'[1]BASE DE DONNEES PRODUITS'!$B$159,IF(C143='[1]BASE DE DONNEES PRODUITS'!$A$160,'[1]BASE DE DONNEES PRODUITS'!$B$160, IF(C143='[1]BASE DE DONNEES PRODUITS'!$A$161,'[1]BASE DE DONNEES PRODUITS'!$B$161,IF(C143='[1]BASE DE DONNEES PRODUITS'!$A$162,'[1]BASE DE DONNEES PRODUITS'!$B$162, IF(C143='[1]BASE DE DONNEES PRODUITS'!$A$163,'[1]BASE DE DONNEES PRODUITS'!$B$163,IF(C143='[1]BASE DE DONNEES PRODUITS'!$A$164,'[1]BASE DE DONNEES PRODUITS'!$B$164, IF(C143='[1]BASE DE DONNEES PRODUITS'!$A$165,'[1]BASE DE DONNEES PRODUITS'!$B$165,IF(C143='[1]BASE DE DONNEES PRODUITS'!$A$166,'[1]BASE DE DONNEES PRODUITS'!$B$166, IF(C143='[1]BASE DE DONNEES PRODUITS'!$A$167,'[1]BASE DE DONNEES PRODUITS'!$B$167,IF(C143='[1]BASE DE DONNEES PRODUITS'!$A$168,'[1]BASE DE DONNEES PRODUITS'!$B$168, IF(C143='[1]BASE DE DONNEES PRODUITS'!$A$169,'[1]BASE DE DONNEES PRODUITS'!$B$169,IF(C143='[1]BASE DE DONNEES PRODUITS'!$A$170,'[1]BASE DE DONNEES PRODUITS'!$B$170,IF(C143='[1]BASE DE DONNEES PRODUITS'!$A$171,'[1]BASE DE DONNEES PRODUITS'!$B$171,IF(C143='[1]BASE DE DONNEES PRODUITS'!$A$172,'[1]BASE DE DONNEES PRODUITS'!$B$172, IF(C143='[1]BASE DE DONNEES PRODUITS'!$A$173,'[1]BASE DE DONNEES PRODUITS'!$B$173,IF(C143='[1]BASE DE DONNEES PRODUITS'!$A$174,'[1]BASE DE DONNEES PRODUITS'!$B$174,IF(C143='[1]BASE DE DONNEES PRODUITS'!$A$175,'[1]BASE DE DONNEES PRODUITS'!$B$175,IF(C143='[1]BASE DE DONNEES PRODUITS'!$A$176,'[1]BASE DE DONNEES PRODUITS'!$B$176, IF(C143='[1]BASE DE DONNEES PRODUITS'!$A$177,'[1]BASE DE DONNEES PRODUITS'!$B$177,IF(C143='[1]BASE DE DONNEES PRODUITS'!$A$178,'[1]BASE DE DONNEES PRODUITS'!$B$178, IF(C143='[1]BASE DE DONNEES PRODUITS'!$A$179,'[1]BASE DE DONNEES PRODUITS'!$B$179,IF(C143='[1]BASE DE DONNEES PRODUITS'!$A$180,'[1]BASE DE DONNEES PRODUITS'!$B$180, IF(C143='[1]BASE DE DONNEES PRODUITS'!$A$181,'[1]BASE DE DONNEES PRODUITS'!$B$181,IF(C143='[1]BASE DE DONNEES PRODUITS'!$A$182,'[1]BASE DE DONNEES PRODUITS'!$B$182, IF(C143='[1]BASE DE DONNEES PRODUITS'!$A$183,'[1]BASE DE DONNEES PRODUITS'!$B$183,IF(C143='[1]BASE DE DONNEES PRODUITS'!$A$184,'[1]BASE DE DONNEES PRODUITS'!$B$184, IF(C143='[1]BASE DE DONNEES PRODUITS'!$A$185,'[1]BASE DE DONNEES PRODUITS'!$B$185,IF(C143='[1]BASE DE DONNEES PRODUITS'!$A$186,'[1]BASE DE DONNEES PRODUITS'!$B$186, IF(C143='[1]BASE DE DONNEES PRODUITS'!$A$187,'[1]BASE DE DONNEES PRODUITS'!$B$187,IF(C143='[1]BASE DE DONNEES PRODUITS'!$A$188,'[1]BASE DE DONNEES PRODUITS'!$B$188, IF(C143='[1]BASE DE DONNEES PRODUITS'!$A$189,'[1]BASE DE DONNEES PRODUITS'!$B$189,IF(C143='[1]BASE DE DONNEES PRODUITS'!$A$190,'[1]BASE DE DONNEES PRODUITS'!$B$190, IF(C143='[1]BASE DE DONNEES PRODUITS'!$A$191,'[1]BASE DE DONNEES PRODUITS'!$B$191,IF(C143='[1]BASE DE DONNEES PRODUITS'!$A$192,'[1]BASE DE DONNEES PRODUITS'!$B$192, IF(C143='[1]BASE DE DONNEES PRODUITS'!$A$193,'[1]BASE DE DONNEES PRODUITS'!$B$193,IF(C143='[1]BASE DE DONNEES PRODUITS'!$A$194,'[1]BASE DE DONNEES PRODUITS'!$B$194, IF(C143='[1]BASE DE DONNEES PRODUITS'!$A$195,'[1]BASE DE DONNEES PRODUITS'!$B$195,IF(C143='[1]BASE DE DONNEES PRODUITS'!$A$196,'[1]BASE DE DONNEES PRODUITS'!$B$196, IF(C143='[1]BASE DE DONNEES PRODUITS'!$A$197,'[1]BASE DE DONNEES PRODUITS'!$B$197,IF(C143='[1]BASE DE DONNEES PRODUITS'!$A$198,'[1]BASE DE DONNEES PRODUITS'!$B$198,"0"))))))))))))))))))))))))))))))))))))))))))))))</f>
        <v>366</v>
      </c>
      <c r="F143" s="158">
        <f t="shared" si="82"/>
        <v>36.6</v>
      </c>
      <c r="G143" s="206">
        <f>IF(C143='[1]BASE DE DONNEES PRODUITS'!$A$153,'[1]BASE DE DONNEES PRODUITS'!$C$153,IF(C143='[1]BASE DE DONNEES PRODUITS'!$A$154,'[1]BASE DE DONNEES PRODUITS'!$C$154, IF(C143='[1]BASE DE DONNEES PRODUITS'!$A$155,'[1]BASE DE DONNEES PRODUITS'!$C$155,IF(C143='[1]BASE DE DONNEES PRODUITS'!$A$156,'[1]BASE DE DONNEES PRODUITS'!$C$156, IF(C143='[1]BASE DE DONNEES PRODUITS'!$A$157,'[1]BASE DE DONNEES PRODUITS'!$C$157,IF(C143='[1]BASE DE DONNEES PRODUITS'!$A$158,'[1]BASE DE DONNEES PRODUITS'!$C$158, IF(C143='[1]BASE DE DONNEES PRODUITS'!$A$159,'[1]BASE DE DONNEES PRODUITS'!$C$159,IF(C143='[1]BASE DE DONNEES PRODUITS'!$A$160,'[1]BASE DE DONNEES PRODUITS'!$C$160, IF(C143='[1]BASE DE DONNEES PRODUITS'!$A$161,'[1]BASE DE DONNEES PRODUITS'!$C$161,IF(C143='[1]BASE DE DONNEES PRODUITS'!$A$162,'[1]BASE DE DONNEES PRODUITS'!$C$162, IF(C143='[1]BASE DE DONNEES PRODUITS'!$A$163,'[1]BASE DE DONNEES PRODUITS'!$C$163,IF(C143='[1]BASE DE DONNEES PRODUITS'!$A$164,'[1]BASE DE DONNEES PRODUITS'!$C$164, IF(C143='[1]BASE DE DONNEES PRODUITS'!$A$165,'[1]BASE DE DONNEES PRODUITS'!$C$165,IF(C143='[1]BASE DE DONNEES PRODUITS'!$A$166,'[1]BASE DE DONNEES PRODUITS'!$C$166, IF(C143='[1]BASE DE DONNEES PRODUITS'!$A$167,'[1]BASE DE DONNEES PRODUITS'!$C$167,IF(C143='[1]BASE DE DONNEES PRODUITS'!$A$168,'[1]BASE DE DONNEES PRODUITS'!$C$168, IF(C143='[1]BASE DE DONNEES PRODUITS'!$A$169,'[1]BASE DE DONNEES PRODUITS'!$C$169,IF(C143='[1]BASE DE DONNEES PRODUITS'!$A$170,'[1]BASE DE DONNEES PRODUITS'!$C$170,IF(C143='[1]BASE DE DONNEES PRODUITS'!$A$171,'[1]BASE DE DONNEES PRODUITS'!$C$171,IF(C143='[1]BASE DE DONNEES PRODUITS'!$A$172,'[1]BASE DE DONNEES PRODUITS'!$C$172, IF(C143='[1]BASE DE DONNEES PRODUITS'!$A$173,'[1]BASE DE DONNEES PRODUITS'!$C$173,IF(C143='[1]BASE DE DONNEES PRODUITS'!$A$174,'[1]BASE DE DONNEES PRODUITS'!$C$174,IF(C143='[1]BASE DE DONNEES PRODUITS'!$A$175,'[1]BASE DE DONNEES PRODUITS'!$C$175,IF(C143='[1]BASE DE DONNEES PRODUITS'!$A$176,'[1]BASE DE DONNEES PRODUITS'!$C$176, IF(C143='[1]BASE DE DONNEES PRODUITS'!$A$177,'[1]BASE DE DONNEES PRODUITS'!$C$177,IF(C143='[1]BASE DE DONNEES PRODUITS'!$A$178,'[1]BASE DE DONNEES PRODUITS'!$C$178, IF(C143='[1]BASE DE DONNEES PRODUITS'!$A$179,'[1]BASE DE DONNEES PRODUITS'!$C$179,IF(C143='[1]BASE DE DONNEES PRODUITS'!$A$180,'[1]BASE DE DONNEES PRODUITS'!$C$180, IF(C143='[1]BASE DE DONNEES PRODUITS'!$A$181,'[1]BASE DE DONNEES PRODUITS'!$C$181,IF(C143='[1]BASE DE DONNEES PRODUITS'!$A$182,'[1]BASE DE DONNEES PRODUITS'!$C$182, IF(C143='[1]BASE DE DONNEES PRODUITS'!$A$183,'[1]BASE DE DONNEES PRODUITS'!$C$183,IF(C143='[1]BASE DE DONNEES PRODUITS'!$A$184,'[1]BASE DE DONNEES PRODUITS'!$C$184, IF(C143='[1]BASE DE DONNEES PRODUITS'!$A$185,'[1]BASE DE DONNEES PRODUITS'!$C$185,IF(C143='[1]BASE DE DONNEES PRODUITS'!$A$186,'[1]BASE DE DONNEES PRODUITS'!$C$186, IF(C143='[1]BASE DE DONNEES PRODUITS'!$A$187,'[1]BASE DE DONNEES PRODUITS'!$C$187,IF(C143='[1]BASE DE DONNEES PRODUITS'!$A$188,'[1]BASE DE DONNEES PRODUITS'!$C$188, IF(C143='[1]BASE DE DONNEES PRODUITS'!$A$189,'[1]BASE DE DONNEES PRODUITS'!$C$189,IF(C143='[1]BASE DE DONNEES PRODUITS'!$A$190,'[1]BASE DE DONNEES PRODUITS'!$C$190, IF(C143='[1]BASE DE DONNEES PRODUITS'!$A$191,'[1]BASE DE DONNEES PRODUITS'!$C$191,IF(C143='[1]BASE DE DONNEES PRODUITS'!$A$192,'[1]BASE DE DONNEES PRODUITS'!$C$192, IF(C143='[1]BASE DE DONNEES PRODUITS'!$A$193,'[1]BASE DE DONNEES PRODUITS'!$C$193,IF(C143='[1]BASE DE DONNEES PRODUITS'!$A$194,'[1]BASE DE DONNEES PRODUITS'!$C$194, IF(C143='[1]BASE DE DONNEES PRODUITS'!$A$195,'[1]BASE DE DONNEES PRODUITS'!$C$195,IF(C143='[1]BASE DE DONNEES PRODUITS'!$A$196,'[1]BASE DE DONNEES PRODUITS'!$C$196, IF(C143='[1]BASE DE DONNEES PRODUITS'!$A$197,'[1]BASE DE DONNEES PRODUITS'!$C$197,IF(C143='[1]BASE DE DONNEES PRODUITS'!$A$198,'[1]BASE DE DONNEES PRODUITS'!$C$198,"0"))))))))))))))))))))))))))))))))))))))))))))))</f>
        <v>12.5</v>
      </c>
      <c r="H143" s="206">
        <f t="shared" si="83"/>
        <v>1.25</v>
      </c>
      <c r="I143" s="218">
        <f>IF(C143='[1]BASE DE DONNEES PRODUITS'!$A$153,'[1]BASE DE DONNEES PRODUITS'!$D$153,IF(C143='[1]BASE DE DONNEES PRODUITS'!$A$154,'[1]BASE DE DONNEES PRODUITS'!$D$154, IF(C143='[1]BASE DE DONNEES PRODUITS'!$A$155,'[1]BASE DE DONNEES PRODUITS'!$D$155,IF(C143='[1]BASE DE DONNEES PRODUITS'!$A$156,'[1]BASE DE DONNEES PRODUITS'!$D$156, IF(C143='[1]BASE DE DONNEES PRODUITS'!$A$157,'[1]BASE DE DONNEES PRODUITS'!$D$157,IF(C143='[1]BASE DE DONNEES PRODUITS'!$A$158,'[1]BASE DE DONNEES PRODUITS'!$D$158, IF(C143='[1]BASE DE DONNEES PRODUITS'!$A$159,'[1]BASE DE DONNEES PRODUITS'!$D$159,IF(C143='[1]BASE DE DONNEES PRODUITS'!$A$160,'[1]BASE DE DONNEES PRODUITS'!$D$160, IF(C143='[1]BASE DE DONNEES PRODUITS'!$A$161,'[1]BASE DE DONNEES PRODUITS'!$D$161,IF(C143='[1]BASE DE DONNEES PRODUITS'!$A$162,'[1]BASE DE DONNEES PRODUITS'!$D$162, IF(C143='[1]BASE DE DONNEES PRODUITS'!$A$163,'[1]BASE DE DONNEES PRODUITS'!$D$163,IF(C143='[1]BASE DE DONNEES PRODUITS'!$A$164,'[1]BASE DE DONNEES PRODUITS'!$D$164, IF(C143='[1]BASE DE DONNEES PRODUITS'!$A$165,'[1]BASE DE DONNEES PRODUITS'!$D$165,IF(C143='[1]BASE DE DONNEES PRODUITS'!$A$166,'[1]BASE DE DONNEES PRODUITS'!$D$166, IF(C143='[1]BASE DE DONNEES PRODUITS'!$A$167,'[1]BASE DE DONNEES PRODUITS'!$D$167,IF(C143='[1]BASE DE DONNEES PRODUITS'!$A$168,'[1]BASE DE DONNEES PRODUITS'!$D$168, IF(C143='[1]BASE DE DONNEES PRODUITS'!$A$169,'[1]BASE DE DONNEES PRODUITS'!$D$169,IF(C143='[1]BASE DE DONNEES PRODUITS'!$A$170,'[1]BASE DE DONNEES PRODUITS'!$D$170,IF(C143='[1]BASE DE DONNEES PRODUITS'!$A$171,'[1]BASE DE DONNEES PRODUITS'!$D$171,IF(C143='[1]BASE DE DONNEES PRODUITS'!$A$172,'[1]BASE DE DONNEES PRODUITS'!$D$172, IF(C143='[1]BASE DE DONNEES PRODUITS'!$A$173,'[1]BASE DE DONNEES PRODUITS'!$D$173,IF(C143='[1]BASE DE DONNEES PRODUITS'!$A$174,'[1]BASE DE DONNEES PRODUITS'!$D$174,IF(C143='[1]BASE DE DONNEES PRODUITS'!$A$175,'[1]BASE DE DONNEES PRODUITS'!$D$175,IF(C143='[1]BASE DE DONNEES PRODUITS'!$A$176,'[1]BASE DE DONNEES PRODUITS'!$D$176, IF(C143='[1]BASE DE DONNEES PRODUITS'!$A$177,'[1]BASE DE DONNEES PRODUITS'!$D$177,IF(C143='[1]BASE DE DONNEES PRODUITS'!$A$178,'[1]BASE DE DONNEES PRODUITS'!$D$178, IF(C143='[1]BASE DE DONNEES PRODUITS'!$A$179,'[1]BASE DE DONNEES PRODUITS'!$D$179,IF(C143='[1]BASE DE DONNEES PRODUITS'!$A$180,'[1]BASE DE DONNEES PRODUITS'!$D$180, IF(C143='[1]BASE DE DONNEES PRODUITS'!$A$181,'[1]BASE DE DONNEES PRODUITS'!$D$181,IF(C143='[1]BASE DE DONNEES PRODUITS'!$A$182,'[1]BASE DE DONNEES PRODUITS'!$D$182, IF(C143='[1]BASE DE DONNEES PRODUITS'!$A$183,'[1]BASE DE DONNEES PRODUITS'!$D$183,IF(C143='[1]BASE DE DONNEES PRODUITS'!$A$184,'[1]BASE DE DONNEES PRODUITS'!$D$184, IF(C143='[1]BASE DE DONNEES PRODUITS'!$A$185,'[1]BASE DE DONNEES PRODUITS'!$D$185,IF(C143='[1]BASE DE DONNEES PRODUITS'!$A$186,'[1]BASE DE DONNEES PRODUITS'!$D$186, IF(C143='[1]BASE DE DONNEES PRODUITS'!$A$187,'[1]BASE DE DONNEES PRODUITS'!$D$187,IF(C143='[1]BASE DE DONNEES PRODUITS'!$A$188,'[1]BASE DE DONNEES PRODUITS'!$D$188, IF(C143='[1]BASE DE DONNEES PRODUITS'!$A$189,'[1]BASE DE DONNEES PRODUITS'!$D$189,IF(C143='[1]BASE DE DONNEES PRODUITS'!$A$190,'[1]BASE DE DONNEES PRODUITS'!$D$190, IF(C143='[1]BASE DE DONNEES PRODUITS'!$A$191,'[1]BASE DE DONNEES PRODUITS'!$D$191,IF(C143='[1]BASE DE DONNEES PRODUITS'!$A$192,'[1]BASE DE DONNEES PRODUITS'!$D$192, IF(C143='[1]BASE DE DONNEES PRODUITS'!$A$193,'[1]BASE DE DONNEES PRODUITS'!$D$193,IF(C143='[1]BASE DE DONNEES PRODUITS'!$A$194,'[1]BASE DE DONNEES PRODUITS'!$D$194, IF(C143='[1]BASE DE DONNEES PRODUITS'!$A$195,'[1]BASE DE DONNEES PRODUITS'!$D$195,IF(C143='[1]BASE DE DONNEES PRODUITS'!$A$196,'[1]BASE DE DONNEES PRODUITS'!$D$196, IF(C143='[1]BASE DE DONNEES PRODUITS'!$A$197,'[1]BASE DE DONNEES PRODUITS'!$D$197,IF(C143='[1]BASE DE DONNEES PRODUITS'!$A$198,'[1]BASE DE DONNEES PRODUITS'!$D$198,"0"))))))))))))))))))))))))))))))))))))))))))))))</f>
        <v>6.6</v>
      </c>
      <c r="J143" s="218">
        <f t="shared" si="84"/>
        <v>0.66</v>
      </c>
      <c r="K143" s="230">
        <f>IF(C143='[1]BASE DE DONNEES PRODUITS'!$A$153,'[1]BASE DE DONNEES PRODUITS'!$G$153,IF(C143='[1]BASE DE DONNEES PRODUITS'!$A$154,'[1]BASE DE DONNEES PRODUITS'!$G$154, IF(C143='[1]BASE DE DONNEES PRODUITS'!$A$155,'[1]BASE DE DONNEES PRODUITS'!$G$155,IF(C143='[1]BASE DE DONNEES PRODUITS'!$A$156,'[1]BASE DE DONNEES PRODUITS'!$G$156, IF(C143='[1]BASE DE DONNEES PRODUITS'!$A$157,'[1]BASE DE DONNEES PRODUITS'!$G$157,IF(C143='[1]BASE DE DONNEES PRODUITS'!$A$158,'[1]BASE DE DONNEES PRODUITS'!$G$158, IF(C143='[1]BASE DE DONNEES PRODUITS'!$A$159,'[1]BASE DE DONNEES PRODUITS'!$G$159,IF(C143='[1]BASE DE DONNEES PRODUITS'!$A$160,'[1]BASE DE DONNEES PRODUITS'!$G$160, IF(C143='[1]BASE DE DONNEES PRODUITS'!$A$161,'[1]BASE DE DONNEES PRODUITS'!$G$161,IF(C143='[1]BASE DE DONNEES PRODUITS'!$A$162,'[1]BASE DE DONNEES PRODUITS'!$G$162, IF(C143='[1]BASE DE DONNEES PRODUITS'!$A$163,'[1]BASE DE DONNEES PRODUITS'!$G$163,IF(C143='[1]BASE DE DONNEES PRODUITS'!$A$164,'[1]BASE DE DONNEES PRODUITS'!$G$164, IF(C143='[1]BASE DE DONNEES PRODUITS'!$A$165,'[1]BASE DE DONNEES PRODUITS'!$G$165,IF(C143='[1]BASE DE DONNEES PRODUITS'!$A$166,'[1]BASE DE DONNEES PRODUITS'!$G$166, IF(C143='[1]BASE DE DONNEES PRODUITS'!$A$167,'[1]BASE DE DONNEES PRODUITS'!$G$167,IF(C143='[1]BASE DE DONNEES PRODUITS'!$A$168,'[1]BASE DE DONNEES PRODUITS'!$G$168, IF(C143='[1]BASE DE DONNEES PRODUITS'!$A$169,'[1]BASE DE DONNEES PRODUITS'!$G$169,IF(C143='[1]BASE DE DONNEES PRODUITS'!$A$170,'[1]BASE DE DONNEES PRODUITS'!$G$170,IF(C143='[1]BASE DE DONNEES PRODUITS'!$A$171,'[1]BASE DE DONNEES PRODUITS'!$G$171,IF(C143='[1]BASE DE DONNEES PRODUITS'!$A$172,'[1]BASE DE DONNEES PRODUITS'!$G$172, IF(C143='[1]BASE DE DONNEES PRODUITS'!$A$173,'[1]BASE DE DONNEES PRODUITS'!$G$173,IF(C143='[1]BASE DE DONNEES PRODUITS'!$A$174,'[1]BASE DE DONNEES PRODUITS'!$G$174,IF(C143='[1]BASE DE DONNEES PRODUITS'!$A$175,'[1]BASE DE DONNEES PRODUITS'!$G$175,IF(C143='[1]BASE DE DONNEES PRODUITS'!$A$176,'[1]BASE DE DONNEES PRODUITS'!$G$176, IF(C143='[1]BASE DE DONNEES PRODUITS'!$A$177,'[1]BASE DE DONNEES PRODUITS'!$G$177,IF(C143='[1]BASE DE DONNEES PRODUITS'!$A$178,'[1]BASE DE DONNEES PRODUITS'!$G$178, IF(C143='[1]BASE DE DONNEES PRODUITS'!$A$179,'[1]BASE DE DONNEES PRODUITS'!$G$179,IF(C143='[1]BASE DE DONNEES PRODUITS'!$A$180,'[1]BASE DE DONNEES PRODUITS'!$G$180, IF(C143='[1]BASE DE DONNEES PRODUITS'!$A$181,'[1]BASE DE DONNEES PRODUITS'!$G$181,IF(C143='[1]BASE DE DONNEES PRODUITS'!$A$182,'[1]BASE DE DONNEES PRODUITS'!$G$182, IF(C143='[1]BASE DE DONNEES PRODUITS'!$A$183,'[1]BASE DE DONNEES PRODUITS'!$G$183,IF(C143='[1]BASE DE DONNEES PRODUITS'!$A$184,'[1]BASE DE DONNEES PRODUITS'!$G$184, IF(C143='[1]BASE DE DONNEES PRODUITS'!$A$185,'[1]BASE DE DONNEES PRODUITS'!$G$185,IF(C143='[1]BASE DE DONNEES PRODUITS'!$A$186,'[1]BASE DE DONNEES PRODUITS'!$G$186, IF(C143='[1]BASE DE DONNEES PRODUITS'!$A$187,'[1]BASE DE DONNEES PRODUITS'!$G$187,IF(C143='[1]BASE DE DONNEES PRODUITS'!$A$188,'[1]BASE DE DONNEES PRODUITS'!$G$188, IF(C143='[1]BASE DE DONNEES PRODUITS'!$A$189,'[1]BASE DE DONNEES PRODUITS'!$G$189,IF(C143='[1]BASE DE DONNEES PRODUITS'!$A$190,'[1]BASE DE DONNEES PRODUITS'!$G$190, IF(C143='[1]BASE DE DONNEES PRODUITS'!$A$191,'[1]BASE DE DONNEES PRODUITS'!$G$191,IF(C143='[1]BASE DE DONNEES PRODUITS'!$A$192,'[1]BASE DE DONNEES PRODUITS'!$G$192, IF(C143='[1]BASE DE DONNEES PRODUITS'!$A$193,'[1]BASE DE DONNEES PRODUITS'!$G$193,IF(C143='[1]BASE DE DONNEES PRODUITS'!$A$194,'[1]BASE DE DONNEES PRODUITS'!$G$194, IF(C143='[1]BASE DE DONNEES PRODUITS'!$A$195,'[1]BASE DE DONNEES PRODUITS'!$G$195,IF(C143='[1]BASE DE DONNEES PRODUITS'!$A$196,'[1]BASE DE DONNEES PRODUITS'!$G$196, IF(C143='[1]BASE DE DONNEES PRODUITS'!$A$197,'[1]BASE DE DONNEES PRODUITS'!$G$197,IF(C143='[1]BASE DE DONNEES PRODUITS'!$A$198,'[1]BASE DE DONNEES PRODUITS'!$G$198,"0"))))))))))))))))))))))))))))))))))))))))))))))</f>
        <v>1.4</v>
      </c>
      <c r="L143" s="230">
        <f t="shared" si="85"/>
        <v>0.14000000000000001</v>
      </c>
      <c r="M143" s="242">
        <f>IF(C143='[1]BASE DE DONNEES PRODUITS'!$A$153,'[1]BASE DE DONNEES PRODUITS'!$H$153,IF(C143='[1]BASE DE DONNEES PRODUITS'!$A$154,'[1]BASE DE DONNEES PRODUITS'!$H$154, IF(C143='[1]BASE DE DONNEES PRODUITS'!$A$155,'[1]BASE DE DONNEES PRODUITS'!$H$155,IF(C143='[1]BASE DE DONNEES PRODUITS'!$A$156,'[1]BASE DE DONNEES PRODUITS'!$H$156, IF(C143='[1]BASE DE DONNEES PRODUITS'!$A$157,'[1]BASE DE DONNEES PRODUITS'!$H$157,IF(C143='[1]BASE DE DONNEES PRODUITS'!$A$158,'[1]BASE DE DONNEES PRODUITS'!$H$158, IF(C143='[1]BASE DE DONNEES PRODUITS'!$A$159,'[1]BASE DE DONNEES PRODUITS'!$H$159,IF(C143='[1]BASE DE DONNEES PRODUITS'!$A$160,'[1]BASE DE DONNEES PRODUITS'!$H$160, IF(C143='[1]BASE DE DONNEES PRODUITS'!$A$161,'[1]BASE DE DONNEES PRODUITS'!$H$161,IF(C143='[1]BASE DE DONNEES PRODUITS'!$A$162,'[1]BASE DE DONNEES PRODUITS'!$H$162, IF(C143='[1]BASE DE DONNEES PRODUITS'!$A$163,'[1]BASE DE DONNEES PRODUITS'!$H$163,IF(C143='[1]BASE DE DONNEES PRODUITS'!$A$164,'[1]BASE DE DONNEES PRODUITS'!$H$164, IF(C143='[1]BASE DE DONNEES PRODUITS'!$A$165,'[1]BASE DE DONNEES PRODUITS'!$H$165,IF(C143='[1]BASE DE DONNEES PRODUITS'!$A$166,'[1]BASE DE DONNEES PRODUITS'!$H$166, IF(C143='[1]BASE DE DONNEES PRODUITS'!$A$167,'[1]BASE DE DONNEES PRODUITS'!$H$167,IF(C143='[1]BASE DE DONNEES PRODUITS'!$A$168,'[1]BASE DE DONNEES PRODUITS'!$H$168, IF(C143='[1]BASE DE DONNEES PRODUITS'!$A$169,'[1]BASE DE DONNEES PRODUITS'!$H$169,IF(C143='[1]BASE DE DONNEES PRODUITS'!$A$170,'[1]BASE DE DONNEES PRODUITS'!$H$170,IF(C143='[1]BASE DE DONNEES PRODUITS'!$A$171,'[1]BASE DE DONNEES PRODUITS'!$H$171,IF(C143='[1]BASE DE DONNEES PRODUITS'!$A$172,'[1]BASE DE DONNEES PRODUITS'!$H$172, IF(C143='[1]BASE DE DONNEES PRODUITS'!$A$173,'[1]BASE DE DONNEES PRODUITS'!$H$173,IF(C143='[1]BASE DE DONNEES PRODUITS'!$A$174,'[1]BASE DE DONNEES PRODUITS'!$H$174,IF(C143='[1]BASE DE DONNEES PRODUITS'!$A$175,'[1]BASE DE DONNEES PRODUITS'!$H$175,IF(C143='[1]BASE DE DONNEES PRODUITS'!$A$176,'[1]BASE DE DONNEES PRODUITS'!$H$176, IF(C143='[1]BASE DE DONNEES PRODUITS'!$A$177,'[1]BASE DE DONNEES PRODUITS'!$H$177,IF(C143='[1]BASE DE DONNEES PRODUITS'!$A$178,'[1]BASE DE DONNEES PRODUITS'!$H$178, IF(C143='[1]BASE DE DONNEES PRODUITS'!$A$179,'[1]BASE DE DONNEES PRODUITS'!$H$179,IF(C143='[1]BASE DE DONNEES PRODUITS'!$A$180,'[1]BASE DE DONNEES PRODUITS'!$H$180, IF(C143='[1]BASE DE DONNEES PRODUITS'!$A$181,'[1]BASE DE DONNEES PRODUITS'!$H$181,IF(C143='[1]BASE DE DONNEES PRODUITS'!$A$182,'[1]BASE DE DONNEES PRODUITS'!$H$182, IF(C143='[1]BASE DE DONNEES PRODUITS'!$A$183,'[1]BASE DE DONNEES PRODUITS'!$H$183,IF(C143='[1]BASE DE DONNEES PRODUITS'!$A$184,'[1]BASE DE DONNEES PRODUITS'!$H$184, IF(C143='[1]BASE DE DONNEES PRODUITS'!$A$185,'[1]BASE DE DONNEES PRODUITS'!$H$185,IF(C143='[1]BASE DE DONNEES PRODUITS'!$A$186,'[1]BASE DE DONNEES PRODUITS'!$H$186, IF(C143='[1]BASE DE DONNEES PRODUITS'!$A$187,'[1]BASE DE DONNEES PRODUITS'!$H$187,IF(C143='[1]BASE DE DONNEES PRODUITS'!$A$188,'[1]BASE DE DONNEES PRODUITS'!$H$188, IF(C143='[1]BASE DE DONNEES PRODUITS'!$A$189,'[1]BASE DE DONNEES PRODUITS'!$H$189,IF(C143='[1]BASE DE DONNEES PRODUITS'!$A$190,'[1]BASE DE DONNEES PRODUITS'!$H$190, IF(C143='[1]BASE DE DONNEES PRODUITS'!$A$191,'[1]BASE DE DONNEES PRODUITS'!$H$191,IF(C143='[1]BASE DE DONNEES PRODUITS'!$A$192,'[1]BASE DE DONNEES PRODUITS'!$H$192, IF(C143='[1]BASE DE DONNEES PRODUITS'!$A$193,'[1]BASE DE DONNEES PRODUITS'!$H$193,IF(C143='[1]BASE DE DONNEES PRODUITS'!$A$194,'[1]BASE DE DONNEES PRODUITS'!$H$194, IF(C143='[1]BASE DE DONNEES PRODUITS'!$A$195,'[1]BASE DE DONNEES PRODUITS'!$H$195,IF(C143='[1]BASE DE DONNEES PRODUITS'!$A$196,'[1]BASE DE DONNEES PRODUITS'!$H$196, IF(C143='[1]BASE DE DONNEES PRODUITS'!$A$197,'[1]BASE DE DONNEES PRODUITS'!$H$197,IF(C143='[1]BASE DE DONNEES PRODUITS'!$A$198,'[1]BASE DE DONNEES PRODUITS'!$H$198,"0"))))))))))))))))))))))))))))))))))))))))))))))</f>
        <v>10.5</v>
      </c>
      <c r="N143" s="242">
        <f t="shared" si="86"/>
        <v>1.05</v>
      </c>
      <c r="O143" s="255">
        <f>IF(C143='[1]BASE DE DONNEES PRODUITS'!$A$153,'[1]BASE DE DONNEES PRODUITS'!$I$153,IF(C143='[1]BASE DE DONNEES PRODUITS'!$A$154,'[1]BASE DE DONNEES PRODUITS'!$I$154, IF(C143='[1]BASE DE DONNEES PRODUITS'!$A$155,'[1]BASE DE DONNEES PRODUITS'!$I$155,IF(C143='[1]BASE DE DONNEES PRODUITS'!$A$156,'[1]BASE DE DONNEES PRODUITS'!$I$156, IF(C143='[1]BASE DE DONNEES PRODUITS'!$A$157,'[1]BASE DE DONNEES PRODUITS'!$I$157,IF(C143='[1]BASE DE DONNEES PRODUITS'!$A$158,'[1]BASE DE DONNEES PRODUITS'!$I$158, IF(C143='[1]BASE DE DONNEES PRODUITS'!$A$159,'[1]BASE DE DONNEES PRODUITS'!$I$159,IF(C143='[1]BASE DE DONNEES PRODUITS'!$A$160,'[1]BASE DE DONNEES PRODUITS'!$I$160, IF(C143='[1]BASE DE DONNEES PRODUITS'!$A$161,'[1]BASE DE DONNEES PRODUITS'!$I$161,IF(C143='[1]BASE DE DONNEES PRODUITS'!$A$162,'[1]BASE DE DONNEES PRODUITS'!$I$162, IF(C143='[1]BASE DE DONNEES PRODUITS'!$A$163,'[1]BASE DE DONNEES PRODUITS'!$I$163,IF(C143='[1]BASE DE DONNEES PRODUITS'!$A$164,'[1]BASE DE DONNEES PRODUITS'!$I$164, IF(C143='[1]BASE DE DONNEES PRODUITS'!$A$165,'[1]BASE DE DONNEES PRODUITS'!$I$165,IF(C143='[1]BASE DE DONNEES PRODUITS'!$A$166,'[1]BASE DE DONNEES PRODUITS'!$I$166, IF(C143='[1]BASE DE DONNEES PRODUITS'!$A$167,'[1]BASE DE DONNEES PRODUITS'!$I$167,IF(C143='[1]BASE DE DONNEES PRODUITS'!$A$168,'[1]BASE DE DONNEES PRODUITS'!$I$168, IF(C143='[1]BASE DE DONNEES PRODUITS'!$A$169,'[1]BASE DE DONNEES PRODUITS'!$I$169,IF(C143='[1]BASE DE DONNEES PRODUITS'!$A$170,'[1]BASE DE DONNEES PRODUITS'!$I$170,IF(C143='[1]BASE DE DONNEES PRODUITS'!$A$171,'[1]BASE DE DONNEES PRODUITS'!$I$171,IF(C143='[1]BASE DE DONNEES PRODUITS'!$A$172,'[1]BASE DE DONNEES PRODUITS'!$I$172, IF(C143='[1]BASE DE DONNEES PRODUITS'!$A$173,'[1]BASE DE DONNEES PRODUITS'!$I$173,IF(C143='[1]BASE DE DONNEES PRODUITS'!$A$174,'[1]BASE DE DONNEES PRODUITS'!$I$174,IF(C143='[1]BASE DE DONNEES PRODUITS'!$A$175,'[1]BASE DE DONNEES PRODUITS'!$I$175,IF(C143='[1]BASE DE DONNEES PRODUITS'!$A$176,'[1]BASE DE DONNEES PRODUITS'!$I$176, IF(C143='[1]BASE DE DONNEES PRODUITS'!$A$177,'[1]BASE DE DONNEES PRODUITS'!$I$177,IF(C143='[1]BASE DE DONNEES PRODUITS'!$A$178,'[1]BASE DE DONNEES PRODUITS'!$I$178, IF(C143='[1]BASE DE DONNEES PRODUITS'!$A$179,'[1]BASE DE DONNEES PRODUITS'!$I$179,IF(C143='[1]BASE DE DONNEES PRODUITS'!$A$180,'[1]BASE DE DONNEES PRODUITS'!$I$180, IF(C143='[1]BASE DE DONNEES PRODUITS'!$A$181,'[1]BASE DE DONNEES PRODUITS'!$I$181,IF(C143='[1]BASE DE DONNEES PRODUITS'!$A$182,'[1]BASE DE DONNEES PRODUITS'!$I$182, IF(C143='[1]BASE DE DONNEES PRODUITS'!$A$183,'[1]BASE DE DONNEES PRODUITS'!$I$183,IF(C143='[1]BASE DE DONNEES PRODUITS'!$A$184,'[1]BASE DE DONNEES PRODUITS'!$I$184, IF(C143='[1]BASE DE DONNEES PRODUITS'!$A$185,'[1]BASE DE DONNEES PRODUITS'!$I$185,IF(C143='[1]BASE DE DONNEES PRODUITS'!$A$186,'[1]BASE DE DONNEES PRODUITS'!$I$186, IF(C143='[1]BASE DE DONNEES PRODUITS'!$A$187,'[1]BASE DE DONNEES PRODUITS'!$I$187,IF(C143='[1]BASE DE DONNEES PRODUITS'!$A$188,'[1]BASE DE DONNEES PRODUITS'!$I$188, IF(C143='[1]BASE DE DONNEES PRODUITS'!$A$189,'[1]BASE DE DONNEES PRODUITS'!$I$189,IF(C143='[1]BASE DE DONNEES PRODUITS'!$A$190,'[1]BASE DE DONNEES PRODUITS'!$I$190, IF(C143='[1]BASE DE DONNEES PRODUITS'!$A$191,'[1]BASE DE DONNEES PRODUITS'!$I$191,IF(C143='[1]BASE DE DONNEES PRODUITS'!$A$192,'[1]BASE DE DONNEES PRODUITS'!$I$192, IF(C143='[1]BASE DE DONNEES PRODUITS'!$A$193,'[1]BASE DE DONNEES PRODUITS'!$I$193,IF(C143='[1]BASE DE DONNEES PRODUITS'!$A$194,'[1]BASE DE DONNEES PRODUITS'!$I$194, IF(C143='[1]BASE DE DONNEES PRODUITS'!$A$195,'[1]BASE DE DONNEES PRODUITS'!$I$195,IF(C143='[1]BASE DE DONNEES PRODUITS'!$A$196,'[1]BASE DE DONNEES PRODUITS'!$I$196, IF(C143='[1]BASE DE DONNEES PRODUITS'!$A$197,'[1]BASE DE DONNEES PRODUITS'!$I$197,IF(C143='[1]BASE DE DONNEES PRODUITS'!$A$198,'[1]BASE DE DONNEES PRODUITS'!$I$198,"0"))))))))))))))))))))))))))))))))))))))))))))))</f>
        <v>40</v>
      </c>
      <c r="P143" s="255">
        <f t="shared" si="87"/>
        <v>4</v>
      </c>
      <c r="Q143" s="158">
        <f>IF(C143='[1]BASE DE DONNEES PRODUITS'!$A$153,'[1]BASE DE DONNEES PRODUITS'!$H$153,IF(C143='[1]BASE DE DONNEES PRODUITS'!$A$154,'[1]BASE DE DONNEES PRODUITS'!$H$154, IF(C143='[1]BASE DE DONNEES PRODUITS'!$A$155,'[1]BASE DE DONNEES PRODUITS'!$H$155,IF(C143='[1]BASE DE DONNEES PRODUITS'!$A$156,'[1]BASE DE DONNEES PRODUITS'!$H$156, IF(C143='[1]BASE DE DONNEES PRODUITS'!$A$157,'[1]BASE DE DONNEES PRODUITS'!$H$157,IF(C143='[1]BASE DE DONNEES PRODUITS'!$A$158,'[1]BASE DE DONNEES PRODUITS'!$H$158, IF(C143='[1]BASE DE DONNEES PRODUITS'!$A$159,'[1]BASE DE DONNEES PRODUITS'!$H$159,IF(C143='[1]BASE DE DONNEES PRODUITS'!$A$160,'[1]BASE DE DONNEES PRODUITS'!$H$160, IF(C143='[1]BASE DE DONNEES PRODUITS'!$A$161,'[1]BASE DE DONNEES PRODUITS'!$H$161,IF(C143='[1]BASE DE DONNEES PRODUITS'!$A$162,'[1]BASE DE DONNEES PRODUITS'!$H$162, IF(C143='[1]BASE DE DONNEES PRODUITS'!$A$163,'[1]BASE DE DONNEES PRODUITS'!$H$163,IF(C143='[1]BASE DE DONNEES PRODUITS'!$A$164,'[1]BASE DE DONNEES PRODUITS'!$H$164, IF(C143='[1]BASE DE DONNEES PRODUITS'!$A$165,'[1]BASE DE DONNEES PRODUITS'!$H$165,IF(C143='[1]BASE DE DONNEES PRODUITS'!$A$166,'[1]BASE DE DONNEES PRODUITS'!$H$166, IF(C143='[1]BASE DE DONNEES PRODUITS'!$A$167,'[1]BASE DE DONNEES PRODUITS'!$H$167,IF(C143='[1]BASE DE DONNEES PRODUITS'!$A$168,'[1]BASE DE DONNEES PRODUITS'!$H$168, IF(C143='[1]BASE DE DONNEES PRODUITS'!$A$169,'[1]BASE DE DONNEES PRODUITS'!$H$169,IF(C143='[1]BASE DE DONNEES PRODUITS'!$A$170,'[1]BASE DE DONNEES PRODUITS'!$H$170,IF(C143='[1]BASE DE DONNEES PRODUITS'!$A$171,'[1]BASE DE DONNEES PRODUITS'!$H$171,IF(C143='[1]BASE DE DONNEES PRODUITS'!$A$172,'[1]BASE DE DONNEES PRODUITS'!$H$172, IF(C143='[1]BASE DE DONNEES PRODUITS'!$A$173,'[1]BASE DE DONNEES PRODUITS'!$H$173,IF(C143='[1]BASE DE DONNEES PRODUITS'!$A$174,'[1]BASE DE DONNEES PRODUITS'!$H$174,IF(C143='[1]BASE DE DONNEES PRODUITS'!$A$175,'[1]BASE DE DONNEES PRODUITS'!$H$175,IF(C143='[1]BASE DE DONNEES PRODUITS'!$A$176,'[1]BASE DE DONNEES PRODUITS'!$H$176, IF(C143='[1]BASE DE DONNEES PRODUITS'!$A$177,'[1]BASE DE DONNEES PRODUITS'!$H$177,IF(C143='[1]BASE DE DONNEES PRODUITS'!$A$178,'[1]BASE DE DONNEES PRODUITS'!$H$178, IF(C143='[1]BASE DE DONNEES PRODUITS'!$A$179,'[1]BASE DE DONNEES PRODUITS'!$H$179,IF(C143='[1]BASE DE DONNEES PRODUITS'!$A$180,'[1]BASE DE DONNEES PRODUITS'!$H$180, IF(C143='[1]BASE DE DONNEES PRODUITS'!$A$181,'[1]BASE DE DONNEES PRODUITS'!$H$181,IF(C143='[1]BASE DE DONNEES PRODUITS'!$A$182,'[1]BASE DE DONNEES PRODUITS'!$H$182, IF(C143='[1]BASE DE DONNEES PRODUITS'!$A$183,'[1]BASE DE DONNEES PRODUITS'!$H$183,IF(C143='[1]BASE DE DONNEES PRODUITS'!$A$184,'[1]BASE DE DONNEES PRODUITS'!$H$184, IF(C143='[1]BASE DE DONNEES PRODUITS'!$A$185,'[1]BASE DE DONNEES PRODUITS'!$H$185,IF(C143='[1]BASE DE DONNEES PRODUITS'!$A$186,'[1]BASE DE DONNEES PRODUITS'!$H$186, IF(C143='[1]BASE DE DONNEES PRODUITS'!$A$187,'[1]BASE DE DONNEES PRODUITS'!$H$187,IF(C143='[1]BASE DE DONNEES PRODUITS'!$A$188,'[1]BASE DE DONNEES PRODUITS'!$H$188, IF(C143='[1]BASE DE DONNEES PRODUITS'!$A$189,'[1]BASE DE DONNEES PRODUITS'!$H$189,IF(C143='[1]BASE DE DONNEES PRODUITS'!$A$190,'[1]BASE DE DONNEES PRODUITS'!$H$190, IF(C143='[1]BASE DE DONNEES PRODUITS'!$A$191,'[1]BASE DE DONNEES PRODUITS'!$H$191,IF(C143='[1]BASE DE DONNEES PRODUITS'!$A$192,'[1]BASE DE DONNEES PRODUITS'!$H$192, IF(C143='[1]BASE DE DONNEES PRODUITS'!$A$193,'[1]BASE DE DONNEES PRODUITS'!$H$193,IF(C143='[1]BASE DE DONNEES PRODUITS'!$A$194,'[1]BASE DE DONNEES PRODUITS'!$H$194, IF(C143='[1]BASE DE DONNEES PRODUITS'!$A$195,'[1]BASE DE DONNEES PRODUITS'!$H$195,IF(C143='[1]BASE DE DONNEES PRODUITS'!$A$196,'[1]BASE DE DONNEES PRODUITS'!$H$196, IF(C143='[1]BASE DE DONNEES PRODUITS'!$A$197,'[1]BASE DE DONNEES PRODUITS'!$H$197,IF(C143='[1]BASE DE DONNEES PRODUITS'!$A$198,'[1]BASE DE DONNEES PRODUITS'!$H$198,"0"))))))))))))))))))))))))))))))))))))))))))))))</f>
        <v>10.5</v>
      </c>
      <c r="R143" s="155">
        <f t="shared" si="88"/>
        <v>1.05</v>
      </c>
      <c r="S143" s="179">
        <f>IF(C143='[1]BASE DE DONNEES PRODUITS'!$A$153,'[1]BASE DE DONNEES PRODUITS'!$I$153,IF(C143='[1]BASE DE DONNEES PRODUITS'!$A$154,'[1]BASE DE DONNEES PRODUITS'!$I$154, IF(C143='[1]BASE DE DONNEES PRODUITS'!$A$155,'[1]BASE DE DONNEES PRODUITS'!$I$155,IF(C143='[1]BASE DE DONNEES PRODUITS'!$A$156,'[1]BASE DE DONNEES PRODUITS'!$I$156, IF(C143='[1]BASE DE DONNEES PRODUITS'!$A$157,'[1]BASE DE DONNEES PRODUITS'!$I$157,IF(C143='[1]BASE DE DONNEES PRODUITS'!$A$158,'[1]BASE DE DONNEES PRODUITS'!$I$158, IF(C143='[1]BASE DE DONNEES PRODUITS'!$A$159,'[1]BASE DE DONNEES PRODUITS'!$I$159,IF(C143='[1]BASE DE DONNEES PRODUITS'!$A$160,'[1]BASE DE DONNEES PRODUITS'!$I$160, IF(C143='[1]BASE DE DONNEES PRODUITS'!$A$161,'[1]BASE DE DONNEES PRODUITS'!$I$161,IF(C143='[1]BASE DE DONNEES PRODUITS'!$A$162,'[1]BASE DE DONNEES PRODUITS'!$I$162, IF(C143='[1]BASE DE DONNEES PRODUITS'!$A$163,'[1]BASE DE DONNEES PRODUITS'!$I$163,IF(C143='[1]BASE DE DONNEES PRODUITS'!$A$164,'[1]BASE DE DONNEES PRODUITS'!$I$164, IF(C143='[1]BASE DE DONNEES PRODUITS'!$A$165,'[1]BASE DE DONNEES PRODUITS'!$I$165,IF(C143='[1]BASE DE DONNEES PRODUITS'!$A$166,'[1]BASE DE DONNEES PRODUITS'!$I$166, IF(C143='[1]BASE DE DONNEES PRODUITS'!$A$167,'[1]BASE DE DONNEES PRODUITS'!$I$167,IF(C143='[1]BASE DE DONNEES PRODUITS'!$A$168,'[1]BASE DE DONNEES PRODUITS'!$I$168, IF(C143='[1]BASE DE DONNEES PRODUITS'!$A$169,'[1]BASE DE DONNEES PRODUITS'!$I$169,IF(C143='[1]BASE DE DONNEES PRODUITS'!$A$170,'[1]BASE DE DONNEES PRODUITS'!$I$170,IF(C143='[1]BASE DE DONNEES PRODUITS'!$A$171,'[1]BASE DE DONNEES PRODUITS'!$I$171,IF(C143='[1]BASE DE DONNEES PRODUITS'!$A$172,'[1]BASE DE DONNEES PRODUITS'!$I$172, IF(C143='[1]BASE DE DONNEES PRODUITS'!$A$173,'[1]BASE DE DONNEES PRODUITS'!$I$173,IF(C143='[1]BASE DE DONNEES PRODUITS'!$A$174,'[1]BASE DE DONNEES PRODUITS'!$I$174,IF(C143='[1]BASE DE DONNEES PRODUITS'!$A$175,'[1]BASE DE DONNEES PRODUITS'!$I$175,IF(C143='[1]BASE DE DONNEES PRODUITS'!$A$176,'[1]BASE DE DONNEES PRODUITS'!$I$176, IF(C143='[1]BASE DE DONNEES PRODUITS'!$A$177,'[1]BASE DE DONNEES PRODUITS'!$I$177,IF(C143='[1]BASE DE DONNEES PRODUITS'!$A$178,'[1]BASE DE DONNEES PRODUITS'!$I$178, IF(C143='[1]BASE DE DONNEES PRODUITS'!$A$179,'[1]BASE DE DONNEES PRODUITS'!$I$179,IF(C143='[1]BASE DE DONNEES PRODUITS'!$A$180,'[1]BASE DE DONNEES PRODUITS'!$I$180, IF(C143='[1]BASE DE DONNEES PRODUITS'!$A$181,'[1]BASE DE DONNEES PRODUITS'!$I$181,IF(C143='[1]BASE DE DONNEES PRODUITS'!$A$182,'[1]BASE DE DONNEES PRODUITS'!$I$182, IF(C143='[1]BASE DE DONNEES PRODUITS'!$A$183,'[1]BASE DE DONNEES PRODUITS'!$I$183,IF(C143='[1]BASE DE DONNEES PRODUITS'!$A$184,'[1]BASE DE DONNEES PRODUITS'!$I$184, IF(C143='[1]BASE DE DONNEES PRODUITS'!$A$185,'[1]BASE DE DONNEES PRODUITS'!$I$185,IF(C143='[1]BASE DE DONNEES PRODUITS'!$A$186,'[1]BASE DE DONNEES PRODUITS'!$I$186, IF(C143='[1]BASE DE DONNEES PRODUITS'!$A$187,'[1]BASE DE DONNEES PRODUITS'!$I$187,IF(C143='[1]BASE DE DONNEES PRODUITS'!$A$188,'[1]BASE DE DONNEES PRODUITS'!$I$188, IF(C143='[1]BASE DE DONNEES PRODUITS'!$A$189,'[1]BASE DE DONNEES PRODUITS'!$I$189,IF(C143='[1]BASE DE DONNEES PRODUITS'!$A$190,'[1]BASE DE DONNEES PRODUITS'!$I$190, IF(C143='[1]BASE DE DONNEES PRODUITS'!$A$191,'[1]BASE DE DONNEES PRODUITS'!$I$191,IF(C143='[1]BASE DE DONNEES PRODUITS'!$A$192,'[1]BASE DE DONNEES PRODUITS'!$I$192, IF(C143='[1]BASE DE DONNEES PRODUITS'!$A$193,'[1]BASE DE DONNEES PRODUITS'!$I$193,IF(C143='[1]BASE DE DONNEES PRODUITS'!$A$194,'[1]BASE DE DONNEES PRODUITS'!$I$194, IF(C143='[1]BASE DE DONNEES PRODUITS'!$A$195,'[1]BASE DE DONNEES PRODUITS'!$I$195,IF(C143='[1]BASE DE DONNEES PRODUITS'!$A$196,'[1]BASE DE DONNEES PRODUITS'!$I$196, IF(C143='[1]BASE DE DONNEES PRODUITS'!$A$197,'[1]BASE DE DONNEES PRODUITS'!$I$197,IF(C143='[1]BASE DE DONNEES PRODUITS'!$A$198,'[1]BASE DE DONNEES PRODUITS'!$I$198,"0"))))))))))))))))))))))))))))))))))))))))))))))</f>
        <v>40</v>
      </c>
      <c r="T143" s="167">
        <f t="shared" si="89"/>
        <v>36.6</v>
      </c>
      <c r="U143" s="177">
        <f>IF(C143='[1]BASE DE DONNEES PRODUITS'!$A$153,'[1]BASE DE DONNEES PRODUITS'!$J$153,IF(C143='[1]BASE DE DONNEES PRODUITS'!$A$154,'[1]BASE DE DONNEES PRODUITS'!$J$154, IF(C143='[1]BASE DE DONNEES PRODUITS'!$A$155,'[1]BASE DE DONNEES PRODUITS'!$J$155,IF(C143='[1]BASE DE DONNEES PRODUITS'!$A$156,'[1]BASE DE DONNEES PRODUITS'!$J$156, IF(C143='[1]BASE DE DONNEES PRODUITS'!$A$157,'[1]BASE DE DONNEES PRODUITS'!$J$157,IF(C143='[1]BASE DE DONNEES PRODUITS'!$A$158,'[1]BASE DE DONNEES PRODUITS'!$J$158, IF(C143='[1]BASE DE DONNEES PRODUITS'!$A$159,'[1]BASE DE DONNEES PRODUITS'!$J$159,IF(C143='[1]BASE DE DONNEES PRODUITS'!$A$160,'[1]BASE DE DONNEES PRODUITS'!$J$160, IF(C143='[1]BASE DE DONNEES PRODUITS'!$A$161,'[1]BASE DE DONNEES PRODUITS'!$J$161,IF(C143='[1]BASE DE DONNEES PRODUITS'!$A$162,'[1]BASE DE DONNEES PRODUITS'!$J$162, IF(C143='[1]BASE DE DONNEES PRODUITS'!$A$163,'[1]BASE DE DONNEES PRODUITS'!$J$163,IF(C143='[1]BASE DE DONNEES PRODUITS'!$A$164,'[1]BASE DE DONNEES PRODUITS'!$J$164, IF(C143='[1]BASE DE DONNEES PRODUITS'!$A$165,'[1]BASE DE DONNEES PRODUITS'!$J$165,IF(C143='[1]BASE DE DONNEES PRODUITS'!$A$166,'[1]BASE DE DONNEES PRODUITS'!$J$166, IF(C143='[1]BASE DE DONNEES PRODUITS'!$A$167,'[1]BASE DE DONNEES PRODUITS'!$J$167,IF(C143='[1]BASE DE DONNEES PRODUITS'!$A$168,'[1]BASE DE DONNEES PRODUITS'!$J$168, IF(C143='[1]BASE DE DONNEES PRODUITS'!$A$169,'[1]BASE DE DONNEES PRODUITS'!$J$169,IF(C143='[1]BASE DE DONNEES PRODUITS'!$A$170,'[1]BASE DE DONNEES PRODUITS'!$J$170,IF(C143='[1]BASE DE DONNEES PRODUITS'!$A$171,'[1]BASE DE DONNEES PRODUITS'!$J$171,IF(C143='[1]BASE DE DONNEES PRODUITS'!$A$172,'[1]BASE DE DONNEES PRODUITS'!$J$172, IF(C143='[1]BASE DE DONNEES PRODUITS'!$A$173,'[1]BASE DE DONNEES PRODUITS'!$J$173,IF(C143='[1]BASE DE DONNEES PRODUITS'!$A$174,'[1]BASE DE DONNEES PRODUITS'!$J$174,IF(C143='[1]BASE DE DONNEES PRODUITS'!$A$175,'[1]BASE DE DONNEES PRODUITS'!$J$175,IF(C143='[1]BASE DE DONNEES PRODUITS'!$A$176,'[1]BASE DE DONNEES PRODUITS'!$J$176, IF(C143='[1]BASE DE DONNEES PRODUITS'!$A$177,'[1]BASE DE DONNEES PRODUITS'!$J$177,IF(C143='[1]BASE DE DONNEES PRODUITS'!$A$178,'[1]BASE DE DONNEES PRODUITS'!$J$178, IF(C143='[1]BASE DE DONNEES PRODUITS'!$A$179,'[1]BASE DE DONNEES PRODUITS'!$J$179,IF(C143='[1]BASE DE DONNEES PRODUITS'!$A$180,'[1]BASE DE DONNEES PRODUITS'!$J$180, IF(C143='[1]BASE DE DONNEES PRODUITS'!$A$181,'[1]BASE DE DONNEES PRODUITS'!$J$181,IF(C143='[1]BASE DE DONNEES PRODUITS'!$A$182,'[1]BASE DE DONNEES PRODUITS'!$J$182, IF(C143='[1]BASE DE DONNEES PRODUITS'!$A$183,'[1]BASE DE DONNEES PRODUITS'!$J$183,IF(C143='[1]BASE DE DONNEES PRODUITS'!$A$184,'[1]BASE DE DONNEES PRODUITS'!$J$184, IF(C143='[1]BASE DE DONNEES PRODUITS'!$A$185,'[1]BASE DE DONNEES PRODUITS'!$J$185,IF(C143='[1]BASE DE DONNEES PRODUITS'!$A$186,'[1]BASE DE DONNEES PRODUITS'!$J$186, IF(C143='[1]BASE DE DONNEES PRODUITS'!$A$187,'[1]BASE DE DONNEES PRODUITS'!$J$187,IF(C143='[1]BASE DE DONNEES PRODUITS'!$A$188,'[1]BASE DE DONNEES PRODUITS'!$J$188, IF(C143='[1]BASE DE DONNEES PRODUITS'!$A$189,'[1]BASE DE DONNEES PRODUITS'!$J$189,IF(C143='[1]BASE DE DONNEES PRODUITS'!$A$190,'[1]BASE DE DONNEES PRODUITS'!$J$190, IF(C143='[1]BASE DE DONNEES PRODUITS'!$A$191,'[1]BASE DE DONNEES PRODUITS'!$J$191,IF(C143='[1]BASE DE DONNEES PRODUITS'!$A$192,'[1]BASE DE DONNEES PRODUITS'!$J$192, IF(C143='[1]BASE DE DONNEES PRODUITS'!$A$193,'[1]BASE DE DONNEES PRODUITS'!$J$193,IF(C143='[1]BASE DE DONNEES PRODUITS'!$A$194,'[1]BASE DE DONNEES PRODUITS'!$J$194, IF(C143='[1]BASE DE DONNEES PRODUITS'!$A$195,'[1]BASE DE DONNEES PRODUITS'!$J$195,IF(C143='[1]BASE DE DONNEES PRODUITS'!$A$196,'[1]BASE DE DONNEES PRODUITS'!$J$196, IF(C143='[1]BASE DE DONNEES PRODUITS'!$A$197,'[1]BASE DE DONNEES PRODUITS'!$J$197,IF(C143='[1]BASE DE DONNEES PRODUITS'!$A$198,'[1]BASE DE DONNEES PRODUITS'!$J$198,"0"))))))))))))))))))))))))))))))))))))))))))))))</f>
        <v>2.3479999999999999</v>
      </c>
      <c r="V143" s="161">
        <f t="shared" si="90"/>
        <v>36.6</v>
      </c>
    </row>
    <row r="144" spans="1:24" ht="15" customHeight="1" x14ac:dyDescent="0.25">
      <c r="A144" s="323"/>
      <c r="B144" s="314" t="s">
        <v>14</v>
      </c>
      <c r="C144" s="2" t="s">
        <v>116</v>
      </c>
      <c r="D144" s="120">
        <v>10</v>
      </c>
      <c r="E144" s="183">
        <f>IF(C144='[1]BASE DE DONNEES PRODUITS'!$A$201,'[1]BASE DE DONNEES PRODUITS'!$B$201,IF(C144='[1]BASE DE DONNEES PRODUITS'!$A$202,'[1]BASE DE DONNEES PRODUITS'!$B$202, IF(C144='[1]BASE DE DONNEES PRODUITS'!$A$203,'[1]BASE DE DONNEES PRODUITS'!$B$203,IF(C144='[1]BASE DE DONNEES PRODUITS'!$A$204,'[1]BASE DE DONNEES PRODUITS'!$B$204, IF(C144='[1]BASE DE DONNEES PRODUITS'!$A$205,'[1]BASE DE DONNEES PRODUITS'!$B$205,IF(C144='[1]BASE DE DONNEES PRODUITS'!$A$206,'[1]BASE DE DONNEES PRODUITS'!$B$206, IF(C144='[1]BASE DE DONNEES PRODUITS'!$A$207,'[1]BASE DE DONNEES PRODUITS'!$B$207,IF(C144='[1]BASE DE DONNEES PRODUITS'!$A$208,'[1]BASE DE DONNEES PRODUITS'!$B$208, IF(C144='[1]BASE DE DONNEES PRODUITS'!$A$209,'[1]BASE DE DONNEES PRODUITS'!$B$209,IF(C144='[1]BASE DE DONNEES PRODUITS'!$A$210,'[1]BASE DE DONNEES PRODUITS'!$B$210, IF(C144='[1]BASE DE DONNEES PRODUITS'!$A$211,'[1]BASE DE DONNEES PRODUITS'!$B$211,IF(C144='[1]BASE DE DONNEES PRODUITS'!$A$212,'[1]BASE DE DONNEES PRODUITS'!$B$212, IF(C144='[1]BASE DE DONNEES PRODUITS'!$A$213,'[1]BASE DE DONNEES PRODUITS'!$B$213,IF(C144='[1]BASE DE DONNEES PRODUITS'!$A$214,'[1]BASE DE DONNEES PRODUITS'!$B$214, IF(C144='[1]BASE DE DONNEES PRODUITS'!$A$215,'[1]BASE DE DONNEES PRODUITS'!$B$215,IF(C144='[1]BASE DE DONNEES PRODUITS'!$A$216,'[1]BASE DE DONNEES PRODUITS'!$B$216, IF(C144='[1]BASE DE DONNEES PRODUITS'!$A$217,'[1]BASE DE DONNEES PRODUITS'!$B$217,IF(C144='[1]BASE DE DONNEES PRODUITS'!$A$218,'[1]BASE DE DONNEES PRODUITS'!$B$218,IF(C144='[1]BASE DE DONNEES PRODUITS'!$A$219,'[1]BASE DE DONNEES PRODUITS'!$B$219,IF(C144='[1]BASE DE DONNEES PRODUITS'!$A$220,'[1]BASE DE DONNEES PRODUITS'!$B$220, IF(C144='[1]BASE DE DONNEES PRODUITS'!$A$221,'[1]BASE DE DONNEES PRODUITS'!$B$221,IF(C144='[1]BASE DE DONNEES PRODUITS'!$A$222,'[1]BASE DE DONNEES PRODUITS'!$B$222,IF(C144='[1]BASE DE DONNEES PRODUITS'!$A$223,'[1]BASE DE DONNEES PRODUITS'!$B$223,IF(C144='[1]BASE DE DONNEES PRODUITS'!$A$224,'[1]BASE DE DONNEES PRODUITS'!$B$224, IF(C144='[1]BASE DE DONNEES PRODUITS'!$A$225,'[1]BASE DE DONNEES PRODUITS'!$B$225,IF(C144='[1]BASE DE DONNEES PRODUITS'!$A$226,'[1]BASE DE DONNEES PRODUITS'!$B$226, IF(C144='[1]BASE DE DONNEES PRODUITS'!$A$227,'[1]BASE DE DONNEES PRODUITS'!$B$227,IF(C144='[1]BASE DE DONNEES PRODUITS'!$A$228,'[1]BASE DE DONNEES PRODUITS'!$B$228, IF(C144='[1]BASE DE DONNEES PRODUITS'!$A$229,'[1]BASE DE DONNEES PRODUITS'!$B$229,IF(C144='[1]BASE DE DONNEES PRODUITS'!$A$230,'[1]BASE DE DONNEES PRODUITS'!$B$230, IF(C144='[1]BASE DE DONNEES PRODUITS'!$A$231,'[1]BASE DE DONNEES PRODUITS'!$B$231,IF(C144='[1]BASE DE DONNEES PRODUITS'!$A$232,'[1]BASE DE DONNEES PRODUITS'!$B$232, IF(C144='[1]BASE DE DONNEES PRODUITS'!$A$233,'[1]BASE DE DONNEES PRODUITS'!$B$233,IF(C144='[1]BASE DE DONNEES PRODUITS'!$A$234,'[1]BASE DE DONNEES PRODUITS'!$B$234, IF(C144='[1]BASE DE DONNEES PRODUITS'!$A$235,'[1]BASE DE DONNEES PRODUITS'!$B$235,IF(C144='[1]BASE DE DONNEES PRODUITS'!$A$236,'[1]BASE DE DONNEES PRODUITS'!$B$236, IF(C144='[1]BASE DE DONNEES PRODUITS'!$A$237,'[1]BASE DE DONNEES PRODUITS'!$B$237,IF(C144='[1]BASE DE DONNEES PRODUITS'!$A$238,'[1]BASE DE DONNEES PRODUITS'!$B$238, IF(C144='[1]BASE DE DONNEES PRODUITS'!$A$239,'[1]BASE DE DONNEES PRODUITS'!$B$239,IF(C144='[1]BASE DE DONNEES PRODUITS'!$A$240,'[1]BASE DE DONNEES PRODUITS'!$B$240, IF(C144='[1]BASE DE DONNEES PRODUITS'!$A$241,'[1]BASE DE DONNEES PRODUITS'!$B$241,IF(C144='[1]BASE DE DONNEES PRODUITS'!$A$242,'[1]BASE DE DONNEES PRODUITS'!$B$242, IF(C144='[1]BASE DE DONNEES PRODUITS'!$A$243,'[1]BASE DE DONNEES PRODUITS'!$B$243,IF(C144='[1]BASE DE DONNEES PRODUITS'!$A$244,'[1]BASE DE DONNEES PRODUITS'!$B$244, IF(C144='[1]BASE DE DONNEES PRODUITS'!$A$245,'[1]BASE DE DONNEES PRODUITS'!$B$245,IF(C144='[1]BASE DE DONNEES PRODUITS'!$A$246,'[1]BASE DE DONNEES PRODUITS'!$B$246,"0"))))))))))))))))))))))))))))))))))))))))))))))</f>
        <v>0</v>
      </c>
      <c r="F144" s="156" t="str">
        <f t="shared" si="82"/>
        <v>0,0</v>
      </c>
      <c r="G144" s="207">
        <f>IF(C144='[1]BASE DE DONNEES PRODUITS'!$A$201,'[1]BASE DE DONNEES PRODUITS'!$C$201,IF(C144='[1]BASE DE DONNEES PRODUITS'!$A$202,'[1]BASE DE DONNEES PRODUITS'!$C$202, IF(C144='[1]BASE DE DONNEES PRODUITS'!$A$203,'[1]BASE DE DONNEES PRODUITS'!$C$203,IF(C144='[1]BASE DE DONNEES PRODUITS'!$A$204,'[1]BASE DE DONNEES PRODUITS'!$C$204, IF(C144='[1]BASE DE DONNEES PRODUITS'!$A$205,'[1]BASE DE DONNEES PRODUITS'!$C$205,IF(C144='[1]BASE DE DONNEES PRODUITS'!$A$206,'[1]BASE DE DONNEES PRODUITS'!$C$206, IF(C144='[1]BASE DE DONNEES PRODUITS'!$A$207,'[1]BASE DE DONNEES PRODUITS'!$C$207,IF(C144='[1]BASE DE DONNEES PRODUITS'!$A$208,'[1]BASE DE DONNEES PRODUITS'!$C$208, IF(C144='[1]BASE DE DONNEES PRODUITS'!$A$209,'[1]BASE DE DONNEES PRODUITS'!$C$209,IF(C144='[1]BASE DE DONNEES PRODUITS'!$A$210,'[1]BASE DE DONNEES PRODUITS'!$C$210, IF(C144='[1]BASE DE DONNEES PRODUITS'!$A$211,'[1]BASE DE DONNEES PRODUITS'!$C$211,IF(C144='[1]BASE DE DONNEES PRODUITS'!$A$212,'[1]BASE DE DONNEES PRODUITS'!$C$212, IF(C144='[1]BASE DE DONNEES PRODUITS'!$A$213,'[1]BASE DE DONNEES PRODUITS'!$C$213,IF(C144='[1]BASE DE DONNEES PRODUITS'!$A$214,'[1]BASE DE DONNEES PRODUITS'!$C$214, IF(C144='[1]BASE DE DONNEES PRODUITS'!$A$215,'[1]BASE DE DONNEES PRODUITS'!$C$215,IF(C144='[1]BASE DE DONNEES PRODUITS'!$A$216,'[1]BASE DE DONNEES PRODUITS'!$C$216, IF(C144='[1]BASE DE DONNEES PRODUITS'!$A$217,'[1]BASE DE DONNEES PRODUITS'!$C$217,IF(C144='[1]BASE DE DONNEES PRODUITS'!$A$218,'[1]BASE DE DONNEES PRODUITS'!$C$218,IF(C144='[1]BASE DE DONNEES PRODUITS'!$A$219,'[1]BASE DE DONNEES PRODUITS'!$C$219,IF(C144='[1]BASE DE DONNEES PRODUITS'!$A$220,'[1]BASE DE DONNEES PRODUITS'!$C$220, IF(C144='[1]BASE DE DONNEES PRODUITS'!$A$221,'[1]BASE DE DONNEES PRODUITS'!$C$221,IF(C144='[1]BASE DE DONNEES PRODUITS'!$A$222,'[1]BASE DE DONNEES PRODUITS'!$C$222,IF(C144='[1]BASE DE DONNEES PRODUITS'!$A$223,'[1]BASE DE DONNEES PRODUITS'!$C$223,IF(C144='[1]BASE DE DONNEES PRODUITS'!$A$224,'[1]BASE DE DONNEES PRODUITS'!$C$224, IF(C144='[1]BASE DE DONNEES PRODUITS'!$A$225,'[1]BASE DE DONNEES PRODUITS'!$C$225,IF(C144='[1]BASE DE DONNEES PRODUITS'!$A$226,'[1]BASE DE DONNEES PRODUITS'!$C$226, IF(C144='[1]BASE DE DONNEES PRODUITS'!$A$227,'[1]BASE DE DONNEES PRODUITS'!$C$227,IF(C144='[1]BASE DE DONNEES PRODUITS'!$A$228,'[1]BASE DE DONNEES PRODUITS'!$C$228, IF(C144='[1]BASE DE DONNEES PRODUITS'!$A$229,'[1]BASE DE DONNEES PRODUITS'!$C$229,IF(C144='[1]BASE DE DONNEES PRODUITS'!$A$230,'[1]BASE DE DONNEES PRODUITS'!$C$230, IF(C144='[1]BASE DE DONNEES PRODUITS'!$A$231,'[1]BASE DE DONNEES PRODUITS'!$C$231,IF(C144='[1]BASE DE DONNEES PRODUITS'!$A$232,'[1]BASE DE DONNEES PRODUITS'!$C$232, IF(C144='[1]BASE DE DONNEES PRODUITS'!$A$233,'[1]BASE DE DONNEES PRODUITS'!$C$233,IF(C144='[1]BASE DE DONNEES PRODUITS'!$A$234,'[1]BASE DE DONNEES PRODUITS'!$C$234, IF(C144='[1]BASE DE DONNEES PRODUITS'!$A$235,'[1]BASE DE DONNEES PRODUITS'!$C$235,IF(C144='[1]BASE DE DONNEES PRODUITS'!$A$236,'[1]BASE DE DONNEES PRODUITS'!$C$236, IF(C144='[1]BASE DE DONNEES PRODUITS'!$A$237,'[1]BASE DE DONNEES PRODUITS'!$C$237,IF(C144='[1]BASE DE DONNEES PRODUITS'!$A$238,'[1]BASE DE DONNEES PRODUITS'!$C$238, IF(C144='[1]BASE DE DONNEES PRODUITS'!$A$239,'[1]BASE DE DONNEES PRODUITS'!$C$239,IF(C144='[1]BASE DE DONNEES PRODUITS'!$A$240,'[1]BASE DE DONNEES PRODUITS'!$C$240, IF(C144='[1]BASE DE DONNEES PRODUITS'!$A$241,'[1]BASE DE DONNEES PRODUITS'!$C$241,IF(C144='[1]BASE DE DONNEES PRODUITS'!$A$242,'[1]BASE DE DONNEES PRODUITS'!$C$242, IF(C144='[1]BASE DE DONNEES PRODUITS'!$A$243,'[1]BASE DE DONNEES PRODUITS'!$C$243,IF(C144='[1]BASE DE DONNEES PRODUITS'!$A$244,'[1]BASE DE DONNEES PRODUITS'!$C$244, IF(C144='[1]BASE DE DONNEES PRODUITS'!$A$245,'[1]BASE DE DONNEES PRODUITS'!$C$245,IF(C144='[1]BASE DE DONNEES PRODUITS'!$A$246,'[1]BASE DE DONNEES PRODUITS'!$C$246,"0"))))))))))))))))))))))))))))))))))))))))))))))</f>
        <v>0</v>
      </c>
      <c r="H144" s="208" t="str">
        <f t="shared" si="83"/>
        <v>0,0</v>
      </c>
      <c r="I144" s="219">
        <f>IF(C144='[1]BASE DE DONNEES PRODUITS'!$A$201,'[1]BASE DE DONNEES PRODUITS'!$D$201,IF(C144='[1]BASE DE DONNEES PRODUITS'!$A$202,'[1]BASE DE DONNEES PRODUITS'!$D$202, IF(C144='[1]BASE DE DONNEES PRODUITS'!$A$203,'[1]BASE DE DONNEES PRODUITS'!$D$203,IF(C144='[1]BASE DE DONNEES PRODUITS'!$A$204,'[1]BASE DE DONNEES PRODUITS'!$D$204, IF(C144='[1]BASE DE DONNEES PRODUITS'!$A$205,'[1]BASE DE DONNEES PRODUITS'!$D$205,IF(C144='[1]BASE DE DONNEES PRODUITS'!$A$206,'[1]BASE DE DONNEES PRODUITS'!$D$206, IF(C144='[1]BASE DE DONNEES PRODUITS'!$A$207,'[1]BASE DE DONNEES PRODUITS'!$D$207,IF(C144='[1]BASE DE DONNEES PRODUITS'!$A$208,'[1]BASE DE DONNEES PRODUITS'!$D$208, IF(C144='[1]BASE DE DONNEES PRODUITS'!$A$209,'[1]BASE DE DONNEES PRODUITS'!$D$209,IF(C144='[1]BASE DE DONNEES PRODUITS'!$A$210,'[1]BASE DE DONNEES PRODUITS'!$D$210, IF(C144='[1]BASE DE DONNEES PRODUITS'!$A$211,'[1]BASE DE DONNEES PRODUITS'!$D$211,IF(C144='[1]BASE DE DONNEES PRODUITS'!$A$212,'[1]BASE DE DONNEES PRODUITS'!$D$212, IF(C144='[1]BASE DE DONNEES PRODUITS'!$A$213,'[1]BASE DE DONNEES PRODUITS'!$D$213,IF(C144='[1]BASE DE DONNEES PRODUITS'!$A$214,'[1]BASE DE DONNEES PRODUITS'!$D$214, IF(C144='[1]BASE DE DONNEES PRODUITS'!$A$215,'[1]BASE DE DONNEES PRODUITS'!$D$215,IF(C144='[1]BASE DE DONNEES PRODUITS'!$A$216,'[1]BASE DE DONNEES PRODUITS'!$D$216, IF(C144='[1]BASE DE DONNEES PRODUITS'!$A$217,'[1]BASE DE DONNEES PRODUITS'!$D$217,IF(C144='[1]BASE DE DONNEES PRODUITS'!$A$218,'[1]BASE DE DONNEES PRODUITS'!$D$218,IF(C144='[1]BASE DE DONNEES PRODUITS'!$A$219,'[1]BASE DE DONNEES PRODUITS'!$D$219,IF(C144='[1]BASE DE DONNEES PRODUITS'!$A$220,'[1]BASE DE DONNEES PRODUITS'!$D$220, IF(C144='[1]BASE DE DONNEES PRODUITS'!$A$221,'[1]BASE DE DONNEES PRODUITS'!$D$221,IF(C144='[1]BASE DE DONNEES PRODUITS'!$A$222,'[1]BASE DE DONNEES PRODUITS'!$D$222,IF(C144='[1]BASE DE DONNEES PRODUITS'!$A$223,'[1]BASE DE DONNEES PRODUITS'!$D$223,IF(C144='[1]BASE DE DONNEES PRODUITS'!$A$224,'[1]BASE DE DONNEES PRODUITS'!$D$224, IF(C144='[1]BASE DE DONNEES PRODUITS'!$A$225,'[1]BASE DE DONNEES PRODUITS'!$D$225,IF(C144='[1]BASE DE DONNEES PRODUITS'!$A$226,'[1]BASE DE DONNEES PRODUITS'!$D$226, IF(C144='[1]BASE DE DONNEES PRODUITS'!$A$227,'[1]BASE DE DONNEES PRODUITS'!$D$227,IF(C144='[1]BASE DE DONNEES PRODUITS'!$A$228,'[1]BASE DE DONNEES PRODUITS'!$D$228, IF(C144='[1]BASE DE DONNEES PRODUITS'!$A$229,'[1]BASE DE DONNEES PRODUITS'!$D$229,IF(C144='[1]BASE DE DONNEES PRODUITS'!$A$230,'[1]BASE DE DONNEES PRODUITS'!$D$230, IF(C144='[1]BASE DE DONNEES PRODUITS'!$A$231,'[1]BASE DE DONNEES PRODUITS'!$D$231,IF(C144='[1]BASE DE DONNEES PRODUITS'!$A$232,'[1]BASE DE DONNEES PRODUITS'!$D$232, IF(C144='[1]BASE DE DONNEES PRODUITS'!$A$233,'[1]BASE DE DONNEES PRODUITS'!$D$233,IF(C144='[1]BASE DE DONNEES PRODUITS'!$A$234,'[1]BASE DE DONNEES PRODUITS'!$D$234, IF(C144='[1]BASE DE DONNEES PRODUITS'!$A$235,'[1]BASE DE DONNEES PRODUITS'!$D$235,IF(C144='[1]BASE DE DONNEES PRODUITS'!$A$236,'[1]BASE DE DONNEES PRODUITS'!$D$236, IF(C144='[1]BASE DE DONNEES PRODUITS'!$A$237,'[1]BASE DE DONNEES PRODUITS'!$D$237,IF(C144='[1]BASE DE DONNEES PRODUITS'!$A$238,'[1]BASE DE DONNEES PRODUITS'!$D$238, IF(C144='[1]BASE DE DONNEES PRODUITS'!$A$239,'[1]BASE DE DONNEES PRODUITS'!$D$239,IF(C144='[1]BASE DE DONNEES PRODUITS'!$A$240,'[1]BASE DE DONNEES PRODUITS'!$D$240, IF(C144='[1]BASE DE DONNEES PRODUITS'!$A$241,'[1]BASE DE DONNEES PRODUITS'!$D$241,IF(C144='[1]BASE DE DONNEES PRODUITS'!$A$242,'[1]BASE DE DONNEES PRODUITS'!$D$242, IF(C144='[1]BASE DE DONNEES PRODUITS'!$A$243,'[1]BASE DE DONNEES PRODUITS'!$D$243,IF(C144='[1]BASE DE DONNEES PRODUITS'!$A$244,'[1]BASE DE DONNEES PRODUITS'!$D$244, IF(C144='[1]BASE DE DONNEES PRODUITS'!$A$245,'[1]BASE DE DONNEES PRODUITS'!$D$245,IF(C144='[1]BASE DE DONNEES PRODUITS'!$A$246,'[1]BASE DE DONNEES PRODUITS'!$D$246,"0"))))))))))))))))))))))))))))))))))))))))))))))</f>
        <v>0</v>
      </c>
      <c r="J144" s="220" t="str">
        <f t="shared" si="84"/>
        <v>0,0</v>
      </c>
      <c r="K144" s="231">
        <f>IF(C144='[1]BASE DE DONNEES PRODUITS'!$A$201,'[1]BASE DE DONNEES PRODUITS'!$E$201,IF(C144='[1]BASE DE DONNEES PRODUITS'!$A$202,'[1]BASE DE DONNEES PRODUITS'!$E$202, IF(C144='[1]BASE DE DONNEES PRODUITS'!$A$203,'[1]BASE DE DONNEES PRODUITS'!$E$203,IF(C144='[1]BASE DE DONNEES PRODUITS'!$A$204,'[1]BASE DE DONNEES PRODUITS'!$E$204, IF(C144='[1]BASE DE DONNEES PRODUITS'!$A$205,'[1]BASE DE DONNEES PRODUITS'!$E$205,IF(C144='[1]BASE DE DONNEES PRODUITS'!$A$206,'[1]BASE DE DONNEES PRODUITS'!$E$206, IF(C144='[1]BASE DE DONNEES PRODUITS'!$A$207,'[1]BASE DE DONNEES PRODUITS'!$E$207,IF(C144='[1]BASE DE DONNEES PRODUITS'!$A$208,'[1]BASE DE DONNEES PRODUITS'!$E$208, IF(C144='[1]BASE DE DONNEES PRODUITS'!$A$209,'[1]BASE DE DONNEES PRODUITS'!$E$209,IF(C144='[1]BASE DE DONNEES PRODUITS'!$A$210,'[1]BASE DE DONNEES PRODUITS'!$E$210, IF(C144='[1]BASE DE DONNEES PRODUITS'!$A$211,'[1]BASE DE DONNEES PRODUITS'!$E$211,IF(C144='[1]BASE DE DONNEES PRODUITS'!$A$212,'[1]BASE DE DONNEES PRODUITS'!$E$212, IF(C144='[1]BASE DE DONNEES PRODUITS'!$A$213,'[1]BASE DE DONNEES PRODUITS'!$E$213,IF(C144='[1]BASE DE DONNEES PRODUITS'!$A$214,'[1]BASE DE DONNEES PRODUITS'!$E$214, IF(C144='[1]BASE DE DONNEES PRODUITS'!$A$215,'[1]BASE DE DONNEES PRODUITS'!$E$215,IF(C144='[1]BASE DE DONNEES PRODUITS'!$A$216,'[1]BASE DE DONNEES PRODUITS'!$E$216, IF(C144='[1]BASE DE DONNEES PRODUITS'!$A$217,'[1]BASE DE DONNEES PRODUITS'!$E$217,IF(C144='[1]BASE DE DONNEES PRODUITS'!$A$218,'[1]BASE DE DONNEES PRODUITS'!$E$218,IF(C144='[1]BASE DE DONNEES PRODUITS'!$A$219,'[1]BASE DE DONNEES PRODUITS'!$E$219,IF(C144='[1]BASE DE DONNEES PRODUITS'!$A$220,'[1]BASE DE DONNEES PRODUITS'!$E$220, IF(C144='[1]BASE DE DONNEES PRODUITS'!$A$221,'[1]BASE DE DONNEES PRODUITS'!$E$221,IF(C144='[1]BASE DE DONNEES PRODUITS'!$A$222,'[1]BASE DE DONNEES PRODUITS'!$E$222,IF(C144='[1]BASE DE DONNEES PRODUITS'!$A$223,'[1]BASE DE DONNEES PRODUITS'!$E$223,IF(C144='[1]BASE DE DONNEES PRODUITS'!$A$224,'[1]BASE DE DONNEES PRODUITS'!$E$224, IF(C144='[1]BASE DE DONNEES PRODUITS'!$A$225,'[1]BASE DE DONNEES PRODUITS'!$E$225,IF(C144='[1]BASE DE DONNEES PRODUITS'!$A$226,'[1]BASE DE DONNEES PRODUITS'!$E$226, IF(C144='[1]BASE DE DONNEES PRODUITS'!$A$227,'[1]BASE DE DONNEES PRODUITS'!$E$227,IF(C144='[1]BASE DE DONNEES PRODUITS'!$A$228,'[1]BASE DE DONNEES PRODUITS'!$E$228, IF(C144='[1]BASE DE DONNEES PRODUITS'!$A$229,'[1]BASE DE DONNEES PRODUITS'!$E$229,IF(C144='[1]BASE DE DONNEES PRODUITS'!$A$230,'[1]BASE DE DONNEES PRODUITS'!$E$230, IF(C144='[1]BASE DE DONNEES PRODUITS'!$A$231,'[1]BASE DE DONNEES PRODUITS'!$E$231,IF(C144='[1]BASE DE DONNEES PRODUITS'!$A$232,'[1]BASE DE DONNEES PRODUITS'!$E$232, IF(C144='[1]BASE DE DONNEES PRODUITS'!$A$233,'[1]BASE DE DONNEES PRODUITS'!$E$233,IF(C144='[1]BASE DE DONNEES PRODUITS'!$A$234,'[1]BASE DE DONNEES PRODUITS'!$E$234, IF(C144='[1]BASE DE DONNEES PRODUITS'!$A$235,'[1]BASE DE DONNEES PRODUITS'!$E$235,IF(C144='[1]BASE DE DONNEES PRODUITS'!$A$236,'[1]BASE DE DONNEES PRODUITS'!$E$236, IF(C144='[1]BASE DE DONNEES PRODUITS'!$A$237,'[1]BASE DE DONNEES PRODUITS'!$E$237,IF(C144='[1]BASE DE DONNEES PRODUITS'!$A$238,'[1]BASE DE DONNEES PRODUITS'!$E$238, IF(C144='[1]BASE DE DONNEES PRODUITS'!$A$239,'[1]BASE DE DONNEES PRODUITS'!$E$239,IF(C144='[1]BASE DE DONNEES PRODUITS'!$A$240,'[1]BASE DE DONNEES PRODUITS'!$E$240, IF(C144='[1]BASE DE DONNEES PRODUITS'!$A$241,'[1]BASE DE DONNEES PRODUITS'!$E$241,IF(C144='[1]BASE DE DONNEES PRODUITS'!$A$242,'[1]BASE DE DONNEES PRODUITS'!$E$242, IF(C144='[1]BASE DE DONNEES PRODUITS'!$A$243,'[1]BASE DE DONNEES PRODUITS'!$E$243,IF(C144='[1]BASE DE DONNEES PRODUITS'!$A$244,'[1]BASE DE DONNEES PRODUITS'!$E$244, IF(C144='[1]BASE DE DONNEES PRODUITS'!$A$245,'[1]BASE DE DONNEES PRODUITS'!$E$245,IF(C144='[1]BASE DE DONNEES PRODUITS'!$A$246,'[1]BASE DE DONNEES PRODUITS'!$E$246,"0"))))))))))))))))))))))))))))))))))))))))))))))</f>
        <v>0</v>
      </c>
      <c r="L144" s="232" t="str">
        <f t="shared" si="85"/>
        <v>0,0</v>
      </c>
      <c r="M144" s="243">
        <f>IF(C144='[1]BASE DE DONNEES PRODUITS'!$A$201,'[1]BASE DE DONNEES PRODUITS'!$F$201,IF(C144='[1]BASE DE DONNEES PRODUITS'!$A$202,'[1]BASE DE DONNEES PRODUITS'!$F$202, IF(C144='[1]BASE DE DONNEES PRODUITS'!$A$203,'[1]BASE DE DONNEES PRODUITS'!$F$203,IF(C144='[1]BASE DE DONNEES PRODUITS'!$A$204,'[1]BASE DE DONNEES PRODUITS'!$F$204, IF(C144='[1]BASE DE DONNEES PRODUITS'!$A$205,'[1]BASE DE DONNEES PRODUITS'!$F$205,IF(C144='[1]BASE DE DONNEES PRODUITS'!$A$206,'[1]BASE DE DONNEES PRODUITS'!$F$206, IF(C144='[1]BASE DE DONNEES PRODUITS'!$A$207,'[1]BASE DE DONNEES PRODUITS'!$F$207,IF(C144='[1]BASE DE DONNEES PRODUITS'!$A$208,'[1]BASE DE DONNEES PRODUITS'!$F$208, IF(C144='[1]BASE DE DONNEES PRODUITS'!$A$209,'[1]BASE DE DONNEES PRODUITS'!$F$209,IF(C144='[1]BASE DE DONNEES PRODUITS'!$A$210,'[1]BASE DE DONNEES PRODUITS'!$F$210, IF(C144='[1]BASE DE DONNEES PRODUITS'!$A$211,'[1]BASE DE DONNEES PRODUITS'!$F$211,IF(C144='[1]BASE DE DONNEES PRODUITS'!$A$212,'[1]BASE DE DONNEES PRODUITS'!$F$212, IF(C144='[1]BASE DE DONNEES PRODUITS'!$A$213,'[1]BASE DE DONNEES PRODUITS'!$F$213,IF(C144='[1]BASE DE DONNEES PRODUITS'!$A$214,'[1]BASE DE DONNEES PRODUITS'!$F$214, IF(C144='[1]BASE DE DONNEES PRODUITS'!$A$215,'[1]BASE DE DONNEES PRODUITS'!$F$215,IF(C144='[1]BASE DE DONNEES PRODUITS'!$A$216,'[1]BASE DE DONNEES PRODUITS'!$F$216, IF(C144='[1]BASE DE DONNEES PRODUITS'!$A$217,'[1]BASE DE DONNEES PRODUITS'!$F$217,IF(C144='[1]BASE DE DONNEES PRODUITS'!$A$218,'[1]BASE DE DONNEES PRODUITS'!$F$218,IF(C144='[1]BASE DE DONNEES PRODUITS'!$A$219,'[1]BASE DE DONNEES PRODUITS'!$F$219,IF(C144='[1]BASE DE DONNEES PRODUITS'!$A$220,'[1]BASE DE DONNEES PRODUITS'!$F$220, IF(C144='[1]BASE DE DONNEES PRODUITS'!$A$221,'[1]BASE DE DONNEES PRODUITS'!$F$221,IF(C144='[1]BASE DE DONNEES PRODUITS'!$A$222,'[1]BASE DE DONNEES PRODUITS'!$F$222,IF(C144='[1]BASE DE DONNEES PRODUITS'!$A$223,'[1]BASE DE DONNEES PRODUITS'!$F$223,IF(C144='[1]BASE DE DONNEES PRODUITS'!$A$224,'[1]BASE DE DONNEES PRODUITS'!$F$224, IF(C144='[1]BASE DE DONNEES PRODUITS'!$A$225,'[1]BASE DE DONNEES PRODUITS'!$F$225,IF(C144='[1]BASE DE DONNEES PRODUITS'!$A$226,'[1]BASE DE DONNEES PRODUITS'!$F$226, IF(C144='[1]BASE DE DONNEES PRODUITS'!$A$227,'[1]BASE DE DONNEES PRODUITS'!$F$227,IF(C144='[1]BASE DE DONNEES PRODUITS'!$A$228,'[1]BASE DE DONNEES PRODUITS'!$F$228, IF(C144='[1]BASE DE DONNEES PRODUITS'!$A$229,'[1]BASE DE DONNEES PRODUITS'!$F$229,IF(C144='[1]BASE DE DONNEES PRODUITS'!$A$230,'[1]BASE DE DONNEES PRODUITS'!$F$230, IF(C144='[1]BASE DE DONNEES PRODUITS'!$A$231,'[1]BASE DE DONNEES PRODUITS'!$F$231,IF(C144='[1]BASE DE DONNEES PRODUITS'!$A$232,'[1]BASE DE DONNEES PRODUITS'!$F$232, IF(C144='[1]BASE DE DONNEES PRODUITS'!$A$233,'[1]BASE DE DONNEES PRODUITS'!$F$233,IF(C144='[1]BASE DE DONNEES PRODUITS'!$A$234,'[1]BASE DE DONNEES PRODUITS'!$F$234, IF(C144='[1]BASE DE DONNEES PRODUITS'!$A$235,'[1]BASE DE DONNEES PRODUITS'!$F$235,IF(C144='[1]BASE DE DONNEES PRODUITS'!$A$236,'[1]BASE DE DONNEES PRODUITS'!$F$236, IF(C144='[1]BASE DE DONNEES PRODUITS'!$A$237,'[1]BASE DE DONNEES PRODUITS'!$F$237,IF(C144='[1]BASE DE DONNEES PRODUITS'!$A$238,'[1]BASE DE DONNEES PRODUITS'!$F$238, IF(C144='[1]BASE DE DONNEES PRODUITS'!$A$239,'[1]BASE DE DONNEES PRODUITS'!$F$239,IF(C144='[1]BASE DE DONNEES PRODUITS'!$A$240,'[1]BASE DE DONNEES PRODUITS'!$F$240, IF(C144='[1]BASE DE DONNEES PRODUITS'!$A$241,'[1]BASE DE DONNEES PRODUITS'!$F$241,IF(C144='[1]BASE DE DONNEES PRODUITS'!$A$242,'[1]BASE DE DONNEES PRODUITS'!$F$242, IF(C144='[1]BASE DE DONNEES PRODUITS'!$A$243,'[1]BASE DE DONNEES PRODUITS'!$F$243,IF(C144='[1]BASE DE DONNEES PRODUITS'!$A$244,'[1]BASE DE DONNEES PRODUITS'!$F$244, IF(C144='[1]BASE DE DONNEES PRODUITS'!$A$245,'[1]BASE DE DONNEES PRODUITS'!$F$245,IF(C144='[1]BASE DE DONNEES PRODUITS'!$A$246,'[1]BASE DE DONNEES PRODUITS'!$F$246,"0"))))))))))))))))))))))))))))))))))))))))))))))</f>
        <v>0</v>
      </c>
      <c r="N144" s="244" t="str">
        <f t="shared" si="86"/>
        <v>0,0</v>
      </c>
      <c r="O144" s="256">
        <f>IF(C144='[1]BASE DE DONNEES PRODUITS'!$A$201,'[1]BASE DE DONNEES PRODUITS'!$G$201,IF(C144='[1]BASE DE DONNEES PRODUITS'!$A$202,'[1]BASE DE DONNEES PRODUITS'!$G$202, IF(C144='[1]BASE DE DONNEES PRODUITS'!$A$203,'[1]BASE DE DONNEES PRODUITS'!$G$203,IF(C144='[1]BASE DE DONNEES PRODUITS'!$A$204,'[1]BASE DE DONNEES PRODUITS'!$G$204, IF(C144='[1]BASE DE DONNEES PRODUITS'!$A$205,'[1]BASE DE DONNEES PRODUITS'!$G$205,IF(C144='[1]BASE DE DONNEES PRODUITS'!$A$206,'[1]BASE DE DONNEES PRODUITS'!$G$206, IF(C144='[1]BASE DE DONNEES PRODUITS'!$A$207,'[1]BASE DE DONNEES PRODUITS'!$G$207,IF(C144='[1]BASE DE DONNEES PRODUITS'!$A$208,'[1]BASE DE DONNEES PRODUITS'!$G$208, IF(C144='[1]BASE DE DONNEES PRODUITS'!$A$209,'[1]BASE DE DONNEES PRODUITS'!$G$209,IF(C144='[1]BASE DE DONNEES PRODUITS'!$A$210,'[1]BASE DE DONNEES PRODUITS'!$G$210, IF(C144='[1]BASE DE DONNEES PRODUITS'!$A$211,'[1]BASE DE DONNEES PRODUITS'!$G$211,IF(C144='[1]BASE DE DONNEES PRODUITS'!$A$212,'[1]BASE DE DONNEES PRODUITS'!$G$212, IF(C144='[1]BASE DE DONNEES PRODUITS'!$A$213,'[1]BASE DE DONNEES PRODUITS'!$G$213,IF(C144='[1]BASE DE DONNEES PRODUITS'!$A$214,'[1]BASE DE DONNEES PRODUITS'!$G$214, IF(C144='[1]BASE DE DONNEES PRODUITS'!$A$215,'[1]BASE DE DONNEES PRODUITS'!$G$215,IF(C144='[1]BASE DE DONNEES PRODUITS'!$A$216,'[1]BASE DE DONNEES PRODUITS'!$G$216, IF(C144='[1]BASE DE DONNEES PRODUITS'!$A$217,'[1]BASE DE DONNEES PRODUITS'!$G$217,IF(C144='[1]BASE DE DONNEES PRODUITS'!$A$218,'[1]BASE DE DONNEES PRODUITS'!$G$218,IF(C144='[1]BASE DE DONNEES PRODUITS'!$A$219,'[1]BASE DE DONNEES PRODUITS'!$G$219,IF(C144='[1]BASE DE DONNEES PRODUITS'!$A$220,'[1]BASE DE DONNEES PRODUITS'!$G$220, IF(C144='[1]BASE DE DONNEES PRODUITS'!$A$221,'[1]BASE DE DONNEES PRODUITS'!$G$221,IF(C144='[1]BASE DE DONNEES PRODUITS'!$A$222,'[1]BASE DE DONNEES PRODUITS'!$G$222,IF(C144='[1]BASE DE DONNEES PRODUITS'!$A$223,'[1]BASE DE DONNEES PRODUITS'!$G$223,IF(C144='[1]BASE DE DONNEES PRODUITS'!$A$224,'[1]BASE DE DONNEES PRODUITS'!$G$224, IF(C144='[1]BASE DE DONNEES PRODUITS'!$A$225,'[1]BASE DE DONNEES PRODUITS'!$G$225,IF(C144='[1]BASE DE DONNEES PRODUITS'!$A$226,'[1]BASE DE DONNEES PRODUITS'!$G$226, IF(C144='[1]BASE DE DONNEES PRODUITS'!$A$227,'[1]BASE DE DONNEES PRODUITS'!$G$227,IF(C144='[1]BASE DE DONNEES PRODUITS'!$A$228,'[1]BASE DE DONNEES PRODUITS'!$G$228, IF(C144='[1]BASE DE DONNEES PRODUITS'!$A$229,'[1]BASE DE DONNEES PRODUITS'!$G$229,IF(C144='[1]BASE DE DONNEES PRODUITS'!$A$230,'[1]BASE DE DONNEES PRODUITS'!$G$230, IF(C144='[1]BASE DE DONNEES PRODUITS'!$A$231,'[1]BASE DE DONNEES PRODUITS'!$G$231,IF(C144='[1]BASE DE DONNEES PRODUITS'!$A$232,'[1]BASE DE DONNEES PRODUITS'!$G$232, IF(C144='[1]BASE DE DONNEES PRODUITS'!$A$233,'[1]BASE DE DONNEES PRODUITS'!$G$233,IF(C144='[1]BASE DE DONNEES PRODUITS'!$A$234,'[1]BASE DE DONNEES PRODUITS'!$G$234, IF(C144='[1]BASE DE DONNEES PRODUITS'!$A$235,'[1]BASE DE DONNEES PRODUITS'!$G$235,IF(C144='[1]BASE DE DONNEES PRODUITS'!$A$236,'[1]BASE DE DONNEES PRODUITS'!$G$236, IF(C144='[1]BASE DE DONNEES PRODUITS'!$A$237,'[1]BASE DE DONNEES PRODUITS'!$G$237,IF(C144='[1]BASE DE DONNEES PRODUITS'!$A$238,'[1]BASE DE DONNEES PRODUITS'!$G$238, IF(C144='[1]BASE DE DONNEES PRODUITS'!$A$239,'[1]BASE DE DONNEES PRODUITS'!$G$239,IF(C144='[1]BASE DE DONNEES PRODUITS'!$A$240,'[1]BASE DE DONNEES PRODUITS'!$G$240, IF(C144='[1]BASE DE DONNEES PRODUITS'!$A$241,'[1]BASE DE DONNEES PRODUITS'!$G$241,IF(C144='[1]BASE DE DONNEES PRODUITS'!$A$242,'[1]BASE DE DONNEES PRODUITS'!$G$242, IF(C144='[1]BASE DE DONNEES PRODUITS'!$A$243,'[1]BASE DE DONNEES PRODUITS'!$G$243,IF(C144='[1]BASE DE DONNEES PRODUITS'!$A$244,'[1]BASE DE DONNEES PRODUITS'!$G$244, IF(C144='[1]BASE DE DONNEES PRODUITS'!$A$245,'[1]BASE DE DONNEES PRODUITS'!$G$245,IF(C144='[1]BASE DE DONNEES PRODUITS'!$A$246,'[1]BASE DE DONNEES PRODUITS'!$G$246,"0"))))))))))))))))))))))))))))))))))))))))))))))</f>
        <v>0</v>
      </c>
      <c r="P144" s="257" t="str">
        <f t="shared" si="87"/>
        <v>0,0</v>
      </c>
      <c r="Q144" s="81">
        <f>IF(C144='[1]BASE DE DONNEES PRODUITS'!$A$201,'[1]BASE DE DONNEES PRODUITS'!$H$201,IF(C144='[1]BASE DE DONNEES PRODUITS'!$A$202,'[1]BASE DE DONNEES PRODUITS'!$H$202, IF(C144='[1]BASE DE DONNEES PRODUITS'!$A$203,'[1]BASE DE DONNEES PRODUITS'!$H$203,IF(C144='[1]BASE DE DONNEES PRODUITS'!$A$204,'[1]BASE DE DONNEES PRODUITS'!$H$204, IF(C144='[1]BASE DE DONNEES PRODUITS'!$A$205,'[1]BASE DE DONNEES PRODUITS'!$H$205,IF(C144='[1]BASE DE DONNEES PRODUITS'!$A$206,'[1]BASE DE DONNEES PRODUITS'!$H$206, IF(C144='[1]BASE DE DONNEES PRODUITS'!$A$207,'[1]BASE DE DONNEES PRODUITS'!$H$207,IF(C144='[1]BASE DE DONNEES PRODUITS'!$A$208,'[1]BASE DE DONNEES PRODUITS'!$H$208, IF(C144='[1]BASE DE DONNEES PRODUITS'!$A$209,'[1]BASE DE DONNEES PRODUITS'!$H$209,IF(C144='[1]BASE DE DONNEES PRODUITS'!$A$210,'[1]BASE DE DONNEES PRODUITS'!$H$210, IF(C144='[1]BASE DE DONNEES PRODUITS'!$A$211,'[1]BASE DE DONNEES PRODUITS'!$H$211,IF(C144='[1]BASE DE DONNEES PRODUITS'!$A$212,'[1]BASE DE DONNEES PRODUITS'!$H$212, IF(C144='[1]BASE DE DONNEES PRODUITS'!$A$213,'[1]BASE DE DONNEES PRODUITS'!$H$213,IF(C144='[1]BASE DE DONNEES PRODUITS'!$A$214,'[1]BASE DE DONNEES PRODUITS'!$H$214, IF(C144='[1]BASE DE DONNEES PRODUITS'!$A$215,'[1]BASE DE DONNEES PRODUITS'!$H$215,IF(C144='[1]BASE DE DONNEES PRODUITS'!$A$216,'[1]BASE DE DONNEES PRODUITS'!$H$216, IF(C144='[1]BASE DE DONNEES PRODUITS'!$A$217,'[1]BASE DE DONNEES PRODUITS'!$H$217,IF(C144='[1]BASE DE DONNEES PRODUITS'!$A$218,'[1]BASE DE DONNEES PRODUITS'!$H$218,IF(C144='[1]BASE DE DONNEES PRODUITS'!$A$219,'[1]BASE DE DONNEES PRODUITS'!$H$219,IF(C144='[1]BASE DE DONNEES PRODUITS'!$A$220,'[1]BASE DE DONNEES PRODUITS'!$H$220, IF(C144='[1]BASE DE DONNEES PRODUITS'!$A$221,'[1]BASE DE DONNEES PRODUITS'!$H$221,IF(C144='[1]BASE DE DONNEES PRODUITS'!$A$222,'[1]BASE DE DONNEES PRODUITS'!$H$222,IF(C144='[1]BASE DE DONNEES PRODUITS'!$A$223,'[1]BASE DE DONNEES PRODUITS'!$H$223,IF(C144='[1]BASE DE DONNEES PRODUITS'!$A$224,'[1]BASE DE DONNEES PRODUITS'!$H$224, IF(C144='[1]BASE DE DONNEES PRODUITS'!$A$225,'[1]BASE DE DONNEES PRODUITS'!$H$225,IF(C144='[1]BASE DE DONNEES PRODUITS'!$A$226,'[1]BASE DE DONNEES PRODUITS'!$H$226, IF(C144='[1]BASE DE DONNEES PRODUITS'!$A$227,'[1]BASE DE DONNEES PRODUITS'!$H$227,IF(C144='[1]BASE DE DONNEES PRODUITS'!$A$228,'[1]BASE DE DONNEES PRODUITS'!$H$228, IF(C144='[1]BASE DE DONNEES PRODUITS'!$A$229,'[1]BASE DE DONNEES PRODUITS'!$H$229,IF(C144='[1]BASE DE DONNEES PRODUITS'!$A$230,'[1]BASE DE DONNEES PRODUITS'!$H$230, IF(C144='[1]BASE DE DONNEES PRODUITS'!$A$231,'[1]BASE DE DONNEES PRODUITS'!$H$231,IF(C144='[1]BASE DE DONNEES PRODUITS'!$A$232,'[1]BASE DE DONNEES PRODUITS'!$H$232, IF(C144='[1]BASE DE DONNEES PRODUITS'!$A$233,'[1]BASE DE DONNEES PRODUITS'!$H$233,IF(C144='[1]BASE DE DONNEES PRODUITS'!$A$234,'[1]BASE DE DONNEES PRODUITS'!$H$234, IF(C144='[1]BASE DE DONNEES PRODUITS'!$A$235,'[1]BASE DE DONNEES PRODUITS'!$H$235,IF(C144='[1]BASE DE DONNEES PRODUITS'!$A$236,'[1]BASE DE DONNEES PRODUITS'!$H$236, IF(C144='[1]BASE DE DONNEES PRODUITS'!$A$237,'[1]BASE DE DONNEES PRODUITS'!$H$237,IF(C144='[1]BASE DE DONNEES PRODUITS'!$A$238,'[1]BASE DE DONNEES PRODUITS'!$H$238, IF(C144='[1]BASE DE DONNEES PRODUITS'!$A$239,'[1]BASE DE DONNEES PRODUITS'!$H$239,IF(C144='[1]BASE DE DONNEES PRODUITS'!$A$240,'[1]BASE DE DONNEES PRODUITS'!$H$240, IF(C144='[1]BASE DE DONNEES PRODUITS'!$A$241,'[1]BASE DE DONNEES PRODUITS'!$H$241,IF(C144='[1]BASE DE DONNEES PRODUITS'!$A$242,'[1]BASE DE DONNEES PRODUITS'!$H$242, IF(C144='[1]BASE DE DONNEES PRODUITS'!$A$243,'[1]BASE DE DONNEES PRODUITS'!$H$243,IF(C144='[1]BASE DE DONNEES PRODUITS'!$A$244,'[1]BASE DE DONNEES PRODUITS'!$H$244, IF(C144='[1]BASE DE DONNEES PRODUITS'!$A$245,'[1]BASE DE DONNEES PRODUITS'!$H$245,IF(C144='[1]BASE DE DONNEES PRODUITS'!$A$246,'[1]BASE DE DONNEES PRODUITS'!$H$246,"0"))))))))))))))))))))))))))))))))))))))))))))))</f>
        <v>0</v>
      </c>
      <c r="R144" s="156" t="str">
        <f t="shared" si="88"/>
        <v>0,0</v>
      </c>
      <c r="S144" s="82">
        <f>IF(C144='[1]BASE DE DONNEES PRODUITS'!$A$201,'[1]BASE DE DONNEES PRODUITS'!$I$201,IF(C144='[1]BASE DE DONNEES PRODUITS'!$A$202,'[1]BASE DE DONNEES PRODUITS'!$I$202, IF(C144='[1]BASE DE DONNEES PRODUITS'!$A$203,'[1]BASE DE DONNEES PRODUITS'!$I$203,IF(C144='[1]BASE DE DONNEES PRODUITS'!$A$204,'[1]BASE DE DONNEES PRODUITS'!$I$204, IF(C144='[1]BASE DE DONNEES PRODUITS'!$A$205,'[1]BASE DE DONNEES PRODUITS'!$I$205,IF(C144='[1]BASE DE DONNEES PRODUITS'!$A$206,'[1]BASE DE DONNEES PRODUITS'!$I$206, IF(C144='[1]BASE DE DONNEES PRODUITS'!$A$207,'[1]BASE DE DONNEES PRODUITS'!$I$207,IF(C144='[1]BASE DE DONNEES PRODUITS'!$A$208,'[1]BASE DE DONNEES PRODUITS'!$I$208, IF(C144='[1]BASE DE DONNEES PRODUITS'!$A$209,'[1]BASE DE DONNEES PRODUITS'!$I$209,IF(C144='[1]BASE DE DONNEES PRODUITS'!$A$210,'[1]BASE DE DONNEES PRODUITS'!$I$210, IF(C144='[1]BASE DE DONNEES PRODUITS'!$A$211,'[1]BASE DE DONNEES PRODUITS'!$I$211,IF(C144='[1]BASE DE DONNEES PRODUITS'!$A$212,'[1]BASE DE DONNEES PRODUITS'!$I$212, IF(C144='[1]BASE DE DONNEES PRODUITS'!$A$213,'[1]BASE DE DONNEES PRODUITS'!$I$213,IF(C144='[1]BASE DE DONNEES PRODUITS'!$A$214,'[1]BASE DE DONNEES PRODUITS'!$I$214, IF(C144='[1]BASE DE DONNEES PRODUITS'!$A$215,'[1]BASE DE DONNEES PRODUITS'!$I$215,IF(C144='[1]BASE DE DONNEES PRODUITS'!$A$216,'[1]BASE DE DONNEES PRODUITS'!$I$216, IF(C144='[1]BASE DE DONNEES PRODUITS'!$A$217,'[1]BASE DE DONNEES PRODUITS'!$I$217,IF(C144='[1]BASE DE DONNEES PRODUITS'!$A$218,'[1]BASE DE DONNEES PRODUITS'!$I$218,IF(C144='[1]BASE DE DONNEES PRODUITS'!$A$219,'[1]BASE DE DONNEES PRODUITS'!$I$219,IF(C144='[1]BASE DE DONNEES PRODUITS'!$A$220,'[1]BASE DE DONNEES PRODUITS'!$I$220, IF(C144='[1]BASE DE DONNEES PRODUITS'!$A$221,'[1]BASE DE DONNEES PRODUITS'!$I$221,IF(C144='[1]BASE DE DONNEES PRODUITS'!$A$222,'[1]BASE DE DONNEES PRODUITS'!$I$222,IF(C144='[1]BASE DE DONNEES PRODUITS'!$A$223,'[1]BASE DE DONNEES PRODUITS'!$I$223,IF(C144='[1]BASE DE DONNEES PRODUITS'!$A$224,'[1]BASE DE DONNEES PRODUITS'!$I$224, IF(C144='[1]BASE DE DONNEES PRODUITS'!$A$225,'[1]BASE DE DONNEES PRODUITS'!$I$225,IF(C144='[1]BASE DE DONNEES PRODUITS'!$A$226,'[1]BASE DE DONNEES PRODUITS'!$I$226, IF(C144='[1]BASE DE DONNEES PRODUITS'!$A$227,'[1]BASE DE DONNEES PRODUITS'!$I$227,IF(C144='[1]BASE DE DONNEES PRODUITS'!$A$228,'[1]BASE DE DONNEES PRODUITS'!$I$228, IF(C144='[1]BASE DE DONNEES PRODUITS'!$A$229,'[1]BASE DE DONNEES PRODUITS'!$I$229,IF(C144='[1]BASE DE DONNEES PRODUITS'!$A$230,'[1]BASE DE DONNEES PRODUITS'!$I$230, IF(C144='[1]BASE DE DONNEES PRODUITS'!$A$231,'[1]BASE DE DONNEES PRODUITS'!$I$231,IF(C144='[1]BASE DE DONNEES PRODUITS'!$A$232,'[1]BASE DE DONNEES PRODUITS'!$I$232, IF(C144='[1]BASE DE DONNEES PRODUITS'!$A$233,'[1]BASE DE DONNEES PRODUITS'!$I$233,IF(C144='[1]BASE DE DONNEES PRODUITS'!$A$234,'[1]BASE DE DONNEES PRODUITS'!$I$234, IF(C144='[1]BASE DE DONNEES PRODUITS'!$A$235,'[1]BASE DE DONNEES PRODUITS'!$I$235,IF(C144='[1]BASE DE DONNEES PRODUITS'!$A$236,'[1]BASE DE DONNEES PRODUITS'!$I$236, IF(C144='[1]BASE DE DONNEES PRODUITS'!$A$237,'[1]BASE DE DONNEES PRODUITS'!$I$237,IF(C144='[1]BASE DE DONNEES PRODUITS'!$A$238,'[1]BASE DE DONNEES PRODUITS'!$I$238, IF(C144='[1]BASE DE DONNEES PRODUITS'!$A$239,'[1]BASE DE DONNEES PRODUITS'!$I$239,IF(C144='[1]BASE DE DONNEES PRODUITS'!$A$240,'[1]BASE DE DONNEES PRODUITS'!$I$240, IF(C144='[1]BASE DE DONNEES PRODUITS'!$A$241,'[1]BASE DE DONNEES PRODUITS'!$I$241,IF(C144='[1]BASE DE DONNEES PRODUITS'!$A$242,'[1]BASE DE DONNEES PRODUITS'!$I$242, IF(C144='[1]BASE DE DONNEES PRODUITS'!$A$243,'[1]BASE DE DONNEES PRODUITS'!$I$243,IF(C144='[1]BASE DE DONNEES PRODUITS'!$A$244,'[1]BASE DE DONNEES PRODUITS'!$I$244, IF(C144='[1]BASE DE DONNEES PRODUITS'!$A$245,'[1]BASE DE DONNEES PRODUITS'!$I$245,IF(C144='[1]BASE DE DONNEES PRODUITS'!$A$246,'[1]BASE DE DONNEES PRODUITS'!$I$246,"0"))))))))))))))))))))))))))))))))))))))))))))))</f>
        <v>0</v>
      </c>
      <c r="T144" s="165" t="str">
        <f t="shared" si="89"/>
        <v>0</v>
      </c>
      <c r="U144" s="75">
        <f>IF(C144='[1]BASE DE DONNEES PRODUITS'!$A$201,'[1]BASE DE DONNEES PRODUITS'!$I$201,IF(C144='[1]BASE DE DONNEES PRODUITS'!$A$202,'[1]BASE DE DONNEES PRODUITS'!$I$202, IF(C144='[1]BASE DE DONNEES PRODUITS'!$A$203,'[1]BASE DE DONNEES PRODUITS'!$I$203,IF(C144='[1]BASE DE DONNEES PRODUITS'!$A$204,'[1]BASE DE DONNEES PRODUITS'!$I$204, IF(C144='[1]BASE DE DONNEES PRODUITS'!$A$205,'[1]BASE DE DONNEES PRODUITS'!$I$205,IF(C144='[1]BASE DE DONNEES PRODUITS'!$A$206,'[1]BASE DE DONNEES PRODUITS'!$I$206, IF(C144='[1]BASE DE DONNEES PRODUITS'!$A$207,'[1]BASE DE DONNEES PRODUITS'!$I$207,IF(C144='[1]BASE DE DONNEES PRODUITS'!$A$208,'[1]BASE DE DONNEES PRODUITS'!$I$208, IF(C144='[1]BASE DE DONNEES PRODUITS'!$A$209,'[1]BASE DE DONNEES PRODUITS'!$I$209,IF(C144='[1]BASE DE DONNEES PRODUITS'!$A$210,'[1]BASE DE DONNEES PRODUITS'!$I$210, IF(C144='[1]BASE DE DONNEES PRODUITS'!$A$211,'[1]BASE DE DONNEES PRODUITS'!$I$211,IF(C144='[1]BASE DE DONNEES PRODUITS'!$A$212,'[1]BASE DE DONNEES PRODUITS'!$I$212, IF(C144='[1]BASE DE DONNEES PRODUITS'!$A$213,'[1]BASE DE DONNEES PRODUITS'!$I$213,IF(C144='[1]BASE DE DONNEES PRODUITS'!$A$214,'[1]BASE DE DONNEES PRODUITS'!$I$214, IF(C144='[1]BASE DE DONNEES PRODUITS'!$A$215,'[1]BASE DE DONNEES PRODUITS'!$I$215,IF(C144='[1]BASE DE DONNEES PRODUITS'!$A$216,'[1]BASE DE DONNEES PRODUITS'!$I$216, IF(C144='[1]BASE DE DONNEES PRODUITS'!$A$217,'[1]BASE DE DONNEES PRODUITS'!$I$217,IF(C144='[1]BASE DE DONNEES PRODUITS'!$A$218,'[1]BASE DE DONNEES PRODUITS'!$I$218,IF(C144='[1]BASE DE DONNEES PRODUITS'!$A$219,'[1]BASE DE DONNEES PRODUITS'!$I$219,IF(C144='[1]BASE DE DONNEES PRODUITS'!$A$220,'[1]BASE DE DONNEES PRODUITS'!$I$220, IF(C144='[1]BASE DE DONNEES PRODUITS'!$A$221,'[1]BASE DE DONNEES PRODUITS'!$I$221,IF(C144='[1]BASE DE DONNEES PRODUITS'!$A$222,'[1]BASE DE DONNEES PRODUITS'!$I$222,IF(C144='[1]BASE DE DONNEES PRODUITS'!$A$223,'[1]BASE DE DONNEES PRODUITS'!$I$223,IF(C144='[1]BASE DE DONNEES PRODUITS'!$A$224,'[1]BASE DE DONNEES PRODUITS'!$I$224, IF(C144='[1]BASE DE DONNEES PRODUITS'!$A$225,'[1]BASE DE DONNEES PRODUITS'!$I$225,IF(C144='[1]BASE DE DONNEES PRODUITS'!$A$226,'[1]BASE DE DONNEES PRODUITS'!$I$226, IF(C144='[1]BASE DE DONNEES PRODUITS'!$A$227,'[1]BASE DE DONNEES PRODUITS'!$I$227,IF(C144='[1]BASE DE DONNEES PRODUITS'!$A$228,'[1]BASE DE DONNEES PRODUITS'!$I$228, IF(C144='[1]BASE DE DONNEES PRODUITS'!$A$229,'[1]BASE DE DONNEES PRODUITS'!$I$229,IF(C144='[1]BASE DE DONNEES PRODUITS'!$A$230,'[1]BASE DE DONNEES PRODUITS'!$I$230, IF(C144='[1]BASE DE DONNEES PRODUITS'!$A$231,'[1]BASE DE DONNEES PRODUITS'!$I$231,IF(C144='[1]BASE DE DONNEES PRODUITS'!$A$232,'[1]BASE DE DONNEES PRODUITS'!$I$232, IF(C144='[1]BASE DE DONNEES PRODUITS'!$A$233,'[1]BASE DE DONNEES PRODUITS'!$I$233,IF(C144='[1]BASE DE DONNEES PRODUITS'!$A$234,'[1]BASE DE DONNEES PRODUITS'!$I$234, IF(C144='[1]BASE DE DONNEES PRODUITS'!$A$235,'[1]BASE DE DONNEES PRODUITS'!$I$235,IF(C144='[1]BASE DE DONNEES PRODUITS'!$A$236,'[1]BASE DE DONNEES PRODUITS'!$I$236, IF(C144='[1]BASE DE DONNEES PRODUITS'!$A$237,'[1]BASE DE DONNEES PRODUITS'!$I$237,IF(C144='[1]BASE DE DONNEES PRODUITS'!$A$238,'[1]BASE DE DONNEES PRODUITS'!$I$238, IF(C144='[1]BASE DE DONNEES PRODUITS'!$A$239,'[1]BASE DE DONNEES PRODUITS'!$I$239,IF(C144='[1]BASE DE DONNEES PRODUITS'!$A$240,'[1]BASE DE DONNEES PRODUITS'!$I$240, IF(C144='[1]BASE DE DONNEES PRODUITS'!$A$241,'[1]BASE DE DONNEES PRODUITS'!$I$241,IF(C144='[1]BASE DE DONNEES PRODUITS'!$A$242,'[1]BASE DE DONNEES PRODUITS'!$I$242, IF(C144='[1]BASE DE DONNEES PRODUITS'!$A$243,'[1]BASE DE DONNEES PRODUITS'!$I$243,IF(C144='[1]BASE DE DONNEES PRODUITS'!$A$244,'[1]BASE DE DONNEES PRODUITS'!$I$244, IF(C144='[1]BASE DE DONNEES PRODUITS'!$A$245,'[1]BASE DE DONNEES PRODUITS'!$I$245,IF(C144='[1]BASE DE DONNEES PRODUITS'!$A$246,'[1]BASE DE DONNEES PRODUITS'!$I$246,"0"))))))))))))))))))))))))))))))))))))))))))))))</f>
        <v>0</v>
      </c>
      <c r="V144" s="159" t="str">
        <f t="shared" si="90"/>
        <v>0</v>
      </c>
    </row>
    <row r="145" spans="1:22" s="13" customFormat="1" ht="15" customHeight="1" thickBot="1" x14ac:dyDescent="0.3">
      <c r="A145" s="323"/>
      <c r="B145" s="315"/>
      <c r="C145" s="15" t="s">
        <v>116</v>
      </c>
      <c r="D145" s="37">
        <v>10</v>
      </c>
      <c r="E145" s="158">
        <f>IF(C145='[1]BASE DE DONNEES PRODUITS'!$A$201,'[1]BASE DE DONNEES PRODUITS'!$B$201,IF(C145='[1]BASE DE DONNEES PRODUITS'!$A$202,'[1]BASE DE DONNEES PRODUITS'!$B$202, IF(C145='[1]BASE DE DONNEES PRODUITS'!$A$203,'[1]BASE DE DONNEES PRODUITS'!$B$203,IF(C145='[1]BASE DE DONNEES PRODUITS'!$A$204,'[1]BASE DE DONNEES PRODUITS'!$B$204, IF(C145='[1]BASE DE DONNEES PRODUITS'!$A$205,'[1]BASE DE DONNEES PRODUITS'!$B$205,IF(C145='[1]BASE DE DONNEES PRODUITS'!$A$206,'[1]BASE DE DONNEES PRODUITS'!$B$206, IF(C145='[1]BASE DE DONNEES PRODUITS'!$A$207,'[1]BASE DE DONNEES PRODUITS'!$B$207,IF(C145='[1]BASE DE DONNEES PRODUITS'!$A$208,'[1]BASE DE DONNEES PRODUITS'!$B$208, IF(C145='[1]BASE DE DONNEES PRODUITS'!$A$209,'[1]BASE DE DONNEES PRODUITS'!$B$209,IF(C145='[1]BASE DE DONNEES PRODUITS'!$A$210,'[1]BASE DE DONNEES PRODUITS'!$B$210, IF(C145='[1]BASE DE DONNEES PRODUITS'!$A$211,'[1]BASE DE DONNEES PRODUITS'!$B$211,IF(C145='[1]BASE DE DONNEES PRODUITS'!$A$212,'[1]BASE DE DONNEES PRODUITS'!$B$212, IF(C145='[1]BASE DE DONNEES PRODUITS'!$A$213,'[1]BASE DE DONNEES PRODUITS'!$B$213,IF(C145='[1]BASE DE DONNEES PRODUITS'!$A$214,'[1]BASE DE DONNEES PRODUITS'!$B$214, IF(C145='[1]BASE DE DONNEES PRODUITS'!$A$215,'[1]BASE DE DONNEES PRODUITS'!$B$215,IF(C145='[1]BASE DE DONNEES PRODUITS'!$A$216,'[1]BASE DE DONNEES PRODUITS'!$B$216, IF(C145='[1]BASE DE DONNEES PRODUITS'!$A$217,'[1]BASE DE DONNEES PRODUITS'!$B$217,IF(C145='[1]BASE DE DONNEES PRODUITS'!$A$218,'[1]BASE DE DONNEES PRODUITS'!$B$218,IF(C145='[1]BASE DE DONNEES PRODUITS'!$A$219,'[1]BASE DE DONNEES PRODUITS'!$B$219,IF(C145='[1]BASE DE DONNEES PRODUITS'!$A$220,'[1]BASE DE DONNEES PRODUITS'!$B$220, IF(C145='[1]BASE DE DONNEES PRODUITS'!$A$221,'[1]BASE DE DONNEES PRODUITS'!$B$221,IF(C145='[1]BASE DE DONNEES PRODUITS'!$A$222,'[1]BASE DE DONNEES PRODUITS'!$B$222,IF(C145='[1]BASE DE DONNEES PRODUITS'!$A$223,'[1]BASE DE DONNEES PRODUITS'!$B$223,IF(C145='[1]BASE DE DONNEES PRODUITS'!$A$224,'[1]BASE DE DONNEES PRODUITS'!$B$224, IF(C145='[1]BASE DE DONNEES PRODUITS'!$A$225,'[1]BASE DE DONNEES PRODUITS'!$B$225,IF(C145='[1]BASE DE DONNEES PRODUITS'!$A$226,'[1]BASE DE DONNEES PRODUITS'!$B$226, IF(C145='[1]BASE DE DONNEES PRODUITS'!$A$227,'[1]BASE DE DONNEES PRODUITS'!$B$227,IF(C145='[1]BASE DE DONNEES PRODUITS'!$A$228,'[1]BASE DE DONNEES PRODUITS'!$B$228, IF(C145='[1]BASE DE DONNEES PRODUITS'!$A$229,'[1]BASE DE DONNEES PRODUITS'!$B$229,IF(C145='[1]BASE DE DONNEES PRODUITS'!$A$230,'[1]BASE DE DONNEES PRODUITS'!$B$230, IF(C145='[1]BASE DE DONNEES PRODUITS'!$A$231,'[1]BASE DE DONNEES PRODUITS'!$B$231,IF(C145='[1]BASE DE DONNEES PRODUITS'!$A$232,'[1]BASE DE DONNEES PRODUITS'!$B$232, IF(C145='[1]BASE DE DONNEES PRODUITS'!$A$233,'[1]BASE DE DONNEES PRODUITS'!$B$233,IF(C145='[1]BASE DE DONNEES PRODUITS'!$A$234,'[1]BASE DE DONNEES PRODUITS'!$B$234, IF(C145='[1]BASE DE DONNEES PRODUITS'!$A$235,'[1]BASE DE DONNEES PRODUITS'!$B$235,IF(C145='[1]BASE DE DONNEES PRODUITS'!$A$236,'[1]BASE DE DONNEES PRODUITS'!$B$236, IF(C145='[1]BASE DE DONNEES PRODUITS'!$A$237,'[1]BASE DE DONNEES PRODUITS'!$B$237,IF(C145='[1]BASE DE DONNEES PRODUITS'!$A$238,'[1]BASE DE DONNEES PRODUITS'!$B$238, IF(C145='[1]BASE DE DONNEES PRODUITS'!$A$239,'[1]BASE DE DONNEES PRODUITS'!$B$239,IF(C145='[1]BASE DE DONNEES PRODUITS'!$A$240,'[1]BASE DE DONNEES PRODUITS'!$B$240, IF(C145='[1]BASE DE DONNEES PRODUITS'!$A$241,'[1]BASE DE DONNEES PRODUITS'!$B$241,IF(C145='[1]BASE DE DONNEES PRODUITS'!$A$242,'[1]BASE DE DONNEES PRODUITS'!$B$242, IF(C145='[1]BASE DE DONNEES PRODUITS'!$A$243,'[1]BASE DE DONNEES PRODUITS'!$B$243,IF(C145='[1]BASE DE DONNEES PRODUITS'!$A$244,'[1]BASE DE DONNEES PRODUITS'!$B$244, IF(C145='[1]BASE DE DONNEES PRODUITS'!$A$245,'[1]BASE DE DONNEES PRODUITS'!$B$245,IF(C145='[1]BASE DE DONNEES PRODUITS'!$A$246,'[1]BASE DE DONNEES PRODUITS'!$B$246,"0"))))))))))))))))))))))))))))))))))))))))))))))</f>
        <v>0</v>
      </c>
      <c r="F145" s="158" t="str">
        <f t="shared" si="82"/>
        <v>0,0</v>
      </c>
      <c r="G145" s="206">
        <f>IF(C145='[1]BASE DE DONNEES PRODUITS'!$A$201,'[1]BASE DE DONNEES PRODUITS'!$C$201,IF(C145='[1]BASE DE DONNEES PRODUITS'!$A$202,'[1]BASE DE DONNEES PRODUITS'!$C$202, IF(C145='[1]BASE DE DONNEES PRODUITS'!$A$203,'[1]BASE DE DONNEES PRODUITS'!$C$203,IF(C145='[1]BASE DE DONNEES PRODUITS'!$A$204,'[1]BASE DE DONNEES PRODUITS'!$C$204, IF(C145='[1]BASE DE DONNEES PRODUITS'!$A$205,'[1]BASE DE DONNEES PRODUITS'!$C$205,IF(C145='[1]BASE DE DONNEES PRODUITS'!$A$206,'[1]BASE DE DONNEES PRODUITS'!$C$206, IF(C145='[1]BASE DE DONNEES PRODUITS'!$A$207,'[1]BASE DE DONNEES PRODUITS'!$C$207,IF(C145='[1]BASE DE DONNEES PRODUITS'!$A$208,'[1]BASE DE DONNEES PRODUITS'!$C$208, IF(C145='[1]BASE DE DONNEES PRODUITS'!$A$209,'[1]BASE DE DONNEES PRODUITS'!$C$209,IF(C145='[1]BASE DE DONNEES PRODUITS'!$A$210,'[1]BASE DE DONNEES PRODUITS'!$C$210, IF(C145='[1]BASE DE DONNEES PRODUITS'!$A$211,'[1]BASE DE DONNEES PRODUITS'!$C$211,IF(C145='[1]BASE DE DONNEES PRODUITS'!$A$212,'[1]BASE DE DONNEES PRODUITS'!$C$212, IF(C145='[1]BASE DE DONNEES PRODUITS'!$A$213,'[1]BASE DE DONNEES PRODUITS'!$C$213,IF(C145='[1]BASE DE DONNEES PRODUITS'!$A$214,'[1]BASE DE DONNEES PRODUITS'!$C$214, IF(C145='[1]BASE DE DONNEES PRODUITS'!$A$215,'[1]BASE DE DONNEES PRODUITS'!$C$215,IF(C145='[1]BASE DE DONNEES PRODUITS'!$A$216,'[1]BASE DE DONNEES PRODUITS'!$C$216, IF(C145='[1]BASE DE DONNEES PRODUITS'!$A$217,'[1]BASE DE DONNEES PRODUITS'!$C$217,IF(C145='[1]BASE DE DONNEES PRODUITS'!$A$218,'[1]BASE DE DONNEES PRODUITS'!$C$218,IF(C145='[1]BASE DE DONNEES PRODUITS'!$A$219,'[1]BASE DE DONNEES PRODUITS'!$C$219,IF(C145='[1]BASE DE DONNEES PRODUITS'!$A$220,'[1]BASE DE DONNEES PRODUITS'!$C$220, IF(C145='[1]BASE DE DONNEES PRODUITS'!$A$221,'[1]BASE DE DONNEES PRODUITS'!$C$221,IF(C145='[1]BASE DE DONNEES PRODUITS'!$A$222,'[1]BASE DE DONNEES PRODUITS'!$C$222,IF(C145='[1]BASE DE DONNEES PRODUITS'!$A$223,'[1]BASE DE DONNEES PRODUITS'!$C$223,IF(C145='[1]BASE DE DONNEES PRODUITS'!$A$224,'[1]BASE DE DONNEES PRODUITS'!$C$224, IF(C145='[1]BASE DE DONNEES PRODUITS'!$A$225,'[1]BASE DE DONNEES PRODUITS'!$C$225,IF(C145='[1]BASE DE DONNEES PRODUITS'!$A$226,'[1]BASE DE DONNEES PRODUITS'!$C$226, IF(C145='[1]BASE DE DONNEES PRODUITS'!$A$227,'[1]BASE DE DONNEES PRODUITS'!$C$227,IF(C145='[1]BASE DE DONNEES PRODUITS'!$A$228,'[1]BASE DE DONNEES PRODUITS'!$C$228, IF(C145='[1]BASE DE DONNEES PRODUITS'!$A$229,'[1]BASE DE DONNEES PRODUITS'!$C$229,IF(C145='[1]BASE DE DONNEES PRODUITS'!$A$230,'[1]BASE DE DONNEES PRODUITS'!$C$230, IF(C145='[1]BASE DE DONNEES PRODUITS'!$A$231,'[1]BASE DE DONNEES PRODUITS'!$C$231,IF(C145='[1]BASE DE DONNEES PRODUITS'!$A$232,'[1]BASE DE DONNEES PRODUITS'!$C$232, IF(C145='[1]BASE DE DONNEES PRODUITS'!$A$233,'[1]BASE DE DONNEES PRODUITS'!$C$233,IF(C145='[1]BASE DE DONNEES PRODUITS'!$A$234,'[1]BASE DE DONNEES PRODUITS'!$C$234, IF(C145='[1]BASE DE DONNEES PRODUITS'!$A$235,'[1]BASE DE DONNEES PRODUITS'!$C$235,IF(C145='[1]BASE DE DONNEES PRODUITS'!$A$236,'[1]BASE DE DONNEES PRODUITS'!$C$236, IF(C145='[1]BASE DE DONNEES PRODUITS'!$A$237,'[1]BASE DE DONNEES PRODUITS'!$C$237,IF(C145='[1]BASE DE DONNEES PRODUITS'!$A$238,'[1]BASE DE DONNEES PRODUITS'!$C$238, IF(C145='[1]BASE DE DONNEES PRODUITS'!$A$239,'[1]BASE DE DONNEES PRODUITS'!$C$239,IF(C145='[1]BASE DE DONNEES PRODUITS'!$A$240,'[1]BASE DE DONNEES PRODUITS'!$C$240, IF(C145='[1]BASE DE DONNEES PRODUITS'!$A$241,'[1]BASE DE DONNEES PRODUITS'!$C$241,IF(C145='[1]BASE DE DONNEES PRODUITS'!$A$242,'[1]BASE DE DONNEES PRODUITS'!$C$242, IF(C145='[1]BASE DE DONNEES PRODUITS'!$A$243,'[1]BASE DE DONNEES PRODUITS'!$C$243,IF(C145='[1]BASE DE DONNEES PRODUITS'!$A$244,'[1]BASE DE DONNEES PRODUITS'!$C$244, IF(C145='[1]BASE DE DONNEES PRODUITS'!$A$245,'[1]BASE DE DONNEES PRODUITS'!$C$245,IF(C145='[1]BASE DE DONNEES PRODUITS'!$A$246,'[1]BASE DE DONNEES PRODUITS'!$C$246,"0"))))))))))))))))))))))))))))))))))))))))))))))</f>
        <v>0</v>
      </c>
      <c r="H145" s="206" t="str">
        <f t="shared" si="83"/>
        <v>0,0</v>
      </c>
      <c r="I145" s="218">
        <f>IF(C145='[1]BASE DE DONNEES PRODUITS'!$A$201,'[1]BASE DE DONNEES PRODUITS'!$D$201,IF(C145='[1]BASE DE DONNEES PRODUITS'!$A$202,'[1]BASE DE DONNEES PRODUITS'!$D$202, IF(C145='[1]BASE DE DONNEES PRODUITS'!$A$203,'[1]BASE DE DONNEES PRODUITS'!$D$203,IF(C145='[1]BASE DE DONNEES PRODUITS'!$A$204,'[1]BASE DE DONNEES PRODUITS'!$D$204, IF(C145='[1]BASE DE DONNEES PRODUITS'!$A$205,'[1]BASE DE DONNEES PRODUITS'!$D$205,IF(C145='[1]BASE DE DONNEES PRODUITS'!$A$206,'[1]BASE DE DONNEES PRODUITS'!$D$206, IF(C145='[1]BASE DE DONNEES PRODUITS'!$A$207,'[1]BASE DE DONNEES PRODUITS'!$D$207,IF(C145='[1]BASE DE DONNEES PRODUITS'!$A$208,'[1]BASE DE DONNEES PRODUITS'!$D$208, IF(C145='[1]BASE DE DONNEES PRODUITS'!$A$209,'[1]BASE DE DONNEES PRODUITS'!$D$209,IF(C145='[1]BASE DE DONNEES PRODUITS'!$A$210,'[1]BASE DE DONNEES PRODUITS'!$D$210, IF(C145='[1]BASE DE DONNEES PRODUITS'!$A$211,'[1]BASE DE DONNEES PRODUITS'!$D$211,IF(C145='[1]BASE DE DONNEES PRODUITS'!$A$212,'[1]BASE DE DONNEES PRODUITS'!$D$212, IF(C145='[1]BASE DE DONNEES PRODUITS'!$A$213,'[1]BASE DE DONNEES PRODUITS'!$D$213,IF(C145='[1]BASE DE DONNEES PRODUITS'!$A$214,'[1]BASE DE DONNEES PRODUITS'!$D$214, IF(C145='[1]BASE DE DONNEES PRODUITS'!$A$215,'[1]BASE DE DONNEES PRODUITS'!$D$215,IF(C145='[1]BASE DE DONNEES PRODUITS'!$A$216,'[1]BASE DE DONNEES PRODUITS'!$D$216, IF(C145='[1]BASE DE DONNEES PRODUITS'!$A$217,'[1]BASE DE DONNEES PRODUITS'!$D$217,IF(C145='[1]BASE DE DONNEES PRODUITS'!$A$218,'[1]BASE DE DONNEES PRODUITS'!$D$218,IF(C145='[1]BASE DE DONNEES PRODUITS'!$A$219,'[1]BASE DE DONNEES PRODUITS'!$D$219,IF(C145='[1]BASE DE DONNEES PRODUITS'!$A$220,'[1]BASE DE DONNEES PRODUITS'!$D$220, IF(C145='[1]BASE DE DONNEES PRODUITS'!$A$221,'[1]BASE DE DONNEES PRODUITS'!$D$221,IF(C145='[1]BASE DE DONNEES PRODUITS'!$A$222,'[1]BASE DE DONNEES PRODUITS'!$D$222,IF(C145='[1]BASE DE DONNEES PRODUITS'!$A$223,'[1]BASE DE DONNEES PRODUITS'!$D$223,IF(C145='[1]BASE DE DONNEES PRODUITS'!$A$224,'[1]BASE DE DONNEES PRODUITS'!$D$224, IF(C145='[1]BASE DE DONNEES PRODUITS'!$A$225,'[1]BASE DE DONNEES PRODUITS'!$D$225,IF(C145='[1]BASE DE DONNEES PRODUITS'!$A$226,'[1]BASE DE DONNEES PRODUITS'!$D$226, IF(C145='[1]BASE DE DONNEES PRODUITS'!$A$227,'[1]BASE DE DONNEES PRODUITS'!$D$227,IF(C145='[1]BASE DE DONNEES PRODUITS'!$A$228,'[1]BASE DE DONNEES PRODUITS'!$D$228, IF(C145='[1]BASE DE DONNEES PRODUITS'!$A$229,'[1]BASE DE DONNEES PRODUITS'!$D$229,IF(C145='[1]BASE DE DONNEES PRODUITS'!$A$230,'[1]BASE DE DONNEES PRODUITS'!$D$230, IF(C145='[1]BASE DE DONNEES PRODUITS'!$A$231,'[1]BASE DE DONNEES PRODUITS'!$D$231,IF(C145='[1]BASE DE DONNEES PRODUITS'!$A$232,'[1]BASE DE DONNEES PRODUITS'!$D$232, IF(C145='[1]BASE DE DONNEES PRODUITS'!$A$233,'[1]BASE DE DONNEES PRODUITS'!$D$233,IF(C145='[1]BASE DE DONNEES PRODUITS'!$A$234,'[1]BASE DE DONNEES PRODUITS'!$D$234, IF(C145='[1]BASE DE DONNEES PRODUITS'!$A$235,'[1]BASE DE DONNEES PRODUITS'!$D$235,IF(C145='[1]BASE DE DONNEES PRODUITS'!$A$236,'[1]BASE DE DONNEES PRODUITS'!$D$236, IF(C145='[1]BASE DE DONNEES PRODUITS'!$A$237,'[1]BASE DE DONNEES PRODUITS'!$D$237,IF(C145='[1]BASE DE DONNEES PRODUITS'!$A$238,'[1]BASE DE DONNEES PRODUITS'!$D$238, IF(C145='[1]BASE DE DONNEES PRODUITS'!$A$239,'[1]BASE DE DONNEES PRODUITS'!$D$239,IF(C145='[1]BASE DE DONNEES PRODUITS'!$A$240,'[1]BASE DE DONNEES PRODUITS'!$D$240, IF(C145='[1]BASE DE DONNEES PRODUITS'!$A$241,'[1]BASE DE DONNEES PRODUITS'!$D$241,IF(C145='[1]BASE DE DONNEES PRODUITS'!$A$242,'[1]BASE DE DONNEES PRODUITS'!$D$242, IF(C145='[1]BASE DE DONNEES PRODUITS'!$A$243,'[1]BASE DE DONNEES PRODUITS'!$D$243,IF(C145='[1]BASE DE DONNEES PRODUITS'!$A$244,'[1]BASE DE DONNEES PRODUITS'!$D$244, IF(C145='[1]BASE DE DONNEES PRODUITS'!$A$245,'[1]BASE DE DONNEES PRODUITS'!$D$245,IF(C145='[1]BASE DE DONNEES PRODUITS'!$A$246,'[1]BASE DE DONNEES PRODUITS'!$D$246,"0"))))))))))))))))))))))))))))))))))))))))))))))</f>
        <v>0</v>
      </c>
      <c r="J145" s="218" t="str">
        <f t="shared" si="84"/>
        <v>0,0</v>
      </c>
      <c r="K145" s="230">
        <f>IF(C145='[1]BASE DE DONNEES PRODUITS'!$A$201,'[1]BASE DE DONNEES PRODUITS'!$E$201,IF(C145='[1]BASE DE DONNEES PRODUITS'!$A$202,'[1]BASE DE DONNEES PRODUITS'!$E$202, IF(C145='[1]BASE DE DONNEES PRODUITS'!$A$203,'[1]BASE DE DONNEES PRODUITS'!$E$203,IF(C145='[1]BASE DE DONNEES PRODUITS'!$A$204,'[1]BASE DE DONNEES PRODUITS'!$E$204, IF(C145='[1]BASE DE DONNEES PRODUITS'!$A$205,'[1]BASE DE DONNEES PRODUITS'!$E$205,IF(C145='[1]BASE DE DONNEES PRODUITS'!$A$206,'[1]BASE DE DONNEES PRODUITS'!$E$206, IF(C145='[1]BASE DE DONNEES PRODUITS'!$A$207,'[1]BASE DE DONNEES PRODUITS'!$E$207,IF(C145='[1]BASE DE DONNEES PRODUITS'!$A$208,'[1]BASE DE DONNEES PRODUITS'!$E$208, IF(C145='[1]BASE DE DONNEES PRODUITS'!$A$209,'[1]BASE DE DONNEES PRODUITS'!$E$209,IF(C145='[1]BASE DE DONNEES PRODUITS'!$A$210,'[1]BASE DE DONNEES PRODUITS'!$E$210, IF(C145='[1]BASE DE DONNEES PRODUITS'!$A$211,'[1]BASE DE DONNEES PRODUITS'!$E$211,IF(C145='[1]BASE DE DONNEES PRODUITS'!$A$212,'[1]BASE DE DONNEES PRODUITS'!$E$212, IF(C145='[1]BASE DE DONNEES PRODUITS'!$A$213,'[1]BASE DE DONNEES PRODUITS'!$E$213,IF(C145='[1]BASE DE DONNEES PRODUITS'!$A$214,'[1]BASE DE DONNEES PRODUITS'!$E$214, IF(C145='[1]BASE DE DONNEES PRODUITS'!$A$215,'[1]BASE DE DONNEES PRODUITS'!$E$215,IF(C145='[1]BASE DE DONNEES PRODUITS'!$A$216,'[1]BASE DE DONNEES PRODUITS'!$E$216, IF(C145='[1]BASE DE DONNEES PRODUITS'!$A$217,'[1]BASE DE DONNEES PRODUITS'!$E$217,IF(C145='[1]BASE DE DONNEES PRODUITS'!$A$218,'[1]BASE DE DONNEES PRODUITS'!$E$218,IF(C145='[1]BASE DE DONNEES PRODUITS'!$A$219,'[1]BASE DE DONNEES PRODUITS'!$E$219,IF(C145='[1]BASE DE DONNEES PRODUITS'!$A$220,'[1]BASE DE DONNEES PRODUITS'!$E$220, IF(C145='[1]BASE DE DONNEES PRODUITS'!$A$221,'[1]BASE DE DONNEES PRODUITS'!$E$221,IF(C145='[1]BASE DE DONNEES PRODUITS'!$A$222,'[1]BASE DE DONNEES PRODUITS'!$E$222,IF(C145='[1]BASE DE DONNEES PRODUITS'!$A$223,'[1]BASE DE DONNEES PRODUITS'!$E$223,IF(C145='[1]BASE DE DONNEES PRODUITS'!$A$224,'[1]BASE DE DONNEES PRODUITS'!$E$224, IF(C145='[1]BASE DE DONNEES PRODUITS'!$A$225,'[1]BASE DE DONNEES PRODUITS'!$E$225,IF(C145='[1]BASE DE DONNEES PRODUITS'!$A$226,'[1]BASE DE DONNEES PRODUITS'!$E$226, IF(C145='[1]BASE DE DONNEES PRODUITS'!$A$227,'[1]BASE DE DONNEES PRODUITS'!$E$227,IF(C145='[1]BASE DE DONNEES PRODUITS'!$A$228,'[1]BASE DE DONNEES PRODUITS'!$E$228, IF(C145='[1]BASE DE DONNEES PRODUITS'!$A$229,'[1]BASE DE DONNEES PRODUITS'!$E$229,IF(C145='[1]BASE DE DONNEES PRODUITS'!$A$230,'[1]BASE DE DONNEES PRODUITS'!$E$230, IF(C145='[1]BASE DE DONNEES PRODUITS'!$A$231,'[1]BASE DE DONNEES PRODUITS'!$E$231,IF(C145='[1]BASE DE DONNEES PRODUITS'!$A$232,'[1]BASE DE DONNEES PRODUITS'!$E$232, IF(C145='[1]BASE DE DONNEES PRODUITS'!$A$233,'[1]BASE DE DONNEES PRODUITS'!$E$233,IF(C145='[1]BASE DE DONNEES PRODUITS'!$A$234,'[1]BASE DE DONNEES PRODUITS'!$E$234, IF(C145='[1]BASE DE DONNEES PRODUITS'!$A$235,'[1]BASE DE DONNEES PRODUITS'!$E$235,IF(C145='[1]BASE DE DONNEES PRODUITS'!$A$236,'[1]BASE DE DONNEES PRODUITS'!$E$236, IF(C145='[1]BASE DE DONNEES PRODUITS'!$A$237,'[1]BASE DE DONNEES PRODUITS'!$E$237,IF(C145='[1]BASE DE DONNEES PRODUITS'!$A$238,'[1]BASE DE DONNEES PRODUITS'!$E$238, IF(C145='[1]BASE DE DONNEES PRODUITS'!$A$239,'[1]BASE DE DONNEES PRODUITS'!$E$239,IF(C145='[1]BASE DE DONNEES PRODUITS'!$A$240,'[1]BASE DE DONNEES PRODUITS'!$E$240, IF(C145='[1]BASE DE DONNEES PRODUITS'!$A$241,'[1]BASE DE DONNEES PRODUITS'!$E$241,IF(C145='[1]BASE DE DONNEES PRODUITS'!$A$242,'[1]BASE DE DONNEES PRODUITS'!$E$242, IF(C145='[1]BASE DE DONNEES PRODUITS'!$A$243,'[1]BASE DE DONNEES PRODUITS'!$E$243,IF(C145='[1]BASE DE DONNEES PRODUITS'!$A$244,'[1]BASE DE DONNEES PRODUITS'!$E$244, IF(C145='[1]BASE DE DONNEES PRODUITS'!$A$245,'[1]BASE DE DONNEES PRODUITS'!$E$245,IF(C145='[1]BASE DE DONNEES PRODUITS'!$A$246,'[1]BASE DE DONNEES PRODUITS'!$E$246,"0"))))))))))))))))))))))))))))))))))))))))))))))</f>
        <v>0</v>
      </c>
      <c r="L145" s="230" t="str">
        <f t="shared" si="85"/>
        <v>0,0</v>
      </c>
      <c r="M145" s="242">
        <f>IF(C145='[1]BASE DE DONNEES PRODUITS'!$A$201,'[1]BASE DE DONNEES PRODUITS'!$F$201,IF(C145='[1]BASE DE DONNEES PRODUITS'!$A$202,'[1]BASE DE DONNEES PRODUITS'!$F$202, IF(C145='[1]BASE DE DONNEES PRODUITS'!$A$203,'[1]BASE DE DONNEES PRODUITS'!$F$203,IF(C145='[1]BASE DE DONNEES PRODUITS'!$A$204,'[1]BASE DE DONNEES PRODUITS'!$F$204, IF(C145='[1]BASE DE DONNEES PRODUITS'!$A$205,'[1]BASE DE DONNEES PRODUITS'!$F$205,IF(C145='[1]BASE DE DONNEES PRODUITS'!$A$206,'[1]BASE DE DONNEES PRODUITS'!$F$206, IF(C145='[1]BASE DE DONNEES PRODUITS'!$A$207,'[1]BASE DE DONNEES PRODUITS'!$F$207,IF(C145='[1]BASE DE DONNEES PRODUITS'!$A$208,'[1]BASE DE DONNEES PRODUITS'!$F$208, IF(C145='[1]BASE DE DONNEES PRODUITS'!$A$209,'[1]BASE DE DONNEES PRODUITS'!$F$209,IF(C145='[1]BASE DE DONNEES PRODUITS'!$A$210,'[1]BASE DE DONNEES PRODUITS'!$F$210, IF(C145='[1]BASE DE DONNEES PRODUITS'!$A$211,'[1]BASE DE DONNEES PRODUITS'!$F$211,IF(C145='[1]BASE DE DONNEES PRODUITS'!$A$212,'[1]BASE DE DONNEES PRODUITS'!$F$212, IF(C145='[1]BASE DE DONNEES PRODUITS'!$A$213,'[1]BASE DE DONNEES PRODUITS'!$F$213,IF(C145='[1]BASE DE DONNEES PRODUITS'!$A$214,'[1]BASE DE DONNEES PRODUITS'!$F$214, IF(C145='[1]BASE DE DONNEES PRODUITS'!$A$215,'[1]BASE DE DONNEES PRODUITS'!$F$215,IF(C145='[1]BASE DE DONNEES PRODUITS'!$A$216,'[1]BASE DE DONNEES PRODUITS'!$F$216, IF(C145='[1]BASE DE DONNEES PRODUITS'!$A$217,'[1]BASE DE DONNEES PRODUITS'!$F$217,IF(C145='[1]BASE DE DONNEES PRODUITS'!$A$218,'[1]BASE DE DONNEES PRODUITS'!$F$218,IF(C145='[1]BASE DE DONNEES PRODUITS'!$A$219,'[1]BASE DE DONNEES PRODUITS'!$F$219,IF(C145='[1]BASE DE DONNEES PRODUITS'!$A$220,'[1]BASE DE DONNEES PRODUITS'!$F$220, IF(C145='[1]BASE DE DONNEES PRODUITS'!$A$221,'[1]BASE DE DONNEES PRODUITS'!$F$221,IF(C145='[1]BASE DE DONNEES PRODUITS'!$A$222,'[1]BASE DE DONNEES PRODUITS'!$F$222,IF(C145='[1]BASE DE DONNEES PRODUITS'!$A$223,'[1]BASE DE DONNEES PRODUITS'!$F$223,IF(C145='[1]BASE DE DONNEES PRODUITS'!$A$224,'[1]BASE DE DONNEES PRODUITS'!$F$224, IF(C145='[1]BASE DE DONNEES PRODUITS'!$A$225,'[1]BASE DE DONNEES PRODUITS'!$F$225,IF(C145='[1]BASE DE DONNEES PRODUITS'!$A$226,'[1]BASE DE DONNEES PRODUITS'!$F$226, IF(C145='[1]BASE DE DONNEES PRODUITS'!$A$227,'[1]BASE DE DONNEES PRODUITS'!$F$227,IF(C145='[1]BASE DE DONNEES PRODUITS'!$A$228,'[1]BASE DE DONNEES PRODUITS'!$F$228, IF(C145='[1]BASE DE DONNEES PRODUITS'!$A$229,'[1]BASE DE DONNEES PRODUITS'!$F$229,IF(C145='[1]BASE DE DONNEES PRODUITS'!$A$230,'[1]BASE DE DONNEES PRODUITS'!$F$230, IF(C145='[1]BASE DE DONNEES PRODUITS'!$A$231,'[1]BASE DE DONNEES PRODUITS'!$F$231,IF(C145='[1]BASE DE DONNEES PRODUITS'!$A$232,'[1]BASE DE DONNEES PRODUITS'!$F$232, IF(C145='[1]BASE DE DONNEES PRODUITS'!$A$233,'[1]BASE DE DONNEES PRODUITS'!$F$233,IF(C145='[1]BASE DE DONNEES PRODUITS'!$A$234,'[1]BASE DE DONNEES PRODUITS'!$F$234, IF(C145='[1]BASE DE DONNEES PRODUITS'!$A$235,'[1]BASE DE DONNEES PRODUITS'!$F$235,IF(C145='[1]BASE DE DONNEES PRODUITS'!$A$236,'[1]BASE DE DONNEES PRODUITS'!$F$236, IF(C145='[1]BASE DE DONNEES PRODUITS'!$A$237,'[1]BASE DE DONNEES PRODUITS'!$F$237,IF(C145='[1]BASE DE DONNEES PRODUITS'!$A$238,'[1]BASE DE DONNEES PRODUITS'!$F$238, IF(C145='[1]BASE DE DONNEES PRODUITS'!$A$239,'[1]BASE DE DONNEES PRODUITS'!$F$239,IF(C145='[1]BASE DE DONNEES PRODUITS'!$A$240,'[1]BASE DE DONNEES PRODUITS'!$F$240, IF(C145='[1]BASE DE DONNEES PRODUITS'!$A$241,'[1]BASE DE DONNEES PRODUITS'!$F$241,IF(C145='[1]BASE DE DONNEES PRODUITS'!$A$242,'[1]BASE DE DONNEES PRODUITS'!$F$242, IF(C145='[1]BASE DE DONNEES PRODUITS'!$A$243,'[1]BASE DE DONNEES PRODUITS'!$F$243,IF(C145='[1]BASE DE DONNEES PRODUITS'!$A$244,'[1]BASE DE DONNEES PRODUITS'!$F$244, IF(C145='[1]BASE DE DONNEES PRODUITS'!$A$245,'[1]BASE DE DONNEES PRODUITS'!$F$245,IF(C145='[1]BASE DE DONNEES PRODUITS'!$A$246,'[1]BASE DE DONNEES PRODUITS'!$F$246,"0"))))))))))))))))))))))))))))))))))))))))))))))</f>
        <v>0</v>
      </c>
      <c r="N145" s="242" t="str">
        <f t="shared" si="86"/>
        <v>0,0</v>
      </c>
      <c r="O145" s="255">
        <f>IF(C145='[1]BASE DE DONNEES PRODUITS'!$A$201,'[1]BASE DE DONNEES PRODUITS'!$G$201,IF(C145='[1]BASE DE DONNEES PRODUITS'!$A$202,'[1]BASE DE DONNEES PRODUITS'!$G$202, IF(C145='[1]BASE DE DONNEES PRODUITS'!$A$203,'[1]BASE DE DONNEES PRODUITS'!$G$203,IF(C145='[1]BASE DE DONNEES PRODUITS'!$A$204,'[1]BASE DE DONNEES PRODUITS'!$G$204, IF(C145='[1]BASE DE DONNEES PRODUITS'!$A$205,'[1]BASE DE DONNEES PRODUITS'!$G$205,IF(C145='[1]BASE DE DONNEES PRODUITS'!$A$206,'[1]BASE DE DONNEES PRODUITS'!$G$206, IF(C145='[1]BASE DE DONNEES PRODUITS'!$A$207,'[1]BASE DE DONNEES PRODUITS'!$G$207,IF(C145='[1]BASE DE DONNEES PRODUITS'!$A$208,'[1]BASE DE DONNEES PRODUITS'!$G$208, IF(C145='[1]BASE DE DONNEES PRODUITS'!$A$209,'[1]BASE DE DONNEES PRODUITS'!$G$209,IF(C145='[1]BASE DE DONNEES PRODUITS'!$A$210,'[1]BASE DE DONNEES PRODUITS'!$G$210, IF(C145='[1]BASE DE DONNEES PRODUITS'!$A$211,'[1]BASE DE DONNEES PRODUITS'!$G$211,IF(C145='[1]BASE DE DONNEES PRODUITS'!$A$212,'[1]BASE DE DONNEES PRODUITS'!$G$212, IF(C145='[1]BASE DE DONNEES PRODUITS'!$A$213,'[1]BASE DE DONNEES PRODUITS'!$G$213,IF(C145='[1]BASE DE DONNEES PRODUITS'!$A$214,'[1]BASE DE DONNEES PRODUITS'!$G$214, IF(C145='[1]BASE DE DONNEES PRODUITS'!$A$215,'[1]BASE DE DONNEES PRODUITS'!$G$215,IF(C145='[1]BASE DE DONNEES PRODUITS'!$A$216,'[1]BASE DE DONNEES PRODUITS'!$G$216, IF(C145='[1]BASE DE DONNEES PRODUITS'!$A$217,'[1]BASE DE DONNEES PRODUITS'!$G$217,IF(C145='[1]BASE DE DONNEES PRODUITS'!$A$218,'[1]BASE DE DONNEES PRODUITS'!$G$218,IF(C145='[1]BASE DE DONNEES PRODUITS'!$A$219,'[1]BASE DE DONNEES PRODUITS'!$G$219,IF(C145='[1]BASE DE DONNEES PRODUITS'!$A$220,'[1]BASE DE DONNEES PRODUITS'!$G$220, IF(C145='[1]BASE DE DONNEES PRODUITS'!$A$221,'[1]BASE DE DONNEES PRODUITS'!$G$221,IF(C145='[1]BASE DE DONNEES PRODUITS'!$A$222,'[1]BASE DE DONNEES PRODUITS'!$G$222,IF(C145='[1]BASE DE DONNEES PRODUITS'!$A$223,'[1]BASE DE DONNEES PRODUITS'!$G$223,IF(C145='[1]BASE DE DONNEES PRODUITS'!$A$224,'[1]BASE DE DONNEES PRODUITS'!$G$224, IF(C145='[1]BASE DE DONNEES PRODUITS'!$A$225,'[1]BASE DE DONNEES PRODUITS'!$G$225,IF(C145='[1]BASE DE DONNEES PRODUITS'!$A$226,'[1]BASE DE DONNEES PRODUITS'!$G$226, IF(C145='[1]BASE DE DONNEES PRODUITS'!$A$227,'[1]BASE DE DONNEES PRODUITS'!$G$227,IF(C145='[1]BASE DE DONNEES PRODUITS'!$A$228,'[1]BASE DE DONNEES PRODUITS'!$G$228, IF(C145='[1]BASE DE DONNEES PRODUITS'!$A$229,'[1]BASE DE DONNEES PRODUITS'!$G$229,IF(C145='[1]BASE DE DONNEES PRODUITS'!$A$230,'[1]BASE DE DONNEES PRODUITS'!$G$230, IF(C145='[1]BASE DE DONNEES PRODUITS'!$A$231,'[1]BASE DE DONNEES PRODUITS'!$G$231,IF(C145='[1]BASE DE DONNEES PRODUITS'!$A$232,'[1]BASE DE DONNEES PRODUITS'!$G$232, IF(C145='[1]BASE DE DONNEES PRODUITS'!$A$233,'[1]BASE DE DONNEES PRODUITS'!$G$233,IF(C145='[1]BASE DE DONNEES PRODUITS'!$A$234,'[1]BASE DE DONNEES PRODUITS'!$G$234, IF(C145='[1]BASE DE DONNEES PRODUITS'!$A$235,'[1]BASE DE DONNEES PRODUITS'!$G$235,IF(C145='[1]BASE DE DONNEES PRODUITS'!$A$236,'[1]BASE DE DONNEES PRODUITS'!$G$236, IF(C145='[1]BASE DE DONNEES PRODUITS'!$A$237,'[1]BASE DE DONNEES PRODUITS'!$G$237,IF(C145='[1]BASE DE DONNEES PRODUITS'!$A$238,'[1]BASE DE DONNEES PRODUITS'!$G$238, IF(C145='[1]BASE DE DONNEES PRODUITS'!$A$239,'[1]BASE DE DONNEES PRODUITS'!$G$239,IF(C145='[1]BASE DE DONNEES PRODUITS'!$A$240,'[1]BASE DE DONNEES PRODUITS'!$G$240, IF(C145='[1]BASE DE DONNEES PRODUITS'!$A$241,'[1]BASE DE DONNEES PRODUITS'!$G$241,IF(C145='[1]BASE DE DONNEES PRODUITS'!$A$242,'[1]BASE DE DONNEES PRODUITS'!$G$242, IF(C145='[1]BASE DE DONNEES PRODUITS'!$A$243,'[1]BASE DE DONNEES PRODUITS'!$G$243,IF(C145='[1]BASE DE DONNEES PRODUITS'!$A$244,'[1]BASE DE DONNEES PRODUITS'!$G$244, IF(C145='[1]BASE DE DONNEES PRODUITS'!$A$245,'[1]BASE DE DONNEES PRODUITS'!$G$245,IF(C145='[1]BASE DE DONNEES PRODUITS'!$A$246,'[1]BASE DE DONNEES PRODUITS'!$G$246,"0"))))))))))))))))))))))))))))))))))))))))))))))</f>
        <v>0</v>
      </c>
      <c r="P145" s="255" t="str">
        <f t="shared" si="87"/>
        <v>0,0</v>
      </c>
      <c r="Q145" s="158">
        <f>IF(C145='[1]BASE DE DONNEES PRODUITS'!$A$201,'[1]BASE DE DONNEES PRODUITS'!$H$201,IF(C145='[1]BASE DE DONNEES PRODUITS'!$A$202,'[1]BASE DE DONNEES PRODUITS'!$H$202, IF(C145='[1]BASE DE DONNEES PRODUITS'!$A$203,'[1]BASE DE DONNEES PRODUITS'!$H$203,IF(C145='[1]BASE DE DONNEES PRODUITS'!$A$204,'[1]BASE DE DONNEES PRODUITS'!$H$204, IF(C145='[1]BASE DE DONNEES PRODUITS'!$A$205,'[1]BASE DE DONNEES PRODUITS'!$H$205,IF(C145='[1]BASE DE DONNEES PRODUITS'!$A$206,'[1]BASE DE DONNEES PRODUITS'!$H$206, IF(C145='[1]BASE DE DONNEES PRODUITS'!$A$207,'[1]BASE DE DONNEES PRODUITS'!$H$207,IF(C145='[1]BASE DE DONNEES PRODUITS'!$A$208,'[1]BASE DE DONNEES PRODUITS'!$H$208, IF(C145='[1]BASE DE DONNEES PRODUITS'!$A$209,'[1]BASE DE DONNEES PRODUITS'!$H$209,IF(C145='[1]BASE DE DONNEES PRODUITS'!$A$210,'[1]BASE DE DONNEES PRODUITS'!$H$210, IF(C145='[1]BASE DE DONNEES PRODUITS'!$A$211,'[1]BASE DE DONNEES PRODUITS'!$H$211,IF(C145='[1]BASE DE DONNEES PRODUITS'!$A$212,'[1]BASE DE DONNEES PRODUITS'!$H$212, IF(C145='[1]BASE DE DONNEES PRODUITS'!$A$213,'[1]BASE DE DONNEES PRODUITS'!$H$213,IF(C145='[1]BASE DE DONNEES PRODUITS'!$A$214,'[1]BASE DE DONNEES PRODUITS'!$H$214, IF(C145='[1]BASE DE DONNEES PRODUITS'!$A$215,'[1]BASE DE DONNEES PRODUITS'!$H$215,IF(C145='[1]BASE DE DONNEES PRODUITS'!$A$216,'[1]BASE DE DONNEES PRODUITS'!$H$216, IF(C145='[1]BASE DE DONNEES PRODUITS'!$A$217,'[1]BASE DE DONNEES PRODUITS'!$H$217,IF(C145='[1]BASE DE DONNEES PRODUITS'!$A$218,'[1]BASE DE DONNEES PRODUITS'!$H$218,IF(C145='[1]BASE DE DONNEES PRODUITS'!$A$219,'[1]BASE DE DONNEES PRODUITS'!$H$219,IF(C145='[1]BASE DE DONNEES PRODUITS'!$A$220,'[1]BASE DE DONNEES PRODUITS'!$H$220, IF(C145='[1]BASE DE DONNEES PRODUITS'!$A$221,'[1]BASE DE DONNEES PRODUITS'!$H$221,IF(C145='[1]BASE DE DONNEES PRODUITS'!$A$222,'[1]BASE DE DONNEES PRODUITS'!$H$222,IF(C145='[1]BASE DE DONNEES PRODUITS'!$A$223,'[1]BASE DE DONNEES PRODUITS'!$H$223,IF(C145='[1]BASE DE DONNEES PRODUITS'!$A$224,'[1]BASE DE DONNEES PRODUITS'!$H$224, IF(C145='[1]BASE DE DONNEES PRODUITS'!$A$225,'[1]BASE DE DONNEES PRODUITS'!$H$225,IF(C145='[1]BASE DE DONNEES PRODUITS'!$A$226,'[1]BASE DE DONNEES PRODUITS'!$H$226, IF(C145='[1]BASE DE DONNEES PRODUITS'!$A$227,'[1]BASE DE DONNEES PRODUITS'!$H$227,IF(C145='[1]BASE DE DONNEES PRODUITS'!$A$228,'[1]BASE DE DONNEES PRODUITS'!$H$228, IF(C145='[1]BASE DE DONNEES PRODUITS'!$A$229,'[1]BASE DE DONNEES PRODUITS'!$H$229,IF(C145='[1]BASE DE DONNEES PRODUITS'!$A$230,'[1]BASE DE DONNEES PRODUITS'!$H$230, IF(C145='[1]BASE DE DONNEES PRODUITS'!$A$231,'[1]BASE DE DONNEES PRODUITS'!$H$231,IF(C145='[1]BASE DE DONNEES PRODUITS'!$A$232,'[1]BASE DE DONNEES PRODUITS'!$H$232, IF(C145='[1]BASE DE DONNEES PRODUITS'!$A$233,'[1]BASE DE DONNEES PRODUITS'!$H$233,IF(C145='[1]BASE DE DONNEES PRODUITS'!$A$234,'[1]BASE DE DONNEES PRODUITS'!$H$234, IF(C145='[1]BASE DE DONNEES PRODUITS'!$A$235,'[1]BASE DE DONNEES PRODUITS'!$H$235,IF(C145='[1]BASE DE DONNEES PRODUITS'!$A$236,'[1]BASE DE DONNEES PRODUITS'!$H$236, IF(C145='[1]BASE DE DONNEES PRODUITS'!$A$237,'[1]BASE DE DONNEES PRODUITS'!$H$237,IF(C145='[1]BASE DE DONNEES PRODUITS'!$A$238,'[1]BASE DE DONNEES PRODUITS'!$H$238, IF(C145='[1]BASE DE DONNEES PRODUITS'!$A$239,'[1]BASE DE DONNEES PRODUITS'!$H$239,IF(C145='[1]BASE DE DONNEES PRODUITS'!$A$240,'[1]BASE DE DONNEES PRODUITS'!$H$240, IF(C145='[1]BASE DE DONNEES PRODUITS'!$A$241,'[1]BASE DE DONNEES PRODUITS'!$H$241,IF(C145='[1]BASE DE DONNEES PRODUITS'!$A$242,'[1]BASE DE DONNEES PRODUITS'!$H$242, IF(C145='[1]BASE DE DONNEES PRODUITS'!$A$243,'[1]BASE DE DONNEES PRODUITS'!$H$243,IF(C145='[1]BASE DE DONNEES PRODUITS'!$A$244,'[1]BASE DE DONNEES PRODUITS'!$H$244, IF(C145='[1]BASE DE DONNEES PRODUITS'!$A$245,'[1]BASE DE DONNEES PRODUITS'!$H$245,IF(C145='[1]BASE DE DONNEES PRODUITS'!$A$246,'[1]BASE DE DONNEES PRODUITS'!$H$246,"0"))))))))))))))))))))))))))))))))))))))))))))))</f>
        <v>0</v>
      </c>
      <c r="R145" s="158" t="str">
        <f t="shared" si="88"/>
        <v>0,0</v>
      </c>
      <c r="S145" s="162">
        <f>IF(C145='[1]BASE DE DONNEES PRODUITS'!$A$201,'[1]BASE DE DONNEES PRODUITS'!$I$201,IF(C145='[1]BASE DE DONNEES PRODUITS'!$A$202,'[1]BASE DE DONNEES PRODUITS'!$I$202, IF(C145='[1]BASE DE DONNEES PRODUITS'!$A$203,'[1]BASE DE DONNEES PRODUITS'!$I$203,IF(C145='[1]BASE DE DONNEES PRODUITS'!$A$204,'[1]BASE DE DONNEES PRODUITS'!$I$204, IF(C145='[1]BASE DE DONNEES PRODUITS'!$A$205,'[1]BASE DE DONNEES PRODUITS'!$I$205,IF(C145='[1]BASE DE DONNEES PRODUITS'!$A$206,'[1]BASE DE DONNEES PRODUITS'!$I$206, IF(C145='[1]BASE DE DONNEES PRODUITS'!$A$207,'[1]BASE DE DONNEES PRODUITS'!$I$207,IF(C145='[1]BASE DE DONNEES PRODUITS'!$A$208,'[1]BASE DE DONNEES PRODUITS'!$I$208, IF(C145='[1]BASE DE DONNEES PRODUITS'!$A$209,'[1]BASE DE DONNEES PRODUITS'!$I$209,IF(C145='[1]BASE DE DONNEES PRODUITS'!$A$210,'[1]BASE DE DONNEES PRODUITS'!$I$210, IF(C145='[1]BASE DE DONNEES PRODUITS'!$A$211,'[1]BASE DE DONNEES PRODUITS'!$I$211,IF(C145='[1]BASE DE DONNEES PRODUITS'!$A$212,'[1]BASE DE DONNEES PRODUITS'!$I$212, IF(C145='[1]BASE DE DONNEES PRODUITS'!$A$213,'[1]BASE DE DONNEES PRODUITS'!$I$213,IF(C145='[1]BASE DE DONNEES PRODUITS'!$A$214,'[1]BASE DE DONNEES PRODUITS'!$I$214, IF(C145='[1]BASE DE DONNEES PRODUITS'!$A$215,'[1]BASE DE DONNEES PRODUITS'!$I$215,IF(C145='[1]BASE DE DONNEES PRODUITS'!$A$216,'[1]BASE DE DONNEES PRODUITS'!$I$216, IF(C145='[1]BASE DE DONNEES PRODUITS'!$A$217,'[1]BASE DE DONNEES PRODUITS'!$I$217,IF(C145='[1]BASE DE DONNEES PRODUITS'!$A$218,'[1]BASE DE DONNEES PRODUITS'!$I$218,IF(C145='[1]BASE DE DONNEES PRODUITS'!$A$219,'[1]BASE DE DONNEES PRODUITS'!$I$219,IF(C145='[1]BASE DE DONNEES PRODUITS'!$A$220,'[1]BASE DE DONNEES PRODUITS'!$I$220, IF(C145='[1]BASE DE DONNEES PRODUITS'!$A$221,'[1]BASE DE DONNEES PRODUITS'!$I$221,IF(C145='[1]BASE DE DONNEES PRODUITS'!$A$222,'[1]BASE DE DONNEES PRODUITS'!$I$222,IF(C145='[1]BASE DE DONNEES PRODUITS'!$A$223,'[1]BASE DE DONNEES PRODUITS'!$I$223,IF(C145='[1]BASE DE DONNEES PRODUITS'!$A$224,'[1]BASE DE DONNEES PRODUITS'!$I$224, IF(C145='[1]BASE DE DONNEES PRODUITS'!$A$225,'[1]BASE DE DONNEES PRODUITS'!$I$225,IF(C145='[1]BASE DE DONNEES PRODUITS'!$A$226,'[1]BASE DE DONNEES PRODUITS'!$I$226, IF(C145='[1]BASE DE DONNEES PRODUITS'!$A$227,'[1]BASE DE DONNEES PRODUITS'!$I$227,IF(C145='[1]BASE DE DONNEES PRODUITS'!$A$228,'[1]BASE DE DONNEES PRODUITS'!$I$228, IF(C145='[1]BASE DE DONNEES PRODUITS'!$A$229,'[1]BASE DE DONNEES PRODUITS'!$I$229,IF(C145='[1]BASE DE DONNEES PRODUITS'!$A$230,'[1]BASE DE DONNEES PRODUITS'!$I$230, IF(C145='[1]BASE DE DONNEES PRODUITS'!$A$231,'[1]BASE DE DONNEES PRODUITS'!$I$231,IF(C145='[1]BASE DE DONNEES PRODUITS'!$A$232,'[1]BASE DE DONNEES PRODUITS'!$I$232, IF(C145='[1]BASE DE DONNEES PRODUITS'!$A$233,'[1]BASE DE DONNEES PRODUITS'!$I$233,IF(C145='[1]BASE DE DONNEES PRODUITS'!$A$234,'[1]BASE DE DONNEES PRODUITS'!$I$234, IF(C145='[1]BASE DE DONNEES PRODUITS'!$A$235,'[1]BASE DE DONNEES PRODUITS'!$I$235,IF(C145='[1]BASE DE DONNEES PRODUITS'!$A$236,'[1]BASE DE DONNEES PRODUITS'!$I$236, IF(C145='[1]BASE DE DONNEES PRODUITS'!$A$237,'[1]BASE DE DONNEES PRODUITS'!$I$237,IF(C145='[1]BASE DE DONNEES PRODUITS'!$A$238,'[1]BASE DE DONNEES PRODUITS'!$I$238, IF(C145='[1]BASE DE DONNEES PRODUITS'!$A$239,'[1]BASE DE DONNEES PRODUITS'!$I$239,IF(C145='[1]BASE DE DONNEES PRODUITS'!$A$240,'[1]BASE DE DONNEES PRODUITS'!$I$240, IF(C145='[1]BASE DE DONNEES PRODUITS'!$A$241,'[1]BASE DE DONNEES PRODUITS'!$I$241,IF(C145='[1]BASE DE DONNEES PRODUITS'!$A$242,'[1]BASE DE DONNEES PRODUITS'!$I$242, IF(C145='[1]BASE DE DONNEES PRODUITS'!$A$243,'[1]BASE DE DONNEES PRODUITS'!$I$243,IF(C145='[1]BASE DE DONNEES PRODUITS'!$A$244,'[1]BASE DE DONNEES PRODUITS'!$I$244, IF(C145='[1]BASE DE DONNEES PRODUITS'!$A$245,'[1]BASE DE DONNEES PRODUITS'!$I$245,IF(C145='[1]BASE DE DONNEES PRODUITS'!$A$246,'[1]BASE DE DONNEES PRODUITS'!$I$246,"0"))))))))))))))))))))))))))))))))))))))))))))))</f>
        <v>0</v>
      </c>
      <c r="T145" s="167" t="str">
        <f t="shared" si="89"/>
        <v>0</v>
      </c>
      <c r="U145" s="162">
        <f>IF(C145='[1]BASE DE DONNEES PRODUITS'!$A$201,'[1]BASE DE DONNEES PRODUITS'!$I$201,IF(C145='[1]BASE DE DONNEES PRODUITS'!$A$202,'[1]BASE DE DONNEES PRODUITS'!$I$202, IF(C145='[1]BASE DE DONNEES PRODUITS'!$A$203,'[1]BASE DE DONNEES PRODUITS'!$I$203,IF(C145='[1]BASE DE DONNEES PRODUITS'!$A$204,'[1]BASE DE DONNEES PRODUITS'!$I$204, IF(C145='[1]BASE DE DONNEES PRODUITS'!$A$205,'[1]BASE DE DONNEES PRODUITS'!$I$205,IF(C145='[1]BASE DE DONNEES PRODUITS'!$A$206,'[1]BASE DE DONNEES PRODUITS'!$I$206, IF(C145='[1]BASE DE DONNEES PRODUITS'!$A$207,'[1]BASE DE DONNEES PRODUITS'!$I$207,IF(C145='[1]BASE DE DONNEES PRODUITS'!$A$208,'[1]BASE DE DONNEES PRODUITS'!$I$208, IF(C145='[1]BASE DE DONNEES PRODUITS'!$A$209,'[1]BASE DE DONNEES PRODUITS'!$I$209,IF(C145='[1]BASE DE DONNEES PRODUITS'!$A$210,'[1]BASE DE DONNEES PRODUITS'!$I$210, IF(C145='[1]BASE DE DONNEES PRODUITS'!$A$211,'[1]BASE DE DONNEES PRODUITS'!$I$211,IF(C145='[1]BASE DE DONNEES PRODUITS'!$A$212,'[1]BASE DE DONNEES PRODUITS'!$I$212, IF(C145='[1]BASE DE DONNEES PRODUITS'!$A$213,'[1]BASE DE DONNEES PRODUITS'!$I$213,IF(C145='[1]BASE DE DONNEES PRODUITS'!$A$214,'[1]BASE DE DONNEES PRODUITS'!$I$214, IF(C145='[1]BASE DE DONNEES PRODUITS'!$A$215,'[1]BASE DE DONNEES PRODUITS'!$I$215,IF(C145='[1]BASE DE DONNEES PRODUITS'!$A$216,'[1]BASE DE DONNEES PRODUITS'!$I$216, IF(C145='[1]BASE DE DONNEES PRODUITS'!$A$217,'[1]BASE DE DONNEES PRODUITS'!$I$217,IF(C145='[1]BASE DE DONNEES PRODUITS'!$A$218,'[1]BASE DE DONNEES PRODUITS'!$I$218,IF(C145='[1]BASE DE DONNEES PRODUITS'!$A$219,'[1]BASE DE DONNEES PRODUITS'!$I$219,IF(C145='[1]BASE DE DONNEES PRODUITS'!$A$220,'[1]BASE DE DONNEES PRODUITS'!$I$220, IF(C145='[1]BASE DE DONNEES PRODUITS'!$A$221,'[1]BASE DE DONNEES PRODUITS'!$I$221,IF(C145='[1]BASE DE DONNEES PRODUITS'!$A$222,'[1]BASE DE DONNEES PRODUITS'!$I$222,IF(C145='[1]BASE DE DONNEES PRODUITS'!$A$223,'[1]BASE DE DONNEES PRODUITS'!$I$223,IF(C145='[1]BASE DE DONNEES PRODUITS'!$A$224,'[1]BASE DE DONNEES PRODUITS'!$I$224, IF(C145='[1]BASE DE DONNEES PRODUITS'!$A$225,'[1]BASE DE DONNEES PRODUITS'!$I$225,IF(C145='[1]BASE DE DONNEES PRODUITS'!$A$226,'[1]BASE DE DONNEES PRODUITS'!$I$226, IF(C145='[1]BASE DE DONNEES PRODUITS'!$A$227,'[1]BASE DE DONNEES PRODUITS'!$I$227,IF(C145='[1]BASE DE DONNEES PRODUITS'!$A$228,'[1]BASE DE DONNEES PRODUITS'!$I$228, IF(C145='[1]BASE DE DONNEES PRODUITS'!$A$229,'[1]BASE DE DONNEES PRODUITS'!$I$229,IF(C145='[1]BASE DE DONNEES PRODUITS'!$A$230,'[1]BASE DE DONNEES PRODUITS'!$I$230, IF(C145='[1]BASE DE DONNEES PRODUITS'!$A$231,'[1]BASE DE DONNEES PRODUITS'!$I$231,IF(C145='[1]BASE DE DONNEES PRODUITS'!$A$232,'[1]BASE DE DONNEES PRODUITS'!$I$232, IF(C145='[1]BASE DE DONNEES PRODUITS'!$A$233,'[1]BASE DE DONNEES PRODUITS'!$I$233,IF(C145='[1]BASE DE DONNEES PRODUITS'!$A$234,'[1]BASE DE DONNEES PRODUITS'!$I$234, IF(C145='[1]BASE DE DONNEES PRODUITS'!$A$235,'[1]BASE DE DONNEES PRODUITS'!$I$235,IF(C145='[1]BASE DE DONNEES PRODUITS'!$A$236,'[1]BASE DE DONNEES PRODUITS'!$I$236, IF(C145='[1]BASE DE DONNEES PRODUITS'!$A$237,'[1]BASE DE DONNEES PRODUITS'!$I$237,IF(C145='[1]BASE DE DONNEES PRODUITS'!$A$238,'[1]BASE DE DONNEES PRODUITS'!$I$238, IF(C145='[1]BASE DE DONNEES PRODUITS'!$A$239,'[1]BASE DE DONNEES PRODUITS'!$I$239,IF(C145='[1]BASE DE DONNEES PRODUITS'!$A$240,'[1]BASE DE DONNEES PRODUITS'!$I$240, IF(C145='[1]BASE DE DONNEES PRODUITS'!$A$241,'[1]BASE DE DONNEES PRODUITS'!$I$241,IF(C145='[1]BASE DE DONNEES PRODUITS'!$A$242,'[1]BASE DE DONNEES PRODUITS'!$I$242, IF(C145='[1]BASE DE DONNEES PRODUITS'!$A$243,'[1]BASE DE DONNEES PRODUITS'!$I$243,IF(C145='[1]BASE DE DONNEES PRODUITS'!$A$244,'[1]BASE DE DONNEES PRODUITS'!$I$244, IF(C145='[1]BASE DE DONNEES PRODUITS'!$A$245,'[1]BASE DE DONNEES PRODUITS'!$I$245,IF(C145='[1]BASE DE DONNEES PRODUITS'!$A$246,'[1]BASE DE DONNEES PRODUITS'!$I$246,"0"))))))))))))))))))))))))))))))))))))))))))))))</f>
        <v>0</v>
      </c>
      <c r="V145" s="163" t="str">
        <f t="shared" si="90"/>
        <v>0</v>
      </c>
    </row>
    <row r="146" spans="1:22" s="13" customFormat="1" ht="15" customHeight="1" x14ac:dyDescent="0.25">
      <c r="A146" s="323"/>
      <c r="B146" s="314" t="s">
        <v>4</v>
      </c>
      <c r="C146" s="2" t="s">
        <v>120</v>
      </c>
      <c r="D146" s="109">
        <v>10</v>
      </c>
      <c r="E146" s="83">
        <f>IF(C146='[1]BASE DE DONNEES PRODUITS'!$A$249,'[1]BASE DE DONNEES PRODUITS'!$B$249,IF(C146='[1]BASE DE DONNEES PRODUITS'!$A$250,'[1]BASE DE DONNEES PRODUITS'!$B$250,IF(C146='[1]BASE DE DONNEES PRODUITS'!$A$251,'[1]BASE DE DONNEES PRODUITS'!$B$251,IF(C146='[1]BASE DE DONNEES PRODUITS'!$A$252,'[1]BASE DE DONNEES PRODUITS'!$B$252,IF(C146='[1]BASE DE DONNEES PRODUITS'!$A$253,'[1]BASE DE DONNEES PRODUITS'!$B$253,IF(C146='[1]BASE DE DONNEES PRODUITS'!$A$254,'[1]BASE DE DONNEES PRODUITS'!$B$254,IF(C146='[1]BASE DE DONNEES PRODUITS'!$A$255,'[1]BASE DE DONNEES PRODUITS'!$B$255,IF(C146='[1]BASE DE DONNEES PRODUITS'!$A$256,'[1]BASE DE DONNEES PRODUITS'!$B$256,IF(C146='[1]BASE DE DONNEES PRODUITS'!$A$257,'[1]BASE DE DONNEES PRODUITS'!$B$257,IF(C146='[1]BASE DE DONNEES PRODUITS'!$A$258,'[1]BASE DE DONNEES PRODUITS'!$B$258,IF(C146='[1]BASE DE DONNEES PRODUITS'!$A$259,'[1]BASE DE DONNEES PRODUITS'!$B$259,IF(C146='[1]BASE DE DONNEES PRODUITS'!$A$260,'[1]BASE DE DONNEES PRODUITS'!$B$260,IF(C146='[1]BASE DE DONNEES PRODUITS'!$A$261,'[1]BASE DE DONNEES PRODUITS'!$B$261,IF(C146='[1]BASE DE DONNEES PRODUITS'!$A$262,'[1]BASE DE DONNEES PRODUITS'!$B$262,IF(C146='[1]BASE DE DONNEES PRODUITS'!$A$263,'[1]BASE DE DONNEES PRODUITS'!$B$263,IF(C146='[1]BASE DE DONNEES PRODUITS'!$A$264,'[1]BASE DE DONNEES PRODUITS'!$B$264,IF(C146='[1]BASE DE DONNEES PRODUITS'!$A$265,'[1]BASE DE DONNEES PRODUITS'!$B$265,IF(C146='[1]BASE DE DONNEES PRODUITS'!$A$266,'[1]BASE DE DONNEES PRODUITS'!$B$266,IF(C146='[1]BASE DE DONNEES PRODUITS'!$A$267,'[1]BASE DE DONNEES PRODUITS'!$B$267,IF(C146='[1]BASE DE DONNEES PRODUITS'!$A$268,'[1]BASE DE DONNEES PRODUITS'!$B$268,IF(C146='[1]BASE DE DONNEES PRODUITS'!$A$269,'[1]BASE DE DONNEES PRODUITS'!$B$269,IF(C146='[1]BASE DE DONNEES PRODUITS'!$A$270,'[1]BASE DE DONNEES PRODUITS'!$B$270,IF(C146='[1]BASE DE DONNEES PRODUITS'!$A$271,'[1]BASE DE DONNEES PRODUITS'!$B$271,IF(C146='[1]BASE DE DONNEES PRODUITS'!$A$272,'[1]BASE DE DONNEES PRODUITS'!$B$272,IF(C146='[1]BASE DE DONNEES PRODUITS'!$A$273,'[1]BASE DE DONNEES PRODUITS'!$B$273,IF(C146='[1]BASE DE DONNEES PRODUITS'!$A$274,'[1]BASE DE DONNEES PRODUITS'!$B$274,IF(C146='[1]BASE DE DONNEES PRODUITS'!$A$275,'[1]BASE DE DONNEES PRODUITS'!$B$275,IF(C146='[1]BASE DE DONNEES PRODUITS'!$A$276,'[1]BASE DE DONNEES PRODUITS'!$B$276,IF(C146='[1]BASE DE DONNEES PRODUITS'!$A$277,'[1]BASE DE DONNEES PRODUITS'!$B$277,IF(C146='[1]BASE DE DONNEES PRODUITS'!$A$278,'[1]BASE DE DONNEES PRODUITS'!$B$278,IF(C146='[1]BASE DE DONNEES PRODUITS'!$A$279,'[1]BASE DE DONNEES PRODUITS'!$B$279,IF(C146='[1]BASE DE DONNEES PRODUITS'!$A$280,'[1]BASE DE DONNEES PRODUITS'!$B$280,IF(C146='[1]BASE DE DONNEES PRODUITS'!$A$281,'[1]BASE DE DONNEES PRODUITS'!$B$281,IF(C146='[1]BASE DE DONNEES PRODUITS'!$A$282,'[1]BASE DE DONNEES PRODUITS'!$B$282,IF(C146='[1]BASE DE DONNEES PRODUITS'!$A$283,'[1]BASE DE DONNEES PRODUITS'!$B$283,IF(C146='[1]BASE DE DONNEES PRODUITS'!$A$284,'[1]BASE DE DONNEES PRODUITS'!$B$284,IF(C146='[1]BASE DE DONNEES PRODUITS'!$A$285,'[1]BASE DE DONNEES PRODUITS'!$B$285,IF(C146='[1]BASE DE DONNEES PRODUITS'!$A$286,'[1]BASE DE DONNEES PRODUITS'!$B$286,IF(C146='[1]BASE DE DONNEES PRODUITS'!$A$287,'[1]BASE DE DONNEES PRODUITS'!$B$287,IF(C146='[1]BASE DE DONNEES PRODUITS'!$A$288,'[1]BASE DE DONNEES PRODUITS'!$B$288,IF(C146='[1]BASE DE DONNEES PRODUITS'!$A$289,'[1]BASE DE DONNEES PRODUITS'!$B$289,IF(C146='[1]BASE DE DONNEES PRODUITS'!$A$290,'[1]BASE DE DONNEES PRODUITS'!$B$290,IF(C146='[1]BASE DE DONNEES PRODUITS'!$A$291,'[1]BASE DE DONNEES PRODUITS'!$B$291,IF(C146='[1]BASE DE DONNEES PRODUITS'!$A$292,'[1]BASE DE DONNEES PRODUITS'!$B$292,IF(C146='[1]BASE DE DONNEES PRODUITS'!$A$293,'[1]BASE DE DONNEES PRODUITS'!$B$293,IF(C146='[1]BASE DE DONNEES PRODUITS'!$A$294,'[1]BASE DE DONNEES PRODUITS'!$B$294,"0"))))))))))))))))))))))))))))))))))))))))))))))</f>
        <v>240</v>
      </c>
      <c r="F146" s="152">
        <f t="shared" si="82"/>
        <v>24</v>
      </c>
      <c r="G146" s="209">
        <f>IF(C146='[1]BASE DE DONNEES PRODUITS'!$A$249,'[1]BASE DE DONNEES PRODUITS'!$C$249,IF(C146='[1]BASE DE DONNEES PRODUITS'!$A$250,'[1]BASE DE DONNEES PRODUITS'!$C$250,IF(C146='[1]BASE DE DONNEES PRODUITS'!$A$251,'[1]BASE DE DONNEES PRODUITS'!$C$251,IF(C146='[1]BASE DE DONNEES PRODUITS'!$A$252,'[1]BASE DE DONNEES PRODUITS'!$C$252,IF(C146='[1]BASE DE DONNEES PRODUITS'!$A$253,'[1]BASE DE DONNEES PRODUITS'!$C$253,IF(C146='[1]BASE DE DONNEES PRODUITS'!$A$254,'[1]BASE DE DONNEES PRODUITS'!$C$254,IF(C146='[1]BASE DE DONNEES PRODUITS'!$A$255,'[1]BASE DE DONNEES PRODUITS'!$C$255,IF(C146='[1]BASE DE DONNEES PRODUITS'!$A$256,'[1]BASE DE DONNEES PRODUITS'!$C$256,IF(C146='[1]BASE DE DONNEES PRODUITS'!$A$257,'[1]BASE DE DONNEES PRODUITS'!$C$257,IF(C146='[1]BASE DE DONNEES PRODUITS'!$A$258,'[1]BASE DE DONNEES PRODUITS'!$C$258,IF(C146='[1]BASE DE DONNEES PRODUITS'!$A$259,'[1]BASE DE DONNEES PRODUITS'!$C$259,IF(C146='[1]BASE DE DONNEES PRODUITS'!$A$260,'[1]BASE DE DONNEES PRODUITS'!$C$260,IF(C146='[1]BASE DE DONNEES PRODUITS'!$A$261,'[1]BASE DE DONNEES PRODUITS'!$C$261,IF(C146='[1]BASE DE DONNEES PRODUITS'!$A$262,'[1]BASE DE DONNEES PRODUITS'!$C$262,IF(C146='[1]BASE DE DONNEES PRODUITS'!$A$263,'[1]BASE DE DONNEES PRODUITS'!$C$263,IF(C146='[1]BASE DE DONNEES PRODUITS'!$A$264,'[1]BASE DE DONNEES PRODUITS'!$C$264,IF(C146='[1]BASE DE DONNEES PRODUITS'!$A$265,'[1]BASE DE DONNEES PRODUITS'!$C$265,IF(C146='[1]BASE DE DONNEES PRODUITS'!$A$266,'[1]BASE DE DONNEES PRODUITS'!$C$266,IF(C146='[1]BASE DE DONNEES PRODUITS'!$A$267,'[1]BASE DE DONNEES PRODUITS'!$C$267,IF(C146='[1]BASE DE DONNEES PRODUITS'!$A$268,'[1]BASE DE DONNEES PRODUITS'!$C$268,IF(C146='[1]BASE DE DONNEES PRODUITS'!$A$269,'[1]BASE DE DONNEES PRODUITS'!$C$269,IF(C146='[1]BASE DE DONNEES PRODUITS'!$A$270,'[1]BASE DE DONNEES PRODUITS'!$C$270,IF(C146='[1]BASE DE DONNEES PRODUITS'!$A$271,'[1]BASE DE DONNEES PRODUITS'!$C$271,IF(C146='[1]BASE DE DONNEES PRODUITS'!$A$272,'[1]BASE DE DONNEES PRODUITS'!$C$272,IF(C146='[1]BASE DE DONNEES PRODUITS'!$A$273,'[1]BASE DE DONNEES PRODUITS'!$C$273,IF(C146='[1]BASE DE DONNEES PRODUITS'!$A$274,'[1]BASE DE DONNEES PRODUITS'!$C$274,IF(C146='[1]BASE DE DONNEES PRODUITS'!$A$275,'[1]BASE DE DONNEES PRODUITS'!$C$275,IF(C146='[1]BASE DE DONNEES PRODUITS'!$A$276,'[1]BASE DE DONNEES PRODUITS'!$C$276,IF(C146='[1]BASE DE DONNEES PRODUITS'!$A$277,'[1]BASE DE DONNEES PRODUITS'!$C$277,IF(C146='[1]BASE DE DONNEES PRODUITS'!$A$278,'[1]BASE DE DONNEES PRODUITS'!$C$278,IF(C146='[1]BASE DE DONNEES PRODUITS'!$A$279,'[1]BASE DE DONNEES PRODUITS'!$C$279,IF(C146='[1]BASE DE DONNEES PRODUITS'!$A$280,'[1]BASE DE DONNEES PRODUITS'!$C$280,IF(C146='[1]BASE DE DONNEES PRODUITS'!$A$281,'[1]BASE DE DONNEES PRODUITS'!$C$281,IF(C146='[1]BASE DE DONNEES PRODUITS'!$A$282,'[1]BASE DE DONNEES PRODUITS'!$C$282,IF(C146='[1]BASE DE DONNEES PRODUITS'!$A$283,'[1]BASE DE DONNEES PRODUITS'!$C$283,IF(C146='[1]BASE DE DONNEES PRODUITS'!$A$284,'[1]BASE DE DONNEES PRODUITS'!$C$284,IF(C146='[1]BASE DE DONNEES PRODUITS'!$A$285,'[1]BASE DE DONNEES PRODUITS'!$C$285,IF(C146='[1]BASE DE DONNEES PRODUITS'!$A$286,'[1]BASE DE DONNEES PRODUITS'!$C$286,IF(C146='[1]BASE DE DONNEES PRODUITS'!$A$287,'[1]BASE DE DONNEES PRODUITS'!$C$287,IF(C146='[1]BASE DE DONNEES PRODUITS'!$A$288,'[1]BASE DE DONNEES PRODUITS'!$C$288,IF(C146='[1]BASE DE DONNEES PRODUITS'!$A$289,'[1]BASE DE DONNEES PRODUITS'!$C$289,IF(C146='[1]BASE DE DONNEES PRODUITS'!$A$290,'[1]BASE DE DONNEES PRODUITS'!$C$290,IF(C146='[1]BASE DE DONNEES PRODUITS'!$A$291,'[1]BASE DE DONNEES PRODUITS'!$C$291,IF(C146='[1]BASE DE DONNEES PRODUITS'!$A$292,'[1]BASE DE DONNEES PRODUITS'!$C$292,IF(C146='[1]BASE DE DONNEES PRODUITS'!$A$293,'[1]BASE DE DONNEES PRODUITS'!$C$293,IF(C146='[1]BASE DE DONNEES PRODUITS'!$A$294,'[1]BASE DE DONNEES PRODUITS'!$C$294,"0"))))))))))))))))))))))))))))))))))))))))))))))</f>
        <v>0</v>
      </c>
      <c r="H146" s="205" t="str">
        <f t="shared" si="83"/>
        <v>0,0</v>
      </c>
      <c r="I146" s="221">
        <f>IF(C146='[1]BASE DE DONNEES PRODUITS'!$A$249,'[1]BASE DE DONNEES PRODUITS'!$D$249,IF(C146='[1]BASE DE DONNEES PRODUITS'!$A$250,'[1]BASE DE DONNEES PRODUITS'!$D$250,IF(C146='[1]BASE DE DONNEES PRODUITS'!$A$251,'[1]BASE DE DONNEES PRODUITS'!$D$251,IF(C146='[1]BASE DE DONNEES PRODUITS'!$A$252,'[1]BASE DE DONNEES PRODUITS'!$D$252,IF(C146='[1]BASE DE DONNEES PRODUITS'!$A$253,'[1]BASE DE DONNEES PRODUITS'!$D$253,IF(C146='[1]BASE DE DONNEES PRODUITS'!$A$254,'[1]BASE DE DONNEES PRODUITS'!$D$254,IF(C146='[1]BASE DE DONNEES PRODUITS'!$A$255,'[1]BASE DE DONNEES PRODUITS'!$D$255,IF(C146='[1]BASE DE DONNEES PRODUITS'!$A$256,'[1]BASE DE DONNEES PRODUITS'!$D$256,IF(C146='[1]BASE DE DONNEES PRODUITS'!$A$257,'[1]BASE DE DONNEES PRODUITS'!$D$257,IF(C146='[1]BASE DE DONNEES PRODUITS'!$A$258,'[1]BASE DE DONNEES PRODUITS'!$D$258,IF(C146='[1]BASE DE DONNEES PRODUITS'!$A$259,'[1]BASE DE DONNEES PRODUITS'!$D$259,IF(C146='[1]BASE DE DONNEES PRODUITS'!$A$260,'[1]BASE DE DONNEES PRODUITS'!$D$260,IF(C146='[1]BASE DE DONNEES PRODUITS'!$A$261,'[1]BASE DE DONNEES PRODUITS'!$D$261,IF(C146='[1]BASE DE DONNEES PRODUITS'!$A$262,'[1]BASE DE DONNEES PRODUITS'!$D$262,IF(C146='[1]BASE DE DONNEES PRODUITS'!$A$263,'[1]BASE DE DONNEES PRODUITS'!$D$263,IF(C146='[1]BASE DE DONNEES PRODUITS'!$A$264,'[1]BASE DE DONNEES PRODUITS'!$D$264,IF(C146='[1]BASE DE DONNEES PRODUITS'!$A$265,'[1]BASE DE DONNEES PRODUITS'!$D$265,IF(C146='[1]BASE DE DONNEES PRODUITS'!$A$266,'[1]BASE DE DONNEES PRODUITS'!$D$266,IF(C146='[1]BASE DE DONNEES PRODUITS'!$A$267,'[1]BASE DE DONNEES PRODUITS'!$D$267,IF(C146='[1]BASE DE DONNEES PRODUITS'!$A$268,'[1]BASE DE DONNEES PRODUITS'!$D$268,IF(C146='[1]BASE DE DONNEES PRODUITS'!$A$269,'[1]BASE DE DONNEES PRODUITS'!$D$269,IF(C146='[1]BASE DE DONNEES PRODUITS'!$A$270,'[1]BASE DE DONNEES PRODUITS'!$D$270,IF(C146='[1]BASE DE DONNEES PRODUITS'!$A$271,'[1]BASE DE DONNEES PRODUITS'!$D$271,IF(C146='[1]BASE DE DONNEES PRODUITS'!$A$272,'[1]BASE DE DONNEES PRODUITS'!$D$272,IF(C146='[1]BASE DE DONNEES PRODUITS'!$A$273,'[1]BASE DE DONNEES PRODUITS'!$D$273,IF(C146='[1]BASE DE DONNEES PRODUITS'!$A$274,'[1]BASE DE DONNEES PRODUITS'!$D$274,IF(C146='[1]BASE DE DONNEES PRODUITS'!$A$275,'[1]BASE DE DONNEES PRODUITS'!$D$275,IF(C146='[1]BASE DE DONNEES PRODUITS'!$A$276,'[1]BASE DE DONNEES PRODUITS'!$D$276,IF(C146='[1]BASE DE DONNEES PRODUITS'!$A$277,'[1]BASE DE DONNEES PRODUITS'!$D$277,IF(C146='[1]BASE DE DONNEES PRODUITS'!$A$278,'[1]BASE DE DONNEES PRODUITS'!$D$278,IF(C146='[1]BASE DE DONNEES PRODUITS'!$A$279,'[1]BASE DE DONNEES PRODUITS'!$D$279,IF(C146='[1]BASE DE DONNEES PRODUITS'!$A$280,'[1]BASE DE DONNEES PRODUITS'!$D$280,IF(C146='[1]BASE DE DONNEES PRODUITS'!$A$281,'[1]BASE DE DONNEES PRODUITS'!$D$281,IF(C146='[1]BASE DE DONNEES PRODUITS'!$A$282,'[1]BASE DE DONNEES PRODUITS'!$D$282,IF(C146='[1]BASE DE DONNEES PRODUITS'!$A$283,'[1]BASE DE DONNEES PRODUITS'!$D$283,IF(C146='[1]BASE DE DONNEES PRODUITS'!$A$284,'[1]BASE DE DONNEES PRODUITS'!$D$284,IF(C146='[1]BASE DE DONNEES PRODUITS'!$A$285,'[1]BASE DE DONNEES PRODUITS'!$D$285,IF(C146='[1]BASE DE DONNEES PRODUITS'!$A$286,'[1]BASE DE DONNEES PRODUITS'!$D$286,IF(C146='[1]BASE DE DONNEES PRODUITS'!$A$287,'[1]BASE DE DONNEES PRODUITS'!$D$287,IF(C146='[1]BASE DE DONNEES PRODUITS'!$A$288,'[1]BASE DE DONNEES PRODUITS'!$D$288,IF(C146='[1]BASE DE DONNEES PRODUITS'!$A$289,'[1]BASE DE DONNEES PRODUITS'!$D$289,IF(C146='[1]BASE DE DONNEES PRODUITS'!$A$290,'[1]BASE DE DONNEES PRODUITS'!$D$290,IF(C146='[1]BASE DE DONNEES PRODUITS'!$A$291,'[1]BASE DE DONNEES PRODUITS'!$D$291,IF(C146='[1]BASE DE DONNEES PRODUITS'!$A$292,'[1]BASE DE DONNEES PRODUITS'!$D$292,IF(C146='[1]BASE DE DONNEES PRODUITS'!$A$293,'[1]BASE DE DONNEES PRODUITS'!$D$293,IF(C146='[1]BASE DE DONNEES PRODUITS'!$A$294,'[1]BASE DE DONNEES PRODUITS'!$D$294,"0"))))))))))))))))))))))))))))))))))))))))))))))</f>
        <v>0</v>
      </c>
      <c r="J146" s="217" t="str">
        <f t="shared" si="84"/>
        <v>0,0</v>
      </c>
      <c r="K146" s="233">
        <f>IF(C146='[1]BASE DE DONNEES PRODUITS'!$A$249,'[1]BASE DE DONNEES PRODUITS'!$E$249,IF(C146='[1]BASE DE DONNEES PRODUITS'!$A$250,'[1]BASE DE DONNEES PRODUITS'!$E$250,IF(C146='[1]BASE DE DONNEES PRODUITS'!$A$251,'[1]BASE DE DONNEES PRODUITS'!$E$251,IF(C146='[1]BASE DE DONNEES PRODUITS'!$A$252,'[1]BASE DE DONNEES PRODUITS'!$E$252,IF(C146='[1]BASE DE DONNEES PRODUITS'!$A$253,'[1]BASE DE DONNEES PRODUITS'!$E$253,IF(C146='[1]BASE DE DONNEES PRODUITS'!$A$254,'[1]BASE DE DONNEES PRODUITS'!$E$254,IF(C146='[1]BASE DE DONNEES PRODUITS'!$A$255,'[1]BASE DE DONNEES PRODUITS'!$E$255,IF(C146='[1]BASE DE DONNEES PRODUITS'!$A$256,'[1]BASE DE DONNEES PRODUITS'!$E$256,IF(C146='[1]BASE DE DONNEES PRODUITS'!$A$257,'[1]BASE DE DONNEES PRODUITS'!$E$257,IF(C146='[1]BASE DE DONNEES PRODUITS'!$A$258,'[1]BASE DE DONNEES PRODUITS'!$E$258,IF(C146='[1]BASE DE DONNEES PRODUITS'!$A$259,'[1]BASE DE DONNEES PRODUITS'!$E$259,IF(C146='[1]BASE DE DONNEES PRODUITS'!$A$260,'[1]BASE DE DONNEES PRODUITS'!$E$260,IF(C146='[1]BASE DE DONNEES PRODUITS'!$A$261,'[1]BASE DE DONNEES PRODUITS'!$E$261,IF(C146='[1]BASE DE DONNEES PRODUITS'!$A$262,'[1]BASE DE DONNEES PRODUITS'!$E$262,IF(C146='[1]BASE DE DONNEES PRODUITS'!$A$263,'[1]BASE DE DONNEES PRODUITS'!$E$263,IF(C146='[1]BASE DE DONNEES PRODUITS'!$A$264,'[1]BASE DE DONNEES PRODUITS'!$E$264,IF(C146='[1]BASE DE DONNEES PRODUITS'!$A$265,'[1]BASE DE DONNEES PRODUITS'!$E$265,IF(C146='[1]BASE DE DONNEES PRODUITS'!$A$266,'[1]BASE DE DONNEES PRODUITS'!$E$266,IF(C146='[1]BASE DE DONNEES PRODUITS'!$A$267,'[1]BASE DE DONNEES PRODUITS'!$E$267,IF(C146='[1]BASE DE DONNEES PRODUITS'!$A$268,'[1]BASE DE DONNEES PRODUITS'!$E$268,IF(C146='[1]BASE DE DONNEES PRODUITS'!$A$269,'[1]BASE DE DONNEES PRODUITS'!$E$269,IF(C146='[1]BASE DE DONNEES PRODUITS'!$A$270,'[1]BASE DE DONNEES PRODUITS'!$E$270,IF(C146='[1]BASE DE DONNEES PRODUITS'!$A$271,'[1]BASE DE DONNEES PRODUITS'!$E$271,IF(C146='[1]BASE DE DONNEES PRODUITS'!$A$272,'[1]BASE DE DONNEES PRODUITS'!$E$272,IF(C146='[1]BASE DE DONNEES PRODUITS'!$A$273,'[1]BASE DE DONNEES PRODUITS'!$E$273,IF(C146='[1]BASE DE DONNEES PRODUITS'!$A$274,'[1]BASE DE DONNEES PRODUITS'!$E$274,IF(C146='[1]BASE DE DONNEES PRODUITS'!$A$275,'[1]BASE DE DONNEES PRODUITS'!$E$275,IF(C146='[1]BASE DE DONNEES PRODUITS'!$A$276,'[1]BASE DE DONNEES PRODUITS'!$E$276,IF(C146='[1]BASE DE DONNEES PRODUITS'!$A$277,'[1]BASE DE DONNEES PRODUITS'!$E$277,IF(C146='[1]BASE DE DONNEES PRODUITS'!$A$278,'[1]BASE DE DONNEES PRODUITS'!$E$278,IF(C146='[1]BASE DE DONNEES PRODUITS'!$A$279,'[1]BASE DE DONNEES PRODUITS'!$E$279,IF(C146='[1]BASE DE DONNEES PRODUITS'!$A$280,'[1]BASE DE DONNEES PRODUITS'!$E$280,IF(C146='[1]BASE DE DONNEES PRODUITS'!$A$281,'[1]BASE DE DONNEES PRODUITS'!$E$281,IF(C146='[1]BASE DE DONNEES PRODUITS'!$A$282,'[1]BASE DE DONNEES PRODUITS'!$E$282,IF(C146='[1]BASE DE DONNEES PRODUITS'!$A$283,'[1]BASE DE DONNEES PRODUITS'!$E$283,IF(C146='[1]BASE DE DONNEES PRODUITS'!$A$284,'[1]BASE DE DONNEES PRODUITS'!$E$284,IF(C146='[1]BASE DE DONNEES PRODUITS'!$A$285,'[1]BASE DE DONNEES PRODUITS'!$E$285,IF(C146='[1]BASE DE DONNEES PRODUITS'!$A$286,'[1]BASE DE DONNEES PRODUITS'!$E$286,IF(C146='[1]BASE DE DONNEES PRODUITS'!$A$287,'[1]BASE DE DONNEES PRODUITS'!$E$287,IF(C146='[1]BASE DE DONNEES PRODUITS'!$A$288,'[1]BASE DE DONNEES PRODUITS'!$E$288,IF(C146='[1]BASE DE DONNEES PRODUITS'!$A$289,'[1]BASE DE DONNEES PRODUITS'!$E$289,IF(C146='[1]BASE DE DONNEES PRODUITS'!$A$290,'[1]BASE DE DONNEES PRODUITS'!$E$290,IF(C146='[1]BASE DE DONNEES PRODUITS'!$A$291,'[1]BASE DE DONNEES PRODUITS'!$E$291,IF(C146='[1]BASE DE DONNEES PRODUITS'!$A$292,'[1]BASE DE DONNEES PRODUITS'!$E$292,IF(C146='[1]BASE DE DONNEES PRODUITS'!$A$293,'[1]BASE DE DONNEES PRODUITS'!$E$293,IF(C146='[1]BASE DE DONNEES PRODUITS'!$A$294,'[1]BASE DE DONNEES PRODUITS'!$E$294,"0"))))))))))))))))))))))))))))))))))))))))))))))</f>
        <v>0</v>
      </c>
      <c r="L146" s="229" t="str">
        <f t="shared" si="85"/>
        <v>0,0</v>
      </c>
      <c r="M146" s="245">
        <f>IF(C146='[1]BASE DE DONNEES PRODUITS'!$A$249,'[1]BASE DE DONNEES PRODUITS'!$F$249,IF(C146='[1]BASE DE DONNEES PRODUITS'!$A$250,'[1]BASE DE DONNEES PRODUITS'!$F$250,IF(C146='[1]BASE DE DONNEES PRODUITS'!$A$251,'[1]BASE DE DONNEES PRODUITS'!$F$251,IF(C146='[1]BASE DE DONNEES PRODUITS'!$A$252,'[1]BASE DE DONNEES PRODUITS'!$F$252,IF(C146='[1]BASE DE DONNEES PRODUITS'!$A$253,'[1]BASE DE DONNEES PRODUITS'!$F$253,IF(C146='[1]BASE DE DONNEES PRODUITS'!$A$254,'[1]BASE DE DONNEES PRODUITS'!$F$254,IF(C146='[1]BASE DE DONNEES PRODUITS'!$A$255,'[1]BASE DE DONNEES PRODUITS'!$F$255,IF(C146='[1]BASE DE DONNEES PRODUITS'!$A$256,'[1]BASE DE DONNEES PRODUITS'!$F$256,IF(C146='[1]BASE DE DONNEES PRODUITS'!$A$257,'[1]BASE DE DONNEES PRODUITS'!$F$257,IF(C146='[1]BASE DE DONNEES PRODUITS'!$A$258,'[1]BASE DE DONNEES PRODUITS'!$F$258,IF(C146='[1]BASE DE DONNEES PRODUITS'!$A$259,'[1]BASE DE DONNEES PRODUITS'!$F$259,IF(C146='[1]BASE DE DONNEES PRODUITS'!$A$260,'[1]BASE DE DONNEES PRODUITS'!$F$260,IF(C146='[1]BASE DE DONNEES PRODUITS'!$A$261,'[1]BASE DE DONNEES PRODUITS'!$F$261,IF(C146='[1]BASE DE DONNEES PRODUITS'!$A$262,'[1]BASE DE DONNEES PRODUITS'!$F$262,IF(C146='[1]BASE DE DONNEES PRODUITS'!$A$263,'[1]BASE DE DONNEES PRODUITS'!$F$263,IF(C146='[1]BASE DE DONNEES PRODUITS'!$A$264,'[1]BASE DE DONNEES PRODUITS'!$F$264,IF(C146='[1]BASE DE DONNEES PRODUITS'!$A$265,'[1]BASE DE DONNEES PRODUITS'!$F$265,IF(C146='[1]BASE DE DONNEES PRODUITS'!$A$266,'[1]BASE DE DONNEES PRODUITS'!$F$266,IF(C146='[1]BASE DE DONNEES PRODUITS'!$A$267,'[1]BASE DE DONNEES PRODUITS'!$F$267,IF(C146='[1]BASE DE DONNEES PRODUITS'!$A$268,'[1]BASE DE DONNEES PRODUITS'!$F$268,IF(C146='[1]BASE DE DONNEES PRODUITS'!$A$269,'[1]BASE DE DONNEES PRODUITS'!$F$269,IF(C146='[1]BASE DE DONNEES PRODUITS'!$A$270,'[1]BASE DE DONNEES PRODUITS'!$F$270,IF(C146='[1]BASE DE DONNEES PRODUITS'!$A$271,'[1]BASE DE DONNEES PRODUITS'!$F$271,IF(C146='[1]BASE DE DONNEES PRODUITS'!$A$272,'[1]BASE DE DONNEES PRODUITS'!$F$272,IF(C146='[1]BASE DE DONNEES PRODUITS'!$A$273,'[1]BASE DE DONNEES PRODUITS'!$F$273,IF(C146='[1]BASE DE DONNEES PRODUITS'!$A$274,'[1]BASE DE DONNEES PRODUITS'!$F$274,IF(C146='[1]BASE DE DONNEES PRODUITS'!$A$275,'[1]BASE DE DONNEES PRODUITS'!$F$275,IF(C146='[1]BASE DE DONNEES PRODUITS'!$A$276,'[1]BASE DE DONNEES PRODUITS'!$F$276,IF(C146='[1]BASE DE DONNEES PRODUITS'!$A$277,'[1]BASE DE DONNEES PRODUITS'!$F$277,IF(C146='[1]BASE DE DONNEES PRODUITS'!$A$278,'[1]BASE DE DONNEES PRODUITS'!$F$278,IF(C146='[1]BASE DE DONNEES PRODUITS'!$A$279,'[1]BASE DE DONNEES PRODUITS'!$F$279,IF(C146='[1]BASE DE DONNEES PRODUITS'!$A$280,'[1]BASE DE DONNEES PRODUITS'!$F$280,IF(C146='[1]BASE DE DONNEES PRODUITS'!$A$281,'[1]BASE DE DONNEES PRODUITS'!$F$281,IF(C146='[1]BASE DE DONNEES PRODUITS'!$A$282,'[1]BASE DE DONNEES PRODUITS'!$F$282,IF(C146='[1]BASE DE DONNEES PRODUITS'!$A$283,'[1]BASE DE DONNEES PRODUITS'!$F$283,IF(C146='[1]BASE DE DONNEES PRODUITS'!$A$284,'[1]BASE DE DONNEES PRODUITS'!$F$284,IF(C146='[1]BASE DE DONNEES PRODUITS'!$A$285,'[1]BASE DE DONNEES PRODUITS'!$F$285,IF(C146='[1]BASE DE DONNEES PRODUITS'!$A$286,'[1]BASE DE DONNEES PRODUITS'!$F$286,IF(C146='[1]BASE DE DONNEES PRODUITS'!$A$287,'[1]BASE DE DONNEES PRODUITS'!$F$287,IF(C146='[1]BASE DE DONNEES PRODUITS'!$A$288,'[1]BASE DE DONNEES PRODUITS'!$F$288,IF(C146='[1]BASE DE DONNEES PRODUITS'!$A$289,'[1]BASE DE DONNEES PRODUITS'!$F$289,IF(C146='[1]BASE DE DONNEES PRODUITS'!$A$290,'[1]BASE DE DONNEES PRODUITS'!$F$290,IF(C146='[1]BASE DE DONNEES PRODUITS'!$A$291,'[1]BASE DE DONNEES PRODUITS'!$F$291,IF(C146='[1]BASE DE DONNEES PRODUITS'!$A$292,'[1]BASE DE DONNEES PRODUITS'!$F$292,IF(C146='[1]BASE DE DONNEES PRODUITS'!$A$293,'[1]BASE DE DONNEES PRODUITS'!$F$293,IF(C146='[1]BASE DE DONNEES PRODUITS'!$A$294,'[1]BASE DE DONNEES PRODUITS'!$F$294,"0"))))))))))))))))))))))))))))))))))))))))))))))</f>
        <v>98</v>
      </c>
      <c r="N146" s="241">
        <f t="shared" si="86"/>
        <v>9.8000000000000007</v>
      </c>
      <c r="O146" s="256">
        <f>IF(C146='[1]BASE DE DONNEES PRODUITS'!$A$249,'[1]BASE DE DONNEES PRODUITS'!$G$249,IF(C146='[1]BASE DE DONNEES PRODUITS'!$A$250,'[1]BASE DE DONNEES PRODUITS'!$G$250,IF(C146='[1]BASE DE DONNEES PRODUITS'!$A$251,'[1]BASE DE DONNEES PRODUITS'!$G$251,IF(C146='[1]BASE DE DONNEES PRODUITS'!$A$252,'[1]BASE DE DONNEES PRODUITS'!$G$252,IF(C146='[1]BASE DE DONNEES PRODUITS'!$A$253,'[1]BASE DE DONNEES PRODUITS'!$G$253,IF(C146='[1]BASE DE DONNEES PRODUITS'!$A$254,'[1]BASE DE DONNEES PRODUITS'!$G$254,IF(C146='[1]BASE DE DONNEES PRODUITS'!$A$255,'[1]BASE DE DONNEES PRODUITS'!$G$255,IF(C146='[1]BASE DE DONNEES PRODUITS'!$A$256,'[1]BASE DE DONNEES PRODUITS'!$G$256,IF(C146='[1]BASE DE DONNEES PRODUITS'!$A$257,'[1]BASE DE DONNEES PRODUITS'!$G$257,IF(C146='[1]BASE DE DONNEES PRODUITS'!$A$258,'[1]BASE DE DONNEES PRODUITS'!$G$258,IF(C146='[1]BASE DE DONNEES PRODUITS'!$A$259,'[1]BASE DE DONNEES PRODUITS'!$G$259,IF(C146='[1]BASE DE DONNEES PRODUITS'!$A$260,'[1]BASE DE DONNEES PRODUITS'!$G$260,IF(C146='[1]BASE DE DONNEES PRODUITS'!$A$261,'[1]BASE DE DONNEES PRODUITS'!$G$261,IF(C146='[1]BASE DE DONNEES PRODUITS'!$A$262,'[1]BASE DE DONNEES PRODUITS'!$G$262,IF(C146='[1]BASE DE DONNEES PRODUITS'!$A$263,'[1]BASE DE DONNEES PRODUITS'!$G$263,IF(C146='[1]BASE DE DONNEES PRODUITS'!$A$264,'[1]BASE DE DONNEES PRODUITS'!$G$264,IF(C146='[1]BASE DE DONNEES PRODUITS'!$A$265,'[1]BASE DE DONNEES PRODUITS'!$G$265,IF(C146='[1]BASE DE DONNEES PRODUITS'!$A$266,'[1]BASE DE DONNEES PRODUITS'!$G$266,IF(C146='[1]BASE DE DONNEES PRODUITS'!$A$267,'[1]BASE DE DONNEES PRODUITS'!$G$267,IF(C146='[1]BASE DE DONNEES PRODUITS'!$A$268,'[1]BASE DE DONNEES PRODUITS'!$G$268,IF(C146='[1]BASE DE DONNEES PRODUITS'!$A$269,'[1]BASE DE DONNEES PRODUITS'!$G$269,IF(C146='[1]BASE DE DONNEES PRODUITS'!$A$270,'[1]BASE DE DONNEES PRODUITS'!$G$270,IF(C146='[1]BASE DE DONNEES PRODUITS'!$A$271,'[1]BASE DE DONNEES PRODUITS'!$G$271,IF(C146='[1]BASE DE DONNEES PRODUITS'!$A$272,'[1]BASE DE DONNEES PRODUITS'!$G$272,IF(C146='[1]BASE DE DONNEES PRODUITS'!$A$273,'[1]BASE DE DONNEES PRODUITS'!$G$273,IF(C146='[1]BASE DE DONNEES PRODUITS'!$A$274,'[1]BASE DE DONNEES PRODUITS'!$G$274,IF(C146='[1]BASE DE DONNEES PRODUITS'!$A$275,'[1]BASE DE DONNEES PRODUITS'!$G$275,IF(C146='[1]BASE DE DONNEES PRODUITS'!$A$276,'[1]BASE DE DONNEES PRODUITS'!$G$276,IF(C146='[1]BASE DE DONNEES PRODUITS'!$A$277,'[1]BASE DE DONNEES PRODUITS'!$G$277,IF(C146='[1]BASE DE DONNEES PRODUITS'!$A$278,'[1]BASE DE DONNEES PRODUITS'!$G$278,IF(C146='[1]BASE DE DONNEES PRODUITS'!$A$279,'[1]BASE DE DONNEES PRODUITS'!$G$279,IF(C146='[1]BASE DE DONNEES PRODUITS'!$A$280,'[1]BASE DE DONNEES PRODUITS'!$G$280,IF(C146='[1]BASE DE DONNEES PRODUITS'!$A$281,'[1]BASE DE DONNEES PRODUITS'!$G$281,IF(C146='[1]BASE DE DONNEES PRODUITS'!$A$282,'[1]BASE DE DONNEES PRODUITS'!$G$282,IF(C146='[1]BASE DE DONNEES PRODUITS'!$A$283,'[1]BASE DE DONNEES PRODUITS'!$G$283,IF(C146='[1]BASE DE DONNEES PRODUITS'!$A$284,'[1]BASE DE DONNEES PRODUITS'!$G$284,IF(C146='[1]BASE DE DONNEES PRODUITS'!$A$285,'[1]BASE DE DONNEES PRODUITS'!$G$285,IF(C146='[1]BASE DE DONNEES PRODUITS'!$A$286,'[1]BASE DE DONNEES PRODUITS'!$G$286,IF(C146='[1]BASE DE DONNEES PRODUITS'!$A$287,'[1]BASE DE DONNEES PRODUITS'!$G$287,IF(C146='[1]BASE DE DONNEES PRODUITS'!$A$288,'[1]BASE DE DONNEES PRODUITS'!$G$288,IF(C146='[1]BASE DE DONNEES PRODUITS'!$A$289,'[1]BASE DE DONNEES PRODUITS'!$G$289,IF(C146='[1]BASE DE DONNEES PRODUITS'!$A$290,'[1]BASE DE DONNEES PRODUITS'!$G$290,IF(C146='[1]BASE DE DONNEES PRODUITS'!$A$291,'[1]BASE DE DONNEES PRODUITS'!$G$291,IF(C146='[1]BASE DE DONNEES PRODUITS'!$A$292,'[1]BASE DE DONNEES PRODUITS'!$G$292,IF(C146='[1]BASE DE DONNEES PRODUITS'!$A$293,'[1]BASE DE DONNEES PRODUITS'!$G$293,IF(C146='[1]BASE DE DONNEES PRODUITS'!$A$294,'[1]BASE DE DONNEES PRODUITS'!$G$294,"0"))))))))))))))))))))))))))))))))))))))))))))))</f>
        <v>0.2</v>
      </c>
      <c r="P146" s="254">
        <f t="shared" si="87"/>
        <v>0.02</v>
      </c>
      <c r="Q146" s="83">
        <f>IF(C146='[1]BASE DE DONNEES PRODUITS'!$A$249,'[1]BASE DE DONNEES PRODUITS'!$G$249,IF(C146='[1]BASE DE DONNEES PRODUITS'!$A$250,'[1]BASE DE DONNEES PRODUITS'!$G$250,IF(C146='[1]BASE DE DONNEES PRODUITS'!$A$251,'[1]BASE DE DONNEES PRODUITS'!$G$251,IF(C146='[1]BASE DE DONNEES PRODUITS'!$A$252,'[1]BASE DE DONNEES PRODUITS'!$G$252,IF(C146='[1]BASE DE DONNEES PRODUITS'!$A$253,'[1]BASE DE DONNEES PRODUITS'!$G$253,IF(C146='[1]BASE DE DONNEES PRODUITS'!$A$254,'[1]BASE DE DONNEES PRODUITS'!$G$254,IF(C146='[1]BASE DE DONNEES PRODUITS'!$A$255,'[1]BASE DE DONNEES PRODUITS'!$G$255,IF(C146='[1]BASE DE DONNEES PRODUITS'!$A$256,'[1]BASE DE DONNEES PRODUITS'!$G$256,IF(C146='[1]BASE DE DONNEES PRODUITS'!$A$257,'[1]BASE DE DONNEES PRODUITS'!$G$257,IF(C146='[1]BASE DE DONNEES PRODUITS'!$A$258,'[1]BASE DE DONNEES PRODUITS'!$G$258,IF(C146='[1]BASE DE DONNEES PRODUITS'!$A$259,'[1]BASE DE DONNEES PRODUITS'!$G$259,IF(C146='[1]BASE DE DONNEES PRODUITS'!$A$260,'[1]BASE DE DONNEES PRODUITS'!$G$260,IF(C146='[1]BASE DE DONNEES PRODUITS'!$A$261,'[1]BASE DE DONNEES PRODUITS'!$G$261,IF(C146='[1]BASE DE DONNEES PRODUITS'!$A$262,'[1]BASE DE DONNEES PRODUITS'!$G$262,IF(C146='[1]BASE DE DONNEES PRODUITS'!$A$263,'[1]BASE DE DONNEES PRODUITS'!$G$263,IF(C146='[1]BASE DE DONNEES PRODUITS'!$A$264,'[1]BASE DE DONNEES PRODUITS'!$G$264,IF(C146='[1]BASE DE DONNEES PRODUITS'!$A$265,'[1]BASE DE DONNEES PRODUITS'!$G$265,IF(C146='[1]BASE DE DONNEES PRODUITS'!$A$266,'[1]BASE DE DONNEES PRODUITS'!$G$266,IF(C146='[1]BASE DE DONNEES PRODUITS'!$A$267,'[1]BASE DE DONNEES PRODUITS'!$G$267,IF(C146='[1]BASE DE DONNEES PRODUITS'!$A$268,'[1]BASE DE DONNEES PRODUITS'!$G$268,IF(C146='[1]BASE DE DONNEES PRODUITS'!$A$269,'[1]BASE DE DONNEES PRODUITS'!$G$269,IF(C146='[1]BASE DE DONNEES PRODUITS'!$A$270,'[1]BASE DE DONNEES PRODUITS'!$G$270,IF(C146='[1]BASE DE DONNEES PRODUITS'!$A$271,'[1]BASE DE DONNEES PRODUITS'!$G$271,IF(C146='[1]BASE DE DONNEES PRODUITS'!$A$272,'[1]BASE DE DONNEES PRODUITS'!$G$272,IF(C146='[1]BASE DE DONNEES PRODUITS'!$A$273,'[1]BASE DE DONNEES PRODUITS'!$G$273,IF(C146='[1]BASE DE DONNEES PRODUITS'!$A$274,'[1]BASE DE DONNEES PRODUITS'!$G$274,IF(C146='[1]BASE DE DONNEES PRODUITS'!$A$275,'[1]BASE DE DONNEES PRODUITS'!$G$275,IF(C146='[1]BASE DE DONNEES PRODUITS'!$A$276,'[1]BASE DE DONNEES PRODUITS'!$G$276,IF(C146='[1]BASE DE DONNEES PRODUITS'!$A$277,'[1]BASE DE DONNEES PRODUITS'!$G$277,IF(C146='[1]BASE DE DONNEES PRODUITS'!$A$278,'[1]BASE DE DONNEES PRODUITS'!$G$278,IF(C146='[1]BASE DE DONNEES PRODUITS'!$A$279,'[1]BASE DE DONNEES PRODUITS'!$G$279,IF(C146='[1]BASE DE DONNEES PRODUITS'!$A$280,'[1]BASE DE DONNEES PRODUITS'!$G$280,IF(C146='[1]BASE DE DONNEES PRODUITS'!$A$281,'[1]BASE DE DONNEES PRODUITS'!$G$281,IF(C146='[1]BASE DE DONNEES PRODUITS'!$A$282,'[1]BASE DE DONNEES PRODUITS'!$G$282,IF(C146='[1]BASE DE DONNEES PRODUITS'!$A$283,'[1]BASE DE DONNEES PRODUITS'!$G$283,IF(C146='[1]BASE DE DONNEES PRODUITS'!$A$284,'[1]BASE DE DONNEES PRODUITS'!$G$284,IF(C146='[1]BASE DE DONNEES PRODUITS'!$A$285,'[1]BASE DE DONNEES PRODUITS'!$G$285,IF(C146='[1]BASE DE DONNEES PRODUITS'!$A$286,'[1]BASE DE DONNEES PRODUITS'!$G$286,IF(C146='[1]BASE DE DONNEES PRODUITS'!$A$287,'[1]BASE DE DONNEES PRODUITS'!$G$287,IF(C146='[1]BASE DE DONNEES PRODUITS'!$A$288,'[1]BASE DE DONNEES PRODUITS'!$G$288,IF(C146='[1]BASE DE DONNEES PRODUITS'!$A$289,'[1]BASE DE DONNEES PRODUITS'!$G$289,IF(C146='[1]BASE DE DONNEES PRODUITS'!$A$290,'[1]BASE DE DONNEES PRODUITS'!$G$290,IF(C146='[1]BASE DE DONNEES PRODUITS'!$A$291,'[1]BASE DE DONNEES PRODUITS'!$G$291,IF(C146='[1]BASE DE DONNEES PRODUITS'!$A$292,'[1]BASE DE DONNEES PRODUITS'!$G$292,IF(C146='[1]BASE DE DONNEES PRODUITS'!$A$293,'[1]BASE DE DONNEES PRODUITS'!$G$293,IF(C146='[1]BASE DE DONNEES PRODUITS'!$A$294,'[1]BASE DE DONNEES PRODUITS'!$G$294,"0"))))))))))))))))))))))))))))))))))))))))))))))</f>
        <v>0.2</v>
      </c>
      <c r="R146" s="151">
        <f t="shared" si="88"/>
        <v>0.02</v>
      </c>
      <c r="S146" s="82">
        <f>IF(C146='[1]BASE DE DONNEES PRODUITS'!$A$249,'[1]BASE DE DONNEES PRODUITS'!$I$249,IF(C146='[1]BASE DE DONNEES PRODUITS'!$A$250,'[1]BASE DE DONNEES PRODUITS'!$I$250,IF(C146='[1]BASE DE DONNEES PRODUITS'!$A$251,'[1]BASE DE DONNEES PRODUITS'!$I$251,IF(C146='[1]BASE DE DONNEES PRODUITS'!$A$252,'[1]BASE DE DONNEES PRODUITS'!$I$252,IF(C146='[1]BASE DE DONNEES PRODUITS'!$A$253,'[1]BASE DE DONNEES PRODUITS'!$I$253,IF(C146='[1]BASE DE DONNEES PRODUITS'!$A$254,'[1]BASE DE DONNEES PRODUITS'!$I$254,IF(C146='[1]BASE DE DONNEES PRODUITS'!$A$255,'[1]BASE DE DONNEES PRODUITS'!$I$255,IF(C146='[1]BASE DE DONNEES PRODUITS'!$A$256,'[1]BASE DE DONNEES PRODUITS'!$I$256,IF(C146='[1]BASE DE DONNEES PRODUITS'!$A$257,'[1]BASE DE DONNEES PRODUITS'!$I$257,IF(C146='[1]BASE DE DONNEES PRODUITS'!$A$258,'[1]BASE DE DONNEES PRODUITS'!$I$258,IF(C146='[1]BASE DE DONNEES PRODUITS'!$A$259,'[1]BASE DE DONNEES PRODUITS'!$I$259,IF(C146='[1]BASE DE DONNEES PRODUITS'!$A$260,'[1]BASE DE DONNEES PRODUITS'!$I$260,IF(C146='[1]BASE DE DONNEES PRODUITS'!$A$261,'[1]BASE DE DONNEES PRODUITS'!$I$261,IF(C146='[1]BASE DE DONNEES PRODUITS'!$A$262,'[1]BASE DE DONNEES PRODUITS'!$I$262,IF(C146='[1]BASE DE DONNEES PRODUITS'!$A$263,'[1]BASE DE DONNEES PRODUITS'!$I$263,IF(C146='[1]BASE DE DONNEES PRODUITS'!$A$264,'[1]BASE DE DONNEES PRODUITS'!$I$264,IF(C146='[1]BASE DE DONNEES PRODUITS'!$A$265,'[1]BASE DE DONNEES PRODUITS'!$I$265,IF(C146='[1]BASE DE DONNEES PRODUITS'!$A$266,'[1]BASE DE DONNEES PRODUITS'!$I$266,IF(C146='[1]BASE DE DONNEES PRODUITS'!$A$267,'[1]BASE DE DONNEES PRODUITS'!$I$267,IF(C146='[1]BASE DE DONNEES PRODUITS'!$A$268,'[1]BASE DE DONNEES PRODUITS'!$I$268,IF(C146='[1]BASE DE DONNEES PRODUITS'!$A$269,'[1]BASE DE DONNEES PRODUITS'!$I$269,IF(C146='[1]BASE DE DONNEES PRODUITS'!$A$270,'[1]BASE DE DONNEES PRODUITS'!$I$270,IF(C146='[1]BASE DE DONNEES PRODUITS'!$A$271,'[1]BASE DE DONNEES PRODUITS'!$I$271,IF(C146='[1]BASE DE DONNEES PRODUITS'!$A$272,'[1]BASE DE DONNEES PRODUITS'!$I$272,IF(C146='[1]BASE DE DONNEES PRODUITS'!$A$273,'[1]BASE DE DONNEES PRODUITS'!$I$273,IF(C146='[1]BASE DE DONNEES PRODUITS'!$A$274,'[1]BASE DE DONNEES PRODUITS'!$I$274,IF(C146='[1]BASE DE DONNEES PRODUITS'!$A$275,'[1]BASE DE DONNEES PRODUITS'!$I$275,IF(C146='[1]BASE DE DONNEES PRODUITS'!$A$276,'[1]BASE DE DONNEES PRODUITS'!$I$276,IF(C146='[1]BASE DE DONNEES PRODUITS'!$A$277,'[1]BASE DE DONNEES PRODUITS'!$I$277,IF(C146='[1]BASE DE DONNEES PRODUITS'!$A$278,'[1]BASE DE DONNEES PRODUITS'!$I$278,IF(C146='[1]BASE DE DONNEES PRODUITS'!$A$279,'[1]BASE DE DONNEES PRODUITS'!$I$279,IF(C146='[1]BASE DE DONNEES PRODUITS'!$A$280,'[1]BASE DE DONNEES PRODUITS'!$I$280,IF(C146='[1]BASE DE DONNEES PRODUITS'!$A$281,'[1]BASE DE DONNEES PRODUITS'!$I$281,IF(C146='[1]BASE DE DONNEES PRODUITS'!$A$282,'[1]BASE DE DONNEES PRODUITS'!$I$282,IF(C146='[1]BASE DE DONNEES PRODUITS'!$A$283,'[1]BASE DE DONNEES PRODUITS'!$I$283,IF(C146='[1]BASE DE DONNEES PRODUITS'!$A$284,'[1]BASE DE DONNEES PRODUITS'!$I$284,IF(C146='[1]BASE DE DONNEES PRODUITS'!$A$285,'[1]BASE DE DONNEES PRODUITS'!$I$285,IF(C146='[1]BASE DE DONNEES PRODUITS'!$A$286,'[1]BASE DE DONNEES PRODUITS'!$I$286,IF(C146='[1]BASE DE DONNEES PRODUITS'!$A$287,'[1]BASE DE DONNEES PRODUITS'!$I$287,IF(C146='[1]BASE DE DONNEES PRODUITS'!$A$288,'[1]BASE DE DONNEES PRODUITS'!$I$288,IF(C146='[1]BASE DE DONNEES PRODUITS'!$A$289,'[1]BASE DE DONNEES PRODUITS'!$I$289,IF(C146='[1]BASE DE DONNEES PRODUITS'!$A$290,'[1]BASE DE DONNEES PRODUITS'!$I$290,IF(C146='[1]BASE DE DONNEES PRODUITS'!$A$291,'[1]BASE DE DONNEES PRODUITS'!$I$291,IF(C146='[1]BASE DE DONNEES PRODUITS'!$A$292,'[1]BASE DE DONNEES PRODUITS'!$I$292,IF(C146='[1]BASE DE DONNEES PRODUITS'!$A$293,'[1]BASE DE DONNEES PRODUITS'!$I$293,IF(C146='[1]BASE DE DONNEES PRODUITS'!$A$294,'[1]BASE DE DONNEES PRODUITS'!$I$294,"0"))))))))))))))))))))))))))))))))))))))))))))))</f>
        <v>8</v>
      </c>
      <c r="T146" s="171">
        <f t="shared" si="89"/>
        <v>24</v>
      </c>
      <c r="U146" s="145">
        <f>IF(C146='[1]BASE DE DONNEES PRODUITS'!$A$249,'[1]BASE DE DONNEES PRODUITS'!$J$249,IF(C146='[1]BASE DE DONNEES PRODUITS'!$A$250,'[1]BASE DE DONNEES PRODUITS'!$J$250,IF(C146='[1]BASE DE DONNEES PRODUITS'!$A$251,'[1]BASE DE DONNEES PRODUITS'!$J$251,IF(C146='[1]BASE DE DONNEES PRODUITS'!$A$252,'[1]BASE DE DONNEES PRODUITS'!$J$252,IF(C146='[1]BASE DE DONNEES PRODUITS'!$A$253,'[1]BASE DE DONNEES PRODUITS'!$J$253,IF(C146='[1]BASE DE DONNEES PRODUITS'!$A$254,'[1]BASE DE DONNEES PRODUITS'!$J$254,IF(C146='[1]BASE DE DONNEES PRODUITS'!$A$255,'[1]BASE DE DONNEES PRODUITS'!$J$255,IF(C146='[1]BASE DE DONNEES PRODUITS'!$A$256,'[1]BASE DE DONNEES PRODUITS'!$J$256,IF(C146='[1]BASE DE DONNEES PRODUITS'!$A$257,'[1]BASE DE DONNEES PRODUITS'!$J$257,IF(C146='[1]BASE DE DONNEES PRODUITS'!$A$258,'[1]BASE DE DONNEES PRODUITS'!$J$258,IF(C146='[1]BASE DE DONNEES PRODUITS'!$A$259,'[1]BASE DE DONNEES PRODUITS'!$J$259,IF(C146='[1]BASE DE DONNEES PRODUITS'!$A$260,'[1]BASE DE DONNEES PRODUITS'!$J$260,IF(C146='[1]BASE DE DONNEES PRODUITS'!$A$261,'[1]BASE DE DONNEES PRODUITS'!$J$261,IF(C146='[1]BASE DE DONNEES PRODUITS'!$A$262,'[1]BASE DE DONNEES PRODUITS'!$J$262,IF(C146='[1]BASE DE DONNEES PRODUITS'!$A$263,'[1]BASE DE DONNEES PRODUITS'!$J$263,IF(C146='[1]BASE DE DONNEES PRODUITS'!$A$264,'[1]BASE DE DONNEES PRODUITS'!$J$264,IF(C146='[1]BASE DE DONNEES PRODUITS'!$A$265,'[1]BASE DE DONNEES PRODUITS'!$J$265,IF(C146='[1]BASE DE DONNEES PRODUITS'!$A$266,'[1]BASE DE DONNEES PRODUITS'!$J$266,IF(C146='[1]BASE DE DONNEES PRODUITS'!$A$267,'[1]BASE DE DONNEES PRODUITS'!$J$267,IF(C146='[1]BASE DE DONNEES PRODUITS'!$A$268,'[1]BASE DE DONNEES PRODUITS'!$J$268,IF(C146='[1]BASE DE DONNEES PRODUITS'!$A$269,'[1]BASE DE DONNEES PRODUITS'!$J$269,IF(C146='[1]BASE DE DONNEES PRODUITS'!$A$270,'[1]BASE DE DONNEES PRODUITS'!$J$270,IF(C146='[1]BASE DE DONNEES PRODUITS'!$A$271,'[1]BASE DE DONNEES PRODUITS'!$J$271,IF(C146='[1]BASE DE DONNEES PRODUITS'!$A$272,'[1]BASE DE DONNEES PRODUITS'!$J$272,IF(C146='[1]BASE DE DONNEES PRODUITS'!$A$273,'[1]BASE DE DONNEES PRODUITS'!$J$273,IF(C146='[1]BASE DE DONNEES PRODUITS'!$A$274,'[1]BASE DE DONNEES PRODUITS'!$J$274,IF(C146='[1]BASE DE DONNEES PRODUITS'!$A$275,'[1]BASE DE DONNEES PRODUITS'!$J$275,IF(C146='[1]BASE DE DONNEES PRODUITS'!$A$276,'[1]BASE DE DONNEES PRODUITS'!$J$276,IF(C146='[1]BASE DE DONNEES PRODUITS'!$A$277,'[1]BASE DE DONNEES PRODUITS'!$J$277,IF(C146='[1]BASE DE DONNEES PRODUITS'!$A$278,'[1]BASE DE DONNEES PRODUITS'!$J$278,IF(C146='[1]BASE DE DONNEES PRODUITS'!$A$279,'[1]BASE DE DONNEES PRODUITS'!$J$279,IF(C146='[1]BASE DE DONNEES PRODUITS'!$A$280,'[1]BASE DE DONNEES PRODUITS'!$J$280,IF(C146='[1]BASE DE DONNEES PRODUITS'!$A$281,'[1]BASE DE DONNEES PRODUITS'!$J$281,IF(C146='[1]BASE DE DONNEES PRODUITS'!$A$282,'[1]BASE DE DONNEES PRODUITS'!$J$282,IF(C146='[1]BASE DE DONNEES PRODUITS'!$A$283,'[1]BASE DE DONNEES PRODUITS'!$J$283,IF(C146='[1]BASE DE DONNEES PRODUITS'!$A$284,'[1]BASE DE DONNEES PRODUITS'!$J$284,IF(C146='[1]BASE DE DONNEES PRODUITS'!$A$285,'[1]BASE DE DONNEES PRODUITS'!$J$285,IF(C146='[1]BASE DE DONNEES PRODUITS'!$A$286,'[1]BASE DE DONNEES PRODUITS'!$J$286,IF(C146='[1]BASE DE DONNEES PRODUITS'!$A$287,'[1]BASE DE DONNEES PRODUITS'!$J$287,IF(C146='[1]BASE DE DONNEES PRODUITS'!$A$288,'[1]BASE DE DONNEES PRODUITS'!$J$288,IF(C146='[1]BASE DE DONNEES PRODUITS'!$A$289,'[1]BASE DE DONNEES PRODUITS'!$J$289,IF(C146='[1]BASE DE DONNEES PRODUITS'!$A$290,'[1]BASE DE DONNEES PRODUITS'!$J$290,IF(C146='[1]BASE DE DONNEES PRODUITS'!$A$291,'[1]BASE DE DONNEES PRODUITS'!$J$291,IF(C146='[1]BASE DE DONNEES PRODUITS'!$A$292,'[1]BASE DE DONNEES PRODUITS'!$J$292,IF(C146='[1]BASE DE DONNEES PRODUITS'!$A$293,'[1]BASE DE DONNEES PRODUITS'!$J$293,IF(C146='[1]BASE DE DONNEES PRODUITS'!$A$294,'[1]BASE DE DONNEES PRODUITS'!$J$294,"0"))))))))))))))))))))))))))))))))))))))))))))))</f>
        <v>7.84</v>
      </c>
      <c r="V146" s="166">
        <f t="shared" si="90"/>
        <v>24</v>
      </c>
    </row>
    <row r="147" spans="1:22" s="13" customFormat="1" ht="15" customHeight="1" thickBot="1" x14ac:dyDescent="0.3">
      <c r="A147" s="323"/>
      <c r="B147" s="315"/>
      <c r="C147" s="15" t="s">
        <v>120</v>
      </c>
      <c r="D147" s="150">
        <v>10</v>
      </c>
      <c r="E147" s="154">
        <f>IF(C147='[1]BASE DE DONNEES PRODUITS'!$A$249,'[1]BASE DE DONNEES PRODUITS'!$B$249,IF(C147='[1]BASE DE DONNEES PRODUITS'!$A$250,'[1]BASE DE DONNEES PRODUITS'!$B$250,IF(C147='[1]BASE DE DONNEES PRODUITS'!$A$251,'[1]BASE DE DONNEES PRODUITS'!$B$251,IF(C147='[1]BASE DE DONNEES PRODUITS'!$A$252,'[1]BASE DE DONNEES PRODUITS'!$B$252,IF(C147='[1]BASE DE DONNEES PRODUITS'!$A$253,'[1]BASE DE DONNEES PRODUITS'!$B$253,IF(C147='[1]BASE DE DONNEES PRODUITS'!$A$254,'[1]BASE DE DONNEES PRODUITS'!$B$254,IF(C147='[1]BASE DE DONNEES PRODUITS'!$A$255,'[1]BASE DE DONNEES PRODUITS'!$B$255,IF(C147='[1]BASE DE DONNEES PRODUITS'!$A$256,'[1]BASE DE DONNEES PRODUITS'!$B$256,IF(C147='[1]BASE DE DONNEES PRODUITS'!$A$257,'[1]BASE DE DONNEES PRODUITS'!$B$257,IF(C147='[1]BASE DE DONNEES PRODUITS'!$A$258,'[1]BASE DE DONNEES PRODUITS'!$B$258,IF(C147='[1]BASE DE DONNEES PRODUITS'!$A$259,'[1]BASE DE DONNEES PRODUITS'!$B$259,IF(C147='[1]BASE DE DONNEES PRODUITS'!$A$260,'[1]BASE DE DONNEES PRODUITS'!$B$260,IF(C147='[1]BASE DE DONNEES PRODUITS'!$A$261,'[1]BASE DE DONNEES PRODUITS'!$B$261,IF(C147='[1]BASE DE DONNEES PRODUITS'!$A$262,'[1]BASE DE DONNEES PRODUITS'!$B$262,IF(C147='[1]BASE DE DONNEES PRODUITS'!$A$263,'[1]BASE DE DONNEES PRODUITS'!$B$263,IF(C147='[1]BASE DE DONNEES PRODUITS'!$A$264,'[1]BASE DE DONNEES PRODUITS'!$B$264,IF(C147='[1]BASE DE DONNEES PRODUITS'!$A$265,'[1]BASE DE DONNEES PRODUITS'!$B$265,IF(C147='[1]BASE DE DONNEES PRODUITS'!$A$266,'[1]BASE DE DONNEES PRODUITS'!$B$266,IF(C147='[1]BASE DE DONNEES PRODUITS'!$A$267,'[1]BASE DE DONNEES PRODUITS'!$B$267,IF(C147='[1]BASE DE DONNEES PRODUITS'!$A$268,'[1]BASE DE DONNEES PRODUITS'!$B$268,IF(C147='[1]BASE DE DONNEES PRODUITS'!$A$269,'[1]BASE DE DONNEES PRODUITS'!$B$269,IF(C147='[1]BASE DE DONNEES PRODUITS'!$A$270,'[1]BASE DE DONNEES PRODUITS'!$B$270,IF(C147='[1]BASE DE DONNEES PRODUITS'!$A$271,'[1]BASE DE DONNEES PRODUITS'!$B$271,IF(C147='[1]BASE DE DONNEES PRODUITS'!$A$272,'[1]BASE DE DONNEES PRODUITS'!$B$272,IF(C147='[1]BASE DE DONNEES PRODUITS'!$A$273,'[1]BASE DE DONNEES PRODUITS'!$B$273,IF(C147='[1]BASE DE DONNEES PRODUITS'!$A$274,'[1]BASE DE DONNEES PRODUITS'!$B$274,IF(C147='[1]BASE DE DONNEES PRODUITS'!$A$275,'[1]BASE DE DONNEES PRODUITS'!$B$275,IF(C147='[1]BASE DE DONNEES PRODUITS'!$A$276,'[1]BASE DE DONNEES PRODUITS'!$B$276,IF(C147='[1]BASE DE DONNEES PRODUITS'!$A$277,'[1]BASE DE DONNEES PRODUITS'!$B$277,IF(C147='[1]BASE DE DONNEES PRODUITS'!$A$278,'[1]BASE DE DONNEES PRODUITS'!$B$278,IF(C147='[1]BASE DE DONNEES PRODUITS'!$A$279,'[1]BASE DE DONNEES PRODUITS'!$B$279,IF(C147='[1]BASE DE DONNEES PRODUITS'!$A$280,'[1]BASE DE DONNEES PRODUITS'!$B$280,IF(C147='[1]BASE DE DONNEES PRODUITS'!$A$281,'[1]BASE DE DONNEES PRODUITS'!$B$281,IF(C147='[1]BASE DE DONNEES PRODUITS'!$A$282,'[1]BASE DE DONNEES PRODUITS'!$B$282,IF(C147='[1]BASE DE DONNEES PRODUITS'!$A$283,'[1]BASE DE DONNEES PRODUITS'!$B$283,IF(C147='[1]BASE DE DONNEES PRODUITS'!$A$284,'[1]BASE DE DONNEES PRODUITS'!$B$284,IF(C147='[1]BASE DE DONNEES PRODUITS'!$A$285,'[1]BASE DE DONNEES PRODUITS'!$B$285,IF(C147='[1]BASE DE DONNEES PRODUITS'!$A$286,'[1]BASE DE DONNEES PRODUITS'!$B$286,IF(C147='[1]BASE DE DONNEES PRODUITS'!$A$287,'[1]BASE DE DONNEES PRODUITS'!$B$287,IF(C147='[1]BASE DE DONNEES PRODUITS'!$A$288,'[1]BASE DE DONNEES PRODUITS'!$B$288,IF(C147='[1]BASE DE DONNEES PRODUITS'!$A$289,'[1]BASE DE DONNEES PRODUITS'!$B$289,IF(C147='[1]BASE DE DONNEES PRODUITS'!$A$290,'[1]BASE DE DONNEES PRODUITS'!$B$290,IF(C147='[1]BASE DE DONNEES PRODUITS'!$A$291,'[1]BASE DE DONNEES PRODUITS'!$B$291,IF(C147='[1]BASE DE DONNEES PRODUITS'!$A$292,'[1]BASE DE DONNEES PRODUITS'!$B$292,IF(C147='[1]BASE DE DONNEES PRODUITS'!$A$293,'[1]BASE DE DONNEES PRODUITS'!$B$293,IF(C147='[1]BASE DE DONNEES PRODUITS'!$A$294,'[1]BASE DE DONNEES PRODUITS'!$B$294,"0"))))))))))))))))))))))))))))))))))))))))))))))</f>
        <v>240</v>
      </c>
      <c r="F147" s="154">
        <f t="shared" si="82"/>
        <v>24</v>
      </c>
      <c r="G147" s="210">
        <f>IF(C147='[1]BASE DE DONNEES PRODUITS'!$A$249,'[1]BASE DE DONNEES PRODUITS'!$C$249,IF(C147='[1]BASE DE DONNEES PRODUITS'!$A$250,'[1]BASE DE DONNEES PRODUITS'!$C$250,IF(C147='[1]BASE DE DONNEES PRODUITS'!$A$251,'[1]BASE DE DONNEES PRODUITS'!$C$251,IF(C147='[1]BASE DE DONNEES PRODUITS'!$A$252,'[1]BASE DE DONNEES PRODUITS'!$C$252,IF(C147='[1]BASE DE DONNEES PRODUITS'!$A$253,'[1]BASE DE DONNEES PRODUITS'!$C$253,IF(C147='[1]BASE DE DONNEES PRODUITS'!$A$254,'[1]BASE DE DONNEES PRODUITS'!$C$254,IF(C147='[1]BASE DE DONNEES PRODUITS'!$A$255,'[1]BASE DE DONNEES PRODUITS'!$C$255,IF(C147='[1]BASE DE DONNEES PRODUITS'!$A$256,'[1]BASE DE DONNEES PRODUITS'!$C$256,IF(C147='[1]BASE DE DONNEES PRODUITS'!$A$257,'[1]BASE DE DONNEES PRODUITS'!$C$257,IF(C147='[1]BASE DE DONNEES PRODUITS'!$A$258,'[1]BASE DE DONNEES PRODUITS'!$C$258,IF(C147='[1]BASE DE DONNEES PRODUITS'!$A$259,'[1]BASE DE DONNEES PRODUITS'!$C$259,IF(C147='[1]BASE DE DONNEES PRODUITS'!$A$260,'[1]BASE DE DONNEES PRODUITS'!$C$260,IF(C147='[1]BASE DE DONNEES PRODUITS'!$A$261,'[1]BASE DE DONNEES PRODUITS'!$C$261,IF(C147='[1]BASE DE DONNEES PRODUITS'!$A$262,'[1]BASE DE DONNEES PRODUITS'!$C$262,IF(C147='[1]BASE DE DONNEES PRODUITS'!$A$263,'[1]BASE DE DONNEES PRODUITS'!$C$263,IF(C147='[1]BASE DE DONNEES PRODUITS'!$A$264,'[1]BASE DE DONNEES PRODUITS'!$C$264,IF(C147='[1]BASE DE DONNEES PRODUITS'!$A$265,'[1]BASE DE DONNEES PRODUITS'!$C$265,IF(C147='[1]BASE DE DONNEES PRODUITS'!$A$266,'[1]BASE DE DONNEES PRODUITS'!$C$266,IF(C147='[1]BASE DE DONNEES PRODUITS'!$A$267,'[1]BASE DE DONNEES PRODUITS'!$C$267,IF(C147='[1]BASE DE DONNEES PRODUITS'!$A$268,'[1]BASE DE DONNEES PRODUITS'!$C$268,IF(C147='[1]BASE DE DONNEES PRODUITS'!$A$269,'[1]BASE DE DONNEES PRODUITS'!$C$269,IF(C147='[1]BASE DE DONNEES PRODUITS'!$A$270,'[1]BASE DE DONNEES PRODUITS'!$C$270,IF(C147='[1]BASE DE DONNEES PRODUITS'!$A$271,'[1]BASE DE DONNEES PRODUITS'!$C$271,IF(C147='[1]BASE DE DONNEES PRODUITS'!$A$272,'[1]BASE DE DONNEES PRODUITS'!$C$272,IF(C147='[1]BASE DE DONNEES PRODUITS'!$A$273,'[1]BASE DE DONNEES PRODUITS'!$C$273,IF(C147='[1]BASE DE DONNEES PRODUITS'!$A$274,'[1]BASE DE DONNEES PRODUITS'!$C$274,IF(C147='[1]BASE DE DONNEES PRODUITS'!$A$275,'[1]BASE DE DONNEES PRODUITS'!$C$275,IF(C147='[1]BASE DE DONNEES PRODUITS'!$A$276,'[1]BASE DE DONNEES PRODUITS'!$C$276,IF(C147='[1]BASE DE DONNEES PRODUITS'!$A$277,'[1]BASE DE DONNEES PRODUITS'!$C$277,IF(C147='[1]BASE DE DONNEES PRODUITS'!$A$278,'[1]BASE DE DONNEES PRODUITS'!$C$278,IF(C147='[1]BASE DE DONNEES PRODUITS'!$A$279,'[1]BASE DE DONNEES PRODUITS'!$C$279,IF(C147='[1]BASE DE DONNEES PRODUITS'!$A$280,'[1]BASE DE DONNEES PRODUITS'!$C$280,IF(C147='[1]BASE DE DONNEES PRODUITS'!$A$281,'[1]BASE DE DONNEES PRODUITS'!$C$281,IF(C147='[1]BASE DE DONNEES PRODUITS'!$A$282,'[1]BASE DE DONNEES PRODUITS'!$C$282,IF(C147='[1]BASE DE DONNEES PRODUITS'!$A$283,'[1]BASE DE DONNEES PRODUITS'!$C$283,IF(C147='[1]BASE DE DONNEES PRODUITS'!$A$284,'[1]BASE DE DONNEES PRODUITS'!$C$284,IF(C147='[1]BASE DE DONNEES PRODUITS'!$A$285,'[1]BASE DE DONNEES PRODUITS'!$C$285,IF(C147='[1]BASE DE DONNEES PRODUITS'!$A$286,'[1]BASE DE DONNEES PRODUITS'!$C$286,IF(C147='[1]BASE DE DONNEES PRODUITS'!$A$287,'[1]BASE DE DONNEES PRODUITS'!$C$287,IF(C147='[1]BASE DE DONNEES PRODUITS'!$A$288,'[1]BASE DE DONNEES PRODUITS'!$C$288,IF(C147='[1]BASE DE DONNEES PRODUITS'!$A$289,'[1]BASE DE DONNEES PRODUITS'!$C$289,IF(C147='[1]BASE DE DONNEES PRODUITS'!$A$290,'[1]BASE DE DONNEES PRODUITS'!$C$290,IF(C147='[1]BASE DE DONNEES PRODUITS'!$A$291,'[1]BASE DE DONNEES PRODUITS'!$C$291,IF(C147='[1]BASE DE DONNEES PRODUITS'!$A$292,'[1]BASE DE DONNEES PRODUITS'!$C$292,IF(C147='[1]BASE DE DONNEES PRODUITS'!$A$293,'[1]BASE DE DONNEES PRODUITS'!$C$293,IF(C147='[1]BASE DE DONNEES PRODUITS'!$A$294,'[1]BASE DE DONNEES PRODUITS'!$C$294,"0"))))))))))))))))))))))))))))))))))))))))))))))</f>
        <v>0</v>
      </c>
      <c r="H147" s="210" t="str">
        <f t="shared" si="83"/>
        <v>0,0</v>
      </c>
      <c r="I147" s="222">
        <f>IF(C147='[1]BASE DE DONNEES PRODUITS'!$A$249,'[1]BASE DE DONNEES PRODUITS'!$D$249,IF(C147='[1]BASE DE DONNEES PRODUITS'!$A$250,'[1]BASE DE DONNEES PRODUITS'!$D$250,IF(C147='[1]BASE DE DONNEES PRODUITS'!$A$251,'[1]BASE DE DONNEES PRODUITS'!$D$251,IF(C147='[1]BASE DE DONNEES PRODUITS'!$A$252,'[1]BASE DE DONNEES PRODUITS'!$D$252,IF(C147='[1]BASE DE DONNEES PRODUITS'!$A$253,'[1]BASE DE DONNEES PRODUITS'!$D$253,IF(C147='[1]BASE DE DONNEES PRODUITS'!$A$254,'[1]BASE DE DONNEES PRODUITS'!$D$254,IF(C147='[1]BASE DE DONNEES PRODUITS'!$A$255,'[1]BASE DE DONNEES PRODUITS'!$D$255,IF(C147='[1]BASE DE DONNEES PRODUITS'!$A$256,'[1]BASE DE DONNEES PRODUITS'!$D$256,IF(C147='[1]BASE DE DONNEES PRODUITS'!$A$257,'[1]BASE DE DONNEES PRODUITS'!$D$257,IF(C147='[1]BASE DE DONNEES PRODUITS'!$A$258,'[1]BASE DE DONNEES PRODUITS'!$D$258,IF(C147='[1]BASE DE DONNEES PRODUITS'!$A$259,'[1]BASE DE DONNEES PRODUITS'!$D$259,IF(C147='[1]BASE DE DONNEES PRODUITS'!$A$260,'[1]BASE DE DONNEES PRODUITS'!$D$260,IF(C147='[1]BASE DE DONNEES PRODUITS'!$A$261,'[1]BASE DE DONNEES PRODUITS'!$D$261,IF(C147='[1]BASE DE DONNEES PRODUITS'!$A$262,'[1]BASE DE DONNEES PRODUITS'!$D$262,IF(C147='[1]BASE DE DONNEES PRODUITS'!$A$263,'[1]BASE DE DONNEES PRODUITS'!$D$263,IF(C147='[1]BASE DE DONNEES PRODUITS'!$A$264,'[1]BASE DE DONNEES PRODUITS'!$D$264,IF(C147='[1]BASE DE DONNEES PRODUITS'!$A$265,'[1]BASE DE DONNEES PRODUITS'!$D$265,IF(C147='[1]BASE DE DONNEES PRODUITS'!$A$266,'[1]BASE DE DONNEES PRODUITS'!$D$266,IF(C147='[1]BASE DE DONNEES PRODUITS'!$A$267,'[1]BASE DE DONNEES PRODUITS'!$D$267,IF(C147='[1]BASE DE DONNEES PRODUITS'!$A$268,'[1]BASE DE DONNEES PRODUITS'!$D$268,IF(C147='[1]BASE DE DONNEES PRODUITS'!$A$269,'[1]BASE DE DONNEES PRODUITS'!$D$269,IF(C147='[1]BASE DE DONNEES PRODUITS'!$A$270,'[1]BASE DE DONNEES PRODUITS'!$D$270,IF(C147='[1]BASE DE DONNEES PRODUITS'!$A$271,'[1]BASE DE DONNEES PRODUITS'!$D$271,IF(C147='[1]BASE DE DONNEES PRODUITS'!$A$272,'[1]BASE DE DONNEES PRODUITS'!$D$272,IF(C147='[1]BASE DE DONNEES PRODUITS'!$A$273,'[1]BASE DE DONNEES PRODUITS'!$D$273,IF(C147='[1]BASE DE DONNEES PRODUITS'!$A$274,'[1]BASE DE DONNEES PRODUITS'!$D$274,IF(C147='[1]BASE DE DONNEES PRODUITS'!$A$275,'[1]BASE DE DONNEES PRODUITS'!$D$275,IF(C147='[1]BASE DE DONNEES PRODUITS'!$A$276,'[1]BASE DE DONNEES PRODUITS'!$D$276,IF(C147='[1]BASE DE DONNEES PRODUITS'!$A$277,'[1]BASE DE DONNEES PRODUITS'!$D$277,IF(C147='[1]BASE DE DONNEES PRODUITS'!$A$278,'[1]BASE DE DONNEES PRODUITS'!$D$278,IF(C147='[1]BASE DE DONNEES PRODUITS'!$A$279,'[1]BASE DE DONNEES PRODUITS'!$D$279,IF(C147='[1]BASE DE DONNEES PRODUITS'!$A$280,'[1]BASE DE DONNEES PRODUITS'!$D$280,IF(C147='[1]BASE DE DONNEES PRODUITS'!$A$281,'[1]BASE DE DONNEES PRODUITS'!$D$281,IF(C147='[1]BASE DE DONNEES PRODUITS'!$A$282,'[1]BASE DE DONNEES PRODUITS'!$D$282,IF(C147='[1]BASE DE DONNEES PRODUITS'!$A$283,'[1]BASE DE DONNEES PRODUITS'!$D$283,IF(C147='[1]BASE DE DONNEES PRODUITS'!$A$284,'[1]BASE DE DONNEES PRODUITS'!$D$284,IF(C147='[1]BASE DE DONNEES PRODUITS'!$A$285,'[1]BASE DE DONNEES PRODUITS'!$D$285,IF(C147='[1]BASE DE DONNEES PRODUITS'!$A$286,'[1]BASE DE DONNEES PRODUITS'!$D$286,IF(C147='[1]BASE DE DONNEES PRODUITS'!$A$287,'[1]BASE DE DONNEES PRODUITS'!$D$287,IF(C147='[1]BASE DE DONNEES PRODUITS'!$A$288,'[1]BASE DE DONNEES PRODUITS'!$D$288,IF(C147='[1]BASE DE DONNEES PRODUITS'!$A$289,'[1]BASE DE DONNEES PRODUITS'!$D$289,IF(C147='[1]BASE DE DONNEES PRODUITS'!$A$290,'[1]BASE DE DONNEES PRODUITS'!$D$290,IF(C147='[1]BASE DE DONNEES PRODUITS'!$A$291,'[1]BASE DE DONNEES PRODUITS'!$D$291,IF(C147='[1]BASE DE DONNEES PRODUITS'!$A$292,'[1]BASE DE DONNEES PRODUITS'!$D$292,IF(C147='[1]BASE DE DONNEES PRODUITS'!$A$293,'[1]BASE DE DONNEES PRODUITS'!$D$293,IF(C147='[1]BASE DE DONNEES PRODUITS'!$A$294,'[1]BASE DE DONNEES PRODUITS'!$D$294,"0"))))))))))))))))))))))))))))))))))))))))))))))</f>
        <v>0</v>
      </c>
      <c r="J147" s="222" t="str">
        <f t="shared" si="84"/>
        <v>0,0</v>
      </c>
      <c r="K147" s="234">
        <f>IF(C147='[1]BASE DE DONNEES PRODUITS'!$A$249,'[1]BASE DE DONNEES PRODUITS'!$E$249,IF(C147='[1]BASE DE DONNEES PRODUITS'!$A$250,'[1]BASE DE DONNEES PRODUITS'!$E$250,IF(C147='[1]BASE DE DONNEES PRODUITS'!$A$251,'[1]BASE DE DONNEES PRODUITS'!$E$251,IF(C147='[1]BASE DE DONNEES PRODUITS'!$A$252,'[1]BASE DE DONNEES PRODUITS'!$E$252,IF(C147='[1]BASE DE DONNEES PRODUITS'!$A$253,'[1]BASE DE DONNEES PRODUITS'!$E$253,IF(C147='[1]BASE DE DONNEES PRODUITS'!$A$254,'[1]BASE DE DONNEES PRODUITS'!$E$254,IF(C147='[1]BASE DE DONNEES PRODUITS'!$A$255,'[1]BASE DE DONNEES PRODUITS'!$E$255,IF(C147='[1]BASE DE DONNEES PRODUITS'!$A$256,'[1]BASE DE DONNEES PRODUITS'!$E$256,IF(C147='[1]BASE DE DONNEES PRODUITS'!$A$257,'[1]BASE DE DONNEES PRODUITS'!$E$257,IF(C147='[1]BASE DE DONNEES PRODUITS'!$A$258,'[1]BASE DE DONNEES PRODUITS'!$E$258,IF(C147='[1]BASE DE DONNEES PRODUITS'!$A$259,'[1]BASE DE DONNEES PRODUITS'!$E$259,IF(C147='[1]BASE DE DONNEES PRODUITS'!$A$260,'[1]BASE DE DONNEES PRODUITS'!$E$260,IF(C147='[1]BASE DE DONNEES PRODUITS'!$A$261,'[1]BASE DE DONNEES PRODUITS'!$E$261,IF(C147='[1]BASE DE DONNEES PRODUITS'!$A$262,'[1]BASE DE DONNEES PRODUITS'!$E$262,IF(C147='[1]BASE DE DONNEES PRODUITS'!$A$263,'[1]BASE DE DONNEES PRODUITS'!$E$263,IF(C147='[1]BASE DE DONNEES PRODUITS'!$A$264,'[1]BASE DE DONNEES PRODUITS'!$E$264,IF(C147='[1]BASE DE DONNEES PRODUITS'!$A$265,'[1]BASE DE DONNEES PRODUITS'!$E$265,IF(C147='[1]BASE DE DONNEES PRODUITS'!$A$266,'[1]BASE DE DONNEES PRODUITS'!$E$266,IF(C147='[1]BASE DE DONNEES PRODUITS'!$A$267,'[1]BASE DE DONNEES PRODUITS'!$E$267,IF(C147='[1]BASE DE DONNEES PRODUITS'!$A$268,'[1]BASE DE DONNEES PRODUITS'!$E$268,IF(C147='[1]BASE DE DONNEES PRODUITS'!$A$269,'[1]BASE DE DONNEES PRODUITS'!$E$269,IF(C147='[1]BASE DE DONNEES PRODUITS'!$A$270,'[1]BASE DE DONNEES PRODUITS'!$E$270,IF(C147='[1]BASE DE DONNEES PRODUITS'!$A$271,'[1]BASE DE DONNEES PRODUITS'!$E$271,IF(C147='[1]BASE DE DONNEES PRODUITS'!$A$272,'[1]BASE DE DONNEES PRODUITS'!$E$272,IF(C147='[1]BASE DE DONNEES PRODUITS'!$A$273,'[1]BASE DE DONNEES PRODUITS'!$E$273,IF(C147='[1]BASE DE DONNEES PRODUITS'!$A$274,'[1]BASE DE DONNEES PRODUITS'!$E$274,IF(C147='[1]BASE DE DONNEES PRODUITS'!$A$275,'[1]BASE DE DONNEES PRODUITS'!$E$275,IF(C147='[1]BASE DE DONNEES PRODUITS'!$A$276,'[1]BASE DE DONNEES PRODUITS'!$E$276,IF(C147='[1]BASE DE DONNEES PRODUITS'!$A$277,'[1]BASE DE DONNEES PRODUITS'!$E$277,IF(C147='[1]BASE DE DONNEES PRODUITS'!$A$278,'[1]BASE DE DONNEES PRODUITS'!$E$278,IF(C147='[1]BASE DE DONNEES PRODUITS'!$A$279,'[1]BASE DE DONNEES PRODUITS'!$E$279,IF(C147='[1]BASE DE DONNEES PRODUITS'!$A$280,'[1]BASE DE DONNEES PRODUITS'!$E$280,IF(C147='[1]BASE DE DONNEES PRODUITS'!$A$281,'[1]BASE DE DONNEES PRODUITS'!$E$281,IF(C147='[1]BASE DE DONNEES PRODUITS'!$A$282,'[1]BASE DE DONNEES PRODUITS'!$E$282,IF(C147='[1]BASE DE DONNEES PRODUITS'!$A$283,'[1]BASE DE DONNEES PRODUITS'!$E$283,IF(C147='[1]BASE DE DONNEES PRODUITS'!$A$284,'[1]BASE DE DONNEES PRODUITS'!$E$284,IF(C147='[1]BASE DE DONNEES PRODUITS'!$A$285,'[1]BASE DE DONNEES PRODUITS'!$E$285,IF(C147='[1]BASE DE DONNEES PRODUITS'!$A$286,'[1]BASE DE DONNEES PRODUITS'!$E$286,IF(C147='[1]BASE DE DONNEES PRODUITS'!$A$287,'[1]BASE DE DONNEES PRODUITS'!$E$287,IF(C147='[1]BASE DE DONNEES PRODUITS'!$A$288,'[1]BASE DE DONNEES PRODUITS'!$E$288,IF(C147='[1]BASE DE DONNEES PRODUITS'!$A$289,'[1]BASE DE DONNEES PRODUITS'!$E$289,IF(C147='[1]BASE DE DONNEES PRODUITS'!$A$290,'[1]BASE DE DONNEES PRODUITS'!$E$290,IF(C147='[1]BASE DE DONNEES PRODUITS'!$A$291,'[1]BASE DE DONNEES PRODUITS'!$E$291,IF(C147='[1]BASE DE DONNEES PRODUITS'!$A$292,'[1]BASE DE DONNEES PRODUITS'!$E$292,IF(C147='[1]BASE DE DONNEES PRODUITS'!$A$293,'[1]BASE DE DONNEES PRODUITS'!$E$293,IF(C147='[1]BASE DE DONNEES PRODUITS'!$A$294,'[1]BASE DE DONNEES PRODUITS'!$E$294,"0"))))))))))))))))))))))))))))))))))))))))))))))</f>
        <v>0</v>
      </c>
      <c r="L147" s="234" t="str">
        <f t="shared" si="85"/>
        <v>0,0</v>
      </c>
      <c r="M147" s="246">
        <f>IF(C147='[1]BASE DE DONNEES PRODUITS'!$A$249,'[1]BASE DE DONNEES PRODUITS'!$F$249,IF(C147='[1]BASE DE DONNEES PRODUITS'!$A$250,'[1]BASE DE DONNEES PRODUITS'!$F$250,IF(C147='[1]BASE DE DONNEES PRODUITS'!$A$251,'[1]BASE DE DONNEES PRODUITS'!$F$251,IF(C147='[1]BASE DE DONNEES PRODUITS'!$A$252,'[1]BASE DE DONNEES PRODUITS'!$F$252,IF(C147='[1]BASE DE DONNEES PRODUITS'!$A$253,'[1]BASE DE DONNEES PRODUITS'!$F$253,IF(C147='[1]BASE DE DONNEES PRODUITS'!$A$254,'[1]BASE DE DONNEES PRODUITS'!$F$254,IF(C147='[1]BASE DE DONNEES PRODUITS'!$A$255,'[1]BASE DE DONNEES PRODUITS'!$F$255,IF(C147='[1]BASE DE DONNEES PRODUITS'!$A$256,'[1]BASE DE DONNEES PRODUITS'!$F$256,IF(C147='[1]BASE DE DONNEES PRODUITS'!$A$257,'[1]BASE DE DONNEES PRODUITS'!$F$257,IF(C147='[1]BASE DE DONNEES PRODUITS'!$A$258,'[1]BASE DE DONNEES PRODUITS'!$F$258,IF(C147='[1]BASE DE DONNEES PRODUITS'!$A$259,'[1]BASE DE DONNEES PRODUITS'!$F$259,IF(C147='[1]BASE DE DONNEES PRODUITS'!$A$260,'[1]BASE DE DONNEES PRODUITS'!$F$260,IF(C147='[1]BASE DE DONNEES PRODUITS'!$A$261,'[1]BASE DE DONNEES PRODUITS'!$F$261,IF(C147='[1]BASE DE DONNEES PRODUITS'!$A$262,'[1]BASE DE DONNEES PRODUITS'!$F$262,IF(C147='[1]BASE DE DONNEES PRODUITS'!$A$263,'[1]BASE DE DONNEES PRODUITS'!$F$263,IF(C147='[1]BASE DE DONNEES PRODUITS'!$A$264,'[1]BASE DE DONNEES PRODUITS'!$F$264,IF(C147='[1]BASE DE DONNEES PRODUITS'!$A$265,'[1]BASE DE DONNEES PRODUITS'!$F$265,IF(C147='[1]BASE DE DONNEES PRODUITS'!$A$266,'[1]BASE DE DONNEES PRODUITS'!$F$266,IF(C147='[1]BASE DE DONNEES PRODUITS'!$A$267,'[1]BASE DE DONNEES PRODUITS'!$F$267,IF(C147='[1]BASE DE DONNEES PRODUITS'!$A$268,'[1]BASE DE DONNEES PRODUITS'!$F$268,IF(C147='[1]BASE DE DONNEES PRODUITS'!$A$269,'[1]BASE DE DONNEES PRODUITS'!$F$269,IF(C147='[1]BASE DE DONNEES PRODUITS'!$A$270,'[1]BASE DE DONNEES PRODUITS'!$F$270,IF(C147='[1]BASE DE DONNEES PRODUITS'!$A$271,'[1]BASE DE DONNEES PRODUITS'!$F$271,IF(C147='[1]BASE DE DONNEES PRODUITS'!$A$272,'[1]BASE DE DONNEES PRODUITS'!$F$272,IF(C147='[1]BASE DE DONNEES PRODUITS'!$A$273,'[1]BASE DE DONNEES PRODUITS'!$F$273,IF(C147='[1]BASE DE DONNEES PRODUITS'!$A$274,'[1]BASE DE DONNEES PRODUITS'!$F$274,IF(C147='[1]BASE DE DONNEES PRODUITS'!$A$275,'[1]BASE DE DONNEES PRODUITS'!$F$275,IF(C147='[1]BASE DE DONNEES PRODUITS'!$A$276,'[1]BASE DE DONNEES PRODUITS'!$F$276,IF(C147='[1]BASE DE DONNEES PRODUITS'!$A$277,'[1]BASE DE DONNEES PRODUITS'!$F$277,IF(C147='[1]BASE DE DONNEES PRODUITS'!$A$278,'[1]BASE DE DONNEES PRODUITS'!$F$278,IF(C147='[1]BASE DE DONNEES PRODUITS'!$A$279,'[1]BASE DE DONNEES PRODUITS'!$F$279,IF(C147='[1]BASE DE DONNEES PRODUITS'!$A$280,'[1]BASE DE DONNEES PRODUITS'!$F$280,IF(C147='[1]BASE DE DONNEES PRODUITS'!$A$281,'[1]BASE DE DONNEES PRODUITS'!$F$281,IF(C147='[1]BASE DE DONNEES PRODUITS'!$A$282,'[1]BASE DE DONNEES PRODUITS'!$F$282,IF(C147='[1]BASE DE DONNEES PRODUITS'!$A$283,'[1]BASE DE DONNEES PRODUITS'!$F$283,IF(C147='[1]BASE DE DONNEES PRODUITS'!$A$284,'[1]BASE DE DONNEES PRODUITS'!$F$284,IF(C147='[1]BASE DE DONNEES PRODUITS'!$A$285,'[1]BASE DE DONNEES PRODUITS'!$F$285,IF(C147='[1]BASE DE DONNEES PRODUITS'!$A$286,'[1]BASE DE DONNEES PRODUITS'!$F$286,IF(C147='[1]BASE DE DONNEES PRODUITS'!$A$287,'[1]BASE DE DONNEES PRODUITS'!$F$287,IF(C147='[1]BASE DE DONNEES PRODUITS'!$A$288,'[1]BASE DE DONNEES PRODUITS'!$F$288,IF(C147='[1]BASE DE DONNEES PRODUITS'!$A$289,'[1]BASE DE DONNEES PRODUITS'!$F$289,IF(C147='[1]BASE DE DONNEES PRODUITS'!$A$290,'[1]BASE DE DONNEES PRODUITS'!$F$290,IF(C147='[1]BASE DE DONNEES PRODUITS'!$A$291,'[1]BASE DE DONNEES PRODUITS'!$F$291,IF(C147='[1]BASE DE DONNEES PRODUITS'!$A$292,'[1]BASE DE DONNEES PRODUITS'!$F$292,IF(C147='[1]BASE DE DONNEES PRODUITS'!$A$293,'[1]BASE DE DONNEES PRODUITS'!$F$293,IF(C147='[1]BASE DE DONNEES PRODUITS'!$A$294,'[1]BASE DE DONNEES PRODUITS'!$F$294,"0"))))))))))))))))))))))))))))))))))))))))))))))</f>
        <v>98</v>
      </c>
      <c r="N147" s="246">
        <f t="shared" si="86"/>
        <v>9.8000000000000007</v>
      </c>
      <c r="O147" s="258">
        <f>IF(C147='[1]BASE DE DONNEES PRODUITS'!$A$249,'[1]BASE DE DONNEES PRODUITS'!$G$249,IF(C147='[1]BASE DE DONNEES PRODUITS'!$A$250,'[1]BASE DE DONNEES PRODUITS'!$G$250,IF(C147='[1]BASE DE DONNEES PRODUITS'!$A$251,'[1]BASE DE DONNEES PRODUITS'!$G$251,IF(C147='[1]BASE DE DONNEES PRODUITS'!$A$252,'[1]BASE DE DONNEES PRODUITS'!$G$252,IF(C147='[1]BASE DE DONNEES PRODUITS'!$A$253,'[1]BASE DE DONNEES PRODUITS'!$G$253,IF(C147='[1]BASE DE DONNEES PRODUITS'!$A$254,'[1]BASE DE DONNEES PRODUITS'!$G$254,IF(C147='[1]BASE DE DONNEES PRODUITS'!$A$255,'[1]BASE DE DONNEES PRODUITS'!$G$255,IF(C147='[1]BASE DE DONNEES PRODUITS'!$A$256,'[1]BASE DE DONNEES PRODUITS'!$G$256,IF(C147='[1]BASE DE DONNEES PRODUITS'!$A$257,'[1]BASE DE DONNEES PRODUITS'!$G$257,IF(C147='[1]BASE DE DONNEES PRODUITS'!$A$258,'[1]BASE DE DONNEES PRODUITS'!$G$258,IF(C147='[1]BASE DE DONNEES PRODUITS'!$A$259,'[1]BASE DE DONNEES PRODUITS'!$G$259,IF(C147='[1]BASE DE DONNEES PRODUITS'!$A$260,'[1]BASE DE DONNEES PRODUITS'!$G$260,IF(C147='[1]BASE DE DONNEES PRODUITS'!$A$261,'[1]BASE DE DONNEES PRODUITS'!$G$261,IF(C147='[1]BASE DE DONNEES PRODUITS'!$A$262,'[1]BASE DE DONNEES PRODUITS'!$G$262,IF(C147='[1]BASE DE DONNEES PRODUITS'!$A$263,'[1]BASE DE DONNEES PRODUITS'!$G$263,IF(C147='[1]BASE DE DONNEES PRODUITS'!$A$264,'[1]BASE DE DONNEES PRODUITS'!$G$264,IF(C147='[1]BASE DE DONNEES PRODUITS'!$A$265,'[1]BASE DE DONNEES PRODUITS'!$G$265,IF(C147='[1]BASE DE DONNEES PRODUITS'!$A$266,'[1]BASE DE DONNEES PRODUITS'!$G$266,IF(C147='[1]BASE DE DONNEES PRODUITS'!$A$267,'[1]BASE DE DONNEES PRODUITS'!$G$267,IF(C147='[1]BASE DE DONNEES PRODUITS'!$A$268,'[1]BASE DE DONNEES PRODUITS'!$G$268,IF(C147='[1]BASE DE DONNEES PRODUITS'!$A$269,'[1]BASE DE DONNEES PRODUITS'!$G$269,IF(C147='[1]BASE DE DONNEES PRODUITS'!$A$270,'[1]BASE DE DONNEES PRODUITS'!$G$270,IF(C147='[1]BASE DE DONNEES PRODUITS'!$A$271,'[1]BASE DE DONNEES PRODUITS'!$G$271,IF(C147='[1]BASE DE DONNEES PRODUITS'!$A$272,'[1]BASE DE DONNEES PRODUITS'!$G$272,IF(C147='[1]BASE DE DONNEES PRODUITS'!$A$273,'[1]BASE DE DONNEES PRODUITS'!$G$273,IF(C147='[1]BASE DE DONNEES PRODUITS'!$A$274,'[1]BASE DE DONNEES PRODUITS'!$G$274,IF(C147='[1]BASE DE DONNEES PRODUITS'!$A$275,'[1]BASE DE DONNEES PRODUITS'!$G$275,IF(C147='[1]BASE DE DONNEES PRODUITS'!$A$276,'[1]BASE DE DONNEES PRODUITS'!$G$276,IF(C147='[1]BASE DE DONNEES PRODUITS'!$A$277,'[1]BASE DE DONNEES PRODUITS'!$G$277,IF(C147='[1]BASE DE DONNEES PRODUITS'!$A$278,'[1]BASE DE DONNEES PRODUITS'!$G$278,IF(C147='[1]BASE DE DONNEES PRODUITS'!$A$279,'[1]BASE DE DONNEES PRODUITS'!$G$279,IF(C147='[1]BASE DE DONNEES PRODUITS'!$A$280,'[1]BASE DE DONNEES PRODUITS'!$G$280,IF(C147='[1]BASE DE DONNEES PRODUITS'!$A$281,'[1]BASE DE DONNEES PRODUITS'!$G$281,IF(C147='[1]BASE DE DONNEES PRODUITS'!$A$282,'[1]BASE DE DONNEES PRODUITS'!$G$282,IF(C147='[1]BASE DE DONNEES PRODUITS'!$A$283,'[1]BASE DE DONNEES PRODUITS'!$G$283,IF(C147='[1]BASE DE DONNEES PRODUITS'!$A$284,'[1]BASE DE DONNEES PRODUITS'!$G$284,IF(C147='[1]BASE DE DONNEES PRODUITS'!$A$285,'[1]BASE DE DONNEES PRODUITS'!$G$285,IF(C147='[1]BASE DE DONNEES PRODUITS'!$A$286,'[1]BASE DE DONNEES PRODUITS'!$G$286,IF(C147='[1]BASE DE DONNEES PRODUITS'!$A$287,'[1]BASE DE DONNEES PRODUITS'!$G$287,IF(C147='[1]BASE DE DONNEES PRODUITS'!$A$288,'[1]BASE DE DONNEES PRODUITS'!$G$288,IF(C147='[1]BASE DE DONNEES PRODUITS'!$A$289,'[1]BASE DE DONNEES PRODUITS'!$G$289,IF(C147='[1]BASE DE DONNEES PRODUITS'!$A$290,'[1]BASE DE DONNEES PRODUITS'!$G$290,IF(C147='[1]BASE DE DONNEES PRODUITS'!$A$291,'[1]BASE DE DONNEES PRODUITS'!$G$291,IF(C147='[1]BASE DE DONNEES PRODUITS'!$A$292,'[1]BASE DE DONNEES PRODUITS'!$G$292,IF(C147='[1]BASE DE DONNEES PRODUITS'!$A$293,'[1]BASE DE DONNEES PRODUITS'!$G$293,IF(C147='[1]BASE DE DONNEES PRODUITS'!$A$294,'[1]BASE DE DONNEES PRODUITS'!$G$294,"0"))))))))))))))))))))))))))))))))))))))))))))))</f>
        <v>0.2</v>
      </c>
      <c r="P147" s="258">
        <f t="shared" si="87"/>
        <v>0.02</v>
      </c>
      <c r="Q147" s="153">
        <f>IF(C147='[1]BASE DE DONNEES PRODUITS'!$A$249,'[1]BASE DE DONNEES PRODUITS'!$G$249,IF(C147='[1]BASE DE DONNEES PRODUITS'!$A$250,'[1]BASE DE DONNEES PRODUITS'!$G$250,IF(C147='[1]BASE DE DONNEES PRODUITS'!$A$251,'[1]BASE DE DONNEES PRODUITS'!$G$251,IF(C147='[1]BASE DE DONNEES PRODUITS'!$A$252,'[1]BASE DE DONNEES PRODUITS'!$G$252,IF(C147='[1]BASE DE DONNEES PRODUITS'!$A$253,'[1]BASE DE DONNEES PRODUITS'!$G$253,IF(C147='[1]BASE DE DONNEES PRODUITS'!$A$254,'[1]BASE DE DONNEES PRODUITS'!$G$254,IF(C147='[1]BASE DE DONNEES PRODUITS'!$A$255,'[1]BASE DE DONNEES PRODUITS'!$G$255,IF(C147='[1]BASE DE DONNEES PRODUITS'!$A$256,'[1]BASE DE DONNEES PRODUITS'!$G$256,IF(C147='[1]BASE DE DONNEES PRODUITS'!$A$257,'[1]BASE DE DONNEES PRODUITS'!$G$257,IF(C147='[1]BASE DE DONNEES PRODUITS'!$A$258,'[1]BASE DE DONNEES PRODUITS'!$G$258,IF(C147='[1]BASE DE DONNEES PRODUITS'!$A$259,'[1]BASE DE DONNEES PRODUITS'!$G$259,IF(C147='[1]BASE DE DONNEES PRODUITS'!$A$260,'[1]BASE DE DONNEES PRODUITS'!$G$260,IF(C147='[1]BASE DE DONNEES PRODUITS'!$A$261,'[1]BASE DE DONNEES PRODUITS'!$G$261,IF(C147='[1]BASE DE DONNEES PRODUITS'!$A$262,'[1]BASE DE DONNEES PRODUITS'!$G$262,IF(C147='[1]BASE DE DONNEES PRODUITS'!$A$263,'[1]BASE DE DONNEES PRODUITS'!$G$263,IF(C147='[1]BASE DE DONNEES PRODUITS'!$A$264,'[1]BASE DE DONNEES PRODUITS'!$G$264,IF(C147='[1]BASE DE DONNEES PRODUITS'!$A$265,'[1]BASE DE DONNEES PRODUITS'!$G$265,IF(C147='[1]BASE DE DONNEES PRODUITS'!$A$266,'[1]BASE DE DONNEES PRODUITS'!$G$266,IF(C147='[1]BASE DE DONNEES PRODUITS'!$A$267,'[1]BASE DE DONNEES PRODUITS'!$G$267,IF(C147='[1]BASE DE DONNEES PRODUITS'!$A$268,'[1]BASE DE DONNEES PRODUITS'!$G$268,IF(C147='[1]BASE DE DONNEES PRODUITS'!$A$269,'[1]BASE DE DONNEES PRODUITS'!$G$269,IF(C147='[1]BASE DE DONNEES PRODUITS'!$A$270,'[1]BASE DE DONNEES PRODUITS'!$G$270,IF(C147='[1]BASE DE DONNEES PRODUITS'!$A$271,'[1]BASE DE DONNEES PRODUITS'!$G$271,IF(C147='[1]BASE DE DONNEES PRODUITS'!$A$272,'[1]BASE DE DONNEES PRODUITS'!$G$272,IF(C147='[1]BASE DE DONNEES PRODUITS'!$A$273,'[1]BASE DE DONNEES PRODUITS'!$G$273,IF(C147='[1]BASE DE DONNEES PRODUITS'!$A$274,'[1]BASE DE DONNEES PRODUITS'!$G$274,IF(C147='[1]BASE DE DONNEES PRODUITS'!$A$275,'[1]BASE DE DONNEES PRODUITS'!$G$275,IF(C147='[1]BASE DE DONNEES PRODUITS'!$A$276,'[1]BASE DE DONNEES PRODUITS'!$G$276,IF(C147='[1]BASE DE DONNEES PRODUITS'!$A$277,'[1]BASE DE DONNEES PRODUITS'!$G$277,IF(C147='[1]BASE DE DONNEES PRODUITS'!$A$278,'[1]BASE DE DONNEES PRODUITS'!$G$278,IF(C147='[1]BASE DE DONNEES PRODUITS'!$A$279,'[1]BASE DE DONNEES PRODUITS'!$G$279,IF(C147='[1]BASE DE DONNEES PRODUITS'!$A$280,'[1]BASE DE DONNEES PRODUITS'!$G$280,IF(C147='[1]BASE DE DONNEES PRODUITS'!$A$281,'[1]BASE DE DONNEES PRODUITS'!$G$281,IF(C147='[1]BASE DE DONNEES PRODUITS'!$A$282,'[1]BASE DE DONNEES PRODUITS'!$G$282,IF(C147='[1]BASE DE DONNEES PRODUITS'!$A$283,'[1]BASE DE DONNEES PRODUITS'!$G$283,IF(C147='[1]BASE DE DONNEES PRODUITS'!$A$284,'[1]BASE DE DONNEES PRODUITS'!$G$284,IF(C147='[1]BASE DE DONNEES PRODUITS'!$A$285,'[1]BASE DE DONNEES PRODUITS'!$G$285,IF(C147='[1]BASE DE DONNEES PRODUITS'!$A$286,'[1]BASE DE DONNEES PRODUITS'!$G$286,IF(C147='[1]BASE DE DONNEES PRODUITS'!$A$287,'[1]BASE DE DONNEES PRODUITS'!$G$287,IF(C147='[1]BASE DE DONNEES PRODUITS'!$A$288,'[1]BASE DE DONNEES PRODUITS'!$G$288,IF(C147='[1]BASE DE DONNEES PRODUITS'!$A$289,'[1]BASE DE DONNEES PRODUITS'!$G$289,IF(C147='[1]BASE DE DONNEES PRODUITS'!$A$290,'[1]BASE DE DONNEES PRODUITS'!$G$290,IF(C147='[1]BASE DE DONNEES PRODUITS'!$A$291,'[1]BASE DE DONNEES PRODUITS'!$G$291,IF(C147='[1]BASE DE DONNEES PRODUITS'!$A$292,'[1]BASE DE DONNEES PRODUITS'!$G$292,IF(C147='[1]BASE DE DONNEES PRODUITS'!$A$293,'[1]BASE DE DONNEES PRODUITS'!$G$293,IF(C147='[1]BASE DE DONNEES PRODUITS'!$A$294,'[1]BASE DE DONNEES PRODUITS'!$G$294,"0"))))))))))))))))))))))))))))))))))))))))))))))</f>
        <v>0.2</v>
      </c>
      <c r="R147" s="153">
        <f t="shared" si="88"/>
        <v>0.02</v>
      </c>
      <c r="S147" s="160">
        <f>IF(C147='[1]BASE DE DONNEES PRODUITS'!$A$249,'[1]BASE DE DONNEES PRODUITS'!$I$249,IF(C147='[1]BASE DE DONNEES PRODUITS'!$A$250,'[1]BASE DE DONNEES PRODUITS'!$I$250,IF(C147='[1]BASE DE DONNEES PRODUITS'!$A$251,'[1]BASE DE DONNEES PRODUITS'!$I$251,IF(C147='[1]BASE DE DONNEES PRODUITS'!$A$252,'[1]BASE DE DONNEES PRODUITS'!$I$252,IF(C147='[1]BASE DE DONNEES PRODUITS'!$A$253,'[1]BASE DE DONNEES PRODUITS'!$I$253,IF(C147='[1]BASE DE DONNEES PRODUITS'!$A$254,'[1]BASE DE DONNEES PRODUITS'!$I$254,IF(C147='[1]BASE DE DONNEES PRODUITS'!$A$255,'[1]BASE DE DONNEES PRODUITS'!$I$255,IF(C147='[1]BASE DE DONNEES PRODUITS'!$A$256,'[1]BASE DE DONNEES PRODUITS'!$I$256,IF(C147='[1]BASE DE DONNEES PRODUITS'!$A$257,'[1]BASE DE DONNEES PRODUITS'!$I$257,IF(C147='[1]BASE DE DONNEES PRODUITS'!$A$258,'[1]BASE DE DONNEES PRODUITS'!$I$258,IF(C147='[1]BASE DE DONNEES PRODUITS'!$A$259,'[1]BASE DE DONNEES PRODUITS'!$I$259,IF(C147='[1]BASE DE DONNEES PRODUITS'!$A$260,'[1]BASE DE DONNEES PRODUITS'!$I$260,IF(C147='[1]BASE DE DONNEES PRODUITS'!$A$261,'[1]BASE DE DONNEES PRODUITS'!$I$261,IF(C147='[1]BASE DE DONNEES PRODUITS'!$A$262,'[1]BASE DE DONNEES PRODUITS'!$I$262,IF(C147='[1]BASE DE DONNEES PRODUITS'!$A$263,'[1]BASE DE DONNEES PRODUITS'!$I$263,IF(C147='[1]BASE DE DONNEES PRODUITS'!$A$264,'[1]BASE DE DONNEES PRODUITS'!$I$264,IF(C147='[1]BASE DE DONNEES PRODUITS'!$A$265,'[1]BASE DE DONNEES PRODUITS'!$I$265,IF(C147='[1]BASE DE DONNEES PRODUITS'!$A$266,'[1]BASE DE DONNEES PRODUITS'!$I$266,IF(C147='[1]BASE DE DONNEES PRODUITS'!$A$267,'[1]BASE DE DONNEES PRODUITS'!$I$267,IF(C147='[1]BASE DE DONNEES PRODUITS'!$A$268,'[1]BASE DE DONNEES PRODUITS'!$I$268,IF(C147='[1]BASE DE DONNEES PRODUITS'!$A$269,'[1]BASE DE DONNEES PRODUITS'!$I$269,IF(C147='[1]BASE DE DONNEES PRODUITS'!$A$270,'[1]BASE DE DONNEES PRODUITS'!$I$270,IF(C147='[1]BASE DE DONNEES PRODUITS'!$A$271,'[1]BASE DE DONNEES PRODUITS'!$I$271,IF(C147='[1]BASE DE DONNEES PRODUITS'!$A$272,'[1]BASE DE DONNEES PRODUITS'!$I$272,IF(C147='[1]BASE DE DONNEES PRODUITS'!$A$273,'[1]BASE DE DONNEES PRODUITS'!$I$273,IF(C147='[1]BASE DE DONNEES PRODUITS'!$A$274,'[1]BASE DE DONNEES PRODUITS'!$I$274,IF(C147='[1]BASE DE DONNEES PRODUITS'!$A$275,'[1]BASE DE DONNEES PRODUITS'!$I$275,IF(C147='[1]BASE DE DONNEES PRODUITS'!$A$276,'[1]BASE DE DONNEES PRODUITS'!$I$276,IF(C147='[1]BASE DE DONNEES PRODUITS'!$A$277,'[1]BASE DE DONNEES PRODUITS'!$I$277,IF(C147='[1]BASE DE DONNEES PRODUITS'!$A$278,'[1]BASE DE DONNEES PRODUITS'!$I$278,IF(C147='[1]BASE DE DONNEES PRODUITS'!$A$279,'[1]BASE DE DONNEES PRODUITS'!$I$279,IF(C147='[1]BASE DE DONNEES PRODUITS'!$A$280,'[1]BASE DE DONNEES PRODUITS'!$I$280,IF(C147='[1]BASE DE DONNEES PRODUITS'!$A$281,'[1]BASE DE DONNEES PRODUITS'!$I$281,IF(C147='[1]BASE DE DONNEES PRODUITS'!$A$282,'[1]BASE DE DONNEES PRODUITS'!$I$282,IF(C147='[1]BASE DE DONNEES PRODUITS'!$A$283,'[1]BASE DE DONNEES PRODUITS'!$I$283,IF(C147='[1]BASE DE DONNEES PRODUITS'!$A$284,'[1]BASE DE DONNEES PRODUITS'!$I$284,IF(C147='[1]BASE DE DONNEES PRODUITS'!$A$285,'[1]BASE DE DONNEES PRODUITS'!$I$285,IF(C147='[1]BASE DE DONNEES PRODUITS'!$A$286,'[1]BASE DE DONNEES PRODUITS'!$I$286,IF(C147='[1]BASE DE DONNEES PRODUITS'!$A$287,'[1]BASE DE DONNEES PRODUITS'!$I$287,IF(C147='[1]BASE DE DONNEES PRODUITS'!$A$288,'[1]BASE DE DONNEES PRODUITS'!$I$288,IF(C147='[1]BASE DE DONNEES PRODUITS'!$A$289,'[1]BASE DE DONNEES PRODUITS'!$I$289,IF(C147='[1]BASE DE DONNEES PRODUITS'!$A$290,'[1]BASE DE DONNEES PRODUITS'!$I$290,IF(C147='[1]BASE DE DONNEES PRODUITS'!$A$291,'[1]BASE DE DONNEES PRODUITS'!$I$291,IF(C147='[1]BASE DE DONNEES PRODUITS'!$A$292,'[1]BASE DE DONNEES PRODUITS'!$I$292,IF(C147='[1]BASE DE DONNEES PRODUITS'!$A$293,'[1]BASE DE DONNEES PRODUITS'!$I$293,IF(C147='[1]BASE DE DONNEES PRODUITS'!$A$294,'[1]BASE DE DONNEES PRODUITS'!$I$294,"0"))))))))))))))))))))))))))))))))))))))))))))))</f>
        <v>8</v>
      </c>
      <c r="T147" s="173">
        <f t="shared" si="89"/>
        <v>24</v>
      </c>
      <c r="U147" s="160">
        <f>IF(C147='[1]BASE DE DONNEES PRODUITS'!$A$249,'[1]BASE DE DONNEES PRODUITS'!$J$249,IF(C147='[1]BASE DE DONNEES PRODUITS'!$A$250,'[1]BASE DE DONNEES PRODUITS'!$J$250,IF(C147='[1]BASE DE DONNEES PRODUITS'!$A$251,'[1]BASE DE DONNEES PRODUITS'!$J$251,IF(C147='[1]BASE DE DONNEES PRODUITS'!$A$252,'[1]BASE DE DONNEES PRODUITS'!$J$252,IF(C147='[1]BASE DE DONNEES PRODUITS'!$A$253,'[1]BASE DE DONNEES PRODUITS'!$J$253,IF(C147='[1]BASE DE DONNEES PRODUITS'!$A$254,'[1]BASE DE DONNEES PRODUITS'!$J$254,IF(C147='[1]BASE DE DONNEES PRODUITS'!$A$255,'[1]BASE DE DONNEES PRODUITS'!$J$255,IF(C147='[1]BASE DE DONNEES PRODUITS'!$A$256,'[1]BASE DE DONNEES PRODUITS'!$J$256,IF(C147='[1]BASE DE DONNEES PRODUITS'!$A$257,'[1]BASE DE DONNEES PRODUITS'!$J$257,IF(C147='[1]BASE DE DONNEES PRODUITS'!$A$258,'[1]BASE DE DONNEES PRODUITS'!$J$258,IF(C147='[1]BASE DE DONNEES PRODUITS'!$A$259,'[1]BASE DE DONNEES PRODUITS'!$J$259,IF(C147='[1]BASE DE DONNEES PRODUITS'!$A$260,'[1]BASE DE DONNEES PRODUITS'!$J$260,IF(C147='[1]BASE DE DONNEES PRODUITS'!$A$261,'[1]BASE DE DONNEES PRODUITS'!$J$261,IF(C147='[1]BASE DE DONNEES PRODUITS'!$A$262,'[1]BASE DE DONNEES PRODUITS'!$J$262,IF(C147='[1]BASE DE DONNEES PRODUITS'!$A$263,'[1]BASE DE DONNEES PRODUITS'!$J$263,IF(C147='[1]BASE DE DONNEES PRODUITS'!$A$264,'[1]BASE DE DONNEES PRODUITS'!$J$264,IF(C147='[1]BASE DE DONNEES PRODUITS'!$A$265,'[1]BASE DE DONNEES PRODUITS'!$J$265,IF(C147='[1]BASE DE DONNEES PRODUITS'!$A$266,'[1]BASE DE DONNEES PRODUITS'!$J$266,IF(C147='[1]BASE DE DONNEES PRODUITS'!$A$267,'[1]BASE DE DONNEES PRODUITS'!$J$267,IF(C147='[1]BASE DE DONNEES PRODUITS'!$A$268,'[1]BASE DE DONNEES PRODUITS'!$J$268,IF(C147='[1]BASE DE DONNEES PRODUITS'!$A$269,'[1]BASE DE DONNEES PRODUITS'!$J$269,IF(C147='[1]BASE DE DONNEES PRODUITS'!$A$270,'[1]BASE DE DONNEES PRODUITS'!$J$270,IF(C147='[1]BASE DE DONNEES PRODUITS'!$A$271,'[1]BASE DE DONNEES PRODUITS'!$J$271,IF(C147='[1]BASE DE DONNEES PRODUITS'!$A$272,'[1]BASE DE DONNEES PRODUITS'!$J$272,IF(C147='[1]BASE DE DONNEES PRODUITS'!$A$273,'[1]BASE DE DONNEES PRODUITS'!$J$273,IF(C147='[1]BASE DE DONNEES PRODUITS'!$A$274,'[1]BASE DE DONNEES PRODUITS'!$J$274,IF(C147='[1]BASE DE DONNEES PRODUITS'!$A$275,'[1]BASE DE DONNEES PRODUITS'!$J$275,IF(C147='[1]BASE DE DONNEES PRODUITS'!$A$276,'[1]BASE DE DONNEES PRODUITS'!$J$276,IF(C147='[1]BASE DE DONNEES PRODUITS'!$A$277,'[1]BASE DE DONNEES PRODUITS'!$J$277,IF(C147='[1]BASE DE DONNEES PRODUITS'!$A$278,'[1]BASE DE DONNEES PRODUITS'!$J$278,IF(C147='[1]BASE DE DONNEES PRODUITS'!$A$279,'[1]BASE DE DONNEES PRODUITS'!$J$279,IF(C147='[1]BASE DE DONNEES PRODUITS'!$A$280,'[1]BASE DE DONNEES PRODUITS'!$J$280,IF(C147='[1]BASE DE DONNEES PRODUITS'!$A$281,'[1]BASE DE DONNEES PRODUITS'!$J$281,IF(C147='[1]BASE DE DONNEES PRODUITS'!$A$282,'[1]BASE DE DONNEES PRODUITS'!$J$282,IF(C147='[1]BASE DE DONNEES PRODUITS'!$A$283,'[1]BASE DE DONNEES PRODUITS'!$J$283,IF(C147='[1]BASE DE DONNEES PRODUITS'!$A$284,'[1]BASE DE DONNEES PRODUITS'!$J$284,IF(C147='[1]BASE DE DONNEES PRODUITS'!$A$285,'[1]BASE DE DONNEES PRODUITS'!$J$285,IF(C147='[1]BASE DE DONNEES PRODUITS'!$A$286,'[1]BASE DE DONNEES PRODUITS'!$J$286,IF(C147='[1]BASE DE DONNEES PRODUITS'!$A$287,'[1]BASE DE DONNEES PRODUITS'!$J$287,IF(C147='[1]BASE DE DONNEES PRODUITS'!$A$288,'[1]BASE DE DONNEES PRODUITS'!$J$288,IF(C147='[1]BASE DE DONNEES PRODUITS'!$A$289,'[1]BASE DE DONNEES PRODUITS'!$J$289,IF(C147='[1]BASE DE DONNEES PRODUITS'!$A$290,'[1]BASE DE DONNEES PRODUITS'!$J$290,IF(C147='[1]BASE DE DONNEES PRODUITS'!$A$291,'[1]BASE DE DONNEES PRODUITS'!$J$291,IF(C147='[1]BASE DE DONNEES PRODUITS'!$A$292,'[1]BASE DE DONNEES PRODUITS'!$J$292,IF(C147='[1]BASE DE DONNEES PRODUITS'!$A$293,'[1]BASE DE DONNEES PRODUITS'!$J$293,IF(C147='[1]BASE DE DONNEES PRODUITS'!$A$294,'[1]BASE DE DONNEES PRODUITS'!$J$294,"0"))))))))))))))))))))))))))))))))))))))))))))))</f>
        <v>7.84</v>
      </c>
      <c r="V147" s="174">
        <f t="shared" si="90"/>
        <v>24</v>
      </c>
    </row>
    <row r="148" spans="1:22" s="13" customFormat="1" ht="15" customHeight="1" x14ac:dyDescent="0.25">
      <c r="A148" s="323"/>
      <c r="B148" s="314" t="s">
        <v>39</v>
      </c>
      <c r="C148" s="116" t="s">
        <v>131</v>
      </c>
      <c r="D148" s="109">
        <v>10</v>
      </c>
      <c r="E148" s="76">
        <f>IF(C148='[1]BASE DE DONNEES PRODUITS'!$A$297,'[1]BASE DE DONNEES PRODUITS'!$B$297,IF(C148='[1]BASE DE DONNEES PRODUITS'!$A$298,'[1]BASE DE DONNEES PRODUITS'!$B$298, IF(C148='[1]BASE DE DONNEES PRODUITS'!$A$299,'[1]BASE DE DONNEES PRODUITS'!$B$299,IF(C148='[1]BASE DE DONNEES PRODUITS'!$A$300,'[1]BASE DE DONNEES PRODUITS'!$B$300, IF(C148='[1]BASE DE DONNEES PRODUITS'!$A$301,'[1]BASE DE DONNEES PRODUITS'!$B$301,IF(C148='[1]BASE DE DONNEES PRODUITS'!$A$302,'[1]BASE DE DONNEES PRODUITS'!$B$302, IF(C148='[1]BASE DE DONNEES PRODUITS'!$A$303,'[1]BASE DE DONNEES PRODUITS'!$B$303,IF(C148='[1]BASE DE DONNEES PRODUITS'!$A$304,'[1]BASE DE DONNEES PRODUITS'!$B$304, IF(C148='[1]BASE DE DONNEES PRODUITS'!$A$305,'[1]BASE DE DONNEES PRODUITS'!$B$305,IF(C148='[1]BASE DE DONNEES PRODUITS'!$A$306,'[1]BASE DE DONNEES PRODUITS'!$B$306, IF(C148='[1]BASE DE DONNEES PRODUITS'!$A$307,'[1]BASE DE DONNEES PRODUITS'!$B$307,IF(C148='[1]BASE DE DONNEES PRODUITS'!$A$308,'[1]BASE DE DONNEES PRODUITS'!$B$308, IF(C148='[1]BASE DE DONNEES PRODUITS'!$A$309,'[1]BASE DE DONNEES PRODUITS'!$B$309,IF(C148='[1]BASE DE DONNEES PRODUITS'!$A$310,'[1]BASE DE DONNEES PRODUITS'!$B$310, IF(C148='[1]BASE DE DONNEES PRODUITS'!$A$311,'[1]BASE DE DONNEES PRODUITS'!$B$311,IF(C148='[1]BASE DE DONNEES PRODUITS'!$A$312,'[1]BASE DE DONNEES PRODUITS'!$B$312, IF(C148='[1]BASE DE DONNEES PRODUITS'!$A$313,'[1]BASE DE DONNEES PRODUITS'!$B$313,IF(C148='[1]BASE DE DONNEES PRODUITS'!$A$314,'[1]BASE DE DONNEES PRODUITS'!$B$314,IF(C148='[1]BASE DE DONNEES PRODUITS'!$A$315,'[1]BASE DE DONNEES PRODUITS'!$B$315,IF(C148='[1]BASE DE DONNEES PRODUITS'!$A$316,'[1]BASE DE DONNEES PRODUITS'!$B$316, IF(C148='[1]BASE DE DONNEES PRODUITS'!$A$317,'[1]BASE DE DONNEES PRODUITS'!$B$317,IF(C148='[1]BASE DE DONNEES PRODUITS'!$A$318,'[1]BASE DE DONNEES PRODUITS'!$B$318,IF(C148='[1]BASE DE DONNEES PRODUITS'!$A$319,'[1]BASE DE DONNEES PRODUITS'!$B$319,IF(C148='[1]BASE DE DONNEES PRODUITS'!$A$320,'[1]BASE DE DONNEES PRODUITS'!$B$320, IF(C148='[1]BASE DE DONNEES PRODUITS'!$A$321,'[1]BASE DE DONNEES PRODUITS'!$B$321,IF(C148='[1]BASE DE DONNEES PRODUITS'!$A$322,'[1]BASE DE DONNEES PRODUITS'!$B$322, IF(C148='[1]BASE DE DONNEES PRODUITS'!$A$323,'[1]BASE DE DONNEES PRODUITS'!$B$323,IF(C148='[1]BASE DE DONNEES PRODUITS'!$A$324,'[1]BASE DE DONNEES PRODUITS'!$B$324, IF(C148='[1]BASE DE DONNEES PRODUITS'!$A$325,'[1]BASE DE DONNEES PRODUITS'!$B$325,IF(C148='[1]BASE DE DONNEES PRODUITS'!$A$326,'[1]BASE DE DONNEES PRODUITS'!$B$326, IF(C148='[1]BASE DE DONNEES PRODUITS'!$A$327,'[1]BASE DE DONNEES PRODUITS'!$B$327,IF(C148='[1]BASE DE DONNEES PRODUITS'!$A$328,'[1]BASE DE DONNEES PRODUITS'!$B$328, IF(C148='[1]BASE DE DONNEES PRODUITS'!$A$329,'[1]BASE DE DONNEES PRODUITS'!$B$329,IF(C148='[1]BASE DE DONNEES PRODUITS'!$A$330,'[1]BASE DE DONNEES PRODUITS'!$B$330, IF(C148='[1]BASE DE DONNEES PRODUITS'!$A$331,'[1]BASE DE DONNEES PRODUITS'!$B$331,IF(C148='[1]BASE DE DONNEES PRODUITS'!$A$332,'[1]BASE DE DONNEES PRODUITS'!$B$332, IF(C148='[1]BASE DE DONNEES PRODUITS'!$A$333,'[1]BASE DE DONNEES PRODUITS'!$B$333,IF(C148='[1]BASE DE DONNEES PRODUITS'!$A$334,'[1]BASE DE DONNEES PRODUITS'!$B$334, IF(C148='[1]BASE DE DONNEES PRODUITS'!$A$335,'[1]BASE DE DONNEES PRODUITS'!$B$335,IF(C148='[1]BASE DE DONNEES PRODUITS'!$A$336,'[1]BASE DE DONNEES PRODUITS'!$B$336, IF(C148='[1]BASE DE DONNEES PRODUITS'!$A$337,'[1]BASE DE DONNEES PRODUITS'!$B$337,IF(C148='[1]BASE DE DONNEES PRODUITS'!$A$338,'[1]BASE DE DONNEES PRODUITS'!$B$338, IF(C148='[1]BASE DE DONNEES PRODUITS'!$A$339,'[1]BASE DE DONNEES PRODUITS'!$B$339,IF(C148='[1]BASE DE DONNEES PRODUITS'!$A$340,'[1]BASE DE DONNEES PRODUITS'!$B$340, IF(C148='[1]BASE DE DONNEES PRODUITS'!$A$341,'[1]BASE DE DONNEES PRODUITS'!$B$341,IF(C148='[1]BASE DE DONNEES PRODUITS'!$A$342,'[1]BASE DE DONNEES PRODUITS'!$B$342,"0"))))))))))))))))))))))))))))))))))))))))))))))</f>
        <v>204</v>
      </c>
      <c r="F148" s="152">
        <f t="shared" si="82"/>
        <v>20.399999999999999</v>
      </c>
      <c r="G148" s="211">
        <f>IF(C148='[1]BASE DE DONNEES PRODUITS'!$A$297,'[1]BASE DE DONNEES PRODUITS'!$C$297,IF(C148='[1]BASE DE DONNEES PRODUITS'!$A$298,'[1]BASE DE DONNEES PRODUITS'!$C$298, IF(C148='[1]BASE DE DONNEES PRODUITS'!$A$299,'[1]BASE DE DONNEES PRODUITS'!$C$299,IF(C148='[1]BASE DE DONNEES PRODUITS'!$A$300,'[1]BASE DE DONNEES PRODUITS'!$C$300, IF(C148='[1]BASE DE DONNEES PRODUITS'!$A$301,'[1]BASE DE DONNEES PRODUITS'!$C$301,IF(C148='[1]BASE DE DONNEES PRODUITS'!$A$302,'[1]BASE DE DONNEES PRODUITS'!$C$302, IF(C148='[1]BASE DE DONNEES PRODUITS'!$A$303,'[1]BASE DE DONNEES PRODUITS'!$C$303,IF(C148='[1]BASE DE DONNEES PRODUITS'!$A$304,'[1]BASE DE DONNEES PRODUITS'!$C$304, IF(C148='[1]BASE DE DONNEES PRODUITS'!$A$305,'[1]BASE DE DONNEES PRODUITS'!$C$305,IF(C148='[1]BASE DE DONNEES PRODUITS'!$A$306,'[1]BASE DE DONNEES PRODUITS'!$C$306, IF(C148='[1]BASE DE DONNEES PRODUITS'!$A$307,'[1]BASE DE DONNEES PRODUITS'!$C$307,IF(C148='[1]BASE DE DONNEES PRODUITS'!$A$308,'[1]BASE DE DONNEES PRODUITS'!$C$308, IF(C148='[1]BASE DE DONNEES PRODUITS'!$A$309,'[1]BASE DE DONNEES PRODUITS'!$C$309,IF(C148='[1]BASE DE DONNEES PRODUITS'!$A$310,'[1]BASE DE DONNEES PRODUITS'!$C$310, IF(C148='[1]BASE DE DONNEES PRODUITS'!$A$311,'[1]BASE DE DONNEES PRODUITS'!$C$311,IF(C148='[1]BASE DE DONNEES PRODUITS'!$A$312,'[1]BASE DE DONNEES PRODUITS'!$C$312, IF(C148='[1]BASE DE DONNEES PRODUITS'!$A$313,'[1]BASE DE DONNEES PRODUITS'!$C$313,IF(C148='[1]BASE DE DONNEES PRODUITS'!$A$314,'[1]BASE DE DONNEES PRODUITS'!$C$314,IF(C148='[1]BASE DE DONNEES PRODUITS'!$A$315,'[1]BASE DE DONNEES PRODUITS'!$C$315,IF(C148='[1]BASE DE DONNEES PRODUITS'!$A$316,'[1]BASE DE DONNEES PRODUITS'!$C$316, IF(C148='[1]BASE DE DONNEES PRODUITS'!$A$317,'[1]BASE DE DONNEES PRODUITS'!$C$317,IF(C148='[1]BASE DE DONNEES PRODUITS'!$A$318,'[1]BASE DE DONNEES PRODUITS'!$C$318,IF(C148='[1]BASE DE DONNEES PRODUITS'!$A$319,'[1]BASE DE DONNEES PRODUITS'!$C$319,IF(C148='[1]BASE DE DONNEES PRODUITS'!$A$320,'[1]BASE DE DONNEES PRODUITS'!$C$320, IF(C148='[1]BASE DE DONNEES PRODUITS'!$A$321,'[1]BASE DE DONNEES PRODUITS'!$C$321,IF(C148='[1]BASE DE DONNEES PRODUITS'!$A$322,'[1]BASE DE DONNEES PRODUITS'!$C$322, IF(C148='[1]BASE DE DONNEES PRODUITS'!$A$323,'[1]BASE DE DONNEES PRODUITS'!$C$323,IF(C148='[1]BASE DE DONNEES PRODUITS'!$A$324,'[1]BASE DE DONNEES PRODUITS'!$C$324, IF(C148='[1]BASE DE DONNEES PRODUITS'!$A$325,'[1]BASE DE DONNEES PRODUITS'!$C$325,IF(C148='[1]BASE DE DONNEES PRODUITS'!$A$326,'[1]BASE DE DONNEES PRODUITS'!$C$326, IF(C148='[1]BASE DE DONNEES PRODUITS'!$A$327,'[1]BASE DE DONNEES PRODUITS'!$C$327,IF(C148='[1]BASE DE DONNEES PRODUITS'!$A$328,'[1]BASE DE DONNEES PRODUITS'!$C$328, IF(C148='[1]BASE DE DONNEES PRODUITS'!$A$329,'[1]BASE DE DONNEES PRODUITS'!$C$329,IF(C148='[1]BASE DE DONNEES PRODUITS'!$A$330,'[1]BASE DE DONNEES PRODUITS'!$C$330, IF(C148='[1]BASE DE DONNEES PRODUITS'!$A$331,'[1]BASE DE DONNEES PRODUITS'!$C$331,IF(C148='[1]BASE DE DONNEES PRODUITS'!$A$332,'[1]BASE DE DONNEES PRODUITS'!$C$332, IF(C148='[1]BASE DE DONNEES PRODUITS'!$A$333,'[1]BASE DE DONNEES PRODUITS'!$C$333,IF(C148='[1]BASE DE DONNEES PRODUITS'!$A$334,'[1]BASE DE DONNEES PRODUITS'!$C$334, IF(C148='[1]BASE DE DONNEES PRODUITS'!$A$335,'[1]BASE DE DONNEES PRODUITS'!$C$335,IF(C148='[1]BASE DE DONNEES PRODUITS'!$A$336,'[1]BASE DE DONNEES PRODUITS'!$C$336, IF(C148='[1]BASE DE DONNEES PRODUITS'!$A$337,'[1]BASE DE DONNEES PRODUITS'!$C$337,IF(C148='[1]BASE DE DONNEES PRODUITS'!$A$338,'[1]BASE DE DONNEES PRODUITS'!$C$338, IF(C148='[1]BASE DE DONNEES PRODUITS'!$A$339,'[1]BASE DE DONNEES PRODUITS'!$C$339,IF(C148='[1]BASE DE DONNEES PRODUITS'!$A$340,'[1]BASE DE DONNEES PRODUITS'!$C$340, IF(C148='[1]BASE DE DONNEES PRODUITS'!$A$341,'[1]BASE DE DONNEES PRODUITS'!$C$341,IF(C148='[1]BASE DE DONNEES PRODUITS'!$A$342,'[1]BASE DE DONNEES PRODUITS'!$C$342,"0"))))))))))))))))))))))))))))))))))))))))))))))</f>
        <v>1.1000000000000001</v>
      </c>
      <c r="H148" s="205">
        <f t="shared" si="83"/>
        <v>0.11</v>
      </c>
      <c r="I148" s="223">
        <f>IF(C148='[1]BASE DE DONNEES PRODUITS'!$A$297,'[1]BASE DE DONNEES PRODUITS'!$D$297,IF(C148='[1]BASE DE DONNEES PRODUITS'!$A$298,'[1]BASE DE DONNEES PRODUITS'!$D$298, IF(C148='[1]BASE DE DONNEES PRODUITS'!$A$299,'[1]BASE DE DONNEES PRODUITS'!$D$299,IF(C148='[1]BASE DE DONNEES PRODUITS'!$A$300,'[1]BASE DE DONNEES PRODUITS'!$D$300, IF(C148='[1]BASE DE DONNEES PRODUITS'!$A$301,'[1]BASE DE DONNEES PRODUITS'!$D$301,IF(C148='[1]BASE DE DONNEES PRODUITS'!$A$302,'[1]BASE DE DONNEES PRODUITS'!$D$302, IF(C148='[1]BASE DE DONNEES PRODUITS'!$A$303,'[1]BASE DE DONNEES PRODUITS'!$D$303,IF(C148='[1]BASE DE DONNEES PRODUITS'!$A$304,'[1]BASE DE DONNEES PRODUITS'!$D$304, IF(C148='[1]BASE DE DONNEES PRODUITS'!$A$305,'[1]BASE DE DONNEES PRODUITS'!$D$305,IF(C148='[1]BASE DE DONNEES PRODUITS'!$A$306,'[1]BASE DE DONNEES PRODUITS'!$D$306, IF(C148='[1]BASE DE DONNEES PRODUITS'!$A$307,'[1]BASE DE DONNEES PRODUITS'!$D$307,IF(C148='[1]BASE DE DONNEES PRODUITS'!$A$308,'[1]BASE DE DONNEES PRODUITS'!$D$308, IF(C148='[1]BASE DE DONNEES PRODUITS'!$A$309,'[1]BASE DE DONNEES PRODUITS'!$D$309,IF(C148='[1]BASE DE DONNEES PRODUITS'!$A$310,'[1]BASE DE DONNEES PRODUITS'!$D$310, IF(C148='[1]BASE DE DONNEES PRODUITS'!$A$311,'[1]BASE DE DONNEES PRODUITS'!$D$311,IF(C148='[1]BASE DE DONNEES PRODUITS'!$A$312,'[1]BASE DE DONNEES PRODUITS'!$D$312, IF(C148='[1]BASE DE DONNEES PRODUITS'!$A$313,'[1]BASE DE DONNEES PRODUITS'!$D$313,IF(C148='[1]BASE DE DONNEES PRODUITS'!$A$314,'[1]BASE DE DONNEES PRODUITS'!$D$314,IF(C148='[1]BASE DE DONNEES PRODUITS'!$A$315,'[1]BASE DE DONNEES PRODUITS'!$D$315,IF(C148='[1]BASE DE DONNEES PRODUITS'!$A$316,'[1]BASE DE DONNEES PRODUITS'!$D$316, IF(C148='[1]BASE DE DONNEES PRODUITS'!$A$317,'[1]BASE DE DONNEES PRODUITS'!$D$317,IF(C148='[1]BASE DE DONNEES PRODUITS'!$A$318,'[1]BASE DE DONNEES PRODUITS'!$D$318,IF(C148='[1]BASE DE DONNEES PRODUITS'!$A$319,'[1]BASE DE DONNEES PRODUITS'!$D$319,IF(C148='[1]BASE DE DONNEES PRODUITS'!$A$320,'[1]BASE DE DONNEES PRODUITS'!$D$320, IF(C148='[1]BASE DE DONNEES PRODUITS'!$A$321,'[1]BASE DE DONNEES PRODUITS'!$D$321,IF(C148='[1]BASE DE DONNEES PRODUITS'!$A$322,'[1]BASE DE DONNEES PRODUITS'!$D$322, IF(C148='[1]BASE DE DONNEES PRODUITS'!$A$323,'[1]BASE DE DONNEES PRODUITS'!$D$323,IF(C148='[1]BASE DE DONNEES PRODUITS'!$A$324,'[1]BASE DE DONNEES PRODUITS'!$D$324, IF(C148='[1]BASE DE DONNEES PRODUITS'!$A$325,'[1]BASE DE DONNEES PRODUITS'!$D$325,IF(C148='[1]BASE DE DONNEES PRODUITS'!$A$326,'[1]BASE DE DONNEES PRODUITS'!$D$326, IF(C148='[1]BASE DE DONNEES PRODUITS'!$A$327,'[1]BASE DE DONNEES PRODUITS'!$D$327,IF(C148='[1]BASE DE DONNEES PRODUITS'!$A$328,'[1]BASE DE DONNEES PRODUITS'!$D$328, IF(C148='[1]BASE DE DONNEES PRODUITS'!$A$329,'[1]BASE DE DONNEES PRODUITS'!$D$329,IF(C148='[1]BASE DE DONNEES PRODUITS'!$A$330,'[1]BASE DE DONNEES PRODUITS'!$D$330, IF(C148='[1]BASE DE DONNEES PRODUITS'!$A$331,'[1]BASE DE DONNEES PRODUITS'!$D$331,IF(C148='[1]BASE DE DONNEES PRODUITS'!$A$332,'[1]BASE DE DONNEES PRODUITS'!$D$332, IF(C148='[1]BASE DE DONNEES PRODUITS'!$A$333,'[1]BASE DE DONNEES PRODUITS'!$D$333,IF(C148='[1]BASE DE DONNEES PRODUITS'!$A$334,'[1]BASE DE DONNEES PRODUITS'!$D$334, IF(C148='[1]BASE DE DONNEES PRODUITS'!$A$335,'[1]BASE DE DONNEES PRODUITS'!$D$335,IF(C148='[1]BASE DE DONNEES PRODUITS'!$A$336,'[1]BASE DE DONNEES PRODUITS'!$D$336, IF(C148='[1]BASE DE DONNEES PRODUITS'!$A$337,'[1]BASE DE DONNEES PRODUITS'!$D$337,IF(C148='[1]BASE DE DONNEES PRODUITS'!$A$338,'[1]BASE DE DONNEES PRODUITS'!$D$338, IF(C148='[1]BASE DE DONNEES PRODUITS'!$A$339,'[1]BASE DE DONNEES PRODUITS'!$D$339,IF(C148='[1]BASE DE DONNEES PRODUITS'!$A$340,'[1]BASE DE DONNEES PRODUITS'!$D$340, IF(C148='[1]BASE DE DONNEES PRODUITS'!$A$341,'[1]BASE DE DONNEES PRODUITS'!$D$341,IF(C148='[1]BASE DE DONNEES PRODUITS'!$A$342,'[1]BASE DE DONNEES PRODUITS'!$D$342,"0"))))))))))))))))))))))))))))))))))))))))))))))</f>
        <v>0</v>
      </c>
      <c r="J148" s="217" t="str">
        <f t="shared" si="84"/>
        <v>0,0</v>
      </c>
      <c r="K148" s="235">
        <f>IF(C148='[1]BASE DE DONNEES PRODUITS'!$A$297,'[1]BASE DE DONNEES PRODUITS'!$E$297,IF(C148='[1]BASE DE DONNEES PRODUITS'!$A$298,'[1]BASE DE DONNEES PRODUITS'!$E$298, IF(C148='[1]BASE DE DONNEES PRODUITS'!$A$299,'[1]BASE DE DONNEES PRODUITS'!$E$299,IF(C148='[1]BASE DE DONNEES PRODUITS'!$A$300,'[1]BASE DE DONNEES PRODUITS'!$E$300, IF(C148='[1]BASE DE DONNEES PRODUITS'!$A$301,'[1]BASE DE DONNEES PRODUITS'!$E$301,IF(C148='[1]BASE DE DONNEES PRODUITS'!$A$302,'[1]BASE DE DONNEES PRODUITS'!$E$302, IF(C148='[1]BASE DE DONNEES PRODUITS'!$A$303,'[1]BASE DE DONNEES PRODUITS'!$E$303,IF(C148='[1]BASE DE DONNEES PRODUITS'!$A$304,'[1]BASE DE DONNEES PRODUITS'!$E$304, IF(C148='[1]BASE DE DONNEES PRODUITS'!$A$305,'[1]BASE DE DONNEES PRODUITS'!$E$305,IF(C148='[1]BASE DE DONNEES PRODUITS'!$A$306,'[1]BASE DE DONNEES PRODUITS'!$E$306, IF(C148='[1]BASE DE DONNEES PRODUITS'!$A$307,'[1]BASE DE DONNEES PRODUITS'!$E$307,IF(C148='[1]BASE DE DONNEES PRODUITS'!$A$308,'[1]BASE DE DONNEES PRODUITS'!$E$308, IF(C148='[1]BASE DE DONNEES PRODUITS'!$A$309,'[1]BASE DE DONNEES PRODUITS'!$E$309,IF(C148='[1]BASE DE DONNEES PRODUITS'!$A$310,'[1]BASE DE DONNEES PRODUITS'!$E$310, IF(C148='[1]BASE DE DONNEES PRODUITS'!$A$311,'[1]BASE DE DONNEES PRODUITS'!$E$311,IF(C148='[1]BASE DE DONNEES PRODUITS'!$A$312,'[1]BASE DE DONNEES PRODUITS'!$E$312, IF(C148='[1]BASE DE DONNEES PRODUITS'!$A$313,'[1]BASE DE DONNEES PRODUITS'!$E$313,IF(C148='[1]BASE DE DONNEES PRODUITS'!$A$314,'[1]BASE DE DONNEES PRODUITS'!$E$314,IF(C148='[1]BASE DE DONNEES PRODUITS'!$A$315,'[1]BASE DE DONNEES PRODUITS'!$E$315,IF(C148='[1]BASE DE DONNEES PRODUITS'!$A$316,'[1]BASE DE DONNEES PRODUITS'!$E$316, IF(C148='[1]BASE DE DONNEES PRODUITS'!$A$317,'[1]BASE DE DONNEES PRODUITS'!$E$317,IF(C148='[1]BASE DE DONNEES PRODUITS'!$A$318,'[1]BASE DE DONNEES PRODUITS'!$E$318,IF(C148='[1]BASE DE DONNEES PRODUITS'!$A$319,'[1]BASE DE DONNEES PRODUITS'!$E$319,IF(C148='[1]BASE DE DONNEES PRODUITS'!$A$320,'[1]BASE DE DONNEES PRODUITS'!$E$320, IF(C148='[1]BASE DE DONNEES PRODUITS'!$A$321,'[1]BASE DE DONNEES PRODUITS'!$E$321,IF(C148='[1]BASE DE DONNEES PRODUITS'!$A$322,'[1]BASE DE DONNEES PRODUITS'!$E$322, IF(C148='[1]BASE DE DONNEES PRODUITS'!$A$323,'[1]BASE DE DONNEES PRODUITS'!$E$323,IF(C148='[1]BASE DE DONNEES PRODUITS'!$A$324,'[1]BASE DE DONNEES PRODUITS'!$E$324, IF(C148='[1]BASE DE DONNEES PRODUITS'!$A$325,'[1]BASE DE DONNEES PRODUITS'!$E$325,IF(C148='[1]BASE DE DONNEES PRODUITS'!$A$326,'[1]BASE DE DONNEES PRODUITS'!$E$326, IF(C148='[1]BASE DE DONNEES PRODUITS'!$A$327,'[1]BASE DE DONNEES PRODUITS'!$E$327,IF(C148='[1]BASE DE DONNEES PRODUITS'!$A$328,'[1]BASE DE DONNEES PRODUITS'!$E$328, IF(C148='[1]BASE DE DONNEES PRODUITS'!$A$329,'[1]BASE DE DONNEES PRODUITS'!$E$329,IF(C148='[1]BASE DE DONNEES PRODUITS'!$A$330,'[1]BASE DE DONNEES PRODUITS'!$E$330, IF(C148='[1]BASE DE DONNEES PRODUITS'!$A$331,'[1]BASE DE DONNEES PRODUITS'!$E$331,IF(C148='[1]BASE DE DONNEES PRODUITS'!$A$332,'[1]BASE DE DONNEES PRODUITS'!$E$332, IF(C148='[1]BASE DE DONNEES PRODUITS'!$A$333,'[1]BASE DE DONNEES PRODUITS'!$E$333,IF(C148='[1]BASE DE DONNEES PRODUITS'!$A$334,'[1]BASE DE DONNEES PRODUITS'!$E$334, IF(C148='[1]BASE DE DONNEES PRODUITS'!$A$335,'[1]BASE DE DONNEES PRODUITS'!$E$335,IF(C148='[1]BASE DE DONNEES PRODUITS'!$A$336,'[1]BASE DE DONNEES PRODUITS'!$E$336, IF(C148='[1]BASE DE DONNEES PRODUITS'!$A$337,'[1]BASE DE DONNEES PRODUITS'!$E$337,IF(C148='[1]BASE DE DONNEES PRODUITS'!$A$338,'[1]BASE DE DONNEES PRODUITS'!$E$338, IF(C148='[1]BASE DE DONNEES PRODUITS'!$A$339,'[1]BASE DE DONNEES PRODUITS'!$E$339,IF(C148='[1]BASE DE DONNEES PRODUITS'!$A$340,'[1]BASE DE DONNEES PRODUITS'!$E$340, IF(C148='[1]BASE DE DONNEES PRODUITS'!$A$341,'[1]BASE DE DONNEES PRODUITS'!$E$341,IF(C148='[1]BASE DE DONNEES PRODUITS'!$A$342,'[1]BASE DE DONNEES PRODUITS'!$E$342,"0"))))))))))))))))))))))))))))))))))))))))))))))</f>
        <v>0</v>
      </c>
      <c r="L148" s="229" t="str">
        <f t="shared" si="85"/>
        <v>0,0</v>
      </c>
      <c r="M148" s="247">
        <f>IF(C148='[1]BASE DE DONNEES PRODUITS'!$A$297,'[1]BASE DE DONNEES PRODUITS'!$F$297,IF(C148='[1]BASE DE DONNEES PRODUITS'!$A$298,'[1]BASE DE DONNEES PRODUITS'!$F$298, IF(C148='[1]BASE DE DONNEES PRODUITS'!$A$299,'[1]BASE DE DONNEES PRODUITS'!$F$299,IF(C148='[1]BASE DE DONNEES PRODUITS'!$A$300,'[1]BASE DE DONNEES PRODUITS'!$F$300, IF(C148='[1]BASE DE DONNEES PRODUITS'!$A$301,'[1]BASE DE DONNEES PRODUITS'!$F$301,IF(C148='[1]BASE DE DONNEES PRODUITS'!$A$302,'[1]BASE DE DONNEES PRODUITS'!$F$302, IF(C148='[1]BASE DE DONNEES PRODUITS'!$A$303,'[1]BASE DE DONNEES PRODUITS'!$F$303,IF(C148='[1]BASE DE DONNEES PRODUITS'!$A$304,'[1]BASE DE DONNEES PRODUITS'!$F$304, IF(C148='[1]BASE DE DONNEES PRODUITS'!$A$305,'[1]BASE DE DONNEES PRODUITS'!$F$305,IF(C148='[1]BASE DE DONNEES PRODUITS'!$A$306,'[1]BASE DE DONNEES PRODUITS'!$F$306, IF(C148='[1]BASE DE DONNEES PRODUITS'!$A$307,'[1]BASE DE DONNEES PRODUITS'!$F$307,IF(C148='[1]BASE DE DONNEES PRODUITS'!$A$308,'[1]BASE DE DONNEES PRODUITS'!$F$308, IF(C148='[1]BASE DE DONNEES PRODUITS'!$A$309,'[1]BASE DE DONNEES PRODUITS'!$F$309,IF(C148='[1]BASE DE DONNEES PRODUITS'!$A$310,'[1]BASE DE DONNEES PRODUITS'!$F$310, IF(C148='[1]BASE DE DONNEES PRODUITS'!$A$311,'[1]BASE DE DONNEES PRODUITS'!$F$311,IF(C148='[1]BASE DE DONNEES PRODUITS'!$A$312,'[1]BASE DE DONNEES PRODUITS'!$F$312, IF(C148='[1]BASE DE DONNEES PRODUITS'!$A$313,'[1]BASE DE DONNEES PRODUITS'!$F$313,IF(C148='[1]BASE DE DONNEES PRODUITS'!$A$314,'[1]BASE DE DONNEES PRODUITS'!$F$314,IF(C148='[1]BASE DE DONNEES PRODUITS'!$A$315,'[1]BASE DE DONNEES PRODUITS'!$F$315,IF(C148='[1]BASE DE DONNEES PRODUITS'!$A$316,'[1]BASE DE DONNEES PRODUITS'!$F$316, IF(C148='[1]BASE DE DONNEES PRODUITS'!$A$317,'[1]BASE DE DONNEES PRODUITS'!$F$317,IF(C148='[1]BASE DE DONNEES PRODUITS'!$A$318,'[1]BASE DE DONNEES PRODUITS'!$F$318,IF(C148='[1]BASE DE DONNEES PRODUITS'!$A$319,'[1]BASE DE DONNEES PRODUITS'!$F$319,IF(C148='[1]BASE DE DONNEES PRODUITS'!$A$320,'[1]BASE DE DONNEES PRODUITS'!$F$320, IF(C148='[1]BASE DE DONNEES PRODUITS'!$A$321,'[1]BASE DE DONNEES PRODUITS'!$F$321,IF(C148='[1]BASE DE DONNEES PRODUITS'!$A$322,'[1]BASE DE DONNEES PRODUITS'!$F$322, IF(C148='[1]BASE DE DONNEES PRODUITS'!$A$323,'[1]BASE DE DONNEES PRODUITS'!$F$323,IF(C148='[1]BASE DE DONNEES PRODUITS'!$A$324,'[1]BASE DE DONNEES PRODUITS'!$F$324, IF(C148='[1]BASE DE DONNEES PRODUITS'!$A$325,'[1]BASE DE DONNEES PRODUITS'!$F$325,IF(C148='[1]BASE DE DONNEES PRODUITS'!$A$326,'[1]BASE DE DONNEES PRODUITS'!$F$326, IF(C148='[1]BASE DE DONNEES PRODUITS'!$A$327,'[1]BASE DE DONNEES PRODUITS'!$F$327,IF(C148='[1]BASE DE DONNEES PRODUITS'!$A$328,'[1]BASE DE DONNEES PRODUITS'!$F$328, IF(C148='[1]BASE DE DONNEES PRODUITS'!$A$329,'[1]BASE DE DONNEES PRODUITS'!$F$329,IF(C148='[1]BASE DE DONNEES PRODUITS'!$A$330,'[1]BASE DE DONNEES PRODUITS'!$F$330, IF(C148='[1]BASE DE DONNEES PRODUITS'!$A$331,'[1]BASE DE DONNEES PRODUITS'!$F$331,IF(C148='[1]BASE DE DONNEES PRODUITS'!$A$332,'[1]BASE DE DONNEES PRODUITS'!$F$332, IF(C148='[1]BASE DE DONNEES PRODUITS'!$A$333,'[1]BASE DE DONNEES PRODUITS'!$F$333,IF(C148='[1]BASE DE DONNEES PRODUITS'!$A$334,'[1]BASE DE DONNEES PRODUITS'!$F$334, IF(C148='[1]BASE DE DONNEES PRODUITS'!$A$335,'[1]BASE DE DONNEES PRODUITS'!$F$335,IF(C148='[1]BASE DE DONNEES PRODUITS'!$A$336,'[1]BASE DE DONNEES PRODUITS'!$F$336, IF(C148='[1]BASE DE DONNEES PRODUITS'!$A$337,'[1]BASE DE DONNEES PRODUITS'!$F$337,IF(C148='[1]BASE DE DONNEES PRODUITS'!$A$338,'[1]BASE DE DONNEES PRODUITS'!$F$338, IF(C148='[1]BASE DE DONNEES PRODUITS'!$A$339,'[1]BASE DE DONNEES PRODUITS'!$F$339,IF(C148='[1]BASE DE DONNEES PRODUITS'!$A$340,'[1]BASE DE DONNEES PRODUITS'!$F$340, IF(C148='[1]BASE DE DONNEES PRODUITS'!$A$341,'[1]BASE DE DONNEES PRODUITS'!$F$341,IF(C148='[1]BASE DE DONNEES PRODUITS'!$A$342,'[1]BASE DE DONNEES PRODUITS'!$F$342,"0"))))))))))))))))))))))))))))))))))))))))))))))</f>
        <v>4.5999999999999996</v>
      </c>
      <c r="N148" s="241">
        <f t="shared" si="86"/>
        <v>0.46</v>
      </c>
      <c r="O148" s="259">
        <f>IF(C148='[1]BASE DE DONNEES PRODUITS'!$A$297,'[1]BASE DE DONNEES PRODUITS'!$G$297,IF(C148='[1]BASE DE DONNEES PRODUITS'!$A$298,'[1]BASE DE DONNEES PRODUITS'!$G$298, IF(C148='[1]BASE DE DONNEES PRODUITS'!$A$299,'[1]BASE DE DONNEES PRODUITS'!$G$299,IF(C148='[1]BASE DE DONNEES PRODUITS'!$A$300,'[1]BASE DE DONNEES PRODUITS'!$G$300, IF(C148='[1]BASE DE DONNEES PRODUITS'!$A$301,'[1]BASE DE DONNEES PRODUITS'!$G$301,IF(C148='[1]BASE DE DONNEES PRODUITS'!$A$302,'[1]BASE DE DONNEES PRODUITS'!$G$302, IF(C148='[1]BASE DE DONNEES PRODUITS'!$A$303,'[1]BASE DE DONNEES PRODUITS'!$G$303,IF(C148='[1]BASE DE DONNEES PRODUITS'!$A$304,'[1]BASE DE DONNEES PRODUITS'!$G$304, IF(C148='[1]BASE DE DONNEES PRODUITS'!$A$305,'[1]BASE DE DONNEES PRODUITS'!$G$305,IF(C148='[1]BASE DE DONNEES PRODUITS'!$A$306,'[1]BASE DE DONNEES PRODUITS'!$G$306, IF(C148='[1]BASE DE DONNEES PRODUITS'!$A$307,'[1]BASE DE DONNEES PRODUITS'!$G$307,IF(C148='[1]BASE DE DONNEES PRODUITS'!$A$308,'[1]BASE DE DONNEES PRODUITS'!$G$308, IF(C148='[1]BASE DE DONNEES PRODUITS'!$A$309,'[1]BASE DE DONNEES PRODUITS'!$G$309,IF(C148='[1]BASE DE DONNEES PRODUITS'!$A$310,'[1]BASE DE DONNEES PRODUITS'!$G$310, IF(C148='[1]BASE DE DONNEES PRODUITS'!$A$311,'[1]BASE DE DONNEES PRODUITS'!$G$311,IF(C148='[1]BASE DE DONNEES PRODUITS'!$A$312,'[1]BASE DE DONNEES PRODUITS'!$G$312, IF(C148='[1]BASE DE DONNEES PRODUITS'!$A$313,'[1]BASE DE DONNEES PRODUITS'!$G$313,IF(C148='[1]BASE DE DONNEES PRODUITS'!$A$314,'[1]BASE DE DONNEES PRODUITS'!$G$314,IF(C148='[1]BASE DE DONNEES PRODUITS'!$A$315,'[1]BASE DE DONNEES PRODUITS'!$G$315,IF(C148='[1]BASE DE DONNEES PRODUITS'!$A$316,'[1]BASE DE DONNEES PRODUITS'!$G$316, IF(C148='[1]BASE DE DONNEES PRODUITS'!$A$317,'[1]BASE DE DONNEES PRODUITS'!$G$317,IF(C148='[1]BASE DE DONNEES PRODUITS'!$A$318,'[1]BASE DE DONNEES PRODUITS'!$G$318,IF(C148='[1]BASE DE DONNEES PRODUITS'!$A$319,'[1]BASE DE DONNEES PRODUITS'!$G$319,IF(C148='[1]BASE DE DONNEES PRODUITS'!$A$320,'[1]BASE DE DONNEES PRODUITS'!$G$320, IF(C148='[1]BASE DE DONNEES PRODUITS'!$A$321,'[1]BASE DE DONNEES PRODUITS'!$G$321,IF(C148='[1]BASE DE DONNEES PRODUITS'!$A$322,'[1]BASE DE DONNEES PRODUITS'!$G$322, IF(C148='[1]BASE DE DONNEES PRODUITS'!$A$323,'[1]BASE DE DONNEES PRODUITS'!$G$323,IF(C148='[1]BASE DE DONNEES PRODUITS'!$A$324,'[1]BASE DE DONNEES PRODUITS'!$G$324, IF(C148='[1]BASE DE DONNEES PRODUITS'!$A$325,'[1]BASE DE DONNEES PRODUITS'!$G$325,IF(C148='[1]BASE DE DONNEES PRODUITS'!$A$326,'[1]BASE DE DONNEES PRODUITS'!$G$326, IF(C148='[1]BASE DE DONNEES PRODUITS'!$A$327,'[1]BASE DE DONNEES PRODUITS'!$G$327,IF(C148='[1]BASE DE DONNEES PRODUITS'!$A$328,'[1]BASE DE DONNEES PRODUITS'!$G$328, IF(C148='[1]BASE DE DONNEES PRODUITS'!$A$329,'[1]BASE DE DONNEES PRODUITS'!$G$329,IF(C148='[1]BASE DE DONNEES PRODUITS'!$A$330,'[1]BASE DE DONNEES PRODUITS'!$G$330, IF(C148='[1]BASE DE DONNEES PRODUITS'!$A$331,'[1]BASE DE DONNEES PRODUITS'!$G$331,IF(C148='[1]BASE DE DONNEES PRODUITS'!$A$332,'[1]BASE DE DONNEES PRODUITS'!$G$332, IF(C148='[1]BASE DE DONNEES PRODUITS'!$A$333,'[1]BASE DE DONNEES PRODUITS'!$G$333,IF(C148='[1]BASE DE DONNEES PRODUITS'!$A$334,'[1]BASE DE DONNEES PRODUITS'!$G$334, IF(C148='[1]BASE DE DONNEES PRODUITS'!$A$335,'[1]BASE DE DONNEES PRODUITS'!$G$335,IF(C148='[1]BASE DE DONNEES PRODUITS'!$A$336,'[1]BASE DE DONNEES PRODUITS'!$G$336, IF(C148='[1]BASE DE DONNEES PRODUITS'!$A$337,'[1]BASE DE DONNEES PRODUITS'!$G$337,IF(C148='[1]BASE DE DONNEES PRODUITS'!$A$338,'[1]BASE DE DONNEES PRODUITS'!$G$338, IF(C148='[1]BASE DE DONNEES PRODUITS'!$A$339,'[1]BASE DE DONNEES PRODUITS'!$G$339,IF(C148='[1]BASE DE DONNEES PRODUITS'!$A$340,'[1]BASE DE DONNEES PRODUITS'!$G$340, IF(C148='[1]BASE DE DONNEES PRODUITS'!$A$341,'[1]BASE DE DONNEES PRODUITS'!$G$341,IF(C148='[1]BASE DE DONNEES PRODUITS'!$A$342,'[1]BASE DE DONNEES PRODUITS'!$G$342,"0"))))))))))))))))))))))))))))))))))))))))))))))</f>
        <v>0.4</v>
      </c>
      <c r="P148" s="254">
        <f t="shared" si="87"/>
        <v>0.04</v>
      </c>
      <c r="Q148" s="76">
        <f>IF(C148='[1]BASE DE DONNEES PRODUITS'!$A$297,'[1]BASE DE DONNEES PRODUITS'!$H$297,IF(C148='[1]BASE DE DONNEES PRODUITS'!$A$298,'[1]BASE DE DONNEES PRODUITS'!$H$298, IF(C148='[1]BASE DE DONNEES PRODUITS'!$A$299,'[1]BASE DE DONNEES PRODUITS'!$H$299,IF(C148='[1]BASE DE DONNEES PRODUITS'!$A$300,'[1]BASE DE DONNEES PRODUITS'!$H$300, IF(C148='[1]BASE DE DONNEES PRODUITS'!$A$301,'[1]BASE DE DONNEES PRODUITS'!$H$301,IF(C148='[1]BASE DE DONNEES PRODUITS'!$A$302,'[1]BASE DE DONNEES PRODUITS'!$H$302, IF(C148='[1]BASE DE DONNEES PRODUITS'!$A$303,'[1]BASE DE DONNEES PRODUITS'!$H$303,IF(C148='[1]BASE DE DONNEES PRODUITS'!$A$304,'[1]BASE DE DONNEES PRODUITS'!$H$304, IF(C148='[1]BASE DE DONNEES PRODUITS'!$A$305,'[1]BASE DE DONNEES PRODUITS'!$H$305,IF(C148='[1]BASE DE DONNEES PRODUITS'!$A$306,'[1]BASE DE DONNEES PRODUITS'!$H$306, IF(C148='[1]BASE DE DONNEES PRODUITS'!$A$307,'[1]BASE DE DONNEES PRODUITS'!$H$307,IF(C148='[1]BASE DE DONNEES PRODUITS'!$A$308,'[1]BASE DE DONNEES PRODUITS'!$H$308, IF(C148='[1]BASE DE DONNEES PRODUITS'!$A$309,'[1]BASE DE DONNEES PRODUITS'!$H$309,IF(C148='[1]BASE DE DONNEES PRODUITS'!$A$310,'[1]BASE DE DONNEES PRODUITS'!$H$310, IF(C148='[1]BASE DE DONNEES PRODUITS'!$A$311,'[1]BASE DE DONNEES PRODUITS'!$H$311,IF(C148='[1]BASE DE DONNEES PRODUITS'!$A$312,'[1]BASE DE DONNEES PRODUITS'!$H$312, IF(C148='[1]BASE DE DONNEES PRODUITS'!$A$313,'[1]BASE DE DONNEES PRODUITS'!$H$313,IF(C148='[1]BASE DE DONNEES PRODUITS'!$A$314,'[1]BASE DE DONNEES PRODUITS'!$H$314,IF(C148='[1]BASE DE DONNEES PRODUITS'!$A$315,'[1]BASE DE DONNEES PRODUITS'!$H$315,IF(C148='[1]BASE DE DONNEES PRODUITS'!$A$316,'[1]BASE DE DONNEES PRODUITS'!$H$316, IF(C148='[1]BASE DE DONNEES PRODUITS'!$A$317,'[1]BASE DE DONNEES PRODUITS'!$H$317,IF(C148='[1]BASE DE DONNEES PRODUITS'!$A$318,'[1]BASE DE DONNEES PRODUITS'!$H$318,IF(C148='[1]BASE DE DONNEES PRODUITS'!$A$319,'[1]BASE DE DONNEES PRODUITS'!$H$319,IF(C148='[1]BASE DE DONNEES PRODUITS'!$A$320,'[1]BASE DE DONNEES PRODUITS'!$H$320, IF(C148='[1]BASE DE DONNEES PRODUITS'!$A$321,'[1]BASE DE DONNEES PRODUITS'!$H$321,IF(C148='[1]BASE DE DONNEES PRODUITS'!$A$322,'[1]BASE DE DONNEES PRODUITS'!$H$322, IF(C148='[1]BASE DE DONNEES PRODUITS'!$A$323,'[1]BASE DE DONNEES PRODUITS'!$H$323,IF(C148='[1]BASE DE DONNEES PRODUITS'!$A$324,'[1]BASE DE DONNEES PRODUITS'!$H$324, IF(C148='[1]BASE DE DONNEES PRODUITS'!$A$325,'[1]BASE DE DONNEES PRODUITS'!$H$325,IF(C148='[1]BASE DE DONNEES PRODUITS'!$A$326,'[1]BASE DE DONNEES PRODUITS'!$H$326, IF(C148='[1]BASE DE DONNEES PRODUITS'!$A$327,'[1]BASE DE DONNEES PRODUITS'!$H$327,IF(C148='[1]BASE DE DONNEES PRODUITS'!$A$328,'[1]BASE DE DONNEES PRODUITS'!$H$328, IF(C148='[1]BASE DE DONNEES PRODUITS'!$A$329,'[1]BASE DE DONNEES PRODUITS'!$H$329,IF(C148='[1]BASE DE DONNEES PRODUITS'!$A$330,'[1]BASE DE DONNEES PRODUITS'!$H$330, IF(C148='[1]BASE DE DONNEES PRODUITS'!$A$331,'[1]BASE DE DONNEES PRODUITS'!$H$331,IF(C148='[1]BASE DE DONNEES PRODUITS'!$A$332,'[1]BASE DE DONNEES PRODUITS'!$H$332, IF(C148='[1]BASE DE DONNEES PRODUITS'!$A$333,'[1]BASE DE DONNEES PRODUITS'!$H$333,IF(C148='[1]BASE DE DONNEES PRODUITS'!$A$334,'[1]BASE DE DONNEES PRODUITS'!$H$334, IF(C148='[1]BASE DE DONNEES PRODUITS'!$A$335,'[1]BASE DE DONNEES PRODUITS'!$H$335,IF(C148='[1]BASE DE DONNEES PRODUITS'!$A$336,'[1]BASE DE DONNEES PRODUITS'!$H$336, IF(C148='[1]BASE DE DONNEES PRODUITS'!$A$337,'[1]BASE DE DONNEES PRODUITS'!$H$337,IF(C148='[1]BASE DE DONNEES PRODUITS'!$A$338,'[1]BASE DE DONNEES PRODUITS'!$H$338, IF(C148='[1]BASE DE DONNEES PRODUITS'!$A$339,'[1]BASE DE DONNEES PRODUITS'!$H$339,IF(C148='[1]BASE DE DONNEES PRODUITS'!$A$340,'[1]BASE DE DONNEES PRODUITS'!$H$340, IF(C148='[1]BASE DE DONNEES PRODUITS'!$A$341,'[1]BASE DE DONNEES PRODUITS'!$H$341,IF(C148='[1]BASE DE DONNEES PRODUITS'!$A$342,'[1]BASE DE DONNEES PRODUITS'!$H$342,"0"))))))))))))))))))))))))))))))))))))))))))))))</f>
        <v>7</v>
      </c>
      <c r="R148" s="152">
        <f t="shared" si="88"/>
        <v>0.7</v>
      </c>
      <c r="S148" s="75">
        <f>IF(C148='[1]BASE DE DONNEES PRODUITS'!$A$297,'[1]BASE DE DONNEES PRODUITS'!$I$297,IF(C148='[1]BASE DE DONNEES PRODUITS'!$A$298,'[1]BASE DE DONNEES PRODUITS'!$I$298, IF(C148='[1]BASE DE DONNEES PRODUITS'!$A$299,'[1]BASE DE DONNEES PRODUITS'!$I$299,IF(C148='[1]BASE DE DONNEES PRODUITS'!$A$300,'[1]BASE DE DONNEES PRODUITS'!$I$300, IF(C148='[1]BASE DE DONNEES PRODUITS'!$A$301,'[1]BASE DE DONNEES PRODUITS'!$I$301,IF(C148='[1]BASE DE DONNEES PRODUITS'!$A$302,'[1]BASE DE DONNEES PRODUITS'!$I$302, IF(C148='[1]BASE DE DONNEES PRODUITS'!$A$303,'[1]BASE DE DONNEES PRODUITS'!$I$303,IF(C148='[1]BASE DE DONNEES PRODUITS'!$A$304,'[1]BASE DE DONNEES PRODUITS'!$I$304, IF(C148='[1]BASE DE DONNEES PRODUITS'!$A$305,'[1]BASE DE DONNEES PRODUITS'!$I$305,IF(C148='[1]BASE DE DONNEES PRODUITS'!$A$306,'[1]BASE DE DONNEES PRODUITS'!$I$306, IF(C148='[1]BASE DE DONNEES PRODUITS'!$A$307,'[1]BASE DE DONNEES PRODUITS'!$I$307,IF(C148='[1]BASE DE DONNEES PRODUITS'!$A$308,'[1]BASE DE DONNEES PRODUITS'!$I$308, IF(C148='[1]BASE DE DONNEES PRODUITS'!$A$309,'[1]BASE DE DONNEES PRODUITS'!$I$309,IF(C148='[1]BASE DE DONNEES PRODUITS'!$A$310,'[1]BASE DE DONNEES PRODUITS'!$I$310, IF(C148='[1]BASE DE DONNEES PRODUITS'!$A$311,'[1]BASE DE DONNEES PRODUITS'!$I$311,IF(C148='[1]BASE DE DONNEES PRODUITS'!$A$312,'[1]BASE DE DONNEES PRODUITS'!$I$312, IF(C148='[1]BASE DE DONNEES PRODUITS'!$A$313,'[1]BASE DE DONNEES PRODUITS'!$I$313,IF(C148='[1]BASE DE DONNEES PRODUITS'!$A$314,'[1]BASE DE DONNEES PRODUITS'!$I$314,IF(C148='[1]BASE DE DONNEES PRODUITS'!$A$315,'[1]BASE DE DONNEES PRODUITS'!$I$315,IF(C148='[1]BASE DE DONNEES PRODUITS'!$A$316,'[1]BASE DE DONNEES PRODUITS'!$I$316, IF(C148='[1]BASE DE DONNEES PRODUITS'!$A$317,'[1]BASE DE DONNEES PRODUITS'!$I$317,IF(C148='[1]BASE DE DONNEES PRODUITS'!$A$318,'[1]BASE DE DONNEES PRODUITS'!$I$318,IF(C148='[1]BASE DE DONNEES PRODUITS'!$A$319,'[1]BASE DE DONNEES PRODUITS'!$I$319,IF(C148='[1]BASE DE DONNEES PRODUITS'!$A$320,'[1]BASE DE DONNEES PRODUITS'!$I$320, IF(C148='[1]BASE DE DONNEES PRODUITS'!$A$321,'[1]BASE DE DONNEES PRODUITS'!$I$321,IF(C148='[1]BASE DE DONNEES PRODUITS'!$A$322,'[1]BASE DE DONNEES PRODUITS'!$I$322, IF(C148='[1]BASE DE DONNEES PRODUITS'!$A$323,'[1]BASE DE DONNEES PRODUITS'!$I$323,IF(C148='[1]BASE DE DONNEES PRODUITS'!$A$324,'[1]BASE DE DONNEES PRODUITS'!$I$324, IF(C148='[1]BASE DE DONNEES PRODUITS'!$A$325,'[1]BASE DE DONNEES PRODUITS'!$I$325,IF(C148='[1]BASE DE DONNEES PRODUITS'!$A$326,'[1]BASE DE DONNEES PRODUITS'!$I$326, IF(C148='[1]BASE DE DONNEES PRODUITS'!$A$327,'[1]BASE DE DONNEES PRODUITS'!$I$327,IF(C148='[1]BASE DE DONNEES PRODUITS'!$A$328,'[1]BASE DE DONNEES PRODUITS'!$I$328, IF(C148='[1]BASE DE DONNEES PRODUITS'!$A$329,'[1]BASE DE DONNEES PRODUITS'!$I$329,IF(C148='[1]BASE DE DONNEES PRODUITS'!$A$330,'[1]BASE DE DONNEES PRODUITS'!$I$330, IF(C148='[1]BASE DE DONNEES PRODUITS'!$A$331,'[1]BASE DE DONNEES PRODUITS'!$I$331,IF(C148='[1]BASE DE DONNEES PRODUITS'!$A$332,'[1]BASE DE DONNEES PRODUITS'!$I$332, IF(C148='[1]BASE DE DONNEES PRODUITS'!$A$333,'[1]BASE DE DONNEES PRODUITS'!$I$333,IF(C148='[1]BASE DE DONNEES PRODUITS'!$A$334,'[1]BASE DE DONNEES PRODUITS'!$I$334, IF(C148='[1]BASE DE DONNEES PRODUITS'!$A$335,'[1]BASE DE DONNEES PRODUITS'!$I$335,IF(C148='[1]BASE DE DONNEES PRODUITS'!$A$336,'[1]BASE DE DONNEES PRODUITS'!$I$336, IF(C148='[1]BASE DE DONNEES PRODUITS'!$A$337,'[1]BASE DE DONNEES PRODUITS'!$I$337,IF(C148='[1]BASE DE DONNEES PRODUITS'!$A$338,'[1]BASE DE DONNEES PRODUITS'!$I$338, IF(C148='[1]BASE DE DONNEES PRODUITS'!$A$339,'[1]BASE DE DONNEES PRODUITS'!$I$339,IF(C148='[1]BASE DE DONNEES PRODUITS'!$A$340,'[1]BASE DE DONNEES PRODUITS'!$I$340, IF(C148='[1]BASE DE DONNEES PRODUITS'!$A$341,'[1]BASE DE DONNEES PRODUITS'!$I$341,IF(C148='[1]BASE DE DONNEES PRODUITS'!$A$342,'[1]BASE DE DONNEES PRODUITS'!$I$342,"0"))))))))))))))))))))))))))))))))))))))))))))))</f>
        <v>15</v>
      </c>
      <c r="T148" s="171">
        <f t="shared" si="89"/>
        <v>20.399999999999999</v>
      </c>
      <c r="U148" s="75">
        <f>IF(C148='[1]BASE DE DONNEES PRODUITS'!$A$297,'[1]BASE DE DONNEES PRODUITS'!$J$297,IF(C148='[1]BASE DE DONNEES PRODUITS'!$A$298,'[1]BASE DE DONNEES PRODUITS'!$J$298, IF(C148='[1]BASE DE DONNEES PRODUITS'!$A$299,'[1]BASE DE DONNEES PRODUITS'!$J$299,IF(C148='[1]BASE DE DONNEES PRODUITS'!$A$300,'[1]BASE DE DONNEES PRODUITS'!$J$300, IF(C148='[1]BASE DE DONNEES PRODUITS'!$A$301,'[1]BASE DE DONNEES PRODUITS'!$J$301,IF(C148='[1]BASE DE DONNEES PRODUITS'!$A$302,'[1]BASE DE DONNEES PRODUITS'!$J$302, IF(C148='[1]BASE DE DONNEES PRODUITS'!$A$303,'[1]BASE DE DONNEES PRODUITS'!$J$303,IF(C148='[1]BASE DE DONNEES PRODUITS'!$A$304,'[1]BASE DE DONNEES PRODUITS'!$J$304, IF(C148='[1]BASE DE DONNEES PRODUITS'!$A$305,'[1]BASE DE DONNEES PRODUITS'!$J$305,IF(C148='[1]BASE DE DONNEES PRODUITS'!$A$306,'[1]BASE DE DONNEES PRODUITS'!$J$306, IF(C148='[1]BASE DE DONNEES PRODUITS'!$A$307,'[1]BASE DE DONNEES PRODUITS'!$J$307,IF(C148='[1]BASE DE DONNEES PRODUITS'!$A$308,'[1]BASE DE DONNEES PRODUITS'!$J$308, IF(C148='[1]BASE DE DONNEES PRODUITS'!$A$309,'[1]BASE DE DONNEES PRODUITS'!$J$309,IF(C148='[1]BASE DE DONNEES PRODUITS'!$A$310,'[1]BASE DE DONNEES PRODUITS'!$J$310, IF(C148='[1]BASE DE DONNEES PRODUITS'!$A$311,'[1]BASE DE DONNEES PRODUITS'!$J$311,IF(C148='[1]BASE DE DONNEES PRODUITS'!$A$312,'[1]BASE DE DONNEES PRODUITS'!$J$312, IF(C148='[1]BASE DE DONNEES PRODUITS'!$A$313,'[1]BASE DE DONNEES PRODUITS'!$J$313,IF(C148='[1]BASE DE DONNEES PRODUITS'!$A$314,'[1]BASE DE DONNEES PRODUITS'!$J$314,IF(C148='[1]BASE DE DONNEES PRODUITS'!$A$315,'[1]BASE DE DONNEES PRODUITS'!$J$315,IF(C148='[1]BASE DE DONNEES PRODUITS'!$A$316,'[1]BASE DE DONNEES PRODUITS'!$J$316, IF(C148='[1]BASE DE DONNEES PRODUITS'!$A$317,'[1]BASE DE DONNEES PRODUITS'!$J$317,IF(C148='[1]BASE DE DONNEES PRODUITS'!$A$318,'[1]BASE DE DONNEES PRODUITS'!$J$318,IF(C148='[1]BASE DE DONNEES PRODUITS'!$A$319,'[1]BASE DE DONNEES PRODUITS'!$J$319,IF(C148='[1]BASE DE DONNEES PRODUITS'!$A$320,'[1]BASE DE DONNEES PRODUITS'!$J$320, IF(C148='[1]BASE DE DONNEES PRODUITS'!$A$321,'[1]BASE DE DONNEES PRODUITS'!$J$321,IF(C148='[1]BASE DE DONNEES PRODUITS'!$A$322,'[1]BASE DE DONNEES PRODUITS'!$J$322, IF(C148='[1]BASE DE DONNEES PRODUITS'!$A$323,'[1]BASE DE DONNEES PRODUITS'!$J$323,IF(C148='[1]BASE DE DONNEES PRODUITS'!$A$324,'[1]BASE DE DONNEES PRODUITS'!$J$324, IF(C148='[1]BASE DE DONNEES PRODUITS'!$A$325,'[1]BASE DE DONNEES PRODUITS'!$J$325,IF(C148='[1]BASE DE DONNEES PRODUITS'!$A$326,'[1]BASE DE DONNEES PRODUITS'!$J$326, IF(C148='[1]BASE DE DONNEES PRODUITS'!$A$327,'[1]BASE DE DONNEES PRODUITS'!$J$327,IF(C148='[1]BASE DE DONNEES PRODUITS'!$A$328,'[1]BASE DE DONNEES PRODUITS'!$J$328, IF(C148='[1]BASE DE DONNEES PRODUITS'!$A$329,'[1]BASE DE DONNEES PRODUITS'!$J$329,IF(C148='[1]BASE DE DONNEES PRODUITS'!$A$330,'[1]BASE DE DONNEES PRODUITS'!$J$330, IF(C148='[1]BASE DE DONNEES PRODUITS'!$A$331,'[1]BASE DE DONNEES PRODUITS'!$J$331,IF(C148='[1]BASE DE DONNEES PRODUITS'!$A$332,'[1]BASE DE DONNEES PRODUITS'!$J$332, IF(C148='[1]BASE DE DONNEES PRODUITS'!$A$333,'[1]BASE DE DONNEES PRODUITS'!$J$333,IF(C148='[1]BASE DE DONNEES PRODUITS'!$A$334,'[1]BASE DE DONNEES PRODUITS'!$J$334, IF(C148='[1]BASE DE DONNEES PRODUITS'!$A$335,'[1]BASE DE DONNEES PRODUITS'!$J$335,IF(C148='[1]BASE DE DONNEES PRODUITS'!$A$336,'[1]BASE DE DONNEES PRODUITS'!$J$336, IF(C148='[1]BASE DE DONNEES PRODUITS'!$A$337,'[1]BASE DE DONNEES PRODUITS'!$J$337,IF(C148='[1]BASE DE DONNEES PRODUITS'!$A$338,'[1]BASE DE DONNEES PRODUITS'!$J$338, IF(C148='[1]BASE DE DONNEES PRODUITS'!$A$339,'[1]BASE DE DONNEES PRODUITS'!$J$339,IF(C148='[1]BASE DE DONNEES PRODUITS'!$A$340,'[1]BASE DE DONNEES PRODUITS'!$J$340, IF(C148='[1]BASE DE DONNEES PRODUITS'!$A$341,'[1]BASE DE DONNEES PRODUITS'!$J$341,IF(C148='[1]BASE DE DONNEES PRODUITS'!$A$342,'[1]BASE DE DONNEES PRODUITS'!$J$342,"0"))))))))))))))))))))))))))))))))))))))))))))))</f>
        <v>0.69</v>
      </c>
      <c r="V148" s="159">
        <f t="shared" si="90"/>
        <v>20.399999999999999</v>
      </c>
    </row>
    <row r="149" spans="1:22" s="13" customFormat="1" ht="15" customHeight="1" thickBot="1" x14ac:dyDescent="0.3">
      <c r="A149" s="323"/>
      <c r="B149" s="315"/>
      <c r="C149" s="172" t="s">
        <v>131</v>
      </c>
      <c r="D149" s="60">
        <v>10</v>
      </c>
      <c r="E149" s="22">
        <f>IF(C149='[1]BASE DE DONNEES PRODUITS'!$A$297,'[1]BASE DE DONNEES PRODUITS'!$B$297,IF(C149='[1]BASE DE DONNEES PRODUITS'!$A$298,'[1]BASE DE DONNEES PRODUITS'!$B$298, IF(C149='[1]BASE DE DONNEES PRODUITS'!$A$299,'[1]BASE DE DONNEES PRODUITS'!$B$299,IF(C149='[1]BASE DE DONNEES PRODUITS'!$A$300,'[1]BASE DE DONNEES PRODUITS'!$B$300, IF(C149='[1]BASE DE DONNEES PRODUITS'!$A$301,'[1]BASE DE DONNEES PRODUITS'!$B$301,IF(C149='[1]BASE DE DONNEES PRODUITS'!$A$302,'[1]BASE DE DONNEES PRODUITS'!$B$302, IF(C149='[1]BASE DE DONNEES PRODUITS'!$A$303,'[1]BASE DE DONNEES PRODUITS'!$B$303,IF(C149='[1]BASE DE DONNEES PRODUITS'!$A$304,'[1]BASE DE DONNEES PRODUITS'!$B$304, IF(C149='[1]BASE DE DONNEES PRODUITS'!$A$305,'[1]BASE DE DONNEES PRODUITS'!$B$305,IF(C149='[1]BASE DE DONNEES PRODUITS'!$A$306,'[1]BASE DE DONNEES PRODUITS'!$B$306, IF(C149='[1]BASE DE DONNEES PRODUITS'!$A$307,'[1]BASE DE DONNEES PRODUITS'!$B$307,IF(C149='[1]BASE DE DONNEES PRODUITS'!$A$308,'[1]BASE DE DONNEES PRODUITS'!$B$308, IF(C149='[1]BASE DE DONNEES PRODUITS'!$A$309,'[1]BASE DE DONNEES PRODUITS'!$B$309,IF(C149='[1]BASE DE DONNEES PRODUITS'!$A$310,'[1]BASE DE DONNEES PRODUITS'!$B$310, IF(C149='[1]BASE DE DONNEES PRODUITS'!$A$311,'[1]BASE DE DONNEES PRODUITS'!$B$311,IF(C149='[1]BASE DE DONNEES PRODUITS'!$A$312,'[1]BASE DE DONNEES PRODUITS'!$B$312, IF(C149='[1]BASE DE DONNEES PRODUITS'!$A$313,'[1]BASE DE DONNEES PRODUITS'!$B$313,IF(C149='[1]BASE DE DONNEES PRODUITS'!$A$314,'[1]BASE DE DONNEES PRODUITS'!$B$314,IF(C149='[1]BASE DE DONNEES PRODUITS'!$A$315,'[1]BASE DE DONNEES PRODUITS'!$B$315,IF(C149='[1]BASE DE DONNEES PRODUITS'!$A$316,'[1]BASE DE DONNEES PRODUITS'!$B$316, IF(C149='[1]BASE DE DONNEES PRODUITS'!$A$317,'[1]BASE DE DONNEES PRODUITS'!$B$317,IF(C149='[1]BASE DE DONNEES PRODUITS'!$A$318,'[1]BASE DE DONNEES PRODUITS'!$B$318,IF(C149='[1]BASE DE DONNEES PRODUITS'!$A$319,'[1]BASE DE DONNEES PRODUITS'!$B$319,IF(C149='[1]BASE DE DONNEES PRODUITS'!$A$320,'[1]BASE DE DONNEES PRODUITS'!$B$320, IF(C149='[1]BASE DE DONNEES PRODUITS'!$A$321,'[1]BASE DE DONNEES PRODUITS'!$B$321,IF(C149='[1]BASE DE DONNEES PRODUITS'!$A$322,'[1]BASE DE DONNEES PRODUITS'!$B$322, IF(C149='[1]BASE DE DONNEES PRODUITS'!$A$323,'[1]BASE DE DONNEES PRODUITS'!$B$323,IF(C149='[1]BASE DE DONNEES PRODUITS'!$A$324,'[1]BASE DE DONNEES PRODUITS'!$B$324, IF(C149='[1]BASE DE DONNEES PRODUITS'!$A$325,'[1]BASE DE DONNEES PRODUITS'!$B$325,IF(C149='[1]BASE DE DONNEES PRODUITS'!$A$326,'[1]BASE DE DONNEES PRODUITS'!$B$326, IF(C149='[1]BASE DE DONNEES PRODUITS'!$A$327,'[1]BASE DE DONNEES PRODUITS'!$B$327,IF(C149='[1]BASE DE DONNEES PRODUITS'!$A$328,'[1]BASE DE DONNEES PRODUITS'!$B$328, IF(C149='[1]BASE DE DONNEES PRODUITS'!$A$329,'[1]BASE DE DONNEES PRODUITS'!$B$329,IF(C149='[1]BASE DE DONNEES PRODUITS'!$A$330,'[1]BASE DE DONNEES PRODUITS'!$B$330, IF(C149='[1]BASE DE DONNEES PRODUITS'!$A$331,'[1]BASE DE DONNEES PRODUITS'!$B$331,IF(C149='[1]BASE DE DONNEES PRODUITS'!$A$332,'[1]BASE DE DONNEES PRODUITS'!$B$332, IF(C149='[1]BASE DE DONNEES PRODUITS'!$A$333,'[1]BASE DE DONNEES PRODUITS'!$B$333,IF(C149='[1]BASE DE DONNEES PRODUITS'!$A$334,'[1]BASE DE DONNEES PRODUITS'!$B$334, IF(C149='[1]BASE DE DONNEES PRODUITS'!$A$335,'[1]BASE DE DONNEES PRODUITS'!$B$335,IF(C149='[1]BASE DE DONNEES PRODUITS'!$A$336,'[1]BASE DE DONNEES PRODUITS'!$B$336, IF(C149='[1]BASE DE DONNEES PRODUITS'!$A$337,'[1]BASE DE DONNEES PRODUITS'!$B$337,IF(C149='[1]BASE DE DONNEES PRODUITS'!$A$338,'[1]BASE DE DONNEES PRODUITS'!$B$338, IF(C149='[1]BASE DE DONNEES PRODUITS'!$A$339,'[1]BASE DE DONNEES PRODUITS'!$B$339,IF(C149='[1]BASE DE DONNEES PRODUITS'!$A$340,'[1]BASE DE DONNEES PRODUITS'!$B$340, IF(C149='[1]BASE DE DONNEES PRODUITS'!$A$341,'[1]BASE DE DONNEES PRODUITS'!$B$341,IF(C149='[1]BASE DE DONNEES PRODUITS'!$A$342,'[1]BASE DE DONNEES PRODUITS'!$B$342,"0"))))))))))))))))))))))))))))))))))))))))))))))</f>
        <v>204</v>
      </c>
      <c r="F149" s="158">
        <f t="shared" si="82"/>
        <v>20.399999999999999</v>
      </c>
      <c r="G149" s="212">
        <f>IF(C149='[1]BASE DE DONNEES PRODUITS'!$A$297,'[1]BASE DE DONNEES PRODUITS'!$C$297,IF(C149='[1]BASE DE DONNEES PRODUITS'!$A$298,'[1]BASE DE DONNEES PRODUITS'!$C$298, IF(C149='[1]BASE DE DONNEES PRODUITS'!$A$299,'[1]BASE DE DONNEES PRODUITS'!$C$299,IF(C149='[1]BASE DE DONNEES PRODUITS'!$A$300,'[1]BASE DE DONNEES PRODUITS'!$C$300, IF(C149='[1]BASE DE DONNEES PRODUITS'!$A$301,'[1]BASE DE DONNEES PRODUITS'!$C$301,IF(C149='[1]BASE DE DONNEES PRODUITS'!$A$302,'[1]BASE DE DONNEES PRODUITS'!$C$302, IF(C149='[1]BASE DE DONNEES PRODUITS'!$A$303,'[1]BASE DE DONNEES PRODUITS'!$C$303,IF(C149='[1]BASE DE DONNEES PRODUITS'!$A$304,'[1]BASE DE DONNEES PRODUITS'!$C$304, IF(C149='[1]BASE DE DONNEES PRODUITS'!$A$305,'[1]BASE DE DONNEES PRODUITS'!$C$305,IF(C149='[1]BASE DE DONNEES PRODUITS'!$A$306,'[1]BASE DE DONNEES PRODUITS'!$C$306, IF(C149='[1]BASE DE DONNEES PRODUITS'!$A$307,'[1]BASE DE DONNEES PRODUITS'!$C$307,IF(C149='[1]BASE DE DONNEES PRODUITS'!$A$308,'[1]BASE DE DONNEES PRODUITS'!$C$308, IF(C149='[1]BASE DE DONNEES PRODUITS'!$A$309,'[1]BASE DE DONNEES PRODUITS'!$C$309,IF(C149='[1]BASE DE DONNEES PRODUITS'!$A$310,'[1]BASE DE DONNEES PRODUITS'!$C$310, IF(C149='[1]BASE DE DONNEES PRODUITS'!$A$311,'[1]BASE DE DONNEES PRODUITS'!$C$311,IF(C149='[1]BASE DE DONNEES PRODUITS'!$A$312,'[1]BASE DE DONNEES PRODUITS'!$C$312, IF(C149='[1]BASE DE DONNEES PRODUITS'!$A$313,'[1]BASE DE DONNEES PRODUITS'!$C$313,IF(C149='[1]BASE DE DONNEES PRODUITS'!$A$314,'[1]BASE DE DONNEES PRODUITS'!$C$314,IF(C149='[1]BASE DE DONNEES PRODUITS'!$A$315,'[1]BASE DE DONNEES PRODUITS'!$C$315,IF(C149='[1]BASE DE DONNEES PRODUITS'!$A$316,'[1]BASE DE DONNEES PRODUITS'!$C$316, IF(C149='[1]BASE DE DONNEES PRODUITS'!$A$317,'[1]BASE DE DONNEES PRODUITS'!$C$317,IF(C149='[1]BASE DE DONNEES PRODUITS'!$A$318,'[1]BASE DE DONNEES PRODUITS'!$C$318,IF(C149='[1]BASE DE DONNEES PRODUITS'!$A$319,'[1]BASE DE DONNEES PRODUITS'!$C$319,IF(C149='[1]BASE DE DONNEES PRODUITS'!$A$320,'[1]BASE DE DONNEES PRODUITS'!$C$320, IF(C149='[1]BASE DE DONNEES PRODUITS'!$A$321,'[1]BASE DE DONNEES PRODUITS'!$C$321,IF(C149='[1]BASE DE DONNEES PRODUITS'!$A$322,'[1]BASE DE DONNEES PRODUITS'!$C$322, IF(C149='[1]BASE DE DONNEES PRODUITS'!$A$323,'[1]BASE DE DONNEES PRODUITS'!$C$323,IF(C149='[1]BASE DE DONNEES PRODUITS'!$A$324,'[1]BASE DE DONNEES PRODUITS'!$C$324, IF(C149='[1]BASE DE DONNEES PRODUITS'!$A$325,'[1]BASE DE DONNEES PRODUITS'!$C$325,IF(C149='[1]BASE DE DONNEES PRODUITS'!$A$326,'[1]BASE DE DONNEES PRODUITS'!$C$326, IF(C149='[1]BASE DE DONNEES PRODUITS'!$A$327,'[1]BASE DE DONNEES PRODUITS'!$C$327,IF(C149='[1]BASE DE DONNEES PRODUITS'!$A$328,'[1]BASE DE DONNEES PRODUITS'!$C$328, IF(C149='[1]BASE DE DONNEES PRODUITS'!$A$329,'[1]BASE DE DONNEES PRODUITS'!$C$329,IF(C149='[1]BASE DE DONNEES PRODUITS'!$A$330,'[1]BASE DE DONNEES PRODUITS'!$C$330, IF(C149='[1]BASE DE DONNEES PRODUITS'!$A$331,'[1]BASE DE DONNEES PRODUITS'!$C$331,IF(C149='[1]BASE DE DONNEES PRODUITS'!$A$332,'[1]BASE DE DONNEES PRODUITS'!$C$332, IF(C149='[1]BASE DE DONNEES PRODUITS'!$A$333,'[1]BASE DE DONNEES PRODUITS'!$C$333,IF(C149='[1]BASE DE DONNEES PRODUITS'!$A$334,'[1]BASE DE DONNEES PRODUITS'!$C$334, IF(C149='[1]BASE DE DONNEES PRODUITS'!$A$335,'[1]BASE DE DONNEES PRODUITS'!$C$335,IF(C149='[1]BASE DE DONNEES PRODUITS'!$A$336,'[1]BASE DE DONNEES PRODUITS'!$C$336, IF(C149='[1]BASE DE DONNEES PRODUITS'!$A$337,'[1]BASE DE DONNEES PRODUITS'!$C$337,IF(C149='[1]BASE DE DONNEES PRODUITS'!$A$338,'[1]BASE DE DONNEES PRODUITS'!$C$338, IF(C149='[1]BASE DE DONNEES PRODUITS'!$A$339,'[1]BASE DE DONNEES PRODUITS'!$C$339,IF(C149='[1]BASE DE DONNEES PRODUITS'!$A$340,'[1]BASE DE DONNEES PRODUITS'!$C$340, IF(C149='[1]BASE DE DONNEES PRODUITS'!$A$341,'[1]BASE DE DONNEES PRODUITS'!$C$341,IF(C149='[1]BASE DE DONNEES PRODUITS'!$A$342,'[1]BASE DE DONNEES PRODUITS'!$C$342,"0"))))))))))))))))))))))))))))))))))))))))))))))</f>
        <v>1.1000000000000001</v>
      </c>
      <c r="H149" s="206">
        <f t="shared" si="83"/>
        <v>0.11</v>
      </c>
      <c r="I149" s="224">
        <f>IF(C149='[1]BASE DE DONNEES PRODUITS'!$A$297,'[1]BASE DE DONNEES PRODUITS'!$D$297,IF(C149='[1]BASE DE DONNEES PRODUITS'!$A$298,'[1]BASE DE DONNEES PRODUITS'!$D$298, IF(C149='[1]BASE DE DONNEES PRODUITS'!$A$299,'[1]BASE DE DONNEES PRODUITS'!$D$299,IF(C149='[1]BASE DE DONNEES PRODUITS'!$A$300,'[1]BASE DE DONNEES PRODUITS'!$D$300, IF(C149='[1]BASE DE DONNEES PRODUITS'!$A$301,'[1]BASE DE DONNEES PRODUITS'!$D$301,IF(C149='[1]BASE DE DONNEES PRODUITS'!$A$302,'[1]BASE DE DONNEES PRODUITS'!$D$302, IF(C149='[1]BASE DE DONNEES PRODUITS'!$A$303,'[1]BASE DE DONNEES PRODUITS'!$D$303,IF(C149='[1]BASE DE DONNEES PRODUITS'!$A$304,'[1]BASE DE DONNEES PRODUITS'!$D$304, IF(C149='[1]BASE DE DONNEES PRODUITS'!$A$305,'[1]BASE DE DONNEES PRODUITS'!$D$305,IF(C149='[1]BASE DE DONNEES PRODUITS'!$A$306,'[1]BASE DE DONNEES PRODUITS'!$D$306, IF(C149='[1]BASE DE DONNEES PRODUITS'!$A$307,'[1]BASE DE DONNEES PRODUITS'!$D$307,IF(C149='[1]BASE DE DONNEES PRODUITS'!$A$308,'[1]BASE DE DONNEES PRODUITS'!$D$308, IF(C149='[1]BASE DE DONNEES PRODUITS'!$A$309,'[1]BASE DE DONNEES PRODUITS'!$D$309,IF(C149='[1]BASE DE DONNEES PRODUITS'!$A$310,'[1]BASE DE DONNEES PRODUITS'!$D$310, IF(C149='[1]BASE DE DONNEES PRODUITS'!$A$311,'[1]BASE DE DONNEES PRODUITS'!$D$311,IF(C149='[1]BASE DE DONNEES PRODUITS'!$A$312,'[1]BASE DE DONNEES PRODUITS'!$D$312, IF(C149='[1]BASE DE DONNEES PRODUITS'!$A$313,'[1]BASE DE DONNEES PRODUITS'!$D$313,IF(C149='[1]BASE DE DONNEES PRODUITS'!$A$314,'[1]BASE DE DONNEES PRODUITS'!$D$314,IF(C149='[1]BASE DE DONNEES PRODUITS'!$A$315,'[1]BASE DE DONNEES PRODUITS'!$D$315,IF(C149='[1]BASE DE DONNEES PRODUITS'!$A$316,'[1]BASE DE DONNEES PRODUITS'!$D$316, IF(C149='[1]BASE DE DONNEES PRODUITS'!$A$317,'[1]BASE DE DONNEES PRODUITS'!$D$317,IF(C149='[1]BASE DE DONNEES PRODUITS'!$A$318,'[1]BASE DE DONNEES PRODUITS'!$D$318,IF(C149='[1]BASE DE DONNEES PRODUITS'!$A$319,'[1]BASE DE DONNEES PRODUITS'!$D$319,IF(C149='[1]BASE DE DONNEES PRODUITS'!$A$320,'[1]BASE DE DONNEES PRODUITS'!$D$320, IF(C149='[1]BASE DE DONNEES PRODUITS'!$A$321,'[1]BASE DE DONNEES PRODUITS'!$D$321,IF(C149='[1]BASE DE DONNEES PRODUITS'!$A$322,'[1]BASE DE DONNEES PRODUITS'!$D$322, IF(C149='[1]BASE DE DONNEES PRODUITS'!$A$323,'[1]BASE DE DONNEES PRODUITS'!$D$323,IF(C149='[1]BASE DE DONNEES PRODUITS'!$A$324,'[1]BASE DE DONNEES PRODUITS'!$D$324, IF(C149='[1]BASE DE DONNEES PRODUITS'!$A$325,'[1]BASE DE DONNEES PRODUITS'!$D$325,IF(C149='[1]BASE DE DONNEES PRODUITS'!$A$326,'[1]BASE DE DONNEES PRODUITS'!$D$326, IF(C149='[1]BASE DE DONNEES PRODUITS'!$A$327,'[1]BASE DE DONNEES PRODUITS'!$D$327,IF(C149='[1]BASE DE DONNEES PRODUITS'!$A$328,'[1]BASE DE DONNEES PRODUITS'!$D$328, IF(C149='[1]BASE DE DONNEES PRODUITS'!$A$329,'[1]BASE DE DONNEES PRODUITS'!$D$329,IF(C149='[1]BASE DE DONNEES PRODUITS'!$A$330,'[1]BASE DE DONNEES PRODUITS'!$D$330, IF(C149='[1]BASE DE DONNEES PRODUITS'!$A$331,'[1]BASE DE DONNEES PRODUITS'!$D$331,IF(C149='[1]BASE DE DONNEES PRODUITS'!$A$332,'[1]BASE DE DONNEES PRODUITS'!$D$332, IF(C149='[1]BASE DE DONNEES PRODUITS'!$A$333,'[1]BASE DE DONNEES PRODUITS'!$D$333,IF(C149='[1]BASE DE DONNEES PRODUITS'!$A$334,'[1]BASE DE DONNEES PRODUITS'!$D$334, IF(C149='[1]BASE DE DONNEES PRODUITS'!$A$335,'[1]BASE DE DONNEES PRODUITS'!$D$335,IF(C149='[1]BASE DE DONNEES PRODUITS'!$A$336,'[1]BASE DE DONNEES PRODUITS'!$D$336, IF(C149='[1]BASE DE DONNEES PRODUITS'!$A$337,'[1]BASE DE DONNEES PRODUITS'!$D$337,IF(C149='[1]BASE DE DONNEES PRODUITS'!$A$338,'[1]BASE DE DONNEES PRODUITS'!$D$338, IF(C149='[1]BASE DE DONNEES PRODUITS'!$A$339,'[1]BASE DE DONNEES PRODUITS'!$D$339,IF(C149='[1]BASE DE DONNEES PRODUITS'!$A$340,'[1]BASE DE DONNEES PRODUITS'!$D$340, IF(C149='[1]BASE DE DONNEES PRODUITS'!$A$341,'[1]BASE DE DONNEES PRODUITS'!$D$341,IF(C149='[1]BASE DE DONNEES PRODUITS'!$A$342,'[1]BASE DE DONNEES PRODUITS'!$D$342,"0"))))))))))))))))))))))))))))))))))))))))))))))</f>
        <v>0</v>
      </c>
      <c r="J149" s="218" t="str">
        <f t="shared" si="84"/>
        <v>0,0</v>
      </c>
      <c r="K149" s="236">
        <f>IF(C149='[1]BASE DE DONNEES PRODUITS'!$A$297,'[1]BASE DE DONNEES PRODUITS'!$E$297,IF(C149='[1]BASE DE DONNEES PRODUITS'!$A$298,'[1]BASE DE DONNEES PRODUITS'!$E$298, IF(C149='[1]BASE DE DONNEES PRODUITS'!$A$299,'[1]BASE DE DONNEES PRODUITS'!$E$299,IF(C149='[1]BASE DE DONNEES PRODUITS'!$A$300,'[1]BASE DE DONNEES PRODUITS'!$E$300, IF(C149='[1]BASE DE DONNEES PRODUITS'!$A$301,'[1]BASE DE DONNEES PRODUITS'!$E$301,IF(C149='[1]BASE DE DONNEES PRODUITS'!$A$302,'[1]BASE DE DONNEES PRODUITS'!$E$302, IF(C149='[1]BASE DE DONNEES PRODUITS'!$A$303,'[1]BASE DE DONNEES PRODUITS'!$E$303,IF(C149='[1]BASE DE DONNEES PRODUITS'!$A$304,'[1]BASE DE DONNEES PRODUITS'!$E$304, IF(C149='[1]BASE DE DONNEES PRODUITS'!$A$305,'[1]BASE DE DONNEES PRODUITS'!$E$305,IF(C149='[1]BASE DE DONNEES PRODUITS'!$A$306,'[1]BASE DE DONNEES PRODUITS'!$E$306, IF(C149='[1]BASE DE DONNEES PRODUITS'!$A$307,'[1]BASE DE DONNEES PRODUITS'!$E$307,IF(C149='[1]BASE DE DONNEES PRODUITS'!$A$308,'[1]BASE DE DONNEES PRODUITS'!$E$308, IF(C149='[1]BASE DE DONNEES PRODUITS'!$A$309,'[1]BASE DE DONNEES PRODUITS'!$E$309,IF(C149='[1]BASE DE DONNEES PRODUITS'!$A$310,'[1]BASE DE DONNEES PRODUITS'!$E$310, IF(C149='[1]BASE DE DONNEES PRODUITS'!$A$311,'[1]BASE DE DONNEES PRODUITS'!$E$311,IF(C149='[1]BASE DE DONNEES PRODUITS'!$A$312,'[1]BASE DE DONNEES PRODUITS'!$E$312, IF(C149='[1]BASE DE DONNEES PRODUITS'!$A$313,'[1]BASE DE DONNEES PRODUITS'!$E$313,IF(C149='[1]BASE DE DONNEES PRODUITS'!$A$314,'[1]BASE DE DONNEES PRODUITS'!$E$314,IF(C149='[1]BASE DE DONNEES PRODUITS'!$A$315,'[1]BASE DE DONNEES PRODUITS'!$E$315,IF(C149='[1]BASE DE DONNEES PRODUITS'!$A$316,'[1]BASE DE DONNEES PRODUITS'!$E$316, IF(C149='[1]BASE DE DONNEES PRODUITS'!$A$317,'[1]BASE DE DONNEES PRODUITS'!$E$317,IF(C149='[1]BASE DE DONNEES PRODUITS'!$A$318,'[1]BASE DE DONNEES PRODUITS'!$E$318,IF(C149='[1]BASE DE DONNEES PRODUITS'!$A$319,'[1]BASE DE DONNEES PRODUITS'!$E$319,IF(C149='[1]BASE DE DONNEES PRODUITS'!$A$320,'[1]BASE DE DONNEES PRODUITS'!$E$320, IF(C149='[1]BASE DE DONNEES PRODUITS'!$A$321,'[1]BASE DE DONNEES PRODUITS'!$E$321,IF(C149='[1]BASE DE DONNEES PRODUITS'!$A$322,'[1]BASE DE DONNEES PRODUITS'!$E$322, IF(C149='[1]BASE DE DONNEES PRODUITS'!$A$323,'[1]BASE DE DONNEES PRODUITS'!$E$323,IF(C149='[1]BASE DE DONNEES PRODUITS'!$A$324,'[1]BASE DE DONNEES PRODUITS'!$E$324, IF(C149='[1]BASE DE DONNEES PRODUITS'!$A$325,'[1]BASE DE DONNEES PRODUITS'!$E$325,IF(C149='[1]BASE DE DONNEES PRODUITS'!$A$326,'[1]BASE DE DONNEES PRODUITS'!$E$326, IF(C149='[1]BASE DE DONNEES PRODUITS'!$A$327,'[1]BASE DE DONNEES PRODUITS'!$E$327,IF(C149='[1]BASE DE DONNEES PRODUITS'!$A$328,'[1]BASE DE DONNEES PRODUITS'!$E$328, IF(C149='[1]BASE DE DONNEES PRODUITS'!$A$329,'[1]BASE DE DONNEES PRODUITS'!$E$329,IF(C149='[1]BASE DE DONNEES PRODUITS'!$A$330,'[1]BASE DE DONNEES PRODUITS'!$E$330, IF(C149='[1]BASE DE DONNEES PRODUITS'!$A$331,'[1]BASE DE DONNEES PRODUITS'!$E$331,IF(C149='[1]BASE DE DONNEES PRODUITS'!$A$332,'[1]BASE DE DONNEES PRODUITS'!$E$332, IF(C149='[1]BASE DE DONNEES PRODUITS'!$A$333,'[1]BASE DE DONNEES PRODUITS'!$E$333,IF(C149='[1]BASE DE DONNEES PRODUITS'!$A$334,'[1]BASE DE DONNEES PRODUITS'!$E$334, IF(C149='[1]BASE DE DONNEES PRODUITS'!$A$335,'[1]BASE DE DONNEES PRODUITS'!$E$335,IF(C149='[1]BASE DE DONNEES PRODUITS'!$A$336,'[1]BASE DE DONNEES PRODUITS'!$E$336, IF(C149='[1]BASE DE DONNEES PRODUITS'!$A$337,'[1]BASE DE DONNEES PRODUITS'!$E$337,IF(C149='[1]BASE DE DONNEES PRODUITS'!$A$338,'[1]BASE DE DONNEES PRODUITS'!$E$338, IF(C149='[1]BASE DE DONNEES PRODUITS'!$A$339,'[1]BASE DE DONNEES PRODUITS'!$E$339,IF(C149='[1]BASE DE DONNEES PRODUITS'!$A$340,'[1]BASE DE DONNEES PRODUITS'!$E$340, IF(C149='[1]BASE DE DONNEES PRODUITS'!$A$341,'[1]BASE DE DONNEES PRODUITS'!$E$341,IF(C149='[1]BASE DE DONNEES PRODUITS'!$A$342,'[1]BASE DE DONNEES PRODUITS'!$E$342,"0"))))))))))))))))))))))))))))))))))))))))))))))</f>
        <v>0</v>
      </c>
      <c r="L149" s="230" t="str">
        <f t="shared" si="85"/>
        <v>0,0</v>
      </c>
      <c r="M149" s="248">
        <f>IF(C149='[1]BASE DE DONNEES PRODUITS'!$A$297,'[1]BASE DE DONNEES PRODUITS'!$F$297,IF(C149='[1]BASE DE DONNEES PRODUITS'!$A$298,'[1]BASE DE DONNEES PRODUITS'!$F$298, IF(C149='[1]BASE DE DONNEES PRODUITS'!$A$299,'[1]BASE DE DONNEES PRODUITS'!$F$299,IF(C149='[1]BASE DE DONNEES PRODUITS'!$A$300,'[1]BASE DE DONNEES PRODUITS'!$F$300, IF(C149='[1]BASE DE DONNEES PRODUITS'!$A$301,'[1]BASE DE DONNEES PRODUITS'!$F$301,IF(C149='[1]BASE DE DONNEES PRODUITS'!$A$302,'[1]BASE DE DONNEES PRODUITS'!$F$302, IF(C149='[1]BASE DE DONNEES PRODUITS'!$A$303,'[1]BASE DE DONNEES PRODUITS'!$F$303,IF(C149='[1]BASE DE DONNEES PRODUITS'!$A$304,'[1]BASE DE DONNEES PRODUITS'!$F$304, IF(C149='[1]BASE DE DONNEES PRODUITS'!$A$305,'[1]BASE DE DONNEES PRODUITS'!$F$305,IF(C149='[1]BASE DE DONNEES PRODUITS'!$A$306,'[1]BASE DE DONNEES PRODUITS'!$F$306, IF(C149='[1]BASE DE DONNEES PRODUITS'!$A$307,'[1]BASE DE DONNEES PRODUITS'!$F$307,IF(C149='[1]BASE DE DONNEES PRODUITS'!$A$308,'[1]BASE DE DONNEES PRODUITS'!$F$308, IF(C149='[1]BASE DE DONNEES PRODUITS'!$A$309,'[1]BASE DE DONNEES PRODUITS'!$F$309,IF(C149='[1]BASE DE DONNEES PRODUITS'!$A$310,'[1]BASE DE DONNEES PRODUITS'!$F$310, IF(C149='[1]BASE DE DONNEES PRODUITS'!$A$311,'[1]BASE DE DONNEES PRODUITS'!$F$311,IF(C149='[1]BASE DE DONNEES PRODUITS'!$A$312,'[1]BASE DE DONNEES PRODUITS'!$F$312, IF(C149='[1]BASE DE DONNEES PRODUITS'!$A$313,'[1]BASE DE DONNEES PRODUITS'!$F$313,IF(C149='[1]BASE DE DONNEES PRODUITS'!$A$314,'[1]BASE DE DONNEES PRODUITS'!$F$314,IF(C149='[1]BASE DE DONNEES PRODUITS'!$A$315,'[1]BASE DE DONNEES PRODUITS'!$F$315,IF(C149='[1]BASE DE DONNEES PRODUITS'!$A$316,'[1]BASE DE DONNEES PRODUITS'!$F$316, IF(C149='[1]BASE DE DONNEES PRODUITS'!$A$317,'[1]BASE DE DONNEES PRODUITS'!$F$317,IF(C149='[1]BASE DE DONNEES PRODUITS'!$A$318,'[1]BASE DE DONNEES PRODUITS'!$F$318,IF(C149='[1]BASE DE DONNEES PRODUITS'!$A$319,'[1]BASE DE DONNEES PRODUITS'!$F$319,IF(C149='[1]BASE DE DONNEES PRODUITS'!$A$320,'[1]BASE DE DONNEES PRODUITS'!$F$320, IF(C149='[1]BASE DE DONNEES PRODUITS'!$A$321,'[1]BASE DE DONNEES PRODUITS'!$F$321,IF(C149='[1]BASE DE DONNEES PRODUITS'!$A$322,'[1]BASE DE DONNEES PRODUITS'!$F$322, IF(C149='[1]BASE DE DONNEES PRODUITS'!$A$323,'[1]BASE DE DONNEES PRODUITS'!$F$323,IF(C149='[1]BASE DE DONNEES PRODUITS'!$A$324,'[1]BASE DE DONNEES PRODUITS'!$F$324, IF(C149='[1]BASE DE DONNEES PRODUITS'!$A$325,'[1]BASE DE DONNEES PRODUITS'!$F$325,IF(C149='[1]BASE DE DONNEES PRODUITS'!$A$326,'[1]BASE DE DONNEES PRODUITS'!$F$326, IF(C149='[1]BASE DE DONNEES PRODUITS'!$A$327,'[1]BASE DE DONNEES PRODUITS'!$F$327,IF(C149='[1]BASE DE DONNEES PRODUITS'!$A$328,'[1]BASE DE DONNEES PRODUITS'!$F$328, IF(C149='[1]BASE DE DONNEES PRODUITS'!$A$329,'[1]BASE DE DONNEES PRODUITS'!$F$329,IF(C149='[1]BASE DE DONNEES PRODUITS'!$A$330,'[1]BASE DE DONNEES PRODUITS'!$F$330, IF(C149='[1]BASE DE DONNEES PRODUITS'!$A$331,'[1]BASE DE DONNEES PRODUITS'!$F$331,IF(C149='[1]BASE DE DONNEES PRODUITS'!$A$332,'[1]BASE DE DONNEES PRODUITS'!$F$332, IF(C149='[1]BASE DE DONNEES PRODUITS'!$A$333,'[1]BASE DE DONNEES PRODUITS'!$F$333,IF(C149='[1]BASE DE DONNEES PRODUITS'!$A$334,'[1]BASE DE DONNEES PRODUITS'!$F$334, IF(C149='[1]BASE DE DONNEES PRODUITS'!$A$335,'[1]BASE DE DONNEES PRODUITS'!$F$335,IF(C149='[1]BASE DE DONNEES PRODUITS'!$A$336,'[1]BASE DE DONNEES PRODUITS'!$F$336, IF(C149='[1]BASE DE DONNEES PRODUITS'!$A$337,'[1]BASE DE DONNEES PRODUITS'!$F$337,IF(C149='[1]BASE DE DONNEES PRODUITS'!$A$338,'[1]BASE DE DONNEES PRODUITS'!$F$338, IF(C149='[1]BASE DE DONNEES PRODUITS'!$A$339,'[1]BASE DE DONNEES PRODUITS'!$F$339,IF(C149='[1]BASE DE DONNEES PRODUITS'!$A$340,'[1]BASE DE DONNEES PRODUITS'!$F$340, IF(C149='[1]BASE DE DONNEES PRODUITS'!$A$341,'[1]BASE DE DONNEES PRODUITS'!$F$341,IF(C149='[1]BASE DE DONNEES PRODUITS'!$A$342,'[1]BASE DE DONNEES PRODUITS'!$F$342,"0"))))))))))))))))))))))))))))))))))))))))))))))</f>
        <v>4.5999999999999996</v>
      </c>
      <c r="N149" s="242">
        <f t="shared" si="86"/>
        <v>0.46</v>
      </c>
      <c r="O149" s="260">
        <f>IF(C149='[1]BASE DE DONNEES PRODUITS'!$A$297,'[1]BASE DE DONNEES PRODUITS'!$G$297,IF(C149='[1]BASE DE DONNEES PRODUITS'!$A$298,'[1]BASE DE DONNEES PRODUITS'!$G$298, IF(C149='[1]BASE DE DONNEES PRODUITS'!$A$299,'[1]BASE DE DONNEES PRODUITS'!$G$299,IF(C149='[1]BASE DE DONNEES PRODUITS'!$A$300,'[1]BASE DE DONNEES PRODUITS'!$G$300, IF(C149='[1]BASE DE DONNEES PRODUITS'!$A$301,'[1]BASE DE DONNEES PRODUITS'!$G$301,IF(C149='[1]BASE DE DONNEES PRODUITS'!$A$302,'[1]BASE DE DONNEES PRODUITS'!$G$302, IF(C149='[1]BASE DE DONNEES PRODUITS'!$A$303,'[1]BASE DE DONNEES PRODUITS'!$G$303,IF(C149='[1]BASE DE DONNEES PRODUITS'!$A$304,'[1]BASE DE DONNEES PRODUITS'!$G$304, IF(C149='[1]BASE DE DONNEES PRODUITS'!$A$305,'[1]BASE DE DONNEES PRODUITS'!$G$305,IF(C149='[1]BASE DE DONNEES PRODUITS'!$A$306,'[1]BASE DE DONNEES PRODUITS'!$G$306, IF(C149='[1]BASE DE DONNEES PRODUITS'!$A$307,'[1]BASE DE DONNEES PRODUITS'!$G$307,IF(C149='[1]BASE DE DONNEES PRODUITS'!$A$308,'[1]BASE DE DONNEES PRODUITS'!$G$308, IF(C149='[1]BASE DE DONNEES PRODUITS'!$A$309,'[1]BASE DE DONNEES PRODUITS'!$G$309,IF(C149='[1]BASE DE DONNEES PRODUITS'!$A$310,'[1]BASE DE DONNEES PRODUITS'!$G$310, IF(C149='[1]BASE DE DONNEES PRODUITS'!$A$311,'[1]BASE DE DONNEES PRODUITS'!$G$311,IF(C149='[1]BASE DE DONNEES PRODUITS'!$A$312,'[1]BASE DE DONNEES PRODUITS'!$G$312, IF(C149='[1]BASE DE DONNEES PRODUITS'!$A$313,'[1]BASE DE DONNEES PRODUITS'!$G$313,IF(C149='[1]BASE DE DONNEES PRODUITS'!$A$314,'[1]BASE DE DONNEES PRODUITS'!$G$314,IF(C149='[1]BASE DE DONNEES PRODUITS'!$A$315,'[1]BASE DE DONNEES PRODUITS'!$G$315,IF(C149='[1]BASE DE DONNEES PRODUITS'!$A$316,'[1]BASE DE DONNEES PRODUITS'!$G$316, IF(C149='[1]BASE DE DONNEES PRODUITS'!$A$317,'[1]BASE DE DONNEES PRODUITS'!$G$317,IF(C149='[1]BASE DE DONNEES PRODUITS'!$A$318,'[1]BASE DE DONNEES PRODUITS'!$G$318,IF(C149='[1]BASE DE DONNEES PRODUITS'!$A$319,'[1]BASE DE DONNEES PRODUITS'!$G$319,IF(C149='[1]BASE DE DONNEES PRODUITS'!$A$320,'[1]BASE DE DONNEES PRODUITS'!$G$320, IF(C149='[1]BASE DE DONNEES PRODUITS'!$A$321,'[1]BASE DE DONNEES PRODUITS'!$G$321,IF(C149='[1]BASE DE DONNEES PRODUITS'!$A$322,'[1]BASE DE DONNEES PRODUITS'!$G$322, IF(C149='[1]BASE DE DONNEES PRODUITS'!$A$323,'[1]BASE DE DONNEES PRODUITS'!$G$323,IF(C149='[1]BASE DE DONNEES PRODUITS'!$A$324,'[1]BASE DE DONNEES PRODUITS'!$G$324, IF(C149='[1]BASE DE DONNEES PRODUITS'!$A$325,'[1]BASE DE DONNEES PRODUITS'!$G$325,IF(C149='[1]BASE DE DONNEES PRODUITS'!$A$326,'[1]BASE DE DONNEES PRODUITS'!$G$326, IF(C149='[1]BASE DE DONNEES PRODUITS'!$A$327,'[1]BASE DE DONNEES PRODUITS'!$G$327,IF(C149='[1]BASE DE DONNEES PRODUITS'!$A$328,'[1]BASE DE DONNEES PRODUITS'!$G$328, IF(C149='[1]BASE DE DONNEES PRODUITS'!$A$329,'[1]BASE DE DONNEES PRODUITS'!$G$329,IF(C149='[1]BASE DE DONNEES PRODUITS'!$A$330,'[1]BASE DE DONNEES PRODUITS'!$G$330, IF(C149='[1]BASE DE DONNEES PRODUITS'!$A$331,'[1]BASE DE DONNEES PRODUITS'!$G$331,IF(C149='[1]BASE DE DONNEES PRODUITS'!$A$332,'[1]BASE DE DONNEES PRODUITS'!$G$332, IF(C149='[1]BASE DE DONNEES PRODUITS'!$A$333,'[1]BASE DE DONNEES PRODUITS'!$G$333,IF(C149='[1]BASE DE DONNEES PRODUITS'!$A$334,'[1]BASE DE DONNEES PRODUITS'!$G$334, IF(C149='[1]BASE DE DONNEES PRODUITS'!$A$335,'[1]BASE DE DONNEES PRODUITS'!$G$335,IF(C149='[1]BASE DE DONNEES PRODUITS'!$A$336,'[1]BASE DE DONNEES PRODUITS'!$G$336, IF(C149='[1]BASE DE DONNEES PRODUITS'!$A$337,'[1]BASE DE DONNEES PRODUITS'!$G$337,IF(C149='[1]BASE DE DONNEES PRODUITS'!$A$338,'[1]BASE DE DONNEES PRODUITS'!$G$338, IF(C149='[1]BASE DE DONNEES PRODUITS'!$A$339,'[1]BASE DE DONNEES PRODUITS'!$G$339,IF(C149='[1]BASE DE DONNEES PRODUITS'!$A$340,'[1]BASE DE DONNEES PRODUITS'!$G$340, IF(C149='[1]BASE DE DONNEES PRODUITS'!$A$341,'[1]BASE DE DONNEES PRODUITS'!$G$341,IF(C149='[1]BASE DE DONNEES PRODUITS'!$A$342,'[1]BASE DE DONNEES PRODUITS'!$G$342,"0"))))))))))))))))))))))))))))))))))))))))))))))</f>
        <v>0.4</v>
      </c>
      <c r="P149" s="255">
        <f t="shared" si="87"/>
        <v>0.04</v>
      </c>
      <c r="Q149" s="22">
        <f>IF(C149='[1]BASE DE DONNEES PRODUITS'!$A$297,'[1]BASE DE DONNEES PRODUITS'!$H$297,IF(C149='[1]BASE DE DONNEES PRODUITS'!$A$298,'[1]BASE DE DONNEES PRODUITS'!$H$298, IF(C149='[1]BASE DE DONNEES PRODUITS'!$A$299,'[1]BASE DE DONNEES PRODUITS'!$H$299,IF(C149='[1]BASE DE DONNEES PRODUITS'!$A$300,'[1]BASE DE DONNEES PRODUITS'!$H$300, IF(C149='[1]BASE DE DONNEES PRODUITS'!$A$301,'[1]BASE DE DONNEES PRODUITS'!$H$301,IF(C149='[1]BASE DE DONNEES PRODUITS'!$A$302,'[1]BASE DE DONNEES PRODUITS'!$H$302, IF(C149='[1]BASE DE DONNEES PRODUITS'!$A$303,'[1]BASE DE DONNEES PRODUITS'!$H$303,IF(C149='[1]BASE DE DONNEES PRODUITS'!$A$304,'[1]BASE DE DONNEES PRODUITS'!$H$304, IF(C149='[1]BASE DE DONNEES PRODUITS'!$A$305,'[1]BASE DE DONNEES PRODUITS'!$H$305,IF(C149='[1]BASE DE DONNEES PRODUITS'!$A$306,'[1]BASE DE DONNEES PRODUITS'!$H$306, IF(C149='[1]BASE DE DONNEES PRODUITS'!$A$307,'[1]BASE DE DONNEES PRODUITS'!$H$307,IF(C149='[1]BASE DE DONNEES PRODUITS'!$A$308,'[1]BASE DE DONNEES PRODUITS'!$H$308, IF(C149='[1]BASE DE DONNEES PRODUITS'!$A$309,'[1]BASE DE DONNEES PRODUITS'!$H$309,IF(C149='[1]BASE DE DONNEES PRODUITS'!$A$310,'[1]BASE DE DONNEES PRODUITS'!$H$310, IF(C149='[1]BASE DE DONNEES PRODUITS'!$A$311,'[1]BASE DE DONNEES PRODUITS'!$H$311,IF(C149='[1]BASE DE DONNEES PRODUITS'!$A$312,'[1]BASE DE DONNEES PRODUITS'!$H$312, IF(C149='[1]BASE DE DONNEES PRODUITS'!$A$313,'[1]BASE DE DONNEES PRODUITS'!$H$313,IF(C149='[1]BASE DE DONNEES PRODUITS'!$A$314,'[1]BASE DE DONNEES PRODUITS'!$H$314,IF(C149='[1]BASE DE DONNEES PRODUITS'!$A$315,'[1]BASE DE DONNEES PRODUITS'!$H$315,IF(C149='[1]BASE DE DONNEES PRODUITS'!$A$316,'[1]BASE DE DONNEES PRODUITS'!$H$316, IF(C149='[1]BASE DE DONNEES PRODUITS'!$A$317,'[1]BASE DE DONNEES PRODUITS'!$H$317,IF(C149='[1]BASE DE DONNEES PRODUITS'!$A$318,'[1]BASE DE DONNEES PRODUITS'!$H$318,IF(C149='[1]BASE DE DONNEES PRODUITS'!$A$319,'[1]BASE DE DONNEES PRODUITS'!$H$319,IF(C149='[1]BASE DE DONNEES PRODUITS'!$A$320,'[1]BASE DE DONNEES PRODUITS'!$H$320, IF(C149='[1]BASE DE DONNEES PRODUITS'!$A$321,'[1]BASE DE DONNEES PRODUITS'!$H$321,IF(C149='[1]BASE DE DONNEES PRODUITS'!$A$322,'[1]BASE DE DONNEES PRODUITS'!$H$322, IF(C149='[1]BASE DE DONNEES PRODUITS'!$A$323,'[1]BASE DE DONNEES PRODUITS'!$H$323,IF(C149='[1]BASE DE DONNEES PRODUITS'!$A$324,'[1]BASE DE DONNEES PRODUITS'!$H$324, IF(C149='[1]BASE DE DONNEES PRODUITS'!$A$325,'[1]BASE DE DONNEES PRODUITS'!$H$325,IF(C149='[1]BASE DE DONNEES PRODUITS'!$A$326,'[1]BASE DE DONNEES PRODUITS'!$H$326, IF(C149='[1]BASE DE DONNEES PRODUITS'!$A$327,'[1]BASE DE DONNEES PRODUITS'!$H$327,IF(C149='[1]BASE DE DONNEES PRODUITS'!$A$328,'[1]BASE DE DONNEES PRODUITS'!$H$328, IF(C149='[1]BASE DE DONNEES PRODUITS'!$A$329,'[1]BASE DE DONNEES PRODUITS'!$H$329,IF(C149='[1]BASE DE DONNEES PRODUITS'!$A$330,'[1]BASE DE DONNEES PRODUITS'!$H$330, IF(C149='[1]BASE DE DONNEES PRODUITS'!$A$331,'[1]BASE DE DONNEES PRODUITS'!$H$331,IF(C149='[1]BASE DE DONNEES PRODUITS'!$A$332,'[1]BASE DE DONNEES PRODUITS'!$H$332, IF(C149='[1]BASE DE DONNEES PRODUITS'!$A$333,'[1]BASE DE DONNEES PRODUITS'!$H$333,IF(C149='[1]BASE DE DONNEES PRODUITS'!$A$334,'[1]BASE DE DONNEES PRODUITS'!$H$334, IF(C149='[1]BASE DE DONNEES PRODUITS'!$A$335,'[1]BASE DE DONNEES PRODUITS'!$H$335,IF(C149='[1]BASE DE DONNEES PRODUITS'!$A$336,'[1]BASE DE DONNEES PRODUITS'!$H$336, IF(C149='[1]BASE DE DONNEES PRODUITS'!$A$337,'[1]BASE DE DONNEES PRODUITS'!$H$337,IF(C149='[1]BASE DE DONNEES PRODUITS'!$A$338,'[1]BASE DE DONNEES PRODUITS'!$H$338, IF(C149='[1]BASE DE DONNEES PRODUITS'!$A$339,'[1]BASE DE DONNEES PRODUITS'!$H$339,IF(C149='[1]BASE DE DONNEES PRODUITS'!$A$340,'[1]BASE DE DONNEES PRODUITS'!$H$340, IF(C149='[1]BASE DE DONNEES PRODUITS'!$A$341,'[1]BASE DE DONNEES PRODUITS'!$H$341,IF(C149='[1]BASE DE DONNEES PRODUITS'!$A$342,'[1]BASE DE DONNEES PRODUITS'!$H$342,"0"))))))))))))))))))))))))))))))))))))))))))))))</f>
        <v>7</v>
      </c>
      <c r="R149" s="158">
        <f t="shared" si="88"/>
        <v>0.7</v>
      </c>
      <c r="S149" s="77">
        <f>IF(C149='[1]BASE DE DONNEES PRODUITS'!$A$297,'[1]BASE DE DONNEES PRODUITS'!$I$297,IF(C149='[1]BASE DE DONNEES PRODUITS'!$A$298,'[1]BASE DE DONNEES PRODUITS'!$I$298, IF(C149='[1]BASE DE DONNEES PRODUITS'!$A$299,'[1]BASE DE DONNEES PRODUITS'!$I$299,IF(C149='[1]BASE DE DONNEES PRODUITS'!$A$300,'[1]BASE DE DONNEES PRODUITS'!$I$300, IF(C149='[1]BASE DE DONNEES PRODUITS'!$A$301,'[1]BASE DE DONNEES PRODUITS'!$I$301,IF(C149='[1]BASE DE DONNEES PRODUITS'!$A$302,'[1]BASE DE DONNEES PRODUITS'!$I$302, IF(C149='[1]BASE DE DONNEES PRODUITS'!$A$303,'[1]BASE DE DONNEES PRODUITS'!$I$303,IF(C149='[1]BASE DE DONNEES PRODUITS'!$A$304,'[1]BASE DE DONNEES PRODUITS'!$I$304, IF(C149='[1]BASE DE DONNEES PRODUITS'!$A$305,'[1]BASE DE DONNEES PRODUITS'!$I$305,IF(C149='[1]BASE DE DONNEES PRODUITS'!$A$306,'[1]BASE DE DONNEES PRODUITS'!$I$306, IF(C149='[1]BASE DE DONNEES PRODUITS'!$A$307,'[1]BASE DE DONNEES PRODUITS'!$I$307,IF(C149='[1]BASE DE DONNEES PRODUITS'!$A$308,'[1]BASE DE DONNEES PRODUITS'!$I$308, IF(C149='[1]BASE DE DONNEES PRODUITS'!$A$309,'[1]BASE DE DONNEES PRODUITS'!$I$309,IF(C149='[1]BASE DE DONNEES PRODUITS'!$A$310,'[1]BASE DE DONNEES PRODUITS'!$I$310, IF(C149='[1]BASE DE DONNEES PRODUITS'!$A$311,'[1]BASE DE DONNEES PRODUITS'!$I$311,IF(C149='[1]BASE DE DONNEES PRODUITS'!$A$312,'[1]BASE DE DONNEES PRODUITS'!$I$312, IF(C149='[1]BASE DE DONNEES PRODUITS'!$A$313,'[1]BASE DE DONNEES PRODUITS'!$I$313,IF(C149='[1]BASE DE DONNEES PRODUITS'!$A$314,'[1]BASE DE DONNEES PRODUITS'!$I$314,IF(C149='[1]BASE DE DONNEES PRODUITS'!$A$315,'[1]BASE DE DONNEES PRODUITS'!$I$315,IF(C149='[1]BASE DE DONNEES PRODUITS'!$A$316,'[1]BASE DE DONNEES PRODUITS'!$I$316, IF(C149='[1]BASE DE DONNEES PRODUITS'!$A$317,'[1]BASE DE DONNEES PRODUITS'!$I$317,IF(C149='[1]BASE DE DONNEES PRODUITS'!$A$318,'[1]BASE DE DONNEES PRODUITS'!$I$318,IF(C149='[1]BASE DE DONNEES PRODUITS'!$A$319,'[1]BASE DE DONNEES PRODUITS'!$I$319,IF(C149='[1]BASE DE DONNEES PRODUITS'!$A$320,'[1]BASE DE DONNEES PRODUITS'!$I$320, IF(C149='[1]BASE DE DONNEES PRODUITS'!$A$321,'[1]BASE DE DONNEES PRODUITS'!$I$321,IF(C149='[1]BASE DE DONNEES PRODUITS'!$A$322,'[1]BASE DE DONNEES PRODUITS'!$I$322, IF(C149='[1]BASE DE DONNEES PRODUITS'!$A$323,'[1]BASE DE DONNEES PRODUITS'!$I$323,IF(C149='[1]BASE DE DONNEES PRODUITS'!$A$324,'[1]BASE DE DONNEES PRODUITS'!$I$324, IF(C149='[1]BASE DE DONNEES PRODUITS'!$A$325,'[1]BASE DE DONNEES PRODUITS'!$I$325,IF(C149='[1]BASE DE DONNEES PRODUITS'!$A$326,'[1]BASE DE DONNEES PRODUITS'!$I$326, IF(C149='[1]BASE DE DONNEES PRODUITS'!$A$327,'[1]BASE DE DONNEES PRODUITS'!$I$327,IF(C149='[1]BASE DE DONNEES PRODUITS'!$A$328,'[1]BASE DE DONNEES PRODUITS'!$I$328, IF(C149='[1]BASE DE DONNEES PRODUITS'!$A$329,'[1]BASE DE DONNEES PRODUITS'!$I$329,IF(C149='[1]BASE DE DONNEES PRODUITS'!$A$330,'[1]BASE DE DONNEES PRODUITS'!$I$330, IF(C149='[1]BASE DE DONNEES PRODUITS'!$A$331,'[1]BASE DE DONNEES PRODUITS'!$I$331,IF(C149='[1]BASE DE DONNEES PRODUITS'!$A$332,'[1]BASE DE DONNEES PRODUITS'!$I$332, IF(C149='[1]BASE DE DONNEES PRODUITS'!$A$333,'[1]BASE DE DONNEES PRODUITS'!$I$333,IF(C149='[1]BASE DE DONNEES PRODUITS'!$A$334,'[1]BASE DE DONNEES PRODUITS'!$I$334, IF(C149='[1]BASE DE DONNEES PRODUITS'!$A$335,'[1]BASE DE DONNEES PRODUITS'!$I$335,IF(C149='[1]BASE DE DONNEES PRODUITS'!$A$336,'[1]BASE DE DONNEES PRODUITS'!$I$336, IF(C149='[1]BASE DE DONNEES PRODUITS'!$A$337,'[1]BASE DE DONNEES PRODUITS'!$I$337,IF(C149='[1]BASE DE DONNEES PRODUITS'!$A$338,'[1]BASE DE DONNEES PRODUITS'!$I$338, IF(C149='[1]BASE DE DONNEES PRODUITS'!$A$339,'[1]BASE DE DONNEES PRODUITS'!$I$339,IF(C149='[1]BASE DE DONNEES PRODUITS'!$A$340,'[1]BASE DE DONNEES PRODUITS'!$I$340, IF(C149='[1]BASE DE DONNEES PRODUITS'!$A$341,'[1]BASE DE DONNEES PRODUITS'!$I$341,IF(C149='[1]BASE DE DONNEES PRODUITS'!$A$342,'[1]BASE DE DONNEES PRODUITS'!$I$342,"0"))))))))))))))))))))))))))))))))))))))))))))))</f>
        <v>15</v>
      </c>
      <c r="T149" s="167">
        <f t="shared" si="89"/>
        <v>20.399999999999999</v>
      </c>
      <c r="U149" s="77">
        <f>IF(C149='[1]BASE DE DONNEES PRODUITS'!$A$297,'[1]BASE DE DONNEES PRODUITS'!$J$297,IF(C149='[1]BASE DE DONNEES PRODUITS'!$A$298,'[1]BASE DE DONNEES PRODUITS'!$J$298, IF(C149='[1]BASE DE DONNEES PRODUITS'!$A$299,'[1]BASE DE DONNEES PRODUITS'!$J$299,IF(C149='[1]BASE DE DONNEES PRODUITS'!$A$300,'[1]BASE DE DONNEES PRODUITS'!$J$300, IF(C149='[1]BASE DE DONNEES PRODUITS'!$A$301,'[1]BASE DE DONNEES PRODUITS'!$J$301,IF(C149='[1]BASE DE DONNEES PRODUITS'!$A$302,'[1]BASE DE DONNEES PRODUITS'!$J$302, IF(C149='[1]BASE DE DONNEES PRODUITS'!$A$303,'[1]BASE DE DONNEES PRODUITS'!$J$303,IF(C149='[1]BASE DE DONNEES PRODUITS'!$A$304,'[1]BASE DE DONNEES PRODUITS'!$J$304, IF(C149='[1]BASE DE DONNEES PRODUITS'!$A$305,'[1]BASE DE DONNEES PRODUITS'!$J$305,IF(C149='[1]BASE DE DONNEES PRODUITS'!$A$306,'[1]BASE DE DONNEES PRODUITS'!$J$306, IF(C149='[1]BASE DE DONNEES PRODUITS'!$A$307,'[1]BASE DE DONNEES PRODUITS'!$J$307,IF(C149='[1]BASE DE DONNEES PRODUITS'!$A$308,'[1]BASE DE DONNEES PRODUITS'!$J$308, IF(C149='[1]BASE DE DONNEES PRODUITS'!$A$309,'[1]BASE DE DONNEES PRODUITS'!$J$309,IF(C149='[1]BASE DE DONNEES PRODUITS'!$A$310,'[1]BASE DE DONNEES PRODUITS'!$J$310, IF(C149='[1]BASE DE DONNEES PRODUITS'!$A$311,'[1]BASE DE DONNEES PRODUITS'!$J$311,IF(C149='[1]BASE DE DONNEES PRODUITS'!$A$312,'[1]BASE DE DONNEES PRODUITS'!$J$312, IF(C149='[1]BASE DE DONNEES PRODUITS'!$A$313,'[1]BASE DE DONNEES PRODUITS'!$J$313,IF(C149='[1]BASE DE DONNEES PRODUITS'!$A$314,'[1]BASE DE DONNEES PRODUITS'!$J$314,IF(C149='[1]BASE DE DONNEES PRODUITS'!$A$315,'[1]BASE DE DONNEES PRODUITS'!$J$315,IF(C149='[1]BASE DE DONNEES PRODUITS'!$A$316,'[1]BASE DE DONNEES PRODUITS'!$J$316, IF(C149='[1]BASE DE DONNEES PRODUITS'!$A$317,'[1]BASE DE DONNEES PRODUITS'!$J$317,IF(C149='[1]BASE DE DONNEES PRODUITS'!$A$318,'[1]BASE DE DONNEES PRODUITS'!$J$318,IF(C149='[1]BASE DE DONNEES PRODUITS'!$A$319,'[1]BASE DE DONNEES PRODUITS'!$J$319,IF(C149='[1]BASE DE DONNEES PRODUITS'!$A$320,'[1]BASE DE DONNEES PRODUITS'!$J$320, IF(C149='[1]BASE DE DONNEES PRODUITS'!$A$321,'[1]BASE DE DONNEES PRODUITS'!$J$321,IF(C149='[1]BASE DE DONNEES PRODUITS'!$A$322,'[1]BASE DE DONNEES PRODUITS'!$J$322, IF(C149='[1]BASE DE DONNEES PRODUITS'!$A$323,'[1]BASE DE DONNEES PRODUITS'!$J$323,IF(C149='[1]BASE DE DONNEES PRODUITS'!$A$324,'[1]BASE DE DONNEES PRODUITS'!$J$324, IF(C149='[1]BASE DE DONNEES PRODUITS'!$A$325,'[1]BASE DE DONNEES PRODUITS'!$J$325,IF(C149='[1]BASE DE DONNEES PRODUITS'!$A$326,'[1]BASE DE DONNEES PRODUITS'!$J$326, IF(C149='[1]BASE DE DONNEES PRODUITS'!$A$327,'[1]BASE DE DONNEES PRODUITS'!$J$327,IF(C149='[1]BASE DE DONNEES PRODUITS'!$A$328,'[1]BASE DE DONNEES PRODUITS'!$J$328, IF(C149='[1]BASE DE DONNEES PRODUITS'!$A$329,'[1]BASE DE DONNEES PRODUITS'!$J$329,IF(C149='[1]BASE DE DONNEES PRODUITS'!$A$330,'[1]BASE DE DONNEES PRODUITS'!$J$330, IF(C149='[1]BASE DE DONNEES PRODUITS'!$A$331,'[1]BASE DE DONNEES PRODUITS'!$J$331,IF(C149='[1]BASE DE DONNEES PRODUITS'!$A$332,'[1]BASE DE DONNEES PRODUITS'!$J$332, IF(C149='[1]BASE DE DONNEES PRODUITS'!$A$333,'[1]BASE DE DONNEES PRODUITS'!$J$333,IF(C149='[1]BASE DE DONNEES PRODUITS'!$A$334,'[1]BASE DE DONNEES PRODUITS'!$J$334, IF(C149='[1]BASE DE DONNEES PRODUITS'!$A$335,'[1]BASE DE DONNEES PRODUITS'!$J$335,IF(C149='[1]BASE DE DONNEES PRODUITS'!$A$336,'[1]BASE DE DONNEES PRODUITS'!$J$336, IF(C149='[1]BASE DE DONNEES PRODUITS'!$A$337,'[1]BASE DE DONNEES PRODUITS'!$J$337,IF(C149='[1]BASE DE DONNEES PRODUITS'!$A$338,'[1]BASE DE DONNEES PRODUITS'!$J$338, IF(C149='[1]BASE DE DONNEES PRODUITS'!$A$339,'[1]BASE DE DONNEES PRODUITS'!$J$339,IF(C149='[1]BASE DE DONNEES PRODUITS'!$A$340,'[1]BASE DE DONNEES PRODUITS'!$J$340, IF(C149='[1]BASE DE DONNEES PRODUITS'!$A$341,'[1]BASE DE DONNEES PRODUITS'!$J$341,IF(C149='[1]BASE DE DONNEES PRODUITS'!$A$342,'[1]BASE DE DONNEES PRODUITS'!$J$342,"0"))))))))))))))))))))))))))))))))))))))))))))))</f>
        <v>0.69</v>
      </c>
      <c r="V149" s="163">
        <f t="shared" si="90"/>
        <v>20.399999999999999</v>
      </c>
    </row>
    <row r="150" spans="1:22" s="13" customFormat="1" ht="15" customHeight="1" x14ac:dyDescent="0.25">
      <c r="A150" s="323"/>
      <c r="B150" s="314" t="s">
        <v>31</v>
      </c>
      <c r="C150" s="62" t="s">
        <v>141</v>
      </c>
      <c r="D150" s="120">
        <v>10</v>
      </c>
      <c r="E150" s="83">
        <f>IF(C150='[1]BASE DE DONNEES PRODUITS'!$A$345,'[1]BASE DE DONNEES PRODUITS'!$B$345,IF(C150='[1]BASE DE DONNEES PRODUITS'!$A$346,'[1]BASE DE DONNEES PRODUITS'!$B$346, IF(C150='[1]BASE DE DONNEES PRODUITS'!$A$347,'[1]BASE DE DONNEES PRODUITS'!$B$347,IF(C150='[1]BASE DE DONNEES PRODUITS'!$A$348,'[1]BASE DE DONNEES PRODUITS'!$B$348 IF(C150='[1]BASE DE DONNEES PRODUITS'!$A$349,'[1]BASE DE DONNEES PRODUITS'!$B$349,IF(C150='[1]BASE DE DONNEES PRODUITS'!$A$350,'[1]BASE DE DONNEES PRODUITS'!$B$350,IF(C150='[1]BASE DE DONNEES PRODUITS'!$A$351,'[1]BASE DE DONNEES PRODUITS'!$B$351, IF(C150='[1]BASE DE DONNEES PRODUITS'!$A$352,'[1]BASE DE DONNEES PRODUITS'!$B$352,IF(C150='[1]BASE DE DONNEES PRODUITS'!$A$353,'[1]BASE DE DONNEES PRODUITS'!$B$353, IF(C150='[1]BASE DE DONNEES PRODUITS'!$A$354,'[1]BASE DE DONNEES PRODUITS'!$B$354,IF(C150='[1]BASE DE DONNEES PRODUITS'!$A$355,'[1]BASE DE DONNEES PRODUITS'!$B$355, IF(C150='[1]BASE DE DONNEES PRODUITS'!$A$356,'[1]BASE DE DONNEES PRODUITS'!$B$356,IF(C150='[1]BASE DE DONNEES PRODUITS'!$A$357,'[1]BASE DE DONNEES PRODUITS'!$B$357, IF(C150='[1]BASE DE DONNEES PRODUITS'!$A$358,'[1]BASE DE DONNEES PRODUITS'!$B$358,IF(C150='[1]BASE DE DONNEES PRODUITS'!$A$359,'[1]BASE DE DONNEES PRODUITS'!$B$359, IF(C150='[1]BASE DE DONNEES PRODUITS'!$A$360,'[1]BASE DE DONNEES PRODUITS'!$B$360,IF(C150='[1]BASE DE DONNEES PRODUITS'!$A$361,'[1]BASE DE DONNEES PRODUITS'!$B$361,IF(C150='[1]BASE DE DONNEES PRODUITS'!$A$362,'[1]BASE DE DONNEES PRODUITS'!$B$362,IF(C150='[1]BASE DE DONNEES PRODUITS'!$A$363,'[1]BASE DE DONNEES PRODUITS'!$B$363, IF(C150='[1]BASE DE DONNEES PRODUITS'!$A$364,'[1]BASE DE DONNEES PRODUITS'!$B$364,IF(C150='[1]BASE DE DONNEES PRODUITS'!$A$365,'[1]BASE DE DONNEES PRODUITS'!$B$365,IF(C150='[1]BASE DE DONNEES PRODUITS'!$A$366,'[1]BASE DE DONNEES PRODUITS'!$B$366,IF(C150='[1]BASE DE DONNEES PRODUITS'!$A$367,'[1]BASE DE DONNEES PRODUITS'!$B$367, IF(C150='[1]BASE DE DONNEES PRODUITS'!$A$368,'[1]BASE DE DONNEES PRODUITS'!$B$368,IF(C150='[1]BASE DE DONNEES PRODUITS'!$A$369,'[1]BASE DE DONNEES PRODUITS'!$B$369, IF(C150='[1]BASE DE DONNEES PRODUITS'!$A$370,'[1]BASE DE DONNEES PRODUITS'!$B$370,IF(C150='[1]BASE DE DONNEES PRODUITS'!$A$371,'[1]BASE DE DONNEES PRODUITS'!$B$371, IF(C150='[1]BASE DE DONNEES PRODUITS'!$A$372,'[1]BASE DE DONNEES PRODUITS'!$B$372,IF(C150='[1]BASE DE DONNEES PRODUITS'!$A$373,'[1]BASE DE DONNEES PRODUITS'!$B$373, IF(C150='[1]BASE DE DONNEES PRODUITS'!$A$374,'[1]BASE DE DONNEES PRODUITS'!$B$374,IF(C150='[1]BASE DE DONNEES PRODUITS'!$A$375,'[1]BASE DE DONNEES PRODUITS'!$B$375, IF(C150='[1]BASE DE DONNEES PRODUITS'!$A$376,'[1]BASE DE DONNEES PRODUITS'!$B$376,IF(C150='[1]BASE DE DONNEES PRODUITS'!$A$377,'[1]BASE DE DONNEES PRODUITS'!$B$377, IF(C150='[1]BASE DE DONNEES PRODUITS'!$A$378,'[1]BASE DE DONNEES PRODUITS'!$B$378,IF(C150='[1]BASE DE DONNEES PRODUITS'!$A$379,'[1]BASE DE DONNEES PRODUITS'!$B$379, IF(C150='[1]BASE DE DONNEES PRODUITS'!$A$380,'[1]BASE DE DONNEES PRODUITS'!$B$380,IF(C150='[1]BASE DE DONNEES PRODUITS'!$A$381,'[1]BASE DE DONNEES PRODUITS'!$B$381, IF(C150='[1]BASE DE DONNEES PRODUITS'!$A$382,'[1]BASE DE DONNEES PRODUITS'!$B$382,IF(C150='[1]BASE DE DONNEES PRODUITS'!$A$383,'[1]BASE DE DONNEES PRODUITS'!$B$383, IF(C150='[1]BASE DE DONNEES PRODUITS'!$A$384,'[1]BASE DE DONNEES PRODUITS'!$B$384,IF(C150='[1]BASE DE DONNEES PRODUITS'!$A$385,'[1]BASE DE DONNEES PRODUITS'!$B$385, IF(C150='[1]BASE DE DONNEES PRODUITS'!$A$386,'[1]BASE DE DONNEES PRODUITS'!$B$386,IF(C150='[1]BASE DE DONNEES PRODUITS'!$A$387,'[1]BASE DE DONNEES PRODUITS'!$B$387, IF(C150='[1]BASE DE DONNEES PRODUITS'!$A$388,'[1]BASE DE DONNEES PRODUITS'!$B$388,IF(C150='[1]BASE DE DONNEES PRODUITS'!$A$389,'[1]BASE DE DONNEES PRODUITS'!$B$389, IF(C150='[1]BASE DE DONNEES PRODUITS'!$A$390,'[1]BASE DE DONNEES PRODUITS'!$B$390,"0"))))))))))))))))))))))))))))))))))))))))))))))</f>
        <v>0</v>
      </c>
      <c r="F150" s="156" t="str">
        <f t="shared" si="82"/>
        <v>0,0</v>
      </c>
      <c r="G150" s="209">
        <f>IF(C150='[1]BASE DE DONNEES PRODUITS'!$A$345,'[1]BASE DE DONNEES PRODUITS'!$C$345,IF(C150='[1]BASE DE DONNEES PRODUITS'!$A$346,'[1]BASE DE DONNEES PRODUITS'!$C$346, IF(C150='[1]BASE DE DONNEES PRODUITS'!$A$347,'[1]BASE DE DONNEES PRODUITS'!$C$347,IF(C150='[1]BASE DE DONNEES PRODUITS'!$A$348,'[1]BASE DE DONNEES PRODUITS'!$C$348 IF(C150='[1]BASE DE DONNEES PRODUITS'!$A$349,'[1]BASE DE DONNEES PRODUITS'!$C$349,IF(C150='[1]BASE DE DONNEES PRODUITS'!$A$350,'[1]BASE DE DONNEES PRODUITS'!$C$350,IF(C150='[1]BASE DE DONNEES PRODUITS'!$A$351,'[1]BASE DE DONNEES PRODUITS'!$C$351, IF(C150='[1]BASE DE DONNEES PRODUITS'!$A$352,'[1]BASE DE DONNEES PRODUITS'!$C$352,IF(C150='[1]BASE DE DONNEES PRODUITS'!$A$353,'[1]BASE DE DONNEES PRODUITS'!$C$353, IF(C150='[1]BASE DE DONNEES PRODUITS'!$A$354,'[1]BASE DE DONNEES PRODUITS'!$C$354,IF(C150='[1]BASE DE DONNEES PRODUITS'!$A$355,'[1]BASE DE DONNEES PRODUITS'!$C$355, IF(C150='[1]BASE DE DONNEES PRODUITS'!$A$356,'[1]BASE DE DONNEES PRODUITS'!$C$356,IF(C150='[1]BASE DE DONNEES PRODUITS'!$A$357,'[1]BASE DE DONNEES PRODUITS'!$C$357, IF(C150='[1]BASE DE DONNEES PRODUITS'!$A$358,'[1]BASE DE DONNEES PRODUITS'!$C$358,IF(C150='[1]BASE DE DONNEES PRODUITS'!$A$359,'[1]BASE DE DONNEES PRODUITS'!$C$359, IF(C150='[1]BASE DE DONNEES PRODUITS'!$A$360,'[1]BASE DE DONNEES PRODUITS'!$C$360,IF(C150='[1]BASE DE DONNEES PRODUITS'!$A$361,'[1]BASE DE DONNEES PRODUITS'!$C$361,IF(C150='[1]BASE DE DONNEES PRODUITS'!$A$362,'[1]BASE DE DONNEES PRODUITS'!$C$362,IF(C150='[1]BASE DE DONNEES PRODUITS'!$A$363,'[1]BASE DE DONNEES PRODUITS'!$C$363, IF(C150='[1]BASE DE DONNEES PRODUITS'!$A$364,'[1]BASE DE DONNEES PRODUITS'!$C$364,IF(C150='[1]BASE DE DONNEES PRODUITS'!$A$365,'[1]BASE DE DONNEES PRODUITS'!$C$365,IF(C150='[1]BASE DE DONNEES PRODUITS'!$A$366,'[1]BASE DE DONNEES PRODUITS'!$C$366,IF(C150='[1]BASE DE DONNEES PRODUITS'!$A$367,'[1]BASE DE DONNEES PRODUITS'!$C$367, IF(C150='[1]BASE DE DONNEES PRODUITS'!$A$368,'[1]BASE DE DONNEES PRODUITS'!$C$368,IF(C150='[1]BASE DE DONNEES PRODUITS'!$A$369,'[1]BASE DE DONNEES PRODUITS'!$C$369, IF(C150='[1]BASE DE DONNEES PRODUITS'!$A$370,'[1]BASE DE DONNEES PRODUITS'!$C$370,IF(C150='[1]BASE DE DONNEES PRODUITS'!$A$371,'[1]BASE DE DONNEES PRODUITS'!$C$371, IF(C150='[1]BASE DE DONNEES PRODUITS'!$A$372,'[1]BASE DE DONNEES PRODUITS'!$C$372,IF(C150='[1]BASE DE DONNEES PRODUITS'!$A$373,'[1]BASE DE DONNEES PRODUITS'!$C$373, IF(C150='[1]BASE DE DONNEES PRODUITS'!$A$374,'[1]BASE DE DONNEES PRODUITS'!$C$374,IF(C150='[1]BASE DE DONNEES PRODUITS'!$A$375,'[1]BASE DE DONNEES PRODUITS'!$C$375, IF(C150='[1]BASE DE DONNEES PRODUITS'!$A$376,'[1]BASE DE DONNEES PRODUITS'!$C$376,IF(C150='[1]BASE DE DONNEES PRODUITS'!$A$377,'[1]BASE DE DONNEES PRODUITS'!$C$377, IF(C150='[1]BASE DE DONNEES PRODUITS'!$A$378,'[1]BASE DE DONNEES PRODUITS'!$C$378,IF(C150='[1]BASE DE DONNEES PRODUITS'!$A$379,'[1]BASE DE DONNEES PRODUITS'!$C$379, IF(C150='[1]BASE DE DONNEES PRODUITS'!$A$380,'[1]BASE DE DONNEES PRODUITS'!$C$380,IF(C150='[1]BASE DE DONNEES PRODUITS'!$A$381,'[1]BASE DE DONNEES PRODUITS'!$C$381, IF(C150='[1]BASE DE DONNEES PRODUITS'!$A$382,'[1]BASE DE DONNEES PRODUITS'!$C$382,IF(C150='[1]BASE DE DONNEES PRODUITS'!$A$383,'[1]BASE DE DONNEES PRODUITS'!$C$383, IF(C150='[1]BASE DE DONNEES PRODUITS'!$A$384,'[1]BASE DE DONNEES PRODUITS'!$C$384,IF(C150='[1]BASE DE DONNEES PRODUITS'!$A$385,'[1]BASE DE DONNEES PRODUITS'!$C$385, IF(C150='[1]BASE DE DONNEES PRODUITS'!$A$386,'[1]BASE DE DONNEES PRODUITS'!$C$386,IF(C150='[1]BASE DE DONNEES PRODUITS'!$A$387,'[1]BASE DE DONNEES PRODUITS'!$C$387, IF(C150='[1]BASE DE DONNEES PRODUITS'!$A$388,'[1]BASE DE DONNEES PRODUITS'!$C$388,IF(C150='[1]BASE DE DONNEES PRODUITS'!$A$389,'[1]BASE DE DONNEES PRODUITS'!$C$389, IF(C150='[1]BASE DE DONNEES PRODUITS'!$A$390,'[1]BASE DE DONNEES PRODUITS'!$C$390,"0"))))))))))))))))))))))))))))))))))))))))))))))</f>
        <v>0</v>
      </c>
      <c r="H150" s="208" t="str">
        <f t="shared" si="83"/>
        <v>0,0</v>
      </c>
      <c r="I150" s="221">
        <f>IF(C150='[1]BASE DE DONNEES PRODUITS'!$A$345,'[1]BASE DE DONNEES PRODUITS'!$D$345,IF(C150='[1]BASE DE DONNEES PRODUITS'!$A$346,'[1]BASE DE DONNEES PRODUITS'!$D$346, IF(C150='[1]BASE DE DONNEES PRODUITS'!$A$347,'[1]BASE DE DONNEES PRODUITS'!$D$347,IF(C150='[1]BASE DE DONNEES PRODUITS'!$A$348,'[1]BASE DE DONNEES PRODUITS'!$D$348 IF(C150='[1]BASE DE DONNEES PRODUITS'!$A$349,'[1]BASE DE DONNEES PRODUITS'!$D$349,IF(C150='[1]BASE DE DONNEES PRODUITS'!$A$350,'[1]BASE DE DONNEES PRODUITS'!$D$350,IF(C150='[1]BASE DE DONNEES PRODUITS'!$A$351,'[1]BASE DE DONNEES PRODUITS'!$D$351, IF(C150='[1]BASE DE DONNEES PRODUITS'!$A$352,'[1]BASE DE DONNEES PRODUITS'!$D$352,IF(C150='[1]BASE DE DONNEES PRODUITS'!$A$353,'[1]BASE DE DONNEES PRODUITS'!$D$353, IF(C150='[1]BASE DE DONNEES PRODUITS'!$A$354,'[1]BASE DE DONNEES PRODUITS'!$D$354,IF(C150='[1]BASE DE DONNEES PRODUITS'!$A$355,'[1]BASE DE DONNEES PRODUITS'!$D$355, IF(C150='[1]BASE DE DONNEES PRODUITS'!$A$356,'[1]BASE DE DONNEES PRODUITS'!$D$356,IF(C150='[1]BASE DE DONNEES PRODUITS'!$A$357,'[1]BASE DE DONNEES PRODUITS'!$D$357, IF(C150='[1]BASE DE DONNEES PRODUITS'!$A$358,'[1]BASE DE DONNEES PRODUITS'!$D$358,IF(C150='[1]BASE DE DONNEES PRODUITS'!$A$359,'[1]BASE DE DONNEES PRODUITS'!$D$359, IF(C150='[1]BASE DE DONNEES PRODUITS'!$A$360,'[1]BASE DE DONNEES PRODUITS'!$D$360,IF(C150='[1]BASE DE DONNEES PRODUITS'!$A$361,'[1]BASE DE DONNEES PRODUITS'!$D$361,IF(C150='[1]BASE DE DONNEES PRODUITS'!$A$362,'[1]BASE DE DONNEES PRODUITS'!$D$362,IF(C150='[1]BASE DE DONNEES PRODUITS'!$A$363,'[1]BASE DE DONNEES PRODUITS'!$D$363, IF(C150='[1]BASE DE DONNEES PRODUITS'!$A$364,'[1]BASE DE DONNEES PRODUITS'!$D$364,IF(C150='[1]BASE DE DONNEES PRODUITS'!$A$365,'[1]BASE DE DONNEES PRODUITS'!$D$365,IF(C150='[1]BASE DE DONNEES PRODUITS'!$A$366,'[1]BASE DE DONNEES PRODUITS'!$D$366,IF(C150='[1]BASE DE DONNEES PRODUITS'!$A$367,'[1]BASE DE DONNEES PRODUITS'!$D$367, IF(C150='[1]BASE DE DONNEES PRODUITS'!$A$368,'[1]BASE DE DONNEES PRODUITS'!$D$368,IF(C150='[1]BASE DE DONNEES PRODUITS'!$A$369,'[1]BASE DE DONNEES PRODUITS'!$D$369, IF(C150='[1]BASE DE DONNEES PRODUITS'!$A$370,'[1]BASE DE DONNEES PRODUITS'!$D$370,IF(C150='[1]BASE DE DONNEES PRODUITS'!$A$371,'[1]BASE DE DONNEES PRODUITS'!$D$371, IF(C150='[1]BASE DE DONNEES PRODUITS'!$A$372,'[1]BASE DE DONNEES PRODUITS'!$D$372,IF(C150='[1]BASE DE DONNEES PRODUITS'!$A$373,'[1]BASE DE DONNEES PRODUITS'!$D$373, IF(C150='[1]BASE DE DONNEES PRODUITS'!$A$374,'[1]BASE DE DONNEES PRODUITS'!$D$374,IF(C150='[1]BASE DE DONNEES PRODUITS'!$A$375,'[1]BASE DE DONNEES PRODUITS'!$D$375, IF(C150='[1]BASE DE DONNEES PRODUITS'!$A$376,'[1]BASE DE DONNEES PRODUITS'!$D$376,IF(C150='[1]BASE DE DONNEES PRODUITS'!$A$377,'[1]BASE DE DONNEES PRODUITS'!$D$377, IF(C150='[1]BASE DE DONNEES PRODUITS'!$A$378,'[1]BASE DE DONNEES PRODUITS'!$D$378,IF(C150='[1]BASE DE DONNEES PRODUITS'!$A$379,'[1]BASE DE DONNEES PRODUITS'!$D$379, IF(C150='[1]BASE DE DONNEES PRODUITS'!$A$380,'[1]BASE DE DONNEES PRODUITS'!$D$380,IF(C150='[1]BASE DE DONNEES PRODUITS'!$A$381,'[1]BASE DE DONNEES PRODUITS'!$D$381, IF(C150='[1]BASE DE DONNEES PRODUITS'!$A$382,'[1]BASE DE DONNEES PRODUITS'!$D$382,IF(C150='[1]BASE DE DONNEES PRODUITS'!$A$383,'[1]BASE DE DONNEES PRODUITS'!$D$383, IF(C150='[1]BASE DE DONNEES PRODUITS'!$A$384,'[1]BASE DE DONNEES PRODUITS'!$D$384,IF(C150='[1]BASE DE DONNEES PRODUITS'!$A$385,'[1]BASE DE DONNEES PRODUITS'!$D$385, IF(C150='[1]BASE DE DONNEES PRODUITS'!$A$386,'[1]BASE DE DONNEES PRODUITS'!$D$386,IF(C150='[1]BASE DE DONNEES PRODUITS'!$A$387,'[1]BASE DE DONNEES PRODUITS'!$D$387, IF(C150='[1]BASE DE DONNEES PRODUITS'!$A$388,'[1]BASE DE DONNEES PRODUITS'!$D$388,IF(C150='[1]BASE DE DONNEES PRODUITS'!$A$389,'[1]BASE DE DONNEES PRODUITS'!$D$389, IF(C150='[1]BASE DE DONNEES PRODUITS'!$A$390,'[1]BASE DE DONNEES PRODUITS'!$D$390,"0"))))))))))))))))))))))))))))))))))))))))))))))</f>
        <v>0</v>
      </c>
      <c r="J150" s="220" t="str">
        <f t="shared" si="84"/>
        <v>0,0</v>
      </c>
      <c r="K150" s="233">
        <f>IF(C150='[1]BASE DE DONNEES PRODUITS'!$A$345,'[1]BASE DE DONNEES PRODUITS'!$E$345,IF(C150='[1]BASE DE DONNEES PRODUITS'!$A$346,'[1]BASE DE DONNEES PRODUITS'!$E$346, IF(C150='[1]BASE DE DONNEES PRODUITS'!$A$347,'[1]BASE DE DONNEES PRODUITS'!$E$347,IF(C150='[1]BASE DE DONNEES PRODUITS'!$A$348,'[1]BASE DE DONNEES PRODUITS'!$E$348 IF(C150='[1]BASE DE DONNEES PRODUITS'!$A$349,'[1]BASE DE DONNEES PRODUITS'!$E$349,IF(C150='[1]BASE DE DONNEES PRODUITS'!$A$350,'[1]BASE DE DONNEES PRODUITS'!$E$350,IF(C150='[1]BASE DE DONNEES PRODUITS'!$A$351,'[1]BASE DE DONNEES PRODUITS'!$E$351, IF(C150='[1]BASE DE DONNEES PRODUITS'!$A$352,'[1]BASE DE DONNEES PRODUITS'!$E$352,IF(C150='[1]BASE DE DONNEES PRODUITS'!$A$353,'[1]BASE DE DONNEES PRODUITS'!$E$353, IF(C150='[1]BASE DE DONNEES PRODUITS'!$A$354,'[1]BASE DE DONNEES PRODUITS'!$E$354,IF(C150='[1]BASE DE DONNEES PRODUITS'!$A$355,'[1]BASE DE DONNEES PRODUITS'!$E$355, IF(C150='[1]BASE DE DONNEES PRODUITS'!$A$356,'[1]BASE DE DONNEES PRODUITS'!$E$356,IF(C150='[1]BASE DE DONNEES PRODUITS'!$A$357,'[1]BASE DE DONNEES PRODUITS'!$E$357, IF(C150='[1]BASE DE DONNEES PRODUITS'!$A$358,'[1]BASE DE DONNEES PRODUITS'!$E$358,IF(C150='[1]BASE DE DONNEES PRODUITS'!$A$359,'[1]BASE DE DONNEES PRODUITS'!$E$359, IF(C150='[1]BASE DE DONNEES PRODUITS'!$A$360,'[1]BASE DE DONNEES PRODUITS'!$E$360,IF(C150='[1]BASE DE DONNEES PRODUITS'!$A$361,'[1]BASE DE DONNEES PRODUITS'!$E$361,IF(C150='[1]BASE DE DONNEES PRODUITS'!$A$362,'[1]BASE DE DONNEES PRODUITS'!$E$362,IF(C150='[1]BASE DE DONNEES PRODUITS'!$A$363,'[1]BASE DE DONNEES PRODUITS'!$E$363, IF(C150='[1]BASE DE DONNEES PRODUITS'!$A$364,'[1]BASE DE DONNEES PRODUITS'!$E$364,IF(C150='[1]BASE DE DONNEES PRODUITS'!$A$365,'[1]BASE DE DONNEES PRODUITS'!$E$365,IF(C150='[1]BASE DE DONNEES PRODUITS'!$A$366,'[1]BASE DE DONNEES PRODUITS'!$E$366,IF(C150='[1]BASE DE DONNEES PRODUITS'!$A$367,'[1]BASE DE DONNEES PRODUITS'!$E$367, IF(C150='[1]BASE DE DONNEES PRODUITS'!$A$368,'[1]BASE DE DONNEES PRODUITS'!$E$368,IF(C150='[1]BASE DE DONNEES PRODUITS'!$A$369,'[1]BASE DE DONNEES PRODUITS'!$E$369, IF(C150='[1]BASE DE DONNEES PRODUITS'!$A$370,'[1]BASE DE DONNEES PRODUITS'!$E$370,IF(C150='[1]BASE DE DONNEES PRODUITS'!$A$371,'[1]BASE DE DONNEES PRODUITS'!$E$371, IF(C150='[1]BASE DE DONNEES PRODUITS'!$A$372,'[1]BASE DE DONNEES PRODUITS'!$E$372,IF(C150='[1]BASE DE DONNEES PRODUITS'!$A$373,'[1]BASE DE DONNEES PRODUITS'!$E$373, IF(C150='[1]BASE DE DONNEES PRODUITS'!$A$374,'[1]BASE DE DONNEES PRODUITS'!$E$374,IF(C150='[1]BASE DE DONNEES PRODUITS'!$A$375,'[1]BASE DE DONNEES PRODUITS'!$E$375, IF(C150='[1]BASE DE DONNEES PRODUITS'!$A$376,'[1]BASE DE DONNEES PRODUITS'!$E$376,IF(C150='[1]BASE DE DONNEES PRODUITS'!$A$377,'[1]BASE DE DONNEES PRODUITS'!$E$377, IF(C150='[1]BASE DE DONNEES PRODUITS'!$A$378,'[1]BASE DE DONNEES PRODUITS'!$E$378,IF(C150='[1]BASE DE DONNEES PRODUITS'!$A$379,'[1]BASE DE DONNEES PRODUITS'!$E$379, IF(C150='[1]BASE DE DONNEES PRODUITS'!$A$380,'[1]BASE DE DONNEES PRODUITS'!$E$380,IF(C150='[1]BASE DE DONNEES PRODUITS'!$A$381,'[1]BASE DE DONNEES PRODUITS'!$E$381, IF(C150='[1]BASE DE DONNEES PRODUITS'!$A$382,'[1]BASE DE DONNEES PRODUITS'!$E$382,IF(C150='[1]BASE DE DONNEES PRODUITS'!$A$383,'[1]BASE DE DONNEES PRODUITS'!$E$383, IF(C150='[1]BASE DE DONNEES PRODUITS'!$A$384,'[1]BASE DE DONNEES PRODUITS'!$E$384,IF(C150='[1]BASE DE DONNEES PRODUITS'!$A$385,'[1]BASE DE DONNEES PRODUITS'!$E$385, IF(C150='[1]BASE DE DONNEES PRODUITS'!$A$386,'[1]BASE DE DONNEES PRODUITS'!$E$386,IF(C150='[1]BASE DE DONNEES PRODUITS'!$A$387,'[1]BASE DE DONNEES PRODUITS'!$E$387, IF(C150='[1]BASE DE DONNEES PRODUITS'!$A$388,'[1]BASE DE DONNEES PRODUITS'!$E$388,IF(C150='[1]BASE DE DONNEES PRODUITS'!$A$389,'[1]BASE DE DONNEES PRODUITS'!$E$389, IF(C150='[1]BASE DE DONNEES PRODUITS'!$A$390,'[1]BASE DE DONNEES PRODUITS'!$E$390,"0"))))))))))))))))))))))))))))))))))))))))))))))</f>
        <v>0</v>
      </c>
      <c r="L150" s="232" t="str">
        <f t="shared" si="85"/>
        <v>0,0</v>
      </c>
      <c r="M150" s="245">
        <f>IF(C150='[1]BASE DE DONNEES PRODUITS'!$A$345,'[1]BASE DE DONNEES PRODUITS'!$F$345,IF(C150='[1]BASE DE DONNEES PRODUITS'!$A$346,'[1]BASE DE DONNEES PRODUITS'!$F$346, IF(C150='[1]BASE DE DONNEES PRODUITS'!$A$347,'[1]BASE DE DONNEES PRODUITS'!$F$347,IF(C150='[1]BASE DE DONNEES PRODUITS'!$A$348,'[1]BASE DE DONNEES PRODUITS'!$F$348 IF(C150='[1]BASE DE DONNEES PRODUITS'!$A$349,'[1]BASE DE DONNEES PRODUITS'!$F$349,IF(C150='[1]BASE DE DONNEES PRODUITS'!$A$350,'[1]BASE DE DONNEES PRODUITS'!$F$350,IF(C150='[1]BASE DE DONNEES PRODUITS'!$A$351,'[1]BASE DE DONNEES PRODUITS'!$F$351, IF(C150='[1]BASE DE DONNEES PRODUITS'!$A$352,'[1]BASE DE DONNEES PRODUITS'!$F$352,IF(C150='[1]BASE DE DONNEES PRODUITS'!$A$353,'[1]BASE DE DONNEES PRODUITS'!$F$353, IF(C150='[1]BASE DE DONNEES PRODUITS'!$A$354,'[1]BASE DE DONNEES PRODUITS'!$F$354,IF(C150='[1]BASE DE DONNEES PRODUITS'!$A$355,'[1]BASE DE DONNEES PRODUITS'!$F$355, IF(C150='[1]BASE DE DONNEES PRODUITS'!$A$356,'[1]BASE DE DONNEES PRODUITS'!$F$356,IF(C150='[1]BASE DE DONNEES PRODUITS'!$A$357,'[1]BASE DE DONNEES PRODUITS'!$F$357, IF(C150='[1]BASE DE DONNEES PRODUITS'!$A$358,'[1]BASE DE DONNEES PRODUITS'!$F$358,IF(C150='[1]BASE DE DONNEES PRODUITS'!$A$359,'[1]BASE DE DONNEES PRODUITS'!$F$359, IF(C150='[1]BASE DE DONNEES PRODUITS'!$A$360,'[1]BASE DE DONNEES PRODUITS'!$F$360,IF(C150='[1]BASE DE DONNEES PRODUITS'!$A$361,'[1]BASE DE DONNEES PRODUITS'!$F$361,IF(C150='[1]BASE DE DONNEES PRODUITS'!$A$362,'[1]BASE DE DONNEES PRODUITS'!$F$362,IF(C150='[1]BASE DE DONNEES PRODUITS'!$A$363,'[1]BASE DE DONNEES PRODUITS'!$F$363, IF(C150='[1]BASE DE DONNEES PRODUITS'!$A$364,'[1]BASE DE DONNEES PRODUITS'!$F$364,IF(C150='[1]BASE DE DONNEES PRODUITS'!$A$365,'[1]BASE DE DONNEES PRODUITS'!$F$365,IF(C150='[1]BASE DE DONNEES PRODUITS'!$A$366,'[1]BASE DE DONNEES PRODUITS'!$F$366,IF(C150='[1]BASE DE DONNEES PRODUITS'!$A$367,'[1]BASE DE DONNEES PRODUITS'!$F$367, IF(C150='[1]BASE DE DONNEES PRODUITS'!$A$368,'[1]BASE DE DONNEES PRODUITS'!$F$368,IF(C150='[1]BASE DE DONNEES PRODUITS'!$A$369,'[1]BASE DE DONNEES PRODUITS'!$F$369, IF(C150='[1]BASE DE DONNEES PRODUITS'!$A$370,'[1]BASE DE DONNEES PRODUITS'!$F$370,IF(C150='[1]BASE DE DONNEES PRODUITS'!$A$371,'[1]BASE DE DONNEES PRODUITS'!$F$371, IF(C150='[1]BASE DE DONNEES PRODUITS'!$A$372,'[1]BASE DE DONNEES PRODUITS'!$F$372,IF(C150='[1]BASE DE DONNEES PRODUITS'!$A$373,'[1]BASE DE DONNEES PRODUITS'!$F$373, IF(C150='[1]BASE DE DONNEES PRODUITS'!$A$374,'[1]BASE DE DONNEES PRODUITS'!$F$374,IF(C150='[1]BASE DE DONNEES PRODUITS'!$A$375,'[1]BASE DE DONNEES PRODUITS'!$F$375, IF(C150='[1]BASE DE DONNEES PRODUITS'!$A$376,'[1]BASE DE DONNEES PRODUITS'!$F$376,IF(C150='[1]BASE DE DONNEES PRODUITS'!$A$377,'[1]BASE DE DONNEES PRODUITS'!$F$377, IF(C150='[1]BASE DE DONNEES PRODUITS'!$A$378,'[1]BASE DE DONNEES PRODUITS'!$F$378,IF(C150='[1]BASE DE DONNEES PRODUITS'!$A$379,'[1]BASE DE DONNEES PRODUITS'!$F$379, IF(C150='[1]BASE DE DONNEES PRODUITS'!$A$380,'[1]BASE DE DONNEES PRODUITS'!$F$380,IF(C150='[1]BASE DE DONNEES PRODUITS'!$A$381,'[1]BASE DE DONNEES PRODUITS'!$F$381, IF(C150='[1]BASE DE DONNEES PRODUITS'!$A$382,'[1]BASE DE DONNEES PRODUITS'!$F$382,IF(C150='[1]BASE DE DONNEES PRODUITS'!$A$383,'[1]BASE DE DONNEES PRODUITS'!$F$383, IF(C150='[1]BASE DE DONNEES PRODUITS'!$A$384,'[1]BASE DE DONNEES PRODUITS'!$F$384,IF(C150='[1]BASE DE DONNEES PRODUITS'!$A$385,'[1]BASE DE DONNEES PRODUITS'!$F$385, IF(C150='[1]BASE DE DONNEES PRODUITS'!$A$386,'[1]BASE DE DONNEES PRODUITS'!$F$386,IF(C150='[1]BASE DE DONNEES PRODUITS'!$A$387,'[1]BASE DE DONNEES PRODUITS'!$F$387, IF(C150='[1]BASE DE DONNEES PRODUITS'!$A$388,'[1]BASE DE DONNEES PRODUITS'!$F$388,IF(C150='[1]BASE DE DONNEES PRODUITS'!$A$389,'[1]BASE DE DONNEES PRODUITS'!$F$389, IF(C150='[1]BASE DE DONNEES PRODUITS'!$A$390,'[1]BASE DE DONNEES PRODUITS'!$F$390,"0"))))))))))))))))))))))))))))))))))))))))))))))</f>
        <v>20.309999999999999</v>
      </c>
      <c r="N150" s="244">
        <f t="shared" si="86"/>
        <v>2.0310000000000001</v>
      </c>
      <c r="O150" s="256">
        <f>IF(C150='[1]BASE DE DONNEES PRODUITS'!$A$345,'[1]BASE DE DONNEES PRODUITS'!$G$345,IF(C150='[1]BASE DE DONNEES PRODUITS'!$A$346,'[1]BASE DE DONNEES PRODUITS'!$G$346, IF(C150='[1]BASE DE DONNEES PRODUITS'!$A$347,'[1]BASE DE DONNEES PRODUITS'!$G$347,IF(C150='[1]BASE DE DONNEES PRODUITS'!$A$348,'[1]BASE DE DONNEES PRODUITS'!$G$348 IF(C150='[1]BASE DE DONNEES PRODUITS'!$A$349,'[1]BASE DE DONNEES PRODUITS'!$G$349,IF(C150='[1]BASE DE DONNEES PRODUITS'!$A$350,'[1]BASE DE DONNEES PRODUITS'!$G$350,IF(C150='[1]BASE DE DONNEES PRODUITS'!$A$351,'[1]BASE DE DONNEES PRODUITS'!$G$351, IF(C150='[1]BASE DE DONNEES PRODUITS'!$A$352,'[1]BASE DE DONNEES PRODUITS'!$G$352,IF(C150='[1]BASE DE DONNEES PRODUITS'!$A$353,'[1]BASE DE DONNEES PRODUITS'!$G$353, IF(C150='[1]BASE DE DONNEES PRODUITS'!$A$354,'[1]BASE DE DONNEES PRODUITS'!$G$354,IF(C150='[1]BASE DE DONNEES PRODUITS'!$A$355,'[1]BASE DE DONNEES PRODUITS'!$G$355, IF(C150='[1]BASE DE DONNEES PRODUITS'!$A$356,'[1]BASE DE DONNEES PRODUITS'!$G$356,IF(C150='[1]BASE DE DONNEES PRODUITS'!$A$357,'[1]BASE DE DONNEES PRODUITS'!$G$357, IF(C150='[1]BASE DE DONNEES PRODUITS'!$A$358,'[1]BASE DE DONNEES PRODUITS'!$G$358,IF(C150='[1]BASE DE DONNEES PRODUITS'!$A$359,'[1]BASE DE DONNEES PRODUITS'!$G$359, IF(C150='[1]BASE DE DONNEES PRODUITS'!$A$360,'[1]BASE DE DONNEES PRODUITS'!$G$360,IF(C150='[1]BASE DE DONNEES PRODUITS'!$A$361,'[1]BASE DE DONNEES PRODUITS'!$G$361,IF(C150='[1]BASE DE DONNEES PRODUITS'!$A$362,'[1]BASE DE DONNEES PRODUITS'!$G$362,IF(C150='[1]BASE DE DONNEES PRODUITS'!$A$363,'[1]BASE DE DONNEES PRODUITS'!$G$363, IF(C150='[1]BASE DE DONNEES PRODUITS'!$A$364,'[1]BASE DE DONNEES PRODUITS'!$G$364,IF(C150='[1]BASE DE DONNEES PRODUITS'!$A$365,'[1]BASE DE DONNEES PRODUITS'!$G$365,IF(C150='[1]BASE DE DONNEES PRODUITS'!$A$366,'[1]BASE DE DONNEES PRODUITS'!$G$366,IF(C150='[1]BASE DE DONNEES PRODUITS'!$A$367,'[1]BASE DE DONNEES PRODUITS'!$G$367, IF(C150='[1]BASE DE DONNEES PRODUITS'!$A$368,'[1]BASE DE DONNEES PRODUITS'!$G$368,IF(C150='[1]BASE DE DONNEES PRODUITS'!$A$369,'[1]BASE DE DONNEES PRODUITS'!$G$369, IF(C150='[1]BASE DE DONNEES PRODUITS'!$A$370,'[1]BASE DE DONNEES PRODUITS'!$G$370,IF(C150='[1]BASE DE DONNEES PRODUITS'!$A$371,'[1]BASE DE DONNEES PRODUITS'!$G$371, IF(C150='[1]BASE DE DONNEES PRODUITS'!$A$372,'[1]BASE DE DONNEES PRODUITS'!$G$372,IF(C150='[1]BASE DE DONNEES PRODUITS'!$A$373,'[1]BASE DE DONNEES PRODUITS'!$G$373, IF(C150='[1]BASE DE DONNEES PRODUITS'!$A$374,'[1]BASE DE DONNEES PRODUITS'!$G$374,IF(C150='[1]BASE DE DONNEES PRODUITS'!$A$375,'[1]BASE DE DONNEES PRODUITS'!$G$375, IF(C150='[1]BASE DE DONNEES PRODUITS'!$A$376,'[1]BASE DE DONNEES PRODUITS'!$G$376,IF(C150='[1]BASE DE DONNEES PRODUITS'!$A$377,'[1]BASE DE DONNEES PRODUITS'!$G$377, IF(C150='[1]BASE DE DONNEES PRODUITS'!$A$378,'[1]BASE DE DONNEES PRODUITS'!$G$378,IF(C150='[1]BASE DE DONNEES PRODUITS'!$A$379,'[1]BASE DE DONNEES PRODUITS'!$G$379, IF(C150='[1]BASE DE DONNEES PRODUITS'!$A$380,'[1]BASE DE DONNEES PRODUITS'!$G$380,IF(C150='[1]BASE DE DONNEES PRODUITS'!$A$381,'[1]BASE DE DONNEES PRODUITS'!$G$381, IF(C150='[1]BASE DE DONNEES PRODUITS'!$A$382,'[1]BASE DE DONNEES PRODUITS'!$G$382,IF(C150='[1]BASE DE DONNEES PRODUITS'!$A$383,'[1]BASE DE DONNEES PRODUITS'!$G$383, IF(C150='[1]BASE DE DONNEES PRODUITS'!$A$384,'[1]BASE DE DONNEES PRODUITS'!$G$384,IF(C150='[1]BASE DE DONNEES PRODUITS'!$A$385,'[1]BASE DE DONNEES PRODUITS'!$G$385, IF(C150='[1]BASE DE DONNEES PRODUITS'!$A$386,'[1]BASE DE DONNEES PRODUITS'!$G$386,IF(C150='[1]BASE DE DONNEES PRODUITS'!$A$387,'[1]BASE DE DONNEES PRODUITS'!$G$387, IF(C150='[1]BASE DE DONNEES PRODUITS'!$A$388,'[1]BASE DE DONNEES PRODUITS'!$G$388,IF(C150='[1]BASE DE DONNEES PRODUITS'!$A$389,'[1]BASE DE DONNEES PRODUITS'!$G$389, IF(C150='[1]BASE DE DONNEES PRODUITS'!$A$390,'[1]BASE DE DONNEES PRODUITS'!$G$390,"0"))))))))))))))))))))))))))))))))))))))))))))))</f>
        <v>20.309999999999999</v>
      </c>
      <c r="P150" s="257">
        <f t="shared" si="87"/>
        <v>2.0310000000000001</v>
      </c>
      <c r="Q150" s="83">
        <f>IF(C150='[1]BASE DE DONNEES PRODUITS'!$A$345,'[1]BASE DE DONNEES PRODUITS'!$H$345,IF(C150='[1]BASE DE DONNEES PRODUITS'!$A$346,'[1]BASE DE DONNEES PRODUITS'!$H$346, IF(C150='[1]BASE DE DONNEES PRODUITS'!$A$347,'[1]BASE DE DONNEES PRODUITS'!$H$347,IF(C150='[1]BASE DE DONNEES PRODUITS'!$A$348,'[1]BASE DE DONNEES PRODUITS'!$H$348 IF(C150='[1]BASE DE DONNEES PRODUITS'!$A$349,'[1]BASE DE DONNEES PRODUITS'!$H$349,IF(C150='[1]BASE DE DONNEES PRODUITS'!$A$350,'[1]BASE DE DONNEES PRODUITS'!$H$350,IF(C150='[1]BASE DE DONNEES PRODUITS'!$A$351,'[1]BASE DE DONNEES PRODUITS'!$H$351, IF(C150='[1]BASE DE DONNEES PRODUITS'!$A$352,'[1]BASE DE DONNEES PRODUITS'!$H$352,IF(C150='[1]BASE DE DONNEES PRODUITS'!$A$353,'[1]BASE DE DONNEES PRODUITS'!$H$353, IF(C150='[1]BASE DE DONNEES PRODUITS'!$A$354,'[1]BASE DE DONNEES PRODUITS'!$H$354,IF(C150='[1]BASE DE DONNEES PRODUITS'!$A$355,'[1]BASE DE DONNEES PRODUITS'!$H$355, IF(C150='[1]BASE DE DONNEES PRODUITS'!$A$356,'[1]BASE DE DONNEES PRODUITS'!$H$356,IF(C150='[1]BASE DE DONNEES PRODUITS'!$A$357,'[1]BASE DE DONNEES PRODUITS'!$H$357, IF(C150='[1]BASE DE DONNEES PRODUITS'!$A$358,'[1]BASE DE DONNEES PRODUITS'!$H$358,IF(C150='[1]BASE DE DONNEES PRODUITS'!$A$359,'[1]BASE DE DONNEES PRODUITS'!$H$359, IF(C150='[1]BASE DE DONNEES PRODUITS'!$A$360,'[1]BASE DE DONNEES PRODUITS'!$H$360,IF(C150='[1]BASE DE DONNEES PRODUITS'!$A$361,'[1]BASE DE DONNEES PRODUITS'!$H$361,IF(C150='[1]BASE DE DONNEES PRODUITS'!$A$362,'[1]BASE DE DONNEES PRODUITS'!$H$362,IF(C150='[1]BASE DE DONNEES PRODUITS'!$A$363,'[1]BASE DE DONNEES PRODUITS'!$H$363, IF(C150='[1]BASE DE DONNEES PRODUITS'!$A$364,'[1]BASE DE DONNEES PRODUITS'!$H$364,IF(C150='[1]BASE DE DONNEES PRODUITS'!$A$365,'[1]BASE DE DONNEES PRODUITS'!$H$365,IF(C150='[1]BASE DE DONNEES PRODUITS'!$A$366,'[1]BASE DE DONNEES PRODUITS'!$H$366,IF(C150='[1]BASE DE DONNEES PRODUITS'!$A$367,'[1]BASE DE DONNEES PRODUITS'!$H$367, IF(C150='[1]BASE DE DONNEES PRODUITS'!$A$368,'[1]BASE DE DONNEES PRODUITS'!$H$368,IF(C150='[1]BASE DE DONNEES PRODUITS'!$A$369,'[1]BASE DE DONNEES PRODUITS'!$H$369, IF(C150='[1]BASE DE DONNEES PRODUITS'!$A$370,'[1]BASE DE DONNEES PRODUITS'!$H$370,IF(C150='[1]BASE DE DONNEES PRODUITS'!$A$371,'[1]BASE DE DONNEES PRODUITS'!$H$371, IF(C150='[1]BASE DE DONNEES PRODUITS'!$A$372,'[1]BASE DE DONNEES PRODUITS'!$H$372,IF(C150='[1]BASE DE DONNEES PRODUITS'!$A$373,'[1]BASE DE DONNEES PRODUITS'!$H$373, IF(C150='[1]BASE DE DONNEES PRODUITS'!$A$374,'[1]BASE DE DONNEES PRODUITS'!$H$374,IF(C150='[1]BASE DE DONNEES PRODUITS'!$A$375,'[1]BASE DE DONNEES PRODUITS'!$H$375, IF(C150='[1]BASE DE DONNEES PRODUITS'!$A$376,'[1]BASE DE DONNEES PRODUITS'!$H$376,IF(C150='[1]BASE DE DONNEES PRODUITS'!$A$377,'[1]BASE DE DONNEES PRODUITS'!$H$377, IF(C150='[1]BASE DE DONNEES PRODUITS'!$A$378,'[1]BASE DE DONNEES PRODUITS'!$H$378,IF(C150='[1]BASE DE DONNEES PRODUITS'!$A$379,'[1]BASE DE DONNEES PRODUITS'!$H$379, IF(C150='[1]BASE DE DONNEES PRODUITS'!$A$380,'[1]BASE DE DONNEES PRODUITS'!$H$380,IF(C150='[1]BASE DE DONNEES PRODUITS'!$A$381,'[1]BASE DE DONNEES PRODUITS'!$H$381, IF(C150='[1]BASE DE DONNEES PRODUITS'!$A$382,'[1]BASE DE DONNEES PRODUITS'!$H$382,IF(C150='[1]BASE DE DONNEES PRODUITS'!$A$383,'[1]BASE DE DONNEES PRODUITS'!$H$383, IF(C150='[1]BASE DE DONNEES PRODUITS'!$A$384,'[1]BASE DE DONNEES PRODUITS'!$H$384,IF(C150='[1]BASE DE DONNEES PRODUITS'!$A$385,'[1]BASE DE DONNEES PRODUITS'!$H$385, IF(C150='[1]BASE DE DONNEES PRODUITS'!$A$386,'[1]BASE DE DONNEES PRODUITS'!$H$386,IF(C150='[1]BASE DE DONNEES PRODUITS'!$A$387,'[1]BASE DE DONNEES PRODUITS'!$H$387, IF(C150='[1]BASE DE DONNEES PRODUITS'!$A$388,'[1]BASE DE DONNEES PRODUITS'!$H$388,IF(C150='[1]BASE DE DONNEES PRODUITS'!$A$389,'[1]BASE DE DONNEES PRODUITS'!$H$389, IF(C150='[1]BASE DE DONNEES PRODUITS'!$A$390,'[1]BASE DE DONNEES PRODUITS'!$H$390,"0"))))))))))))))))))))))))))))))))))))))))))))))</f>
        <v>0</v>
      </c>
      <c r="R150" s="156" t="str">
        <f t="shared" si="88"/>
        <v>0,0</v>
      </c>
      <c r="S150" s="82">
        <f>IF(C150='[1]BASE DE DONNEES PRODUITS'!$A$345,'[1]BASE DE DONNEES PRODUITS'!$I$345,IF(C150='[1]BASE DE DONNEES PRODUITS'!$A$346,'[1]BASE DE DONNEES PRODUITS'!$I$346, IF(C150='[1]BASE DE DONNEES PRODUITS'!$A$347,'[1]BASE DE DONNEES PRODUITS'!$I$347,IF(C150='[1]BASE DE DONNEES PRODUITS'!$A$348,'[1]BASE DE DONNEES PRODUITS'!$I$348 IF(C150='[1]BASE DE DONNEES PRODUITS'!$A$349,'[1]BASE DE DONNEES PRODUITS'!$I$349,IF(C150='[1]BASE DE DONNEES PRODUITS'!$A$350,'[1]BASE DE DONNEES PRODUITS'!$I$350,IF(C150='[1]BASE DE DONNEES PRODUITS'!$A$351,'[1]BASE DE DONNEES PRODUITS'!$I$351, IF(C150='[1]BASE DE DONNEES PRODUITS'!$A$352,'[1]BASE DE DONNEES PRODUITS'!$I$352,IF(C150='[1]BASE DE DONNEES PRODUITS'!$A$353,'[1]BASE DE DONNEES PRODUITS'!$I$353, IF(C150='[1]BASE DE DONNEES PRODUITS'!$A$354,'[1]BASE DE DONNEES PRODUITS'!$I$354,IF(C150='[1]BASE DE DONNEES PRODUITS'!$A$355,'[1]BASE DE DONNEES PRODUITS'!$I$355, IF(C150='[1]BASE DE DONNEES PRODUITS'!$A$356,'[1]BASE DE DONNEES PRODUITS'!$I$356,IF(C150='[1]BASE DE DONNEES PRODUITS'!$A$357,'[1]BASE DE DONNEES PRODUITS'!$I$357, IF(C150='[1]BASE DE DONNEES PRODUITS'!$A$358,'[1]BASE DE DONNEES PRODUITS'!$I$358,IF(C150='[1]BASE DE DONNEES PRODUITS'!$A$359,'[1]BASE DE DONNEES PRODUITS'!$I$359, IF(C150='[1]BASE DE DONNEES PRODUITS'!$A$360,'[1]BASE DE DONNEES PRODUITS'!$I$360,IF(C150='[1]BASE DE DONNEES PRODUITS'!$A$361,'[1]BASE DE DONNEES PRODUITS'!$I$361,IF(C150='[1]BASE DE DONNEES PRODUITS'!$A$362,'[1]BASE DE DONNEES PRODUITS'!$I$362,IF(C150='[1]BASE DE DONNEES PRODUITS'!$A$363,'[1]BASE DE DONNEES PRODUITS'!$I$363, IF(C150='[1]BASE DE DONNEES PRODUITS'!$A$364,'[1]BASE DE DONNEES PRODUITS'!$I$364,IF(C150='[1]BASE DE DONNEES PRODUITS'!$A$365,'[1]BASE DE DONNEES PRODUITS'!$I$365,IF(C150='[1]BASE DE DONNEES PRODUITS'!$A$366,'[1]BASE DE DONNEES PRODUITS'!$I$366,IF(C150='[1]BASE DE DONNEES PRODUITS'!$A$367,'[1]BASE DE DONNEES PRODUITS'!$I$367, IF(C150='[1]BASE DE DONNEES PRODUITS'!$A$368,'[1]BASE DE DONNEES PRODUITS'!$I$368,IF(C150='[1]BASE DE DONNEES PRODUITS'!$A$369,'[1]BASE DE DONNEES PRODUITS'!$I$369, IF(C150='[1]BASE DE DONNEES PRODUITS'!$A$370,'[1]BASE DE DONNEES PRODUITS'!$I$370,IF(C150='[1]BASE DE DONNEES PRODUITS'!$A$371,'[1]BASE DE DONNEES PRODUITS'!$I$371, IF(C150='[1]BASE DE DONNEES PRODUITS'!$A$372,'[1]BASE DE DONNEES PRODUITS'!$I$372,IF(C150='[1]BASE DE DONNEES PRODUITS'!$A$373,'[1]BASE DE DONNEES PRODUITS'!$I$373, IF(C150='[1]BASE DE DONNEES PRODUITS'!$A$374,'[1]BASE DE DONNEES PRODUITS'!$I$374,IF(C150='[1]BASE DE DONNEES PRODUITS'!$A$375,'[1]BASE DE DONNEES PRODUITS'!$I$375, IF(C150='[1]BASE DE DONNEES PRODUITS'!$A$376,'[1]BASE DE DONNEES PRODUITS'!$I$376,IF(C150='[1]BASE DE DONNEES PRODUITS'!$A$377,'[1]BASE DE DONNEES PRODUITS'!$I$377, IF(C150='[1]BASE DE DONNEES PRODUITS'!$A$378,'[1]BASE DE DONNEES PRODUITS'!$I$378,IF(C150='[1]BASE DE DONNEES PRODUITS'!$A$379,'[1]BASE DE DONNEES PRODUITS'!$I$379, IF(C150='[1]BASE DE DONNEES PRODUITS'!$A$380,'[1]BASE DE DONNEES PRODUITS'!$I$380,IF(C150='[1]BASE DE DONNEES PRODUITS'!$A$381,'[1]BASE DE DONNEES PRODUITS'!$I$381, IF(C150='[1]BASE DE DONNEES PRODUITS'!$A$382,'[1]BASE DE DONNEES PRODUITS'!$I$382,IF(C150='[1]BASE DE DONNEES PRODUITS'!$A$383,'[1]BASE DE DONNEES PRODUITS'!$I$383, IF(C150='[1]BASE DE DONNEES PRODUITS'!$A$384,'[1]BASE DE DONNEES PRODUITS'!$I$384,IF(C150='[1]BASE DE DONNEES PRODUITS'!$A$385,'[1]BASE DE DONNEES PRODUITS'!$I$385, IF(C150='[1]BASE DE DONNEES PRODUITS'!$A$386,'[1]BASE DE DONNEES PRODUITS'!$I$386,IF(C150='[1]BASE DE DONNEES PRODUITS'!$A$387,'[1]BASE DE DONNEES PRODUITS'!$I$387, IF(C150='[1]BASE DE DONNEES PRODUITS'!$A$388,'[1]BASE DE DONNEES PRODUITS'!$I$388,IF(C150='[1]BASE DE DONNEES PRODUITS'!$A$389,'[1]BASE DE DONNEES PRODUITS'!$I$389, IF(C150='[1]BASE DE DONNEES PRODUITS'!$A$390,'[1]BASE DE DONNEES PRODUITS'!$I$390,"0"))))))))))))))))))))))))))))))))))))))))))))))</f>
        <v>0</v>
      </c>
      <c r="T150" s="165" t="str">
        <f t="shared" si="89"/>
        <v>0</v>
      </c>
      <c r="U150" s="145">
        <f>IF(C150='[1]BASE DE DONNEES PRODUITS'!$A$345,'[1]BASE DE DONNEES PRODUITS'!$J$345,IF(C150='[1]BASE DE DONNEES PRODUITS'!$A$346,'[1]BASE DE DONNEES PRODUITS'!$J$346, IF(C150='[1]BASE DE DONNEES PRODUITS'!$A$347,'[1]BASE DE DONNEES PRODUITS'!$J$347,IF(C150='[1]BASE DE DONNEES PRODUITS'!$A$348,'[1]BASE DE DONNEES PRODUITS'!$J$348 IF(C150='[1]BASE DE DONNEES PRODUITS'!$A$349,'[1]BASE DE DONNEES PRODUITS'!$J$349,IF(C150='[1]BASE DE DONNEES PRODUITS'!$A$350,'[1]BASE DE DONNEES PRODUITS'!$J$350,IF(C150='[1]BASE DE DONNEES PRODUITS'!$A$351,'[1]BASE DE DONNEES PRODUITS'!$J$351, IF(C150='[1]BASE DE DONNEES PRODUITS'!$A$352,'[1]BASE DE DONNEES PRODUITS'!$J$352,IF(C150='[1]BASE DE DONNEES PRODUITS'!$A$353,'[1]BASE DE DONNEES PRODUITS'!$J$353, IF(C150='[1]BASE DE DONNEES PRODUITS'!$A$354,'[1]BASE DE DONNEES PRODUITS'!$J$354,IF(C150='[1]BASE DE DONNEES PRODUITS'!$A$355,'[1]BASE DE DONNEES PRODUITS'!$J$355, IF(C150='[1]BASE DE DONNEES PRODUITS'!$A$356,'[1]BASE DE DONNEES PRODUITS'!$J$356,IF(C150='[1]BASE DE DONNEES PRODUITS'!$A$357,'[1]BASE DE DONNEES PRODUITS'!$J$357, IF(C150='[1]BASE DE DONNEES PRODUITS'!$A$358,'[1]BASE DE DONNEES PRODUITS'!$J$358,IF(C150='[1]BASE DE DONNEES PRODUITS'!$A$359,'[1]BASE DE DONNEES PRODUITS'!$J$359, IF(C150='[1]BASE DE DONNEES PRODUITS'!$A$360,'[1]BASE DE DONNEES PRODUITS'!$J$360,IF(C150='[1]BASE DE DONNEES PRODUITS'!$A$361,'[1]BASE DE DONNEES PRODUITS'!$J$361,IF(C150='[1]BASE DE DONNEES PRODUITS'!$A$362,'[1]BASE DE DONNEES PRODUITS'!$J$362,IF(C150='[1]BASE DE DONNEES PRODUITS'!$A$363,'[1]BASE DE DONNEES PRODUITS'!$J$363, IF(C150='[1]BASE DE DONNEES PRODUITS'!$A$364,'[1]BASE DE DONNEES PRODUITS'!$J$364,IF(C150='[1]BASE DE DONNEES PRODUITS'!$A$365,'[1]BASE DE DONNEES PRODUITS'!$J$365,IF(C150='[1]BASE DE DONNEES PRODUITS'!$A$366,'[1]BASE DE DONNEES PRODUITS'!$J$366,IF(C150='[1]BASE DE DONNEES PRODUITS'!$A$367,'[1]BASE DE DONNEES PRODUITS'!$J$367, IF(C150='[1]BASE DE DONNEES PRODUITS'!$A$368,'[1]BASE DE DONNEES PRODUITS'!$J$368,IF(C150='[1]BASE DE DONNEES PRODUITS'!$A$369,'[1]BASE DE DONNEES PRODUITS'!$J$369, IF(C150='[1]BASE DE DONNEES PRODUITS'!$A$370,'[1]BASE DE DONNEES PRODUITS'!$J$370,IF(C150='[1]BASE DE DONNEES PRODUITS'!$A$371,'[1]BASE DE DONNEES PRODUITS'!$J$371, IF(C150='[1]BASE DE DONNEES PRODUITS'!$A$372,'[1]BASE DE DONNEES PRODUITS'!$J$372,IF(C150='[1]BASE DE DONNEES PRODUITS'!$A$373,'[1]BASE DE DONNEES PRODUITS'!$J$373, IF(C150='[1]BASE DE DONNEES PRODUITS'!$A$374,'[1]BASE DE DONNEES PRODUITS'!$J$374,IF(C150='[1]BASE DE DONNEES PRODUITS'!$A$375,'[1]BASE DE DONNEES PRODUITS'!$J$375, IF(C150='[1]BASE DE DONNEES PRODUITS'!$A$376,'[1]BASE DE DONNEES PRODUITS'!$J$376,IF(C150='[1]BASE DE DONNEES PRODUITS'!$A$377,'[1]BASE DE DONNEES PRODUITS'!$J$377, IF(C150='[1]BASE DE DONNEES PRODUITS'!$A$378,'[1]BASE DE DONNEES PRODUITS'!$J$378,IF(C150='[1]BASE DE DONNEES PRODUITS'!$A$379,'[1]BASE DE DONNEES PRODUITS'!$J$379, IF(C150='[1]BASE DE DONNEES PRODUITS'!$A$380,'[1]BASE DE DONNEES PRODUITS'!$J$380,IF(C150='[1]BASE DE DONNEES PRODUITS'!$A$381,'[1]BASE DE DONNEES PRODUITS'!$J$381, IF(C150='[1]BASE DE DONNEES PRODUITS'!$A$382,'[1]BASE DE DONNEES PRODUITS'!$J$382,IF(C150='[1]BASE DE DONNEES PRODUITS'!$A$383,'[1]BASE DE DONNEES PRODUITS'!$J$383, IF(C150='[1]BASE DE DONNEES PRODUITS'!$A$384,'[1]BASE DE DONNEES PRODUITS'!$J$384,IF(C150='[1]BASE DE DONNEES PRODUITS'!$A$385,'[1]BASE DE DONNEES PRODUITS'!$J$385, IF(C150='[1]BASE DE DONNEES PRODUITS'!$A$386,'[1]BASE DE DONNEES PRODUITS'!$J$386,IF(C150='[1]BASE DE DONNEES PRODUITS'!$A$387,'[1]BASE DE DONNEES PRODUITS'!$J$387, IF(C150='[1]BASE DE DONNEES PRODUITS'!$A$388,'[1]BASE DE DONNEES PRODUITS'!$J$388,IF(C150='[1]BASE DE DONNEES PRODUITS'!$A$389,'[1]BASE DE DONNEES PRODUITS'!$J$389, IF(C150='[1]BASE DE DONNEES PRODUITS'!$A$390,'[1]BASE DE DONNEES PRODUITS'!$J$390,"0"))))))))))))))))))))))))))))))))))))))))))))))</f>
        <v>0</v>
      </c>
      <c r="V150" s="166" t="str">
        <f t="shared" si="90"/>
        <v>0</v>
      </c>
    </row>
    <row r="151" spans="1:22" s="13" customFormat="1" ht="15" customHeight="1" thickBot="1" x14ac:dyDescent="0.3">
      <c r="A151" s="323"/>
      <c r="B151" s="315"/>
      <c r="C151" s="15" t="s">
        <v>141</v>
      </c>
      <c r="D151" s="37">
        <v>10</v>
      </c>
      <c r="E151" s="158">
        <f>IF(C151='[1]BASE DE DONNEES PRODUITS'!$A$345,'[1]BASE DE DONNEES PRODUITS'!$B$345,IF(C151='[1]BASE DE DONNEES PRODUITS'!$A$346,'[1]BASE DE DONNEES PRODUITS'!$B$346, IF(C151='[1]BASE DE DONNEES PRODUITS'!$A$347,'[1]BASE DE DONNEES PRODUITS'!$B$347,IF(C151='[1]BASE DE DONNEES PRODUITS'!$A$348,'[1]BASE DE DONNEES PRODUITS'!$B$348 IF(C151='[1]BASE DE DONNEES PRODUITS'!$A$349,'[1]BASE DE DONNEES PRODUITS'!$B$349,IF(C151='[1]BASE DE DONNEES PRODUITS'!$A$350,'[1]BASE DE DONNEES PRODUITS'!$B$350,IF(C151='[1]BASE DE DONNEES PRODUITS'!$A$351,'[1]BASE DE DONNEES PRODUITS'!$B$351, IF(C151='[1]BASE DE DONNEES PRODUITS'!$A$352,'[1]BASE DE DONNEES PRODUITS'!$B$352,IF(C151='[1]BASE DE DONNEES PRODUITS'!$A$353,'[1]BASE DE DONNEES PRODUITS'!$B$353, IF(C151='[1]BASE DE DONNEES PRODUITS'!$A$354,'[1]BASE DE DONNEES PRODUITS'!$B$354,IF(C151='[1]BASE DE DONNEES PRODUITS'!$A$355,'[1]BASE DE DONNEES PRODUITS'!$B$355, IF(C151='[1]BASE DE DONNEES PRODUITS'!$A$356,'[1]BASE DE DONNEES PRODUITS'!$B$356,IF(C151='[1]BASE DE DONNEES PRODUITS'!$A$357,'[1]BASE DE DONNEES PRODUITS'!$B$357, IF(C151='[1]BASE DE DONNEES PRODUITS'!$A$358,'[1]BASE DE DONNEES PRODUITS'!$B$358,IF(C151='[1]BASE DE DONNEES PRODUITS'!$A$359,'[1]BASE DE DONNEES PRODUITS'!$B$359, IF(C151='[1]BASE DE DONNEES PRODUITS'!$A$360,'[1]BASE DE DONNEES PRODUITS'!$B$360,IF(C151='[1]BASE DE DONNEES PRODUITS'!$A$361,'[1]BASE DE DONNEES PRODUITS'!$B$361,IF(C151='[1]BASE DE DONNEES PRODUITS'!$A$362,'[1]BASE DE DONNEES PRODUITS'!$B$362,IF(C151='[1]BASE DE DONNEES PRODUITS'!$A$363,'[1]BASE DE DONNEES PRODUITS'!$B$363, IF(C151='[1]BASE DE DONNEES PRODUITS'!$A$364,'[1]BASE DE DONNEES PRODUITS'!$B$364,IF(C151='[1]BASE DE DONNEES PRODUITS'!$A$365,'[1]BASE DE DONNEES PRODUITS'!$B$365,IF(C151='[1]BASE DE DONNEES PRODUITS'!$A$366,'[1]BASE DE DONNEES PRODUITS'!$B$366,IF(C151='[1]BASE DE DONNEES PRODUITS'!$A$367,'[1]BASE DE DONNEES PRODUITS'!$B$367, IF(C151='[1]BASE DE DONNEES PRODUITS'!$A$368,'[1]BASE DE DONNEES PRODUITS'!$B$368,IF(C151='[1]BASE DE DONNEES PRODUITS'!$A$369,'[1]BASE DE DONNEES PRODUITS'!$B$369, IF(C151='[1]BASE DE DONNEES PRODUITS'!$A$370,'[1]BASE DE DONNEES PRODUITS'!$B$370,IF(C151='[1]BASE DE DONNEES PRODUITS'!$A$371,'[1]BASE DE DONNEES PRODUITS'!$B$371, IF(C151='[1]BASE DE DONNEES PRODUITS'!$A$372,'[1]BASE DE DONNEES PRODUITS'!$B$372,IF(C151='[1]BASE DE DONNEES PRODUITS'!$A$373,'[1]BASE DE DONNEES PRODUITS'!$B$373, IF(C151='[1]BASE DE DONNEES PRODUITS'!$A$374,'[1]BASE DE DONNEES PRODUITS'!$B$374,IF(C151='[1]BASE DE DONNEES PRODUITS'!$A$375,'[1]BASE DE DONNEES PRODUITS'!$B$375, IF(C151='[1]BASE DE DONNEES PRODUITS'!$A$376,'[1]BASE DE DONNEES PRODUITS'!$B$376,IF(C151='[1]BASE DE DONNEES PRODUITS'!$A$377,'[1]BASE DE DONNEES PRODUITS'!$B$377, IF(C151='[1]BASE DE DONNEES PRODUITS'!$A$378,'[1]BASE DE DONNEES PRODUITS'!$B$378,IF(C151='[1]BASE DE DONNEES PRODUITS'!$A$379,'[1]BASE DE DONNEES PRODUITS'!$B$379, IF(C151='[1]BASE DE DONNEES PRODUITS'!$A$380,'[1]BASE DE DONNEES PRODUITS'!$B$380,IF(C151='[1]BASE DE DONNEES PRODUITS'!$A$381,'[1]BASE DE DONNEES PRODUITS'!$B$381, IF(C151='[1]BASE DE DONNEES PRODUITS'!$A$382,'[1]BASE DE DONNEES PRODUITS'!$B$382,IF(C151='[1]BASE DE DONNEES PRODUITS'!$A$383,'[1]BASE DE DONNEES PRODUITS'!$B$383, IF(C151='[1]BASE DE DONNEES PRODUITS'!$A$384,'[1]BASE DE DONNEES PRODUITS'!$B$384,IF(C151='[1]BASE DE DONNEES PRODUITS'!$A$385,'[1]BASE DE DONNEES PRODUITS'!$B$385, IF(C151='[1]BASE DE DONNEES PRODUITS'!$A$386,'[1]BASE DE DONNEES PRODUITS'!$B$386,IF(C151='[1]BASE DE DONNEES PRODUITS'!$A$387,'[1]BASE DE DONNEES PRODUITS'!$B$387, IF(C151='[1]BASE DE DONNEES PRODUITS'!$A$388,'[1]BASE DE DONNEES PRODUITS'!$B$388,IF(C151='[1]BASE DE DONNEES PRODUITS'!$A$389,'[1]BASE DE DONNEES PRODUITS'!$B$389, IF(C151='[1]BASE DE DONNEES PRODUITS'!$A$390,'[1]BASE DE DONNEES PRODUITS'!$B$390,"0"))))))))))))))))))))))))))))))))))))))))))))))</f>
        <v>0</v>
      </c>
      <c r="F151" s="158" t="str">
        <f t="shared" si="82"/>
        <v>0,0</v>
      </c>
      <c r="G151" s="206">
        <f>IF(C151='[1]BASE DE DONNEES PRODUITS'!$A$345,'[1]BASE DE DONNEES PRODUITS'!$C$345,IF(C151='[1]BASE DE DONNEES PRODUITS'!$A$346,'[1]BASE DE DONNEES PRODUITS'!$C$346, IF(C151='[1]BASE DE DONNEES PRODUITS'!$A$347,'[1]BASE DE DONNEES PRODUITS'!$C$347,IF(C151='[1]BASE DE DONNEES PRODUITS'!$A$348,'[1]BASE DE DONNEES PRODUITS'!$C$348 IF(C151='[1]BASE DE DONNEES PRODUITS'!$A$349,'[1]BASE DE DONNEES PRODUITS'!$C$349,IF(C151='[1]BASE DE DONNEES PRODUITS'!$A$350,'[1]BASE DE DONNEES PRODUITS'!$C$350,IF(C151='[1]BASE DE DONNEES PRODUITS'!$A$351,'[1]BASE DE DONNEES PRODUITS'!$C$351, IF(C151='[1]BASE DE DONNEES PRODUITS'!$A$352,'[1]BASE DE DONNEES PRODUITS'!$C$352,IF(C151='[1]BASE DE DONNEES PRODUITS'!$A$353,'[1]BASE DE DONNEES PRODUITS'!$C$353, IF(C151='[1]BASE DE DONNEES PRODUITS'!$A$354,'[1]BASE DE DONNEES PRODUITS'!$C$354,IF(C151='[1]BASE DE DONNEES PRODUITS'!$A$355,'[1]BASE DE DONNEES PRODUITS'!$C$355, IF(C151='[1]BASE DE DONNEES PRODUITS'!$A$356,'[1]BASE DE DONNEES PRODUITS'!$C$356,IF(C151='[1]BASE DE DONNEES PRODUITS'!$A$357,'[1]BASE DE DONNEES PRODUITS'!$C$357, IF(C151='[1]BASE DE DONNEES PRODUITS'!$A$358,'[1]BASE DE DONNEES PRODUITS'!$C$358,IF(C151='[1]BASE DE DONNEES PRODUITS'!$A$359,'[1]BASE DE DONNEES PRODUITS'!$C$359, IF(C151='[1]BASE DE DONNEES PRODUITS'!$A$360,'[1]BASE DE DONNEES PRODUITS'!$C$360,IF(C151='[1]BASE DE DONNEES PRODUITS'!$A$361,'[1]BASE DE DONNEES PRODUITS'!$C$361,IF(C151='[1]BASE DE DONNEES PRODUITS'!$A$362,'[1]BASE DE DONNEES PRODUITS'!$C$362,IF(C151='[1]BASE DE DONNEES PRODUITS'!$A$363,'[1]BASE DE DONNEES PRODUITS'!$C$363, IF(C151='[1]BASE DE DONNEES PRODUITS'!$A$364,'[1]BASE DE DONNEES PRODUITS'!$C$364,IF(C151='[1]BASE DE DONNEES PRODUITS'!$A$365,'[1]BASE DE DONNEES PRODUITS'!$C$365,IF(C151='[1]BASE DE DONNEES PRODUITS'!$A$366,'[1]BASE DE DONNEES PRODUITS'!$C$366,IF(C151='[1]BASE DE DONNEES PRODUITS'!$A$367,'[1]BASE DE DONNEES PRODUITS'!$C$367, IF(C151='[1]BASE DE DONNEES PRODUITS'!$A$368,'[1]BASE DE DONNEES PRODUITS'!$C$368,IF(C151='[1]BASE DE DONNEES PRODUITS'!$A$369,'[1]BASE DE DONNEES PRODUITS'!$C$369, IF(C151='[1]BASE DE DONNEES PRODUITS'!$A$370,'[1]BASE DE DONNEES PRODUITS'!$C$370,IF(C151='[1]BASE DE DONNEES PRODUITS'!$A$371,'[1]BASE DE DONNEES PRODUITS'!$C$371, IF(C151='[1]BASE DE DONNEES PRODUITS'!$A$372,'[1]BASE DE DONNEES PRODUITS'!$C$372,IF(C151='[1]BASE DE DONNEES PRODUITS'!$A$373,'[1]BASE DE DONNEES PRODUITS'!$C$373, IF(C151='[1]BASE DE DONNEES PRODUITS'!$A$374,'[1]BASE DE DONNEES PRODUITS'!$C$374,IF(C151='[1]BASE DE DONNEES PRODUITS'!$A$375,'[1]BASE DE DONNEES PRODUITS'!$C$375, IF(C151='[1]BASE DE DONNEES PRODUITS'!$A$376,'[1]BASE DE DONNEES PRODUITS'!$C$376,IF(C151='[1]BASE DE DONNEES PRODUITS'!$A$377,'[1]BASE DE DONNEES PRODUITS'!$C$377, IF(C151='[1]BASE DE DONNEES PRODUITS'!$A$378,'[1]BASE DE DONNEES PRODUITS'!$C$378,IF(C151='[1]BASE DE DONNEES PRODUITS'!$A$379,'[1]BASE DE DONNEES PRODUITS'!$C$379, IF(C151='[1]BASE DE DONNEES PRODUITS'!$A$380,'[1]BASE DE DONNEES PRODUITS'!$C$380,IF(C151='[1]BASE DE DONNEES PRODUITS'!$A$381,'[1]BASE DE DONNEES PRODUITS'!$C$381, IF(C151='[1]BASE DE DONNEES PRODUITS'!$A$382,'[1]BASE DE DONNEES PRODUITS'!$C$382,IF(C151='[1]BASE DE DONNEES PRODUITS'!$A$383,'[1]BASE DE DONNEES PRODUITS'!$C$383, IF(C151='[1]BASE DE DONNEES PRODUITS'!$A$384,'[1]BASE DE DONNEES PRODUITS'!$C$384,IF(C151='[1]BASE DE DONNEES PRODUITS'!$A$385,'[1]BASE DE DONNEES PRODUITS'!$C$385, IF(C151='[1]BASE DE DONNEES PRODUITS'!$A$386,'[1]BASE DE DONNEES PRODUITS'!$C$386,IF(C151='[1]BASE DE DONNEES PRODUITS'!$A$387,'[1]BASE DE DONNEES PRODUITS'!$C$387, IF(C151='[1]BASE DE DONNEES PRODUITS'!$A$388,'[1]BASE DE DONNEES PRODUITS'!$C$388,IF(C151='[1]BASE DE DONNEES PRODUITS'!$A$389,'[1]BASE DE DONNEES PRODUITS'!$C$389, IF(C151='[1]BASE DE DONNEES PRODUITS'!$A$390,'[1]BASE DE DONNEES PRODUITS'!$C$390,"0"))))))))))))))))))))))))))))))))))))))))))))))</f>
        <v>0</v>
      </c>
      <c r="H151" s="206" t="str">
        <f t="shared" si="83"/>
        <v>0,0</v>
      </c>
      <c r="I151" s="218">
        <f>IF(C151='[1]BASE DE DONNEES PRODUITS'!$A$345,'[1]BASE DE DONNEES PRODUITS'!$D$345,IF(C151='[1]BASE DE DONNEES PRODUITS'!$A$346,'[1]BASE DE DONNEES PRODUITS'!$D$346, IF(C151='[1]BASE DE DONNEES PRODUITS'!$A$347,'[1]BASE DE DONNEES PRODUITS'!$D$347,IF(C151='[1]BASE DE DONNEES PRODUITS'!$A$348,'[1]BASE DE DONNEES PRODUITS'!$D$348 IF(C151='[1]BASE DE DONNEES PRODUITS'!$A$349,'[1]BASE DE DONNEES PRODUITS'!$D$349,IF(C151='[1]BASE DE DONNEES PRODUITS'!$A$350,'[1]BASE DE DONNEES PRODUITS'!$D$350,IF(C151='[1]BASE DE DONNEES PRODUITS'!$A$351,'[1]BASE DE DONNEES PRODUITS'!$D$351, IF(C151='[1]BASE DE DONNEES PRODUITS'!$A$352,'[1]BASE DE DONNEES PRODUITS'!$D$352,IF(C151='[1]BASE DE DONNEES PRODUITS'!$A$353,'[1]BASE DE DONNEES PRODUITS'!$D$353, IF(C151='[1]BASE DE DONNEES PRODUITS'!$A$354,'[1]BASE DE DONNEES PRODUITS'!$D$354,IF(C151='[1]BASE DE DONNEES PRODUITS'!$A$355,'[1]BASE DE DONNEES PRODUITS'!$D$355, IF(C151='[1]BASE DE DONNEES PRODUITS'!$A$356,'[1]BASE DE DONNEES PRODUITS'!$D$356,IF(C151='[1]BASE DE DONNEES PRODUITS'!$A$357,'[1]BASE DE DONNEES PRODUITS'!$D$357, IF(C151='[1]BASE DE DONNEES PRODUITS'!$A$358,'[1]BASE DE DONNEES PRODUITS'!$D$358,IF(C151='[1]BASE DE DONNEES PRODUITS'!$A$359,'[1]BASE DE DONNEES PRODUITS'!$D$359, IF(C151='[1]BASE DE DONNEES PRODUITS'!$A$360,'[1]BASE DE DONNEES PRODUITS'!$D$360,IF(C151='[1]BASE DE DONNEES PRODUITS'!$A$361,'[1]BASE DE DONNEES PRODUITS'!$D$361,IF(C151='[1]BASE DE DONNEES PRODUITS'!$A$362,'[1]BASE DE DONNEES PRODUITS'!$D$362,IF(C151='[1]BASE DE DONNEES PRODUITS'!$A$363,'[1]BASE DE DONNEES PRODUITS'!$D$363, IF(C151='[1]BASE DE DONNEES PRODUITS'!$A$364,'[1]BASE DE DONNEES PRODUITS'!$D$364,IF(C151='[1]BASE DE DONNEES PRODUITS'!$A$365,'[1]BASE DE DONNEES PRODUITS'!$D$365,IF(C151='[1]BASE DE DONNEES PRODUITS'!$A$366,'[1]BASE DE DONNEES PRODUITS'!$D$366,IF(C151='[1]BASE DE DONNEES PRODUITS'!$A$367,'[1]BASE DE DONNEES PRODUITS'!$D$367, IF(C151='[1]BASE DE DONNEES PRODUITS'!$A$368,'[1]BASE DE DONNEES PRODUITS'!$D$368,IF(C151='[1]BASE DE DONNEES PRODUITS'!$A$369,'[1]BASE DE DONNEES PRODUITS'!$D$369, IF(C151='[1]BASE DE DONNEES PRODUITS'!$A$370,'[1]BASE DE DONNEES PRODUITS'!$D$370,IF(C151='[1]BASE DE DONNEES PRODUITS'!$A$371,'[1]BASE DE DONNEES PRODUITS'!$D$371, IF(C151='[1]BASE DE DONNEES PRODUITS'!$A$372,'[1]BASE DE DONNEES PRODUITS'!$D$372,IF(C151='[1]BASE DE DONNEES PRODUITS'!$A$373,'[1]BASE DE DONNEES PRODUITS'!$D$373, IF(C151='[1]BASE DE DONNEES PRODUITS'!$A$374,'[1]BASE DE DONNEES PRODUITS'!$D$374,IF(C151='[1]BASE DE DONNEES PRODUITS'!$A$375,'[1]BASE DE DONNEES PRODUITS'!$D$375, IF(C151='[1]BASE DE DONNEES PRODUITS'!$A$376,'[1]BASE DE DONNEES PRODUITS'!$D$376,IF(C151='[1]BASE DE DONNEES PRODUITS'!$A$377,'[1]BASE DE DONNEES PRODUITS'!$D$377, IF(C151='[1]BASE DE DONNEES PRODUITS'!$A$378,'[1]BASE DE DONNEES PRODUITS'!$D$378,IF(C151='[1]BASE DE DONNEES PRODUITS'!$A$379,'[1]BASE DE DONNEES PRODUITS'!$D$379, IF(C151='[1]BASE DE DONNEES PRODUITS'!$A$380,'[1]BASE DE DONNEES PRODUITS'!$D$380,IF(C151='[1]BASE DE DONNEES PRODUITS'!$A$381,'[1]BASE DE DONNEES PRODUITS'!$D$381, IF(C151='[1]BASE DE DONNEES PRODUITS'!$A$382,'[1]BASE DE DONNEES PRODUITS'!$D$382,IF(C151='[1]BASE DE DONNEES PRODUITS'!$A$383,'[1]BASE DE DONNEES PRODUITS'!$D$383, IF(C151='[1]BASE DE DONNEES PRODUITS'!$A$384,'[1]BASE DE DONNEES PRODUITS'!$D$384,IF(C151='[1]BASE DE DONNEES PRODUITS'!$A$385,'[1]BASE DE DONNEES PRODUITS'!$D$385, IF(C151='[1]BASE DE DONNEES PRODUITS'!$A$386,'[1]BASE DE DONNEES PRODUITS'!$D$386,IF(C151='[1]BASE DE DONNEES PRODUITS'!$A$387,'[1]BASE DE DONNEES PRODUITS'!$D$387, IF(C151='[1]BASE DE DONNEES PRODUITS'!$A$388,'[1]BASE DE DONNEES PRODUITS'!$D$388,IF(C151='[1]BASE DE DONNEES PRODUITS'!$A$389,'[1]BASE DE DONNEES PRODUITS'!$D$389, IF(C151='[1]BASE DE DONNEES PRODUITS'!$A$390,'[1]BASE DE DONNEES PRODUITS'!$D$390,"0"))))))))))))))))))))))))))))))))))))))))))))))</f>
        <v>0</v>
      </c>
      <c r="J151" s="218" t="str">
        <f t="shared" si="84"/>
        <v>0,0</v>
      </c>
      <c r="K151" s="230">
        <f>IF(C151='[1]BASE DE DONNEES PRODUITS'!$A$345,'[1]BASE DE DONNEES PRODUITS'!$E$345,IF(C151='[1]BASE DE DONNEES PRODUITS'!$A$346,'[1]BASE DE DONNEES PRODUITS'!$E$346, IF(C151='[1]BASE DE DONNEES PRODUITS'!$A$347,'[1]BASE DE DONNEES PRODUITS'!$E$347,IF(C151='[1]BASE DE DONNEES PRODUITS'!$A$348,'[1]BASE DE DONNEES PRODUITS'!$E$348 IF(C151='[1]BASE DE DONNEES PRODUITS'!$A$349,'[1]BASE DE DONNEES PRODUITS'!$E$349,IF(C151='[1]BASE DE DONNEES PRODUITS'!$A$350,'[1]BASE DE DONNEES PRODUITS'!$E$350,IF(C151='[1]BASE DE DONNEES PRODUITS'!$A$351,'[1]BASE DE DONNEES PRODUITS'!$E$351, IF(C151='[1]BASE DE DONNEES PRODUITS'!$A$352,'[1]BASE DE DONNEES PRODUITS'!$E$352,IF(C151='[1]BASE DE DONNEES PRODUITS'!$A$353,'[1]BASE DE DONNEES PRODUITS'!$E$353, IF(C151='[1]BASE DE DONNEES PRODUITS'!$A$354,'[1]BASE DE DONNEES PRODUITS'!$E$354,IF(C151='[1]BASE DE DONNEES PRODUITS'!$A$355,'[1]BASE DE DONNEES PRODUITS'!$E$355, IF(C151='[1]BASE DE DONNEES PRODUITS'!$A$356,'[1]BASE DE DONNEES PRODUITS'!$E$356,IF(C151='[1]BASE DE DONNEES PRODUITS'!$A$357,'[1]BASE DE DONNEES PRODUITS'!$E$357, IF(C151='[1]BASE DE DONNEES PRODUITS'!$A$358,'[1]BASE DE DONNEES PRODUITS'!$E$358,IF(C151='[1]BASE DE DONNEES PRODUITS'!$A$359,'[1]BASE DE DONNEES PRODUITS'!$E$359, IF(C151='[1]BASE DE DONNEES PRODUITS'!$A$360,'[1]BASE DE DONNEES PRODUITS'!$E$360,IF(C151='[1]BASE DE DONNEES PRODUITS'!$A$361,'[1]BASE DE DONNEES PRODUITS'!$E$361,IF(C151='[1]BASE DE DONNEES PRODUITS'!$A$362,'[1]BASE DE DONNEES PRODUITS'!$E$362,IF(C151='[1]BASE DE DONNEES PRODUITS'!$A$363,'[1]BASE DE DONNEES PRODUITS'!$E$363, IF(C151='[1]BASE DE DONNEES PRODUITS'!$A$364,'[1]BASE DE DONNEES PRODUITS'!$E$364,IF(C151='[1]BASE DE DONNEES PRODUITS'!$A$365,'[1]BASE DE DONNEES PRODUITS'!$E$365,IF(C151='[1]BASE DE DONNEES PRODUITS'!$A$366,'[1]BASE DE DONNEES PRODUITS'!$E$366,IF(C151='[1]BASE DE DONNEES PRODUITS'!$A$367,'[1]BASE DE DONNEES PRODUITS'!$E$367, IF(C151='[1]BASE DE DONNEES PRODUITS'!$A$368,'[1]BASE DE DONNEES PRODUITS'!$E$368,IF(C151='[1]BASE DE DONNEES PRODUITS'!$A$369,'[1]BASE DE DONNEES PRODUITS'!$E$369, IF(C151='[1]BASE DE DONNEES PRODUITS'!$A$370,'[1]BASE DE DONNEES PRODUITS'!$E$370,IF(C151='[1]BASE DE DONNEES PRODUITS'!$A$371,'[1]BASE DE DONNEES PRODUITS'!$E$371, IF(C151='[1]BASE DE DONNEES PRODUITS'!$A$372,'[1]BASE DE DONNEES PRODUITS'!$E$372,IF(C151='[1]BASE DE DONNEES PRODUITS'!$A$373,'[1]BASE DE DONNEES PRODUITS'!$E$373, IF(C151='[1]BASE DE DONNEES PRODUITS'!$A$374,'[1]BASE DE DONNEES PRODUITS'!$E$374,IF(C151='[1]BASE DE DONNEES PRODUITS'!$A$375,'[1]BASE DE DONNEES PRODUITS'!$E$375, IF(C151='[1]BASE DE DONNEES PRODUITS'!$A$376,'[1]BASE DE DONNEES PRODUITS'!$E$376,IF(C151='[1]BASE DE DONNEES PRODUITS'!$A$377,'[1]BASE DE DONNEES PRODUITS'!$E$377, IF(C151='[1]BASE DE DONNEES PRODUITS'!$A$378,'[1]BASE DE DONNEES PRODUITS'!$E$378,IF(C151='[1]BASE DE DONNEES PRODUITS'!$A$379,'[1]BASE DE DONNEES PRODUITS'!$E$379, IF(C151='[1]BASE DE DONNEES PRODUITS'!$A$380,'[1]BASE DE DONNEES PRODUITS'!$E$380,IF(C151='[1]BASE DE DONNEES PRODUITS'!$A$381,'[1]BASE DE DONNEES PRODUITS'!$E$381, IF(C151='[1]BASE DE DONNEES PRODUITS'!$A$382,'[1]BASE DE DONNEES PRODUITS'!$E$382,IF(C151='[1]BASE DE DONNEES PRODUITS'!$A$383,'[1]BASE DE DONNEES PRODUITS'!$E$383, IF(C151='[1]BASE DE DONNEES PRODUITS'!$A$384,'[1]BASE DE DONNEES PRODUITS'!$E$384,IF(C151='[1]BASE DE DONNEES PRODUITS'!$A$385,'[1]BASE DE DONNEES PRODUITS'!$E$385, IF(C151='[1]BASE DE DONNEES PRODUITS'!$A$386,'[1]BASE DE DONNEES PRODUITS'!$E$386,IF(C151='[1]BASE DE DONNEES PRODUITS'!$A$387,'[1]BASE DE DONNEES PRODUITS'!$E$387, IF(C151='[1]BASE DE DONNEES PRODUITS'!$A$388,'[1]BASE DE DONNEES PRODUITS'!$E$388,IF(C151='[1]BASE DE DONNEES PRODUITS'!$A$389,'[1]BASE DE DONNEES PRODUITS'!$E$389, IF(C151='[1]BASE DE DONNEES PRODUITS'!$A$390,'[1]BASE DE DONNEES PRODUITS'!$E$390,"0"))))))))))))))))))))))))))))))))))))))))))))))</f>
        <v>0</v>
      </c>
      <c r="L151" s="230" t="str">
        <f t="shared" si="85"/>
        <v>0,0</v>
      </c>
      <c r="M151" s="242">
        <f>IF(C151='[1]BASE DE DONNEES PRODUITS'!$A$345,'[1]BASE DE DONNEES PRODUITS'!$F$345,IF(C151='[1]BASE DE DONNEES PRODUITS'!$A$346,'[1]BASE DE DONNEES PRODUITS'!$F$346, IF(C151='[1]BASE DE DONNEES PRODUITS'!$A$347,'[1]BASE DE DONNEES PRODUITS'!$F$347,IF(C151='[1]BASE DE DONNEES PRODUITS'!$A$348,'[1]BASE DE DONNEES PRODUITS'!$F$348 IF(C151='[1]BASE DE DONNEES PRODUITS'!$A$349,'[1]BASE DE DONNEES PRODUITS'!$F$349,IF(C151='[1]BASE DE DONNEES PRODUITS'!$A$350,'[1]BASE DE DONNEES PRODUITS'!$F$350,IF(C151='[1]BASE DE DONNEES PRODUITS'!$A$351,'[1]BASE DE DONNEES PRODUITS'!$F$351, IF(C151='[1]BASE DE DONNEES PRODUITS'!$A$352,'[1]BASE DE DONNEES PRODUITS'!$F$352,IF(C151='[1]BASE DE DONNEES PRODUITS'!$A$353,'[1]BASE DE DONNEES PRODUITS'!$F$353, IF(C151='[1]BASE DE DONNEES PRODUITS'!$A$354,'[1]BASE DE DONNEES PRODUITS'!$F$354,IF(C151='[1]BASE DE DONNEES PRODUITS'!$A$355,'[1]BASE DE DONNEES PRODUITS'!$F$355, IF(C151='[1]BASE DE DONNEES PRODUITS'!$A$356,'[1]BASE DE DONNEES PRODUITS'!$F$356,IF(C151='[1]BASE DE DONNEES PRODUITS'!$A$357,'[1]BASE DE DONNEES PRODUITS'!$F$357, IF(C151='[1]BASE DE DONNEES PRODUITS'!$A$358,'[1]BASE DE DONNEES PRODUITS'!$F$358,IF(C151='[1]BASE DE DONNEES PRODUITS'!$A$359,'[1]BASE DE DONNEES PRODUITS'!$F$359, IF(C151='[1]BASE DE DONNEES PRODUITS'!$A$360,'[1]BASE DE DONNEES PRODUITS'!$F$360,IF(C151='[1]BASE DE DONNEES PRODUITS'!$A$361,'[1]BASE DE DONNEES PRODUITS'!$F$361,IF(C151='[1]BASE DE DONNEES PRODUITS'!$A$362,'[1]BASE DE DONNEES PRODUITS'!$F$362,IF(C151='[1]BASE DE DONNEES PRODUITS'!$A$363,'[1]BASE DE DONNEES PRODUITS'!$F$363, IF(C151='[1]BASE DE DONNEES PRODUITS'!$A$364,'[1]BASE DE DONNEES PRODUITS'!$F$364,IF(C151='[1]BASE DE DONNEES PRODUITS'!$A$365,'[1]BASE DE DONNEES PRODUITS'!$F$365,IF(C151='[1]BASE DE DONNEES PRODUITS'!$A$366,'[1]BASE DE DONNEES PRODUITS'!$F$366,IF(C151='[1]BASE DE DONNEES PRODUITS'!$A$367,'[1]BASE DE DONNEES PRODUITS'!$F$367, IF(C151='[1]BASE DE DONNEES PRODUITS'!$A$368,'[1]BASE DE DONNEES PRODUITS'!$F$368,IF(C151='[1]BASE DE DONNEES PRODUITS'!$A$369,'[1]BASE DE DONNEES PRODUITS'!$F$369, IF(C151='[1]BASE DE DONNEES PRODUITS'!$A$370,'[1]BASE DE DONNEES PRODUITS'!$F$370,IF(C151='[1]BASE DE DONNEES PRODUITS'!$A$371,'[1]BASE DE DONNEES PRODUITS'!$F$371, IF(C151='[1]BASE DE DONNEES PRODUITS'!$A$372,'[1]BASE DE DONNEES PRODUITS'!$F$372,IF(C151='[1]BASE DE DONNEES PRODUITS'!$A$373,'[1]BASE DE DONNEES PRODUITS'!$F$373, IF(C151='[1]BASE DE DONNEES PRODUITS'!$A$374,'[1]BASE DE DONNEES PRODUITS'!$F$374,IF(C151='[1]BASE DE DONNEES PRODUITS'!$A$375,'[1]BASE DE DONNEES PRODUITS'!$F$375, IF(C151='[1]BASE DE DONNEES PRODUITS'!$A$376,'[1]BASE DE DONNEES PRODUITS'!$F$376,IF(C151='[1]BASE DE DONNEES PRODUITS'!$A$377,'[1]BASE DE DONNEES PRODUITS'!$F$377, IF(C151='[1]BASE DE DONNEES PRODUITS'!$A$378,'[1]BASE DE DONNEES PRODUITS'!$F$378,IF(C151='[1]BASE DE DONNEES PRODUITS'!$A$379,'[1]BASE DE DONNEES PRODUITS'!$F$379, IF(C151='[1]BASE DE DONNEES PRODUITS'!$A$380,'[1]BASE DE DONNEES PRODUITS'!$F$380,IF(C151='[1]BASE DE DONNEES PRODUITS'!$A$381,'[1]BASE DE DONNEES PRODUITS'!$F$381, IF(C151='[1]BASE DE DONNEES PRODUITS'!$A$382,'[1]BASE DE DONNEES PRODUITS'!$F$382,IF(C151='[1]BASE DE DONNEES PRODUITS'!$A$383,'[1]BASE DE DONNEES PRODUITS'!$F$383, IF(C151='[1]BASE DE DONNEES PRODUITS'!$A$384,'[1]BASE DE DONNEES PRODUITS'!$F$384,IF(C151='[1]BASE DE DONNEES PRODUITS'!$A$385,'[1]BASE DE DONNEES PRODUITS'!$F$385, IF(C151='[1]BASE DE DONNEES PRODUITS'!$A$386,'[1]BASE DE DONNEES PRODUITS'!$F$386,IF(C151='[1]BASE DE DONNEES PRODUITS'!$A$387,'[1]BASE DE DONNEES PRODUITS'!$F$387, IF(C151='[1]BASE DE DONNEES PRODUITS'!$A$388,'[1]BASE DE DONNEES PRODUITS'!$F$388,IF(C151='[1]BASE DE DONNEES PRODUITS'!$A$389,'[1]BASE DE DONNEES PRODUITS'!$F$389, IF(C151='[1]BASE DE DONNEES PRODUITS'!$A$390,'[1]BASE DE DONNEES PRODUITS'!$F$390,"0"))))))))))))))))))))))))))))))))))))))))))))))</f>
        <v>20.309999999999999</v>
      </c>
      <c r="N151" s="242">
        <f t="shared" si="86"/>
        <v>2.0310000000000001</v>
      </c>
      <c r="O151" s="255">
        <f>IF(C151='[1]BASE DE DONNEES PRODUITS'!$A$345,'[1]BASE DE DONNEES PRODUITS'!$G$345,IF(C151='[1]BASE DE DONNEES PRODUITS'!$A$346,'[1]BASE DE DONNEES PRODUITS'!$G$346, IF(C151='[1]BASE DE DONNEES PRODUITS'!$A$347,'[1]BASE DE DONNEES PRODUITS'!$G$347,IF(C151='[1]BASE DE DONNEES PRODUITS'!$A$348,'[1]BASE DE DONNEES PRODUITS'!$G$348 IF(C151='[1]BASE DE DONNEES PRODUITS'!$A$349,'[1]BASE DE DONNEES PRODUITS'!$G$349,IF(C151='[1]BASE DE DONNEES PRODUITS'!$A$350,'[1]BASE DE DONNEES PRODUITS'!$G$350,IF(C151='[1]BASE DE DONNEES PRODUITS'!$A$351,'[1]BASE DE DONNEES PRODUITS'!$G$351, IF(C151='[1]BASE DE DONNEES PRODUITS'!$A$352,'[1]BASE DE DONNEES PRODUITS'!$G$352,IF(C151='[1]BASE DE DONNEES PRODUITS'!$A$353,'[1]BASE DE DONNEES PRODUITS'!$G$353, IF(C151='[1]BASE DE DONNEES PRODUITS'!$A$354,'[1]BASE DE DONNEES PRODUITS'!$G$354,IF(C151='[1]BASE DE DONNEES PRODUITS'!$A$355,'[1]BASE DE DONNEES PRODUITS'!$G$355, IF(C151='[1]BASE DE DONNEES PRODUITS'!$A$356,'[1]BASE DE DONNEES PRODUITS'!$G$356,IF(C151='[1]BASE DE DONNEES PRODUITS'!$A$357,'[1]BASE DE DONNEES PRODUITS'!$G$357, IF(C151='[1]BASE DE DONNEES PRODUITS'!$A$358,'[1]BASE DE DONNEES PRODUITS'!$G$358,IF(C151='[1]BASE DE DONNEES PRODUITS'!$A$359,'[1]BASE DE DONNEES PRODUITS'!$G$359, IF(C151='[1]BASE DE DONNEES PRODUITS'!$A$360,'[1]BASE DE DONNEES PRODUITS'!$G$360,IF(C151='[1]BASE DE DONNEES PRODUITS'!$A$361,'[1]BASE DE DONNEES PRODUITS'!$G$361,IF(C151='[1]BASE DE DONNEES PRODUITS'!$A$362,'[1]BASE DE DONNEES PRODUITS'!$G$362,IF(C151='[1]BASE DE DONNEES PRODUITS'!$A$363,'[1]BASE DE DONNEES PRODUITS'!$G$363, IF(C151='[1]BASE DE DONNEES PRODUITS'!$A$364,'[1]BASE DE DONNEES PRODUITS'!$G$364,IF(C151='[1]BASE DE DONNEES PRODUITS'!$A$365,'[1]BASE DE DONNEES PRODUITS'!$G$365,IF(C151='[1]BASE DE DONNEES PRODUITS'!$A$366,'[1]BASE DE DONNEES PRODUITS'!$G$366,IF(C151='[1]BASE DE DONNEES PRODUITS'!$A$367,'[1]BASE DE DONNEES PRODUITS'!$G$367, IF(C151='[1]BASE DE DONNEES PRODUITS'!$A$368,'[1]BASE DE DONNEES PRODUITS'!$G$368,IF(C151='[1]BASE DE DONNEES PRODUITS'!$A$369,'[1]BASE DE DONNEES PRODUITS'!$G$369, IF(C151='[1]BASE DE DONNEES PRODUITS'!$A$370,'[1]BASE DE DONNEES PRODUITS'!$G$370,IF(C151='[1]BASE DE DONNEES PRODUITS'!$A$371,'[1]BASE DE DONNEES PRODUITS'!$G$371, IF(C151='[1]BASE DE DONNEES PRODUITS'!$A$372,'[1]BASE DE DONNEES PRODUITS'!$G$372,IF(C151='[1]BASE DE DONNEES PRODUITS'!$A$373,'[1]BASE DE DONNEES PRODUITS'!$G$373, IF(C151='[1]BASE DE DONNEES PRODUITS'!$A$374,'[1]BASE DE DONNEES PRODUITS'!$G$374,IF(C151='[1]BASE DE DONNEES PRODUITS'!$A$375,'[1]BASE DE DONNEES PRODUITS'!$G$375, IF(C151='[1]BASE DE DONNEES PRODUITS'!$A$376,'[1]BASE DE DONNEES PRODUITS'!$G$376,IF(C151='[1]BASE DE DONNEES PRODUITS'!$A$377,'[1]BASE DE DONNEES PRODUITS'!$G$377, IF(C151='[1]BASE DE DONNEES PRODUITS'!$A$378,'[1]BASE DE DONNEES PRODUITS'!$G$378,IF(C151='[1]BASE DE DONNEES PRODUITS'!$A$379,'[1]BASE DE DONNEES PRODUITS'!$G$379, IF(C151='[1]BASE DE DONNEES PRODUITS'!$A$380,'[1]BASE DE DONNEES PRODUITS'!$G$380,IF(C151='[1]BASE DE DONNEES PRODUITS'!$A$381,'[1]BASE DE DONNEES PRODUITS'!$G$381, IF(C151='[1]BASE DE DONNEES PRODUITS'!$A$382,'[1]BASE DE DONNEES PRODUITS'!$G$382,IF(C151='[1]BASE DE DONNEES PRODUITS'!$A$383,'[1]BASE DE DONNEES PRODUITS'!$G$383, IF(C151='[1]BASE DE DONNEES PRODUITS'!$A$384,'[1]BASE DE DONNEES PRODUITS'!$G$384,IF(C151='[1]BASE DE DONNEES PRODUITS'!$A$385,'[1]BASE DE DONNEES PRODUITS'!$G$385, IF(C151='[1]BASE DE DONNEES PRODUITS'!$A$386,'[1]BASE DE DONNEES PRODUITS'!$G$386,IF(C151='[1]BASE DE DONNEES PRODUITS'!$A$387,'[1]BASE DE DONNEES PRODUITS'!$G$387, IF(C151='[1]BASE DE DONNEES PRODUITS'!$A$388,'[1]BASE DE DONNEES PRODUITS'!$G$388,IF(C151='[1]BASE DE DONNEES PRODUITS'!$A$389,'[1]BASE DE DONNEES PRODUITS'!$G$389, IF(C151='[1]BASE DE DONNEES PRODUITS'!$A$390,'[1]BASE DE DONNEES PRODUITS'!$G$390,"0"))))))))))))))))))))))))))))))))))))))))))))))</f>
        <v>20.309999999999999</v>
      </c>
      <c r="P151" s="255">
        <f t="shared" si="87"/>
        <v>2.0310000000000001</v>
      </c>
      <c r="Q151" s="158">
        <f>IF(C151='[1]BASE DE DONNEES PRODUITS'!$A$345,'[1]BASE DE DONNEES PRODUITS'!$H$345,IF(C151='[1]BASE DE DONNEES PRODUITS'!$A$346,'[1]BASE DE DONNEES PRODUITS'!$H$346, IF(C151='[1]BASE DE DONNEES PRODUITS'!$A$347,'[1]BASE DE DONNEES PRODUITS'!$H$347,IF(C151='[1]BASE DE DONNEES PRODUITS'!$A$348,'[1]BASE DE DONNEES PRODUITS'!$H$348 IF(C151='[1]BASE DE DONNEES PRODUITS'!$A$349,'[1]BASE DE DONNEES PRODUITS'!$H$349,IF(C151='[1]BASE DE DONNEES PRODUITS'!$A$350,'[1]BASE DE DONNEES PRODUITS'!$H$350,IF(C151='[1]BASE DE DONNEES PRODUITS'!$A$351,'[1]BASE DE DONNEES PRODUITS'!$H$351, IF(C151='[1]BASE DE DONNEES PRODUITS'!$A$352,'[1]BASE DE DONNEES PRODUITS'!$H$352,IF(C151='[1]BASE DE DONNEES PRODUITS'!$A$353,'[1]BASE DE DONNEES PRODUITS'!$H$353, IF(C151='[1]BASE DE DONNEES PRODUITS'!$A$354,'[1]BASE DE DONNEES PRODUITS'!$H$354,IF(C151='[1]BASE DE DONNEES PRODUITS'!$A$355,'[1]BASE DE DONNEES PRODUITS'!$H$355, IF(C151='[1]BASE DE DONNEES PRODUITS'!$A$356,'[1]BASE DE DONNEES PRODUITS'!$H$356,IF(C151='[1]BASE DE DONNEES PRODUITS'!$A$357,'[1]BASE DE DONNEES PRODUITS'!$H$357, IF(C151='[1]BASE DE DONNEES PRODUITS'!$A$358,'[1]BASE DE DONNEES PRODUITS'!$H$358,IF(C151='[1]BASE DE DONNEES PRODUITS'!$A$359,'[1]BASE DE DONNEES PRODUITS'!$H$359, IF(C151='[1]BASE DE DONNEES PRODUITS'!$A$360,'[1]BASE DE DONNEES PRODUITS'!$H$360,IF(C151='[1]BASE DE DONNEES PRODUITS'!$A$361,'[1]BASE DE DONNEES PRODUITS'!$H$361,IF(C151='[1]BASE DE DONNEES PRODUITS'!$A$362,'[1]BASE DE DONNEES PRODUITS'!$H$362,IF(C151='[1]BASE DE DONNEES PRODUITS'!$A$363,'[1]BASE DE DONNEES PRODUITS'!$H$363, IF(C151='[1]BASE DE DONNEES PRODUITS'!$A$364,'[1]BASE DE DONNEES PRODUITS'!$H$364,IF(C151='[1]BASE DE DONNEES PRODUITS'!$A$365,'[1]BASE DE DONNEES PRODUITS'!$H$365,IF(C151='[1]BASE DE DONNEES PRODUITS'!$A$366,'[1]BASE DE DONNEES PRODUITS'!$H$366,IF(C151='[1]BASE DE DONNEES PRODUITS'!$A$367,'[1]BASE DE DONNEES PRODUITS'!$H$367, IF(C151='[1]BASE DE DONNEES PRODUITS'!$A$368,'[1]BASE DE DONNEES PRODUITS'!$H$368,IF(C151='[1]BASE DE DONNEES PRODUITS'!$A$369,'[1]BASE DE DONNEES PRODUITS'!$H$369, IF(C151='[1]BASE DE DONNEES PRODUITS'!$A$370,'[1]BASE DE DONNEES PRODUITS'!$H$370,IF(C151='[1]BASE DE DONNEES PRODUITS'!$A$371,'[1]BASE DE DONNEES PRODUITS'!$H$371, IF(C151='[1]BASE DE DONNEES PRODUITS'!$A$372,'[1]BASE DE DONNEES PRODUITS'!$H$372,IF(C151='[1]BASE DE DONNEES PRODUITS'!$A$373,'[1]BASE DE DONNEES PRODUITS'!$H$373, IF(C151='[1]BASE DE DONNEES PRODUITS'!$A$374,'[1]BASE DE DONNEES PRODUITS'!$H$374,IF(C151='[1]BASE DE DONNEES PRODUITS'!$A$375,'[1]BASE DE DONNEES PRODUITS'!$H$375, IF(C151='[1]BASE DE DONNEES PRODUITS'!$A$376,'[1]BASE DE DONNEES PRODUITS'!$H$376,IF(C151='[1]BASE DE DONNEES PRODUITS'!$A$377,'[1]BASE DE DONNEES PRODUITS'!$H$377, IF(C151='[1]BASE DE DONNEES PRODUITS'!$A$378,'[1]BASE DE DONNEES PRODUITS'!$H$378,IF(C151='[1]BASE DE DONNEES PRODUITS'!$A$379,'[1]BASE DE DONNEES PRODUITS'!$H$379, IF(C151='[1]BASE DE DONNEES PRODUITS'!$A$380,'[1]BASE DE DONNEES PRODUITS'!$H$380,IF(C151='[1]BASE DE DONNEES PRODUITS'!$A$381,'[1]BASE DE DONNEES PRODUITS'!$H$381, IF(C151='[1]BASE DE DONNEES PRODUITS'!$A$382,'[1]BASE DE DONNEES PRODUITS'!$H$382,IF(C151='[1]BASE DE DONNEES PRODUITS'!$A$383,'[1]BASE DE DONNEES PRODUITS'!$H$383, IF(C151='[1]BASE DE DONNEES PRODUITS'!$A$384,'[1]BASE DE DONNEES PRODUITS'!$H$384,IF(C151='[1]BASE DE DONNEES PRODUITS'!$A$385,'[1]BASE DE DONNEES PRODUITS'!$H$385, IF(C151='[1]BASE DE DONNEES PRODUITS'!$A$386,'[1]BASE DE DONNEES PRODUITS'!$H$386,IF(C151='[1]BASE DE DONNEES PRODUITS'!$A$387,'[1]BASE DE DONNEES PRODUITS'!$H$387, IF(C151='[1]BASE DE DONNEES PRODUITS'!$A$388,'[1]BASE DE DONNEES PRODUITS'!$H$388,IF(C151='[1]BASE DE DONNEES PRODUITS'!$A$389,'[1]BASE DE DONNEES PRODUITS'!$H$389, IF(C151='[1]BASE DE DONNEES PRODUITS'!$A$390,'[1]BASE DE DONNEES PRODUITS'!$H$390,"0"))))))))))))))))))))))))))))))))))))))))))))))</f>
        <v>0</v>
      </c>
      <c r="R151" s="158" t="str">
        <f t="shared" si="88"/>
        <v>0,0</v>
      </c>
      <c r="S151" s="162">
        <f>IF(C151='[1]BASE DE DONNEES PRODUITS'!$A$345,'[1]BASE DE DONNEES PRODUITS'!$I$345,IF(C151='[1]BASE DE DONNEES PRODUITS'!$A$346,'[1]BASE DE DONNEES PRODUITS'!$I$346, IF(C151='[1]BASE DE DONNEES PRODUITS'!$A$347,'[1]BASE DE DONNEES PRODUITS'!$I$347,IF(C151='[1]BASE DE DONNEES PRODUITS'!$A$348,'[1]BASE DE DONNEES PRODUITS'!$I$348 IF(C151='[1]BASE DE DONNEES PRODUITS'!$A$349,'[1]BASE DE DONNEES PRODUITS'!$I$349,IF(C151='[1]BASE DE DONNEES PRODUITS'!$A$350,'[1]BASE DE DONNEES PRODUITS'!$I$350,IF(C151='[1]BASE DE DONNEES PRODUITS'!$A$351,'[1]BASE DE DONNEES PRODUITS'!$I$351, IF(C151='[1]BASE DE DONNEES PRODUITS'!$A$352,'[1]BASE DE DONNEES PRODUITS'!$I$352,IF(C151='[1]BASE DE DONNEES PRODUITS'!$A$353,'[1]BASE DE DONNEES PRODUITS'!$I$353, IF(C151='[1]BASE DE DONNEES PRODUITS'!$A$354,'[1]BASE DE DONNEES PRODUITS'!$I$354,IF(C151='[1]BASE DE DONNEES PRODUITS'!$A$355,'[1]BASE DE DONNEES PRODUITS'!$I$355, IF(C151='[1]BASE DE DONNEES PRODUITS'!$A$356,'[1]BASE DE DONNEES PRODUITS'!$I$356,IF(C151='[1]BASE DE DONNEES PRODUITS'!$A$357,'[1]BASE DE DONNEES PRODUITS'!$I$357, IF(C151='[1]BASE DE DONNEES PRODUITS'!$A$358,'[1]BASE DE DONNEES PRODUITS'!$I$358,IF(C151='[1]BASE DE DONNEES PRODUITS'!$A$359,'[1]BASE DE DONNEES PRODUITS'!$I$359, IF(C151='[1]BASE DE DONNEES PRODUITS'!$A$360,'[1]BASE DE DONNEES PRODUITS'!$I$360,IF(C151='[1]BASE DE DONNEES PRODUITS'!$A$361,'[1]BASE DE DONNEES PRODUITS'!$I$361,IF(C151='[1]BASE DE DONNEES PRODUITS'!$A$362,'[1]BASE DE DONNEES PRODUITS'!$I$362,IF(C151='[1]BASE DE DONNEES PRODUITS'!$A$363,'[1]BASE DE DONNEES PRODUITS'!$I$363, IF(C151='[1]BASE DE DONNEES PRODUITS'!$A$364,'[1]BASE DE DONNEES PRODUITS'!$I$364,IF(C151='[1]BASE DE DONNEES PRODUITS'!$A$365,'[1]BASE DE DONNEES PRODUITS'!$I$365,IF(C151='[1]BASE DE DONNEES PRODUITS'!$A$366,'[1]BASE DE DONNEES PRODUITS'!$I$366,IF(C151='[1]BASE DE DONNEES PRODUITS'!$A$367,'[1]BASE DE DONNEES PRODUITS'!$I$367, IF(C151='[1]BASE DE DONNEES PRODUITS'!$A$368,'[1]BASE DE DONNEES PRODUITS'!$I$368,IF(C151='[1]BASE DE DONNEES PRODUITS'!$A$369,'[1]BASE DE DONNEES PRODUITS'!$I$369, IF(C151='[1]BASE DE DONNEES PRODUITS'!$A$370,'[1]BASE DE DONNEES PRODUITS'!$I$370,IF(C151='[1]BASE DE DONNEES PRODUITS'!$A$371,'[1]BASE DE DONNEES PRODUITS'!$I$371, IF(C151='[1]BASE DE DONNEES PRODUITS'!$A$372,'[1]BASE DE DONNEES PRODUITS'!$I$372,IF(C151='[1]BASE DE DONNEES PRODUITS'!$A$373,'[1]BASE DE DONNEES PRODUITS'!$I$373, IF(C151='[1]BASE DE DONNEES PRODUITS'!$A$374,'[1]BASE DE DONNEES PRODUITS'!$I$374,IF(C151='[1]BASE DE DONNEES PRODUITS'!$A$375,'[1]BASE DE DONNEES PRODUITS'!$I$375, IF(C151='[1]BASE DE DONNEES PRODUITS'!$A$376,'[1]BASE DE DONNEES PRODUITS'!$I$376,IF(C151='[1]BASE DE DONNEES PRODUITS'!$A$377,'[1]BASE DE DONNEES PRODUITS'!$I$377, IF(C151='[1]BASE DE DONNEES PRODUITS'!$A$378,'[1]BASE DE DONNEES PRODUITS'!$I$378,IF(C151='[1]BASE DE DONNEES PRODUITS'!$A$379,'[1]BASE DE DONNEES PRODUITS'!$I$379, IF(C151='[1]BASE DE DONNEES PRODUITS'!$A$380,'[1]BASE DE DONNEES PRODUITS'!$I$380,IF(C151='[1]BASE DE DONNEES PRODUITS'!$A$381,'[1]BASE DE DONNEES PRODUITS'!$I$381, IF(C151='[1]BASE DE DONNEES PRODUITS'!$A$382,'[1]BASE DE DONNEES PRODUITS'!$I$382,IF(C151='[1]BASE DE DONNEES PRODUITS'!$A$383,'[1]BASE DE DONNEES PRODUITS'!$I$383, IF(C151='[1]BASE DE DONNEES PRODUITS'!$A$384,'[1]BASE DE DONNEES PRODUITS'!$I$384,IF(C151='[1]BASE DE DONNEES PRODUITS'!$A$385,'[1]BASE DE DONNEES PRODUITS'!$I$385, IF(C151='[1]BASE DE DONNEES PRODUITS'!$A$386,'[1]BASE DE DONNEES PRODUITS'!$I$386,IF(C151='[1]BASE DE DONNEES PRODUITS'!$A$387,'[1]BASE DE DONNEES PRODUITS'!$I$387, IF(C151='[1]BASE DE DONNEES PRODUITS'!$A$388,'[1]BASE DE DONNEES PRODUITS'!$I$388,IF(C151='[1]BASE DE DONNEES PRODUITS'!$A$389,'[1]BASE DE DONNEES PRODUITS'!$I$389, IF(C151='[1]BASE DE DONNEES PRODUITS'!$A$390,'[1]BASE DE DONNEES PRODUITS'!$I$390,"0"))))))))))))))))))))))))))))))))))))))))))))))</f>
        <v>0</v>
      </c>
      <c r="T151" s="167" t="str">
        <f t="shared" si="89"/>
        <v>0</v>
      </c>
      <c r="U151" s="160">
        <f>IF(C151='[1]BASE DE DONNEES PRODUITS'!$A$345,'[1]BASE DE DONNEES PRODUITS'!$J$345,IF(C151='[1]BASE DE DONNEES PRODUITS'!$A$346,'[1]BASE DE DONNEES PRODUITS'!$J$346, IF(C151='[1]BASE DE DONNEES PRODUITS'!$A$347,'[1]BASE DE DONNEES PRODUITS'!$J$347,IF(C151='[1]BASE DE DONNEES PRODUITS'!$A$348,'[1]BASE DE DONNEES PRODUITS'!$J$348 IF(C151='[1]BASE DE DONNEES PRODUITS'!$A$349,'[1]BASE DE DONNEES PRODUITS'!$J$349,IF(C151='[1]BASE DE DONNEES PRODUITS'!$A$350,'[1]BASE DE DONNEES PRODUITS'!$J$350,IF(C151='[1]BASE DE DONNEES PRODUITS'!$A$351,'[1]BASE DE DONNEES PRODUITS'!$J$351, IF(C151='[1]BASE DE DONNEES PRODUITS'!$A$352,'[1]BASE DE DONNEES PRODUITS'!$J$352,IF(C151='[1]BASE DE DONNEES PRODUITS'!$A$353,'[1]BASE DE DONNEES PRODUITS'!$J$353, IF(C151='[1]BASE DE DONNEES PRODUITS'!$A$354,'[1]BASE DE DONNEES PRODUITS'!$J$354,IF(C151='[1]BASE DE DONNEES PRODUITS'!$A$355,'[1]BASE DE DONNEES PRODUITS'!$J$355, IF(C151='[1]BASE DE DONNEES PRODUITS'!$A$356,'[1]BASE DE DONNEES PRODUITS'!$J$356,IF(C151='[1]BASE DE DONNEES PRODUITS'!$A$357,'[1]BASE DE DONNEES PRODUITS'!$J$357, IF(C151='[1]BASE DE DONNEES PRODUITS'!$A$358,'[1]BASE DE DONNEES PRODUITS'!$J$358,IF(C151='[1]BASE DE DONNEES PRODUITS'!$A$359,'[1]BASE DE DONNEES PRODUITS'!$J$359, IF(C151='[1]BASE DE DONNEES PRODUITS'!$A$360,'[1]BASE DE DONNEES PRODUITS'!$J$360,IF(C151='[1]BASE DE DONNEES PRODUITS'!$A$361,'[1]BASE DE DONNEES PRODUITS'!$J$361,IF(C151='[1]BASE DE DONNEES PRODUITS'!$A$362,'[1]BASE DE DONNEES PRODUITS'!$J$362,IF(C151='[1]BASE DE DONNEES PRODUITS'!$A$363,'[1]BASE DE DONNEES PRODUITS'!$J$363, IF(C151='[1]BASE DE DONNEES PRODUITS'!$A$364,'[1]BASE DE DONNEES PRODUITS'!$J$364,IF(C151='[1]BASE DE DONNEES PRODUITS'!$A$365,'[1]BASE DE DONNEES PRODUITS'!$J$365,IF(C151='[1]BASE DE DONNEES PRODUITS'!$A$366,'[1]BASE DE DONNEES PRODUITS'!$J$366,IF(C151='[1]BASE DE DONNEES PRODUITS'!$A$367,'[1]BASE DE DONNEES PRODUITS'!$J$367, IF(C151='[1]BASE DE DONNEES PRODUITS'!$A$368,'[1]BASE DE DONNEES PRODUITS'!$J$368,IF(C151='[1]BASE DE DONNEES PRODUITS'!$A$369,'[1]BASE DE DONNEES PRODUITS'!$J$369, IF(C151='[1]BASE DE DONNEES PRODUITS'!$A$370,'[1]BASE DE DONNEES PRODUITS'!$J$370,IF(C151='[1]BASE DE DONNEES PRODUITS'!$A$371,'[1]BASE DE DONNEES PRODUITS'!$J$371, IF(C151='[1]BASE DE DONNEES PRODUITS'!$A$372,'[1]BASE DE DONNEES PRODUITS'!$J$372,IF(C151='[1]BASE DE DONNEES PRODUITS'!$A$373,'[1]BASE DE DONNEES PRODUITS'!$J$373, IF(C151='[1]BASE DE DONNEES PRODUITS'!$A$374,'[1]BASE DE DONNEES PRODUITS'!$J$374,IF(C151='[1]BASE DE DONNEES PRODUITS'!$A$375,'[1]BASE DE DONNEES PRODUITS'!$J$375, IF(C151='[1]BASE DE DONNEES PRODUITS'!$A$376,'[1]BASE DE DONNEES PRODUITS'!$J$376,IF(C151='[1]BASE DE DONNEES PRODUITS'!$A$377,'[1]BASE DE DONNEES PRODUITS'!$J$377, IF(C151='[1]BASE DE DONNEES PRODUITS'!$A$378,'[1]BASE DE DONNEES PRODUITS'!$J$378,IF(C151='[1]BASE DE DONNEES PRODUITS'!$A$379,'[1]BASE DE DONNEES PRODUITS'!$J$379, IF(C151='[1]BASE DE DONNEES PRODUITS'!$A$380,'[1]BASE DE DONNEES PRODUITS'!$J$380,IF(C151='[1]BASE DE DONNEES PRODUITS'!$A$381,'[1]BASE DE DONNEES PRODUITS'!$J$381, IF(C151='[1]BASE DE DONNEES PRODUITS'!$A$382,'[1]BASE DE DONNEES PRODUITS'!$J$382,IF(C151='[1]BASE DE DONNEES PRODUITS'!$A$383,'[1]BASE DE DONNEES PRODUITS'!$J$383, IF(C151='[1]BASE DE DONNEES PRODUITS'!$A$384,'[1]BASE DE DONNEES PRODUITS'!$J$384,IF(C151='[1]BASE DE DONNEES PRODUITS'!$A$385,'[1]BASE DE DONNEES PRODUITS'!$J$385, IF(C151='[1]BASE DE DONNEES PRODUITS'!$A$386,'[1]BASE DE DONNEES PRODUITS'!$J$386,IF(C151='[1]BASE DE DONNEES PRODUITS'!$A$387,'[1]BASE DE DONNEES PRODUITS'!$J$387, IF(C151='[1]BASE DE DONNEES PRODUITS'!$A$388,'[1]BASE DE DONNEES PRODUITS'!$J$388,IF(C151='[1]BASE DE DONNEES PRODUITS'!$A$389,'[1]BASE DE DONNEES PRODUITS'!$J$389, IF(C151='[1]BASE DE DONNEES PRODUITS'!$A$390,'[1]BASE DE DONNEES PRODUITS'!$J$390,"0"))))))))))))))))))))))))))))))))))))))))))))))</f>
        <v>0</v>
      </c>
      <c r="V151" s="174" t="str">
        <f t="shared" si="90"/>
        <v>0</v>
      </c>
    </row>
    <row r="152" spans="1:22" s="13" customFormat="1" ht="15" customHeight="1" x14ac:dyDescent="0.25">
      <c r="A152" s="323"/>
      <c r="B152" s="314" t="s">
        <v>5</v>
      </c>
      <c r="C152" s="2" t="s">
        <v>142</v>
      </c>
      <c r="D152" s="36">
        <v>10</v>
      </c>
      <c r="E152" s="83">
        <f>IF(C152='[1]BASE DE DONNEES PRODUITS'!$A$393,'[1]BASE DE DONNEES PRODUITS'!$B$393,IF(C152='[1]BASE DE DONNEES PRODUITS'!$A$394,'[1]BASE DE DONNEES PRODUITS'!$B$394,IF(C152='[1]BASE DE DONNEES PRODUITS'!$A$395,'[1]BASE DE DONNEES PRODUITS'!$B$395,IF(C152='[1]BASE DE DONNEES PRODUITS'!$A$396,'[1]BASE DE DONNEES PRODUITS'!$B$396,IF(C152='[1]BASE DE DONNEES PRODUITS'!$A$397,'[1]BASE DE DONNEES PRODUITS'!$B$397,IF(C152='[1]BASE DE DONNEES PRODUITS'!$A$398,'[1]BASE DE DONNEES PRODUITS'!$B$398,IF(C152='[1]BASE DE DONNEES PRODUITS'!$A$399,'[1]BASE DE DONNEES PRODUITS'!$B$399, IF(C152='[1]BASE DE DONNEES PRODUITS'!$A$400,'[1]BASE DE DONNEES PRODUITS'!$B$400,IF(C152='[1]BASE DE DONNEES PRODUITS'!$A$401,'[1]BASE DE DONNEES PRODUITS'!$B$401,IF(C152='[1]BASE DE DONNEES PRODUITS'!$A$402,'[1]BASE DE DONNEES PRODUITS'!$B$402,IF(C152='[1]BASE DE DONNEES PRODUITS'!$A$403,'[1]BASE DE DONNEES PRODUITS'!$B$403,IF(C152='[1]BASE DE DONNEES PRODUITS'!$A$404,'[1]BASE DE DONNEES PRODUITS'!$B$404,IF(C152='[1]BASE DE DONNEES PRODUITS'!$A$405,'[1]BASE DE DONNEES PRODUITS'!$B$405,IF(C152='[1]BASE DE DONNEES PRODUITS'!$A$406,'[1]BASE DE DONNEES PRODUITS'!$B$406,IF(C152='[1]BASE DE DONNEES PRODUITS'!$A$407,'[1]BASE DE DONNEES PRODUITS'!$B$407,IF(C152='[1]BASE DE DONNEES PRODUITS'!$A$408,'[1]BASE DE DONNEES PRODUITS'!$B$408,IF(C152='[1]BASE DE DONNEES PRODUITS'!$A$409,'[1]BASE DE DONNEES PRODUITS'!$B$409,IF(C152='[1]BASE DE DONNEES PRODUITS'!$A$410,'[1]BASE DE DONNEES PRODUITS'!$B$410,IF(C152='[1]BASE DE DONNEES PRODUITS'!$A$411,'[1]BASE DE DONNEES PRODUITS'!$B$411,IF(C152='[1]BASE DE DONNEES PRODUITS'!$A$412,'[1]BASE DE DONNEES PRODUITS'!$B$412,IF(C152='[1]BASE DE DONNEES PRODUITS'!$A$413,'[1]BASE DE DONNEES PRODUITS'!$B$413,IF(C152='[1]BASE DE DONNEES PRODUITS'!$A$414,'[1]BASE DE DONNEES PRODUITS'!$B$414,IF(C152='[1]BASE DE DONNEES PRODUITS'!$A$415,'[1]BASE DE DONNEES PRODUITS'!$B$415,IF(C152='[1]BASE DE DONNEES PRODUITS'!$A$416,'[1]BASE DE DONNEES PRODUITS'!$B$416,IF(C152='[1]BASE DE DONNEES PRODUITS'!$A$417,'[1]BASE DE DONNEES PRODUITS'!$B$417,IF(C152='[1]BASE DE DONNEES PRODUITS'!$A$418,'[1]BASE DE DONNEES PRODUITS'!$B$418,IF(C152='[1]BASE DE DONNEES PRODUITS'!$A$419,'[1]BASE DE DONNEES PRODUITS'!$B$419,IF(C152='[1]BASE DE DONNEES PRODUITS'!$A$420,'[1]BASE DE DONNEES PRODUITS'!$B$420,IF(C152='[1]BASE DE DONNEES PRODUITS'!$A$421,'[1]BASE DE DONNEES PRODUITS'!$B$421,IF(C152='[1]BASE DE DONNEES PRODUITS'!$A$422,'[1]BASE DE DONNEES PRODUITS'!$B$422,IF(C152='[1]BASE DE DONNEES PRODUITS'!$A$423,'[1]BASE DE DONNEES PRODUITS'!$B$423,IF(C152='[1]BASE DE DONNEES PRODUITS'!$A$424,'[1]BASE DE DONNEES PRODUITS'!$B$424,IF(C152='[1]BASE DE DONNEES PRODUITS'!$A$425,'[1]BASE DE DONNEES PRODUITS'!$B$425,IF(C152='[1]BASE DE DONNEES PRODUITS'!$A$426,'[1]BASE DE DONNEES PRODUITS'!$B$426,IF(C152='[1]BASE DE DONNEES PRODUITS'!$A$427,'[1]BASE DE DONNEES PRODUITS'!$B$427,IF(C152='[1]BASE DE DONNEES PRODUITS'!$A$428,'[1]BASE DE DONNEES PRODUITS'!$B$428,IF(C152='[1]BASE DE DONNEES PRODUITS'!$A$429,'[1]BASE DE DONNEES PRODUITS'!$B$429,IF(C152='[1]BASE DE DONNEES PRODUITS'!$A$430,'[1]BASE DE DONNEES PRODUITS'!$B$430,IF(C152='[1]BASE DE DONNEES PRODUITS'!$A$431,'[1]BASE DE DONNEES PRODUITS'!$B$431,IF(C152='[1]BASE DE DONNEES PRODUITS'!$A$432,'[1]BASE DE DONNEES PRODUITS'!$B$432,IF(C152='[1]BASE DE DONNEES PRODUITS'!$A$433,'[1]BASE DE DONNEES PRODUITS'!$B$433,IF(C152='[1]BASE DE DONNEES PRODUITS'!$A$434,'[1]BASE DE DONNEES PRODUITS'!$B$434,IF(C152='[1]BASE DE DONNEES PRODUITS'!$A$435,'[1]BASE DE DONNEES PRODUITS'!$B$435, IF(C152='[1]BASE DE DONNEES PRODUITS'!$A$436,'[1]BASE DE DONNEES PRODUITS'!$B$436,IF(C152='[1]BASE DE DONNEES PRODUITS'!$A$437,'[1]BASE DE DONNEES PRODUITS'!$B$437,IF(C152='[1]BASE DE DONNEES PRODUITS'!$A$438,'[1]BASE DE DONNEES PRODUITS'!$B$438,"0"))))))))))))))))))))))))))))))))))))))))))))))</f>
        <v>49.1</v>
      </c>
      <c r="F152" s="100">
        <f t="shared" si="82"/>
        <v>4.91</v>
      </c>
      <c r="G152" s="209">
        <f>IF(C152='[1]BASE DE DONNEES PRODUITS'!$A$393,'[1]BASE DE DONNEES PRODUITS'!$C$393,IF(C152='[1]BASE DE DONNEES PRODUITS'!$A$394,'[1]BASE DE DONNEES PRODUITS'!$C$394,IF(C152='[1]BASE DE DONNEES PRODUITS'!$A$395,'[1]BASE DE DONNEES PRODUITS'!$C$395,IF(C152='[1]BASE DE DONNEES PRODUITS'!$A$396,'[1]BASE DE DONNEES PRODUITS'!$C$396,IF(C152='[1]BASE DE DONNEES PRODUITS'!$A$397,'[1]BASE DE DONNEES PRODUITS'!$C$397,IF(C152='[1]BASE DE DONNEES PRODUITS'!$A$398,'[1]BASE DE DONNEES PRODUITS'!$C$398,IF(C152='[1]BASE DE DONNEES PRODUITS'!$A$399,'[1]BASE DE DONNEES PRODUITS'!$C$399, IF(C152='[1]BASE DE DONNEES PRODUITS'!$A$400,'[1]BASE DE DONNEES PRODUITS'!$C$400,IF(C152='[1]BASE DE DONNEES PRODUITS'!$A$401,'[1]BASE DE DONNEES PRODUITS'!$C$401,IF(C152='[1]BASE DE DONNEES PRODUITS'!$A$402,'[1]BASE DE DONNEES PRODUITS'!$C$402,IF(C152='[1]BASE DE DONNEES PRODUITS'!$A$403,'[1]BASE DE DONNEES PRODUITS'!$C$403,IF(C152='[1]BASE DE DONNEES PRODUITS'!$A$404,'[1]BASE DE DONNEES PRODUITS'!$C$404,IF(C152='[1]BASE DE DONNEES PRODUITS'!$A$405,'[1]BASE DE DONNEES PRODUITS'!$C$405,IF(C152='[1]BASE DE DONNEES PRODUITS'!$A$406,'[1]BASE DE DONNEES PRODUITS'!$C$406,IF(C152='[1]BASE DE DONNEES PRODUITS'!$A$407,'[1]BASE DE DONNEES PRODUITS'!$C$407,IF(C152='[1]BASE DE DONNEES PRODUITS'!$A$408,'[1]BASE DE DONNEES PRODUITS'!$C$408,IF(C152='[1]BASE DE DONNEES PRODUITS'!$A$409,'[1]BASE DE DONNEES PRODUITS'!$C$409,IF(C152='[1]BASE DE DONNEES PRODUITS'!$A$410,'[1]BASE DE DONNEES PRODUITS'!$C$410,IF(C152='[1]BASE DE DONNEES PRODUITS'!$A$411,'[1]BASE DE DONNEES PRODUITS'!$C$411,IF(C152='[1]BASE DE DONNEES PRODUITS'!$A$412,'[1]BASE DE DONNEES PRODUITS'!$C$412,IF(C152='[1]BASE DE DONNEES PRODUITS'!$A$413,'[1]BASE DE DONNEES PRODUITS'!$C$413,IF(C152='[1]BASE DE DONNEES PRODUITS'!$A$414,'[1]BASE DE DONNEES PRODUITS'!$C$414,IF(C152='[1]BASE DE DONNEES PRODUITS'!$A$415,'[1]BASE DE DONNEES PRODUITS'!$C$415,IF(C152='[1]BASE DE DONNEES PRODUITS'!$A$416,'[1]BASE DE DONNEES PRODUITS'!$C$416,IF(C152='[1]BASE DE DONNEES PRODUITS'!$A$417,'[1]BASE DE DONNEES PRODUITS'!$C$417,IF(C152='[1]BASE DE DONNEES PRODUITS'!$A$418,'[1]BASE DE DONNEES PRODUITS'!$C$418,IF(C152='[1]BASE DE DONNEES PRODUITS'!$A$419,'[1]BASE DE DONNEES PRODUITS'!$C$419,IF(C152='[1]BASE DE DONNEES PRODUITS'!$A$420,'[1]BASE DE DONNEES PRODUITS'!$C$420,IF(C152='[1]BASE DE DONNEES PRODUITS'!$A$421,'[1]BASE DE DONNEES PRODUITS'!$C$421,IF(C152='[1]BASE DE DONNEES PRODUITS'!$A$422,'[1]BASE DE DONNEES PRODUITS'!$C$422,IF(C152='[1]BASE DE DONNEES PRODUITS'!$A$423,'[1]BASE DE DONNEES PRODUITS'!$C$423,IF(C152='[1]BASE DE DONNEES PRODUITS'!$A$424,'[1]BASE DE DONNEES PRODUITS'!$C$424,IF(C152='[1]BASE DE DONNEES PRODUITS'!$A$425,'[1]BASE DE DONNEES PRODUITS'!$C$425,IF(C152='[1]BASE DE DONNEES PRODUITS'!$A$426,'[1]BASE DE DONNEES PRODUITS'!$C$426,IF(C152='[1]BASE DE DONNEES PRODUITS'!$A$427,'[1]BASE DE DONNEES PRODUITS'!$C$427,IF(C152='[1]BASE DE DONNEES PRODUITS'!$A$428,'[1]BASE DE DONNEES PRODUITS'!$C$428,IF(C152='[1]BASE DE DONNEES PRODUITS'!$A$429,'[1]BASE DE DONNEES PRODUITS'!$C$429,IF(C152='[1]BASE DE DONNEES PRODUITS'!$A$430,'[1]BASE DE DONNEES PRODUITS'!$C$430,IF(C152='[1]BASE DE DONNEES PRODUITS'!$A$431,'[1]BASE DE DONNEES PRODUITS'!$C$431,IF(C152='[1]BASE DE DONNEES PRODUITS'!$A$432,'[1]BASE DE DONNEES PRODUITS'!$C$432,IF(C152='[1]BASE DE DONNEES PRODUITS'!$A$433,'[1]BASE DE DONNEES PRODUITS'!$C$433,IF(C152='[1]BASE DE DONNEES PRODUITS'!$A$434,'[1]BASE DE DONNEES PRODUITS'!$C$434,IF(C152='[1]BASE DE DONNEES PRODUITS'!$A$435,'[1]BASE DE DONNEES PRODUITS'!$C$435, IF(C152='[1]BASE DE DONNEES PRODUITS'!$A$436,'[1]BASE DE DONNEES PRODUITS'!$C$436,IF(C152='[1]BASE DE DONNEES PRODUITS'!$A$437,'[1]BASE DE DONNEES PRODUITS'!$C$437,IF(C152='[1]BASE DE DONNEES PRODUITS'!$A$438,'[1]BASE DE DONNEES PRODUITS'!$C$438,"0"))))))))))))))))))))))))))))))))))))))))))))))</f>
        <v>0.9</v>
      </c>
      <c r="H152" s="213">
        <f t="shared" si="83"/>
        <v>0.09</v>
      </c>
      <c r="I152" s="221">
        <f>IF(C152='[1]BASE DE DONNEES PRODUITS'!$A$393,'[1]BASE DE DONNEES PRODUITS'!$D$393,IF(C152='[1]BASE DE DONNEES PRODUITS'!$A$394,'[1]BASE DE DONNEES PRODUITS'!$D$394,IF(C152='[1]BASE DE DONNEES PRODUITS'!$A$395,'[1]BASE DE DONNEES PRODUITS'!$D$395,IF(C152='[1]BASE DE DONNEES PRODUITS'!$A$396,'[1]BASE DE DONNEES PRODUITS'!$D$396,IF(C152='[1]BASE DE DONNEES PRODUITS'!$A$397,'[1]BASE DE DONNEES PRODUITS'!$D$397,IF(C152='[1]BASE DE DONNEES PRODUITS'!$A$398,'[1]BASE DE DONNEES PRODUITS'!$D$398,IF(C152='[1]BASE DE DONNEES PRODUITS'!$A$399,'[1]BASE DE DONNEES PRODUITS'!$D$399, IF(C152='[1]BASE DE DONNEES PRODUITS'!$A$400,'[1]BASE DE DONNEES PRODUITS'!$D$400,IF(C152='[1]BASE DE DONNEES PRODUITS'!$A$401,'[1]BASE DE DONNEES PRODUITS'!$D$401,IF(C152='[1]BASE DE DONNEES PRODUITS'!$A$402,'[1]BASE DE DONNEES PRODUITS'!$D$402,IF(C152='[1]BASE DE DONNEES PRODUITS'!$A$403,'[1]BASE DE DONNEES PRODUITS'!$D$403,IF(C152='[1]BASE DE DONNEES PRODUITS'!$A$404,'[1]BASE DE DONNEES PRODUITS'!$D$404,IF(C152='[1]BASE DE DONNEES PRODUITS'!$A$405,'[1]BASE DE DONNEES PRODUITS'!$D$405,IF(C152='[1]BASE DE DONNEES PRODUITS'!$A$406,'[1]BASE DE DONNEES PRODUITS'!$D$406,IF(C152='[1]BASE DE DONNEES PRODUITS'!$A$407,'[1]BASE DE DONNEES PRODUITS'!$D$407,IF(C152='[1]BASE DE DONNEES PRODUITS'!$A$408,'[1]BASE DE DONNEES PRODUITS'!$D$408,IF(C152='[1]BASE DE DONNEES PRODUITS'!$A$409,'[1]BASE DE DONNEES PRODUITS'!$D$409,IF(C152='[1]BASE DE DONNEES PRODUITS'!$A$410,'[1]BASE DE DONNEES PRODUITS'!$D$410,IF(C152='[1]BASE DE DONNEES PRODUITS'!$A$411,'[1]BASE DE DONNEES PRODUITS'!$D$411,IF(C152='[1]BASE DE DONNEES PRODUITS'!$A$412,'[1]BASE DE DONNEES PRODUITS'!$D$412,IF(C152='[1]BASE DE DONNEES PRODUITS'!$A$413,'[1]BASE DE DONNEES PRODUITS'!$D$413,IF(C152='[1]BASE DE DONNEES PRODUITS'!$A$414,'[1]BASE DE DONNEES PRODUITS'!$D$414,IF(C152='[1]BASE DE DONNEES PRODUITS'!$A$415,'[1]BASE DE DONNEES PRODUITS'!$D$415,IF(C152='[1]BASE DE DONNEES PRODUITS'!$A$416,'[1]BASE DE DONNEES PRODUITS'!$D$416,IF(C152='[1]BASE DE DONNEES PRODUITS'!$A$417,'[1]BASE DE DONNEES PRODUITS'!$D$417,IF(C152='[1]BASE DE DONNEES PRODUITS'!$A$418,'[1]BASE DE DONNEES PRODUITS'!$D$418,IF(C152='[1]BASE DE DONNEES PRODUITS'!$A$419,'[1]BASE DE DONNEES PRODUITS'!$D$419,IF(C152='[1]BASE DE DONNEES PRODUITS'!$A$420,'[1]BASE DE DONNEES PRODUITS'!$D$420,IF(C152='[1]BASE DE DONNEES PRODUITS'!$A$421,'[1]BASE DE DONNEES PRODUITS'!$D$421,IF(C152='[1]BASE DE DONNEES PRODUITS'!$A$422,'[1]BASE DE DONNEES PRODUITS'!$D$422,IF(C152='[1]BASE DE DONNEES PRODUITS'!$A$423,'[1]BASE DE DONNEES PRODUITS'!$D$423,IF(C152='[1]BASE DE DONNEES PRODUITS'!$A$424,'[1]BASE DE DONNEES PRODUITS'!$D$424,IF(C152='[1]BASE DE DONNEES PRODUITS'!$A$425,'[1]BASE DE DONNEES PRODUITS'!$D$425,IF(C152='[1]BASE DE DONNEES PRODUITS'!$A$426,'[1]BASE DE DONNEES PRODUITS'!$D$426,IF(C152='[1]BASE DE DONNEES PRODUITS'!$A$427,'[1]BASE DE DONNEES PRODUITS'!$D$427,IF(C152='[1]BASE DE DONNEES PRODUITS'!$A$428,'[1]BASE DE DONNEES PRODUITS'!$D$428,IF(C152='[1]BASE DE DONNEES PRODUITS'!$A$429,'[1]BASE DE DONNEES PRODUITS'!$D$429,IF(C152='[1]BASE DE DONNEES PRODUITS'!$A$430,'[1]BASE DE DONNEES PRODUITS'!$D$430,IF(C152='[1]BASE DE DONNEES PRODUITS'!$A$431,'[1]BASE DE DONNEES PRODUITS'!$D$431,IF(C152='[1]BASE DE DONNEES PRODUITS'!$A$432,'[1]BASE DE DONNEES PRODUITS'!$D$432,IF(C152='[1]BASE DE DONNEES PRODUITS'!$A$433,'[1]BASE DE DONNEES PRODUITS'!$D$433,IF(C152='[1]BASE DE DONNEES PRODUITS'!$A$434,'[1]BASE DE DONNEES PRODUITS'!$D$434,IF(C152='[1]BASE DE DONNEES PRODUITS'!$A$435,'[1]BASE DE DONNEES PRODUITS'!$D$435, IF(C152='[1]BASE DE DONNEES PRODUITS'!$A$436,'[1]BASE DE DONNEES PRODUITS'!$D$436,IF(C152='[1]BASE DE DONNEES PRODUITS'!$A$437,'[1]BASE DE DONNEES PRODUITS'!$D$437,IF(C152='[1]BASE DE DONNEES PRODUITS'!$A$438,'[1]BASE DE DONNEES PRODUITS'!$D$438,"0"))))))))))))))))))))))))))))))))))))))))))))))</f>
        <v>0.2</v>
      </c>
      <c r="J152" s="225">
        <f t="shared" si="84"/>
        <v>0.02</v>
      </c>
      <c r="K152" s="233">
        <f>IF(C152='[1]BASE DE DONNEES PRODUITS'!$A$393,'[1]BASE DE DONNEES PRODUITS'!$E$393,IF(C152='[1]BASE DE DONNEES PRODUITS'!$A$394,'[1]BASE DE DONNEES PRODUITS'!$E$394,IF(C152='[1]BASE DE DONNEES PRODUITS'!$A$395,'[1]BASE DE DONNEES PRODUITS'!$E$395,IF(C152='[1]BASE DE DONNEES PRODUITS'!$A$396,'[1]BASE DE DONNEES PRODUITS'!$E$396,IF(C152='[1]BASE DE DONNEES PRODUITS'!$A$397,'[1]BASE DE DONNEES PRODUITS'!$E$397,IF(C152='[1]BASE DE DONNEES PRODUITS'!$A$398,'[1]BASE DE DONNEES PRODUITS'!$E$398,IF(C152='[1]BASE DE DONNEES PRODUITS'!$A$399,'[1]BASE DE DONNEES PRODUITS'!$E$399, IF(C152='[1]BASE DE DONNEES PRODUITS'!$A$400,'[1]BASE DE DONNEES PRODUITS'!$E$400,IF(C152='[1]BASE DE DONNEES PRODUITS'!$A$401,'[1]BASE DE DONNEES PRODUITS'!$E$401,IF(C152='[1]BASE DE DONNEES PRODUITS'!$A$402,'[1]BASE DE DONNEES PRODUITS'!$E$402,IF(C152='[1]BASE DE DONNEES PRODUITS'!$A$403,'[1]BASE DE DONNEES PRODUITS'!$E$403,IF(C152='[1]BASE DE DONNEES PRODUITS'!$A$404,'[1]BASE DE DONNEES PRODUITS'!$E$404,IF(C152='[1]BASE DE DONNEES PRODUITS'!$A$405,'[1]BASE DE DONNEES PRODUITS'!$E$405,IF(C152='[1]BASE DE DONNEES PRODUITS'!$A$406,'[1]BASE DE DONNEES PRODUITS'!$E$406,IF(C152='[1]BASE DE DONNEES PRODUITS'!$A$407,'[1]BASE DE DONNEES PRODUITS'!$E$407,IF(C152='[1]BASE DE DONNEES PRODUITS'!$A$408,'[1]BASE DE DONNEES PRODUITS'!$E$408,IF(C152='[1]BASE DE DONNEES PRODUITS'!$A$409,'[1]BASE DE DONNEES PRODUITS'!$E$409,IF(C152='[1]BASE DE DONNEES PRODUITS'!$A$410,'[1]BASE DE DONNEES PRODUITS'!$E$410,IF(C152='[1]BASE DE DONNEES PRODUITS'!$A$411,'[1]BASE DE DONNEES PRODUITS'!$E$411,IF(C152='[1]BASE DE DONNEES PRODUITS'!$A$412,'[1]BASE DE DONNEES PRODUITS'!$E$412,IF(C152='[1]BASE DE DONNEES PRODUITS'!$A$413,'[1]BASE DE DONNEES PRODUITS'!$E$413,IF(C152='[1]BASE DE DONNEES PRODUITS'!$A$414,'[1]BASE DE DONNEES PRODUITS'!$E$414,IF(C152='[1]BASE DE DONNEES PRODUITS'!$A$415,'[1]BASE DE DONNEES PRODUITS'!$E$415,IF(C152='[1]BASE DE DONNEES PRODUITS'!$A$416,'[1]BASE DE DONNEES PRODUITS'!$E$416,IF(C152='[1]BASE DE DONNEES PRODUITS'!$A$417,'[1]BASE DE DONNEES PRODUITS'!$E$417,IF(C152='[1]BASE DE DONNEES PRODUITS'!$A$418,'[1]BASE DE DONNEES PRODUITS'!$E$418,IF(C152='[1]BASE DE DONNEES PRODUITS'!$A$419,'[1]BASE DE DONNEES PRODUITS'!$E$419,IF(C152='[1]BASE DE DONNEES PRODUITS'!$A$420,'[1]BASE DE DONNEES PRODUITS'!$E$420,IF(C152='[1]BASE DE DONNEES PRODUITS'!$A$421,'[1]BASE DE DONNEES PRODUITS'!$E$421,IF(C152='[1]BASE DE DONNEES PRODUITS'!$A$422,'[1]BASE DE DONNEES PRODUITS'!$E$422,IF(C152='[1]BASE DE DONNEES PRODUITS'!$A$423,'[1]BASE DE DONNEES PRODUITS'!$E$423,IF(C152='[1]BASE DE DONNEES PRODUITS'!$A$424,'[1]BASE DE DONNEES PRODUITS'!$E$424,IF(C152='[1]BASE DE DONNEES PRODUITS'!$A$425,'[1]BASE DE DONNEES PRODUITS'!$E$425,IF(C152='[1]BASE DE DONNEES PRODUITS'!$A$426,'[1]BASE DE DONNEES PRODUITS'!$E$426,IF(C152='[1]BASE DE DONNEES PRODUITS'!$A$427,'[1]BASE DE DONNEES PRODUITS'!$E$427,IF(C152='[1]BASE DE DONNEES PRODUITS'!$A$428,'[1]BASE DE DONNEES PRODUITS'!$E$428,IF(C152='[1]BASE DE DONNEES PRODUITS'!$A$429,'[1]BASE DE DONNEES PRODUITS'!$E$429,IF(C152='[1]BASE DE DONNEES PRODUITS'!$A$430,'[1]BASE DE DONNEES PRODUITS'!$E$430,IF(C152='[1]BASE DE DONNEES PRODUITS'!$A$431,'[1]BASE DE DONNEES PRODUITS'!$E$431,IF(C152='[1]BASE DE DONNEES PRODUITS'!$A$432,'[1]BASE DE DONNEES PRODUITS'!$E$432,IF(C152='[1]BASE DE DONNEES PRODUITS'!$A$433,'[1]BASE DE DONNEES PRODUITS'!$E$433,IF(C152='[1]BASE DE DONNEES PRODUITS'!$A$434,'[1]BASE DE DONNEES PRODUITS'!$E$434,IF(C152='[1]BASE DE DONNEES PRODUITS'!$A$435,'[1]BASE DE DONNEES PRODUITS'!$E$435, IF(C152='[1]BASE DE DONNEES PRODUITS'!$A$436,'[1]BASE DE DONNEES PRODUITS'!$E$436,IF(C152='[1]BASE DE DONNEES PRODUITS'!$A$437,'[1]BASE DE DONNEES PRODUITS'!$E$437,IF(C152='[1]BASE DE DONNEES PRODUITS'!$A$438,'[1]BASE DE DONNEES PRODUITS'!$E$438,"0"))))))))))))))))))))))))))))))))))))))))))))))</f>
        <v>0.01</v>
      </c>
      <c r="L152" s="237">
        <f t="shared" si="85"/>
        <v>1E-3</v>
      </c>
      <c r="M152" s="249">
        <f>IF(C152='[1]BASE DE DONNEES PRODUITS'!$A$393,'[1]BASE DE DONNEES PRODUITS'!$F$393,IF(C152='[1]BASE DE DONNEES PRODUITS'!$A$394,'[1]BASE DE DONNEES PRODUITS'!$F$394,IF(C152='[1]BASE DE DONNEES PRODUITS'!$A$395,'[1]BASE DE DONNEES PRODUITS'!$F$395,IF(C152='[1]BASE DE DONNEES PRODUITS'!$A$396,'[1]BASE DE DONNEES PRODUITS'!$F$396,IF(C152='[1]BASE DE DONNEES PRODUITS'!$A$397,'[1]BASE DE DONNEES PRODUITS'!$F$397,IF(C152='[1]BASE DE DONNEES PRODUITS'!$A$398,'[1]BASE DE DONNEES PRODUITS'!$F$398,IF(C152='[1]BASE DE DONNEES PRODUITS'!$A$399,'[1]BASE DE DONNEES PRODUITS'!$F$399, IF(C152='[1]BASE DE DONNEES PRODUITS'!$A$400,'[1]BASE DE DONNEES PRODUITS'!$F$400,IF(C152='[1]BASE DE DONNEES PRODUITS'!$A$401,'[1]BASE DE DONNEES PRODUITS'!$F$401,IF(C152='[1]BASE DE DONNEES PRODUITS'!$A$402,'[1]BASE DE DONNEES PRODUITS'!$F$402,IF(C152='[1]BASE DE DONNEES PRODUITS'!$A$403,'[1]BASE DE DONNEES PRODUITS'!$F$403,IF(C152='[1]BASE DE DONNEES PRODUITS'!$A$404,'[1]BASE DE DONNEES PRODUITS'!$F$404,IF(C152='[1]BASE DE DONNEES PRODUITS'!$A$405,'[1]BASE DE DONNEES PRODUITS'!$F$405,IF(C152='[1]BASE DE DONNEES PRODUITS'!$A$406,'[1]BASE DE DONNEES PRODUITS'!$F$406,IF(C152='[1]BASE DE DONNEES PRODUITS'!$A$407,'[1]BASE DE DONNEES PRODUITS'!$F$407,IF(C152='[1]BASE DE DONNEES PRODUITS'!$A$408,'[1]BASE DE DONNEES PRODUITS'!$F$408,IF(C152='[1]BASE DE DONNEES PRODUITS'!$A$409,'[1]BASE DE DONNEES PRODUITS'!$F$409,IF(C152='[1]BASE DE DONNEES PRODUITS'!$A$410,'[1]BASE DE DONNEES PRODUITS'!$F$410,IF(C152='[1]BASE DE DONNEES PRODUITS'!$A$411,'[1]BASE DE DONNEES PRODUITS'!$F$411,IF(C152='[1]BASE DE DONNEES PRODUITS'!$A$412,'[1]BASE DE DONNEES PRODUITS'!$F$412,IF(C152='[1]BASE DE DONNEES PRODUITS'!$A$413,'[1]BASE DE DONNEES PRODUITS'!$F$413,IF(C152='[1]BASE DE DONNEES PRODUITS'!$A$414,'[1]BASE DE DONNEES PRODUITS'!$F$414,IF(C152='[1]BASE DE DONNEES PRODUITS'!$A$415,'[1]BASE DE DONNEES PRODUITS'!$F$415,IF(C152='[1]BASE DE DONNEES PRODUITS'!$A$416,'[1]BASE DE DONNEES PRODUITS'!$F$416,IF(C152='[1]BASE DE DONNEES PRODUITS'!$A$417,'[1]BASE DE DONNEES PRODUITS'!$F$417,IF(C152='[1]BASE DE DONNEES PRODUITS'!$A$418,'[1]BASE DE DONNEES PRODUITS'!$F$418,IF(C152='[1]BASE DE DONNEES PRODUITS'!$A$419,'[1]BASE DE DONNEES PRODUITS'!$F$419,IF(C152='[1]BASE DE DONNEES PRODUITS'!$A$420,'[1]BASE DE DONNEES PRODUITS'!$F$420,IF(C152='[1]BASE DE DONNEES PRODUITS'!$A$421,'[1]BASE DE DONNEES PRODUITS'!$F$421,IF(C152='[1]BASE DE DONNEES PRODUITS'!$A$422,'[1]BASE DE DONNEES PRODUITS'!$F$422,IF(C152='[1]BASE DE DONNEES PRODUITS'!$A$423,'[1]BASE DE DONNEES PRODUITS'!$F$423,IF(C152='[1]BASE DE DONNEES PRODUITS'!$A$424,'[1]BASE DE DONNEES PRODUITS'!$F$424,IF(C152='[1]BASE DE DONNEES PRODUITS'!$A$425,'[1]BASE DE DONNEES PRODUITS'!$F$425,IF(C152='[1]BASE DE DONNEES PRODUITS'!$A$426,'[1]BASE DE DONNEES PRODUITS'!$F$426,IF(C152='[1]BASE DE DONNEES PRODUITS'!$A$427,'[1]BASE DE DONNEES PRODUITS'!$F$427,IF(C152='[1]BASE DE DONNEES PRODUITS'!$A$428,'[1]BASE DE DONNEES PRODUITS'!$F$428,IF(C152='[1]BASE DE DONNEES PRODUITS'!$A$429,'[1]BASE DE DONNEES PRODUITS'!$F$429,IF(C152='[1]BASE DE DONNEES PRODUITS'!$A$430,'[1]BASE DE DONNEES PRODUITS'!$F$430,IF(C152='[1]BASE DE DONNEES PRODUITS'!$A$431,'[1]BASE DE DONNEES PRODUITS'!$F$431,IF(C152='[1]BASE DE DONNEES PRODUITS'!$A$432,'[1]BASE DE DONNEES PRODUITS'!$F$432,IF(C152='[1]BASE DE DONNEES PRODUITS'!$A$433,'[1]BASE DE DONNEES PRODUITS'!$F$433,IF(C152='[1]BASE DE DONNEES PRODUITS'!$A$434,'[1]BASE DE DONNEES PRODUITS'!$F$434,IF(C152='[1]BASE DE DONNEES PRODUITS'!$A$435,'[1]BASE DE DONNEES PRODUITS'!$F$435, IF(C152='[1]BASE DE DONNEES PRODUITS'!$A$436,'[1]BASE DE DONNEES PRODUITS'!$F$436,IF(C152='[1]BASE DE DONNEES PRODUITS'!$A$437,'[1]BASE DE DONNEES PRODUITS'!$F$437,IF(C152='[1]BASE DE DONNEES PRODUITS'!$A$438,'[1]BASE DE DONNEES PRODUITS'!$F$438,"0"))))))))))))))))))))))))))))))))))))))))))))))</f>
        <v>9.01</v>
      </c>
      <c r="N152" s="250">
        <f t="shared" si="86"/>
        <v>0.90099999999999991</v>
      </c>
      <c r="O152" s="256">
        <f>IF(C152='[1]BASE DE DONNEES PRODUITS'!$A$393,'[1]BASE DE DONNEES PRODUITS'!$G$393,IF(C152='[1]BASE DE DONNEES PRODUITS'!$A$394,'[1]BASE DE DONNEES PRODUITS'!$G$394,IF(C152='[1]BASE DE DONNEES PRODUITS'!$A$395,'[1]BASE DE DONNEES PRODUITS'!$G$395,IF(C152='[1]BASE DE DONNEES PRODUITS'!$A$396,'[1]BASE DE DONNEES PRODUITS'!$G$396,IF(C152='[1]BASE DE DONNEES PRODUITS'!$A$397,'[1]BASE DE DONNEES PRODUITS'!$G$397,IF(C152='[1]BASE DE DONNEES PRODUITS'!$A$398,'[1]BASE DE DONNEES PRODUITS'!$G$398,IF(C152='[1]BASE DE DONNEES PRODUITS'!$A$399,'[1]BASE DE DONNEES PRODUITS'!$G$399, IF(C152='[1]BASE DE DONNEES PRODUITS'!$A$400,'[1]BASE DE DONNEES PRODUITS'!$G$400,IF(C152='[1]BASE DE DONNEES PRODUITS'!$A$401,'[1]BASE DE DONNEES PRODUITS'!$G$401,IF(C152='[1]BASE DE DONNEES PRODUITS'!$A$402,'[1]BASE DE DONNEES PRODUITS'!$G$402,IF(C152='[1]BASE DE DONNEES PRODUITS'!$A$403,'[1]BASE DE DONNEES PRODUITS'!$G$403,IF(C152='[1]BASE DE DONNEES PRODUITS'!$A$404,'[1]BASE DE DONNEES PRODUITS'!$G$404,IF(C152='[1]BASE DE DONNEES PRODUITS'!$A$405,'[1]BASE DE DONNEES PRODUITS'!$G$405,IF(C152='[1]BASE DE DONNEES PRODUITS'!$A$406,'[1]BASE DE DONNEES PRODUITS'!$G$406,IF(C152='[1]BASE DE DONNEES PRODUITS'!$A$407,'[1]BASE DE DONNEES PRODUITS'!$G$407,IF(C152='[1]BASE DE DONNEES PRODUITS'!$A$408,'[1]BASE DE DONNEES PRODUITS'!$G$408,IF(C152='[1]BASE DE DONNEES PRODUITS'!$A$409,'[1]BASE DE DONNEES PRODUITS'!$G$409,IF(C152='[1]BASE DE DONNEES PRODUITS'!$A$410,'[1]BASE DE DONNEES PRODUITS'!$G$410,IF(C152='[1]BASE DE DONNEES PRODUITS'!$A$411,'[1]BASE DE DONNEES PRODUITS'!$G$411,IF(C152='[1]BASE DE DONNEES PRODUITS'!$A$412,'[1]BASE DE DONNEES PRODUITS'!$G$412,IF(C152='[1]BASE DE DONNEES PRODUITS'!$A$413,'[1]BASE DE DONNEES PRODUITS'!$G$413,IF(C152='[1]BASE DE DONNEES PRODUITS'!$A$414,'[1]BASE DE DONNEES PRODUITS'!$G$414,IF(C152='[1]BASE DE DONNEES PRODUITS'!$A$415,'[1]BASE DE DONNEES PRODUITS'!$G$415,IF(C152='[1]BASE DE DONNEES PRODUITS'!$A$416,'[1]BASE DE DONNEES PRODUITS'!$G$416,IF(C152='[1]BASE DE DONNEES PRODUITS'!$A$417,'[1]BASE DE DONNEES PRODUITS'!$G$417,IF(C152='[1]BASE DE DONNEES PRODUITS'!$A$418,'[1]BASE DE DONNEES PRODUITS'!$G$418,IF(C152='[1]BASE DE DONNEES PRODUITS'!$A$419,'[1]BASE DE DONNEES PRODUITS'!$G$419,IF(C152='[1]BASE DE DONNEES PRODUITS'!$A$420,'[1]BASE DE DONNEES PRODUITS'!$G$420,IF(C152='[1]BASE DE DONNEES PRODUITS'!$A$421,'[1]BASE DE DONNEES PRODUITS'!$G$421,IF(C152='[1]BASE DE DONNEES PRODUITS'!$A$422,'[1]BASE DE DONNEES PRODUITS'!$G$422,IF(C152='[1]BASE DE DONNEES PRODUITS'!$A$423,'[1]BASE DE DONNEES PRODUITS'!$G$423,IF(C152='[1]BASE DE DONNEES PRODUITS'!$A$424,'[1]BASE DE DONNEES PRODUITS'!$G$424,IF(C152='[1]BASE DE DONNEES PRODUITS'!$A$425,'[1]BASE DE DONNEES PRODUITS'!$G$425,IF(C152='[1]BASE DE DONNEES PRODUITS'!$A$426,'[1]BASE DE DONNEES PRODUITS'!$G$426,IF(C152='[1]BASE DE DONNEES PRODUITS'!$A$427,'[1]BASE DE DONNEES PRODUITS'!$G$427,IF(C152='[1]BASE DE DONNEES PRODUITS'!$A$428,'[1]BASE DE DONNEES PRODUITS'!$G$428,IF(C152='[1]BASE DE DONNEES PRODUITS'!$A$429,'[1]BASE DE DONNEES PRODUITS'!$G$429,IF(C152='[1]BASE DE DONNEES PRODUITS'!$A$430,'[1]BASE DE DONNEES PRODUITS'!$G$430,IF(C152='[1]BASE DE DONNEES PRODUITS'!$A$431,'[1]BASE DE DONNEES PRODUITS'!$G$431,IF(C152='[1]BASE DE DONNEES PRODUITS'!$A$432,'[1]BASE DE DONNEES PRODUITS'!$G$432,IF(C152='[1]BASE DE DONNEES PRODUITS'!$A$433,'[1]BASE DE DONNEES PRODUITS'!$G$433,IF(C152='[1]BASE DE DONNEES PRODUITS'!$A$434,'[1]BASE DE DONNEES PRODUITS'!$G$434,IF(C152='[1]BASE DE DONNEES PRODUITS'!$A$435,'[1]BASE DE DONNEES PRODUITS'!$G$435, IF(C152='[1]BASE DE DONNEES PRODUITS'!$A$436,'[1]BASE DE DONNEES PRODUITS'!$G$436,IF(C152='[1]BASE DE DONNEES PRODUITS'!$A$437,'[1]BASE DE DONNEES PRODUITS'!$G$437,IF(C152='[1]BASE DE DONNEES PRODUITS'!$A$438,'[1]BASE DE DONNEES PRODUITS'!$G$438,"0"))))))))))))))))))))))))))))))))))))))))))))))</f>
        <v>8.02</v>
      </c>
      <c r="P152" s="261">
        <f t="shared" si="87"/>
        <v>0.80199999999999994</v>
      </c>
      <c r="Q152" s="83">
        <f>IF(C152='[1]BASE DE DONNEES PRODUITS'!$A$393,'[1]BASE DE DONNEES PRODUITS'!$H$393,IF(C152='[1]BASE DE DONNEES PRODUITS'!$A$394,'[1]BASE DE DONNEES PRODUITS'!$H$394,IF(C152='[1]BASE DE DONNEES PRODUITS'!$A$395,'[1]BASE DE DONNEES PRODUITS'!$H$395,IF(C152='[1]BASE DE DONNEES PRODUITS'!$A$396,'[1]BASE DE DONNEES PRODUITS'!$H$396,IF(C152='[1]BASE DE DONNEES PRODUITS'!$A$397,'[1]BASE DE DONNEES PRODUITS'!$H$397,IF(C152='[1]BASE DE DONNEES PRODUITS'!$A$398,'[1]BASE DE DONNEES PRODUITS'!$H$398,IF(C152='[1]BASE DE DONNEES PRODUITS'!$A$399,'[1]BASE DE DONNEES PRODUITS'!$H$399, IF(C152='[1]BASE DE DONNEES PRODUITS'!$A$400,'[1]BASE DE DONNEES PRODUITS'!$H$400,IF(C152='[1]BASE DE DONNEES PRODUITS'!$A$401,'[1]BASE DE DONNEES PRODUITS'!$H$401,IF(C152='[1]BASE DE DONNEES PRODUITS'!$A$402,'[1]BASE DE DONNEES PRODUITS'!$H$402,IF(C152='[1]BASE DE DONNEES PRODUITS'!$A$403,'[1]BASE DE DONNEES PRODUITS'!$H$403,IF(C152='[1]BASE DE DONNEES PRODUITS'!$A$404,'[1]BASE DE DONNEES PRODUITS'!$H$404,IF(C152='[1]BASE DE DONNEES PRODUITS'!$A$405,'[1]BASE DE DONNEES PRODUITS'!$H$405,IF(C152='[1]BASE DE DONNEES PRODUITS'!$A$406,'[1]BASE DE DONNEES PRODUITS'!$H$406,IF(C152='[1]BASE DE DONNEES PRODUITS'!$A$407,'[1]BASE DE DONNEES PRODUITS'!$H$407,IF(C152='[1]BASE DE DONNEES PRODUITS'!$A$408,'[1]BASE DE DONNEES PRODUITS'!$H$408,IF(C152='[1]BASE DE DONNEES PRODUITS'!$A$409,'[1]BASE DE DONNEES PRODUITS'!$H$409,IF(C152='[1]BASE DE DONNEES PRODUITS'!$A$410,'[1]BASE DE DONNEES PRODUITS'!$H$410,IF(C152='[1]BASE DE DONNEES PRODUITS'!$A$411,'[1]BASE DE DONNEES PRODUITS'!$H$411,IF(C152='[1]BASE DE DONNEES PRODUITS'!$A$412,'[1]BASE DE DONNEES PRODUITS'!$H$412,IF(C152='[1]BASE DE DONNEES PRODUITS'!$A$413,'[1]BASE DE DONNEES PRODUITS'!$H$413,IF(C152='[1]BASE DE DONNEES PRODUITS'!$A$414,'[1]BASE DE DONNEES PRODUITS'!$H$414,IF(C152='[1]BASE DE DONNEES PRODUITS'!$A$415,'[1]BASE DE DONNEES PRODUITS'!$H$415,IF(C152='[1]BASE DE DONNEES PRODUITS'!$A$416,'[1]BASE DE DONNEES PRODUITS'!$H$416,IF(C152='[1]BASE DE DONNEES PRODUITS'!$A$417,'[1]BASE DE DONNEES PRODUITS'!$H$417,IF(C152='[1]BASE DE DONNEES PRODUITS'!$A$418,'[1]BASE DE DONNEES PRODUITS'!$H$418,IF(C152='[1]BASE DE DONNEES PRODUITS'!$A$419,'[1]BASE DE DONNEES PRODUITS'!$H$419,IF(C152='[1]BASE DE DONNEES PRODUITS'!$A$420,'[1]BASE DE DONNEES PRODUITS'!$H$420,IF(C152='[1]BASE DE DONNEES PRODUITS'!$A$421,'[1]BASE DE DONNEES PRODUITS'!$H$421,IF(C152='[1]BASE DE DONNEES PRODUITS'!$A$422,'[1]BASE DE DONNEES PRODUITS'!$H$422,IF(C152='[1]BASE DE DONNEES PRODUITS'!$A$423,'[1]BASE DE DONNEES PRODUITS'!$H$423,IF(C152='[1]BASE DE DONNEES PRODUITS'!$A$424,'[1]BASE DE DONNEES PRODUITS'!$H$424,IF(C152='[1]BASE DE DONNEES PRODUITS'!$A$425,'[1]BASE DE DONNEES PRODUITS'!$H$425,IF(C152='[1]BASE DE DONNEES PRODUITS'!$A$426,'[1]BASE DE DONNEES PRODUITS'!$H$426,IF(C152='[1]BASE DE DONNEES PRODUITS'!$A$427,'[1]BASE DE DONNEES PRODUITS'!$H$427,IF(C152='[1]BASE DE DONNEES PRODUITS'!$A$428,'[1]BASE DE DONNEES PRODUITS'!$H$428,IF(C152='[1]BASE DE DONNEES PRODUITS'!$A$429,'[1]BASE DE DONNEES PRODUITS'!$H$429,IF(C152='[1]BASE DE DONNEES PRODUITS'!$A$430,'[1]BASE DE DONNEES PRODUITS'!$H$430,IF(C152='[1]BASE DE DONNEES PRODUITS'!$A$431,'[1]BASE DE DONNEES PRODUITS'!$H$431,IF(C152='[1]BASE DE DONNEES PRODUITS'!$A$432,'[1]BASE DE DONNEES PRODUITS'!$H$432,IF(C152='[1]BASE DE DONNEES PRODUITS'!$A$433,'[1]BASE DE DONNEES PRODUITS'!$H$433,IF(C152='[1]BASE DE DONNEES PRODUITS'!$A$434,'[1]BASE DE DONNEES PRODUITS'!$H$434,IF(C152='[1]BASE DE DONNEES PRODUITS'!$A$435,'[1]BASE DE DONNEES PRODUITS'!$H$435, IF(C152='[1]BASE DE DONNEES PRODUITS'!$A$436,'[1]BASE DE DONNEES PRODUITS'!$H$436,IF(C152='[1]BASE DE DONNEES PRODUITS'!$A$437,'[1]BASE DE DONNEES PRODUITS'!$H$437,IF(C152='[1]BASE DE DONNEES PRODUITS'!$A$438,'[1]BASE DE DONNEES PRODUITS'!$H$438,"0"))))))))))))))))))))))))))))))))))))))))))))))</f>
        <v>1.7</v>
      </c>
      <c r="R152" s="100">
        <f t="shared" si="88"/>
        <v>0.17</v>
      </c>
      <c r="S152" s="82">
        <f>IF(C152='[1]BASE DE DONNEES PRODUITS'!$A$393,'[1]BASE DE DONNEES PRODUITS'!$I$393,IF(C152='[1]BASE DE DONNEES PRODUITS'!$A$394,'[1]BASE DE DONNEES PRODUITS'!$I$394,IF(C152='[1]BASE DE DONNEES PRODUITS'!$A$395,'[1]BASE DE DONNEES PRODUITS'!$I$395,IF(C152='[1]BASE DE DONNEES PRODUITS'!$A$396,'[1]BASE DE DONNEES PRODUITS'!$I$396,IF(C152='[1]BASE DE DONNEES PRODUITS'!$A$397,'[1]BASE DE DONNEES PRODUITS'!$I$397,IF(C152='[1]BASE DE DONNEES PRODUITS'!$A$398,'[1]BASE DE DONNEES PRODUITS'!$I$398,IF(C152='[1]BASE DE DONNEES PRODUITS'!$A$399,'[1]BASE DE DONNEES PRODUITS'!$I$399, IF(C152='[1]BASE DE DONNEES PRODUITS'!$A$400,'[1]BASE DE DONNEES PRODUITS'!$I$400,IF(C152='[1]BASE DE DONNEES PRODUITS'!$A$401,'[1]BASE DE DONNEES PRODUITS'!$I$401,IF(C152='[1]BASE DE DONNEES PRODUITS'!$A$402,'[1]BASE DE DONNEES PRODUITS'!$I$402,IF(C152='[1]BASE DE DONNEES PRODUITS'!$A$403,'[1]BASE DE DONNEES PRODUITS'!$I$403,IF(C152='[1]BASE DE DONNEES PRODUITS'!$A$404,'[1]BASE DE DONNEES PRODUITS'!$I$404,IF(C152='[1]BASE DE DONNEES PRODUITS'!$A$405,'[1]BASE DE DONNEES PRODUITS'!$I$405,IF(C152='[1]BASE DE DONNEES PRODUITS'!$A$406,'[1]BASE DE DONNEES PRODUITS'!$I$406,IF(C152='[1]BASE DE DONNEES PRODUITS'!$A$407,'[1]BASE DE DONNEES PRODUITS'!$I$407,IF(C152='[1]BASE DE DONNEES PRODUITS'!$A$408,'[1]BASE DE DONNEES PRODUITS'!$I$408,IF(C152='[1]BASE DE DONNEES PRODUITS'!$A$409,'[1]BASE DE DONNEES PRODUITS'!$I$409,IF(C152='[1]BASE DE DONNEES PRODUITS'!$A$410,'[1]BASE DE DONNEES PRODUITS'!$I$410,IF(C152='[1]BASE DE DONNEES PRODUITS'!$A$411,'[1]BASE DE DONNEES PRODUITS'!$I$411,IF(C152='[1]BASE DE DONNEES PRODUITS'!$A$412,'[1]BASE DE DONNEES PRODUITS'!$I$412,IF(C152='[1]BASE DE DONNEES PRODUITS'!$A$413,'[1]BASE DE DONNEES PRODUITS'!$I$413,IF(C152='[1]BASE DE DONNEES PRODUITS'!$A$414,'[1]BASE DE DONNEES PRODUITS'!$I$414,IF(C152='[1]BASE DE DONNEES PRODUITS'!$A$415,'[1]BASE DE DONNEES PRODUITS'!$I$415,IF(C152='[1]BASE DE DONNEES PRODUITS'!$A$416,'[1]BASE DE DONNEES PRODUITS'!$I$416,IF(C152='[1]BASE DE DONNEES PRODUITS'!$A$417,'[1]BASE DE DONNEES PRODUITS'!$I$417,IF(C152='[1]BASE DE DONNEES PRODUITS'!$A$418,'[1]BASE DE DONNEES PRODUITS'!$I$418,IF(C152='[1]BASE DE DONNEES PRODUITS'!$A$419,'[1]BASE DE DONNEES PRODUITS'!$I$419,IF(C152='[1]BASE DE DONNEES PRODUITS'!$A$420,'[1]BASE DE DONNEES PRODUITS'!$I$420,IF(C152='[1]BASE DE DONNEES PRODUITS'!$A$421,'[1]BASE DE DONNEES PRODUITS'!$I$421,IF(C152='[1]BASE DE DONNEES PRODUITS'!$A$422,'[1]BASE DE DONNEES PRODUITS'!$I$422,IF(C152='[1]BASE DE DONNEES PRODUITS'!$A$423,'[1]BASE DE DONNEES PRODUITS'!$I$423,IF(C152='[1]BASE DE DONNEES PRODUITS'!$A$424,'[1]BASE DE DONNEES PRODUITS'!$I$424,IF(C152='[1]BASE DE DONNEES PRODUITS'!$A$425,'[1]BASE DE DONNEES PRODUITS'!$I$425,IF(C152='[1]BASE DE DONNEES PRODUITS'!$A$426,'[1]BASE DE DONNEES PRODUITS'!$I$426,IF(C152='[1]BASE DE DONNEES PRODUITS'!$A$427,'[1]BASE DE DONNEES PRODUITS'!$I$427,IF(C152='[1]BASE DE DONNEES PRODUITS'!$A$428,'[1]BASE DE DONNEES PRODUITS'!$I$428,IF(C152='[1]BASE DE DONNEES PRODUITS'!$A$429,'[1]BASE DE DONNEES PRODUITS'!$I$429,IF(C152='[1]BASE DE DONNEES PRODUITS'!$A$430,'[1]BASE DE DONNEES PRODUITS'!$I$430,IF(C152='[1]BASE DE DONNEES PRODUITS'!$A$431,'[1]BASE DE DONNEES PRODUITS'!$I$431,IF(C152='[1]BASE DE DONNEES PRODUITS'!$A$432,'[1]BASE DE DONNEES PRODUITS'!$I$432,IF(C152='[1]BASE DE DONNEES PRODUITS'!$A$433,'[1]BASE DE DONNEES PRODUITS'!$I$433,IF(C152='[1]BASE DE DONNEES PRODUITS'!$A$434,'[1]BASE DE DONNEES PRODUITS'!$I$434,IF(C152='[1]BASE DE DONNEES PRODUITS'!$A$435,'[1]BASE DE DONNEES PRODUITS'!$I$435, IF(C152='[1]BASE DE DONNEES PRODUITS'!$A$436,'[1]BASE DE DONNEES PRODUITS'!$I$436,IF(C152='[1]BASE DE DONNEES PRODUITS'!$A$437,'[1]BASE DE DONNEES PRODUITS'!$I$437,IF(C152='[1]BASE DE DONNEES PRODUITS'!$A$438,'[1]BASE DE DONNEES PRODUITS'!$I$438,"0"))))))))))))))))))))))))))))))))))))))))))))))</f>
        <v>35</v>
      </c>
      <c r="T152" s="169">
        <f t="shared" si="89"/>
        <v>4.91</v>
      </c>
      <c r="U152" s="75">
        <f>IF(C152='[1]BASE DE DONNEES PRODUITS'!$A$393,'[1]BASE DE DONNEES PRODUITS'!$J$393,IF(C152='[1]BASE DE DONNEES PRODUITS'!$A$394,'[1]BASE DE DONNEES PRODUITS'!$J$394,IF(C152='[1]BASE DE DONNEES PRODUITS'!$A$395,'[1]BASE DE DONNEES PRODUITS'!$J$395,IF(C152='[1]BASE DE DONNEES PRODUITS'!$A$396,'[1]BASE DE DONNEES PRODUITS'!$J$396,IF(C152='[1]BASE DE DONNEES PRODUITS'!$A$397,'[1]BASE DE DONNEES PRODUITS'!$J$397,IF(C152='[1]BASE DE DONNEES PRODUITS'!$A$398,'[1]BASE DE DONNEES PRODUITS'!$J$398,IF(C152='[1]BASE DE DONNEES PRODUITS'!$A$399,'[1]BASE DE DONNEES PRODUITS'!$J$399, IF(C152='[1]BASE DE DONNEES PRODUITS'!$A$400,'[1]BASE DE DONNEES PRODUITS'!$J$400,IF(C152='[1]BASE DE DONNEES PRODUITS'!$A$401,'[1]BASE DE DONNEES PRODUITS'!$J$401,IF(C152='[1]BASE DE DONNEES PRODUITS'!$A$402,'[1]BASE DE DONNEES PRODUITS'!$J$402,IF(C152='[1]BASE DE DONNEES PRODUITS'!$A$403,'[1]BASE DE DONNEES PRODUITS'!$J$403,IF(C152='[1]BASE DE DONNEES PRODUITS'!$A$404,'[1]BASE DE DONNEES PRODUITS'!$J$404,IF(C152='[1]BASE DE DONNEES PRODUITS'!$A$405,'[1]BASE DE DONNEES PRODUITS'!$J$405,IF(C152='[1]BASE DE DONNEES PRODUITS'!$A$406,'[1]BASE DE DONNEES PRODUITS'!$J$406,IF(C152='[1]BASE DE DONNEES PRODUITS'!$A$407,'[1]BASE DE DONNEES PRODUITS'!$J$407,IF(C152='[1]BASE DE DONNEES PRODUITS'!$A$408,'[1]BASE DE DONNEES PRODUITS'!$J$408,IF(C152='[1]BASE DE DONNEES PRODUITS'!$A$409,'[1]BASE DE DONNEES PRODUITS'!$J$409,IF(C152='[1]BASE DE DONNEES PRODUITS'!$A$410,'[1]BASE DE DONNEES PRODUITS'!$J$410,IF(C152='[1]BASE DE DONNEES PRODUITS'!$A$411,'[1]BASE DE DONNEES PRODUITS'!$J$411,IF(C152='[1]BASE DE DONNEES PRODUITS'!$A$412,'[1]BASE DE DONNEES PRODUITS'!$J$412,IF(C152='[1]BASE DE DONNEES PRODUITS'!$A$413,'[1]BASE DE DONNEES PRODUITS'!$J$413,IF(C152='[1]BASE DE DONNEES PRODUITS'!$A$414,'[1]BASE DE DONNEES PRODUITS'!$J$414,IF(C152='[1]BASE DE DONNEES PRODUITS'!$A$415,'[1]BASE DE DONNEES PRODUITS'!$J$415,IF(C152='[1]BASE DE DONNEES PRODUITS'!$A$416,'[1]BASE DE DONNEES PRODUITS'!$J$416,IF(C152='[1]BASE DE DONNEES PRODUITS'!$A$417,'[1]BASE DE DONNEES PRODUITS'!$J$417,IF(C152='[1]BASE DE DONNEES PRODUITS'!$A$418,'[1]BASE DE DONNEES PRODUITS'!$J$418,IF(C152='[1]BASE DE DONNEES PRODUITS'!$A$419,'[1]BASE DE DONNEES PRODUITS'!$J$419,IF(C152='[1]BASE DE DONNEES PRODUITS'!$A$420,'[1]BASE DE DONNEES PRODUITS'!$J$420,IF(C152='[1]BASE DE DONNEES PRODUITS'!$A$421,'[1]BASE DE DONNEES PRODUITS'!$J$421,IF(C152='[1]BASE DE DONNEES PRODUITS'!$A$422,'[1]BASE DE DONNEES PRODUITS'!$J$422,IF(C152='[1]BASE DE DONNEES PRODUITS'!$A$423,'[1]BASE DE DONNEES PRODUITS'!$J$423,IF(C152='[1]BASE DE DONNEES PRODUITS'!$A$424,'[1]BASE DE DONNEES PRODUITS'!$J$424,IF(C152='[1]BASE DE DONNEES PRODUITS'!$A$425,'[1]BASE DE DONNEES PRODUITS'!$J$425,IF(C152='[1]BASE DE DONNEES PRODUITS'!$A$426,'[1]BASE DE DONNEES PRODUITS'!$J$426,IF(C152='[1]BASE DE DONNEES PRODUITS'!$A$427,'[1]BASE DE DONNEES PRODUITS'!$J$427,IF(C152='[1]BASE DE DONNEES PRODUITS'!$A$428,'[1]BASE DE DONNEES PRODUITS'!$J$428,IF(C152='[1]BASE DE DONNEES PRODUITS'!$A$429,'[1]BASE DE DONNEES PRODUITS'!$J$429,IF(C152='[1]BASE DE DONNEES PRODUITS'!$A$430,'[1]BASE DE DONNEES PRODUITS'!$J$430,IF(C152='[1]BASE DE DONNEES PRODUITS'!$A$431,'[1]BASE DE DONNEES PRODUITS'!$J$431,IF(C152='[1]BASE DE DONNEES PRODUITS'!$A$432,'[1]BASE DE DONNEES PRODUITS'!$J$432,IF(C152='[1]BASE DE DONNEES PRODUITS'!$A$433,'[1]BASE DE DONNEES PRODUITS'!$J$433,IF(C152='[1]BASE DE DONNEES PRODUITS'!$A$434,'[1]BASE DE DONNEES PRODUITS'!$J$434,IF(C152='[1]BASE DE DONNEES PRODUITS'!$A$435,'[1]BASE DE DONNEES PRODUITS'!$J$435, IF(C152='[1]BASE DE DONNEES PRODUITS'!$A$436,'[1]BASE DE DONNEES PRODUITS'!$J$436,IF(C152='[1]BASE DE DONNEES PRODUITS'!$A$437,'[1]BASE DE DONNEES PRODUITS'!$J$437,IF(C152='[1]BASE DE DONNEES PRODUITS'!$A$438,'[1]BASE DE DONNEES PRODUITS'!$J$438,"0"))))))))))))))))))))))))))))))))))))))))))))))</f>
        <v>3.1534999999999997</v>
      </c>
      <c r="V152" s="159">
        <f t="shared" si="90"/>
        <v>4.91</v>
      </c>
    </row>
    <row r="153" spans="1:22" s="13" customFormat="1" ht="15" customHeight="1" thickBot="1" x14ac:dyDescent="0.3">
      <c r="A153" s="323"/>
      <c r="B153" s="315"/>
      <c r="C153" s="15" t="s">
        <v>142</v>
      </c>
      <c r="D153" s="175">
        <v>10</v>
      </c>
      <c r="E153" s="154">
        <f>IF(C153='[1]BASE DE DONNEES PRODUITS'!$A$393,'[1]BASE DE DONNEES PRODUITS'!$B$393,IF(C153='[1]BASE DE DONNEES PRODUITS'!$A$394,'[1]BASE DE DONNEES PRODUITS'!$B$394,IF(C153='[1]BASE DE DONNEES PRODUITS'!$A$395,'[1]BASE DE DONNEES PRODUITS'!$B$395,IF(C153='[1]BASE DE DONNEES PRODUITS'!$A$396,'[1]BASE DE DONNEES PRODUITS'!$B$396,IF(C153='[1]BASE DE DONNEES PRODUITS'!$A$397,'[1]BASE DE DONNEES PRODUITS'!$B$397,IF(C153='[1]BASE DE DONNEES PRODUITS'!$A$398,'[1]BASE DE DONNEES PRODUITS'!$B$398,IF(C153='[1]BASE DE DONNEES PRODUITS'!$A$399,'[1]BASE DE DONNEES PRODUITS'!$B$399, IF(C153='[1]BASE DE DONNEES PRODUITS'!$A$400,'[1]BASE DE DONNEES PRODUITS'!$B$400,IF(C153='[1]BASE DE DONNEES PRODUITS'!$A$401,'[1]BASE DE DONNEES PRODUITS'!$B$401,IF(C153='[1]BASE DE DONNEES PRODUITS'!$A$402,'[1]BASE DE DONNEES PRODUITS'!$B$402,IF(C153='[1]BASE DE DONNEES PRODUITS'!$A$403,'[1]BASE DE DONNEES PRODUITS'!$B$403,IF(C153='[1]BASE DE DONNEES PRODUITS'!$A$404,'[1]BASE DE DONNEES PRODUITS'!$B$404,IF(C153='[1]BASE DE DONNEES PRODUITS'!$A$405,'[1]BASE DE DONNEES PRODUITS'!$B$405,IF(C153='[1]BASE DE DONNEES PRODUITS'!$A$406,'[1]BASE DE DONNEES PRODUITS'!$B$406,IF(C153='[1]BASE DE DONNEES PRODUITS'!$A$407,'[1]BASE DE DONNEES PRODUITS'!$B$407,IF(C153='[1]BASE DE DONNEES PRODUITS'!$A$408,'[1]BASE DE DONNEES PRODUITS'!$B$408,IF(C153='[1]BASE DE DONNEES PRODUITS'!$A$409,'[1]BASE DE DONNEES PRODUITS'!$B$409,IF(C153='[1]BASE DE DONNEES PRODUITS'!$A$410,'[1]BASE DE DONNEES PRODUITS'!$B$410,IF(C153='[1]BASE DE DONNEES PRODUITS'!$A$411,'[1]BASE DE DONNEES PRODUITS'!$B$411,IF(C153='[1]BASE DE DONNEES PRODUITS'!$A$412,'[1]BASE DE DONNEES PRODUITS'!$B$412,IF(C153='[1]BASE DE DONNEES PRODUITS'!$A$413,'[1]BASE DE DONNEES PRODUITS'!$B$413,IF(C153='[1]BASE DE DONNEES PRODUITS'!$A$414,'[1]BASE DE DONNEES PRODUITS'!$B$414,IF(C153='[1]BASE DE DONNEES PRODUITS'!$A$415,'[1]BASE DE DONNEES PRODUITS'!$B$415,IF(C153='[1]BASE DE DONNEES PRODUITS'!$A$416,'[1]BASE DE DONNEES PRODUITS'!$B$416,IF(C153='[1]BASE DE DONNEES PRODUITS'!$A$417,'[1]BASE DE DONNEES PRODUITS'!$B$417,IF(C153='[1]BASE DE DONNEES PRODUITS'!$A$418,'[1]BASE DE DONNEES PRODUITS'!$B$418,IF(C153='[1]BASE DE DONNEES PRODUITS'!$A$419,'[1]BASE DE DONNEES PRODUITS'!$B$419,IF(C153='[1]BASE DE DONNEES PRODUITS'!$A$420,'[1]BASE DE DONNEES PRODUITS'!$B$420,IF(C153='[1]BASE DE DONNEES PRODUITS'!$A$421,'[1]BASE DE DONNEES PRODUITS'!$B$421,IF(C153='[1]BASE DE DONNEES PRODUITS'!$A$422,'[1]BASE DE DONNEES PRODUITS'!$B$422,IF(C153='[1]BASE DE DONNEES PRODUITS'!$A$423,'[1]BASE DE DONNEES PRODUITS'!$B$423,IF(C153='[1]BASE DE DONNEES PRODUITS'!$A$424,'[1]BASE DE DONNEES PRODUITS'!$B$424,IF(C153='[1]BASE DE DONNEES PRODUITS'!$A$425,'[1]BASE DE DONNEES PRODUITS'!$B$425,IF(C153='[1]BASE DE DONNEES PRODUITS'!$A$426,'[1]BASE DE DONNEES PRODUITS'!$B$426,IF(C153='[1]BASE DE DONNEES PRODUITS'!$A$427,'[1]BASE DE DONNEES PRODUITS'!$B$427,IF(C153='[1]BASE DE DONNEES PRODUITS'!$A$428,'[1]BASE DE DONNEES PRODUITS'!$B$428,IF(C153='[1]BASE DE DONNEES PRODUITS'!$A$429,'[1]BASE DE DONNEES PRODUITS'!$B$429,IF(C153='[1]BASE DE DONNEES PRODUITS'!$A$430,'[1]BASE DE DONNEES PRODUITS'!$B$430,IF(C153='[1]BASE DE DONNEES PRODUITS'!$A$431,'[1]BASE DE DONNEES PRODUITS'!$B$431,IF(C153='[1]BASE DE DONNEES PRODUITS'!$A$432,'[1]BASE DE DONNEES PRODUITS'!$B$432,IF(C153='[1]BASE DE DONNEES PRODUITS'!$A$433,'[1]BASE DE DONNEES PRODUITS'!$B$433,IF(C153='[1]BASE DE DONNEES PRODUITS'!$A$434,'[1]BASE DE DONNEES PRODUITS'!$B$434,IF(C153='[1]BASE DE DONNEES PRODUITS'!$A$435,'[1]BASE DE DONNEES PRODUITS'!$B$435, IF(C153='[1]BASE DE DONNEES PRODUITS'!$A$436,'[1]BASE DE DONNEES PRODUITS'!$B$436,IF(C153='[1]BASE DE DONNEES PRODUITS'!$A$437,'[1]BASE DE DONNEES PRODUITS'!$B$437,IF(C153='[1]BASE DE DONNEES PRODUITS'!$A$438,'[1]BASE DE DONNEES PRODUITS'!$B$438,"0"))))))))))))))))))))))))))))))))))))))))))))))</f>
        <v>49.1</v>
      </c>
      <c r="F153" s="154">
        <f t="shared" si="82"/>
        <v>4.91</v>
      </c>
      <c r="G153" s="210">
        <f>IF(C153='[1]BASE DE DONNEES PRODUITS'!$A$393,'[1]BASE DE DONNEES PRODUITS'!$C$393,IF(C153='[1]BASE DE DONNEES PRODUITS'!$A$394,'[1]BASE DE DONNEES PRODUITS'!$C$394,IF(C153='[1]BASE DE DONNEES PRODUITS'!$A$395,'[1]BASE DE DONNEES PRODUITS'!$C$395,IF(C153='[1]BASE DE DONNEES PRODUITS'!$A$396,'[1]BASE DE DONNEES PRODUITS'!$C$396,IF(C153='[1]BASE DE DONNEES PRODUITS'!$A$397,'[1]BASE DE DONNEES PRODUITS'!$C$397,IF(C153='[1]BASE DE DONNEES PRODUITS'!$A$398,'[1]BASE DE DONNEES PRODUITS'!$C$398,IF(C153='[1]BASE DE DONNEES PRODUITS'!$A$399,'[1]BASE DE DONNEES PRODUITS'!$C$399, IF(C153='[1]BASE DE DONNEES PRODUITS'!$A$400,'[1]BASE DE DONNEES PRODUITS'!$C$400,IF(C153='[1]BASE DE DONNEES PRODUITS'!$A$401,'[1]BASE DE DONNEES PRODUITS'!$C$401,IF(C153='[1]BASE DE DONNEES PRODUITS'!$A$402,'[1]BASE DE DONNEES PRODUITS'!$C$402,IF(C153='[1]BASE DE DONNEES PRODUITS'!$A$403,'[1]BASE DE DONNEES PRODUITS'!$C$403,IF(C153='[1]BASE DE DONNEES PRODUITS'!$A$404,'[1]BASE DE DONNEES PRODUITS'!$C$404,IF(C153='[1]BASE DE DONNEES PRODUITS'!$A$405,'[1]BASE DE DONNEES PRODUITS'!$C$405,IF(C153='[1]BASE DE DONNEES PRODUITS'!$A$406,'[1]BASE DE DONNEES PRODUITS'!$C$406,IF(C153='[1]BASE DE DONNEES PRODUITS'!$A$407,'[1]BASE DE DONNEES PRODUITS'!$C$407,IF(C153='[1]BASE DE DONNEES PRODUITS'!$A$408,'[1]BASE DE DONNEES PRODUITS'!$C$408,IF(C153='[1]BASE DE DONNEES PRODUITS'!$A$409,'[1]BASE DE DONNEES PRODUITS'!$C$409,IF(C153='[1]BASE DE DONNEES PRODUITS'!$A$410,'[1]BASE DE DONNEES PRODUITS'!$C$410,IF(C153='[1]BASE DE DONNEES PRODUITS'!$A$411,'[1]BASE DE DONNEES PRODUITS'!$C$411,IF(C153='[1]BASE DE DONNEES PRODUITS'!$A$412,'[1]BASE DE DONNEES PRODUITS'!$C$412,IF(C153='[1]BASE DE DONNEES PRODUITS'!$A$413,'[1]BASE DE DONNEES PRODUITS'!$C$413,IF(C153='[1]BASE DE DONNEES PRODUITS'!$A$414,'[1]BASE DE DONNEES PRODUITS'!$C$414,IF(C153='[1]BASE DE DONNEES PRODUITS'!$A$415,'[1]BASE DE DONNEES PRODUITS'!$C$415,IF(C153='[1]BASE DE DONNEES PRODUITS'!$A$416,'[1]BASE DE DONNEES PRODUITS'!$C$416,IF(C153='[1]BASE DE DONNEES PRODUITS'!$A$417,'[1]BASE DE DONNEES PRODUITS'!$C$417,IF(C153='[1]BASE DE DONNEES PRODUITS'!$A$418,'[1]BASE DE DONNEES PRODUITS'!$C$418,IF(C153='[1]BASE DE DONNEES PRODUITS'!$A$419,'[1]BASE DE DONNEES PRODUITS'!$C$419,IF(C153='[1]BASE DE DONNEES PRODUITS'!$A$420,'[1]BASE DE DONNEES PRODUITS'!$C$420,IF(C153='[1]BASE DE DONNEES PRODUITS'!$A$421,'[1]BASE DE DONNEES PRODUITS'!$C$421,IF(C153='[1]BASE DE DONNEES PRODUITS'!$A$422,'[1]BASE DE DONNEES PRODUITS'!$C$422,IF(C153='[1]BASE DE DONNEES PRODUITS'!$A$423,'[1]BASE DE DONNEES PRODUITS'!$C$423,IF(C153='[1]BASE DE DONNEES PRODUITS'!$A$424,'[1]BASE DE DONNEES PRODUITS'!$C$424,IF(C153='[1]BASE DE DONNEES PRODUITS'!$A$425,'[1]BASE DE DONNEES PRODUITS'!$C$425,IF(C153='[1]BASE DE DONNEES PRODUITS'!$A$426,'[1]BASE DE DONNEES PRODUITS'!$C$426,IF(C153='[1]BASE DE DONNEES PRODUITS'!$A$427,'[1]BASE DE DONNEES PRODUITS'!$C$427,IF(C153='[1]BASE DE DONNEES PRODUITS'!$A$428,'[1]BASE DE DONNEES PRODUITS'!$C$428,IF(C153='[1]BASE DE DONNEES PRODUITS'!$A$429,'[1]BASE DE DONNEES PRODUITS'!$C$429,IF(C153='[1]BASE DE DONNEES PRODUITS'!$A$430,'[1]BASE DE DONNEES PRODUITS'!$C$430,IF(C153='[1]BASE DE DONNEES PRODUITS'!$A$431,'[1]BASE DE DONNEES PRODUITS'!$C$431,IF(C153='[1]BASE DE DONNEES PRODUITS'!$A$432,'[1]BASE DE DONNEES PRODUITS'!$C$432,IF(C153='[1]BASE DE DONNEES PRODUITS'!$A$433,'[1]BASE DE DONNEES PRODUITS'!$C$433,IF(C153='[1]BASE DE DONNEES PRODUITS'!$A$434,'[1]BASE DE DONNEES PRODUITS'!$C$434,IF(C153='[1]BASE DE DONNEES PRODUITS'!$A$435,'[1]BASE DE DONNEES PRODUITS'!$C$435, IF(C153='[1]BASE DE DONNEES PRODUITS'!$A$436,'[1]BASE DE DONNEES PRODUITS'!$C$436,IF(C153='[1]BASE DE DONNEES PRODUITS'!$A$437,'[1]BASE DE DONNEES PRODUITS'!$C$437,IF(C153='[1]BASE DE DONNEES PRODUITS'!$A$438,'[1]BASE DE DONNEES PRODUITS'!$C$438,"0"))))))))))))))))))))))))))))))))))))))))))))))</f>
        <v>0.9</v>
      </c>
      <c r="H153" s="210">
        <f t="shared" si="83"/>
        <v>0.09</v>
      </c>
      <c r="I153" s="222">
        <f>IF(C153='[1]BASE DE DONNEES PRODUITS'!$A$393,'[1]BASE DE DONNEES PRODUITS'!$D$393,IF(C153='[1]BASE DE DONNEES PRODUITS'!$A$394,'[1]BASE DE DONNEES PRODUITS'!$D$394,IF(C153='[1]BASE DE DONNEES PRODUITS'!$A$395,'[1]BASE DE DONNEES PRODUITS'!$D$395,IF(C153='[1]BASE DE DONNEES PRODUITS'!$A$396,'[1]BASE DE DONNEES PRODUITS'!$D$396,IF(C153='[1]BASE DE DONNEES PRODUITS'!$A$397,'[1]BASE DE DONNEES PRODUITS'!$D$397,IF(C153='[1]BASE DE DONNEES PRODUITS'!$A$398,'[1]BASE DE DONNEES PRODUITS'!$D$398,IF(C153='[1]BASE DE DONNEES PRODUITS'!$A$399,'[1]BASE DE DONNEES PRODUITS'!$D$399, IF(C153='[1]BASE DE DONNEES PRODUITS'!$A$400,'[1]BASE DE DONNEES PRODUITS'!$D$400,IF(C153='[1]BASE DE DONNEES PRODUITS'!$A$401,'[1]BASE DE DONNEES PRODUITS'!$D$401,IF(C153='[1]BASE DE DONNEES PRODUITS'!$A$402,'[1]BASE DE DONNEES PRODUITS'!$D$402,IF(C153='[1]BASE DE DONNEES PRODUITS'!$A$403,'[1]BASE DE DONNEES PRODUITS'!$D$403,IF(C153='[1]BASE DE DONNEES PRODUITS'!$A$404,'[1]BASE DE DONNEES PRODUITS'!$D$404,IF(C153='[1]BASE DE DONNEES PRODUITS'!$A$405,'[1]BASE DE DONNEES PRODUITS'!$D$405,IF(C153='[1]BASE DE DONNEES PRODUITS'!$A$406,'[1]BASE DE DONNEES PRODUITS'!$D$406,IF(C153='[1]BASE DE DONNEES PRODUITS'!$A$407,'[1]BASE DE DONNEES PRODUITS'!$D$407,IF(C153='[1]BASE DE DONNEES PRODUITS'!$A$408,'[1]BASE DE DONNEES PRODUITS'!$D$408,IF(C153='[1]BASE DE DONNEES PRODUITS'!$A$409,'[1]BASE DE DONNEES PRODUITS'!$D$409,IF(C153='[1]BASE DE DONNEES PRODUITS'!$A$410,'[1]BASE DE DONNEES PRODUITS'!$D$410,IF(C153='[1]BASE DE DONNEES PRODUITS'!$A$411,'[1]BASE DE DONNEES PRODUITS'!$D$411,IF(C153='[1]BASE DE DONNEES PRODUITS'!$A$412,'[1]BASE DE DONNEES PRODUITS'!$D$412,IF(C153='[1]BASE DE DONNEES PRODUITS'!$A$413,'[1]BASE DE DONNEES PRODUITS'!$D$413,IF(C153='[1]BASE DE DONNEES PRODUITS'!$A$414,'[1]BASE DE DONNEES PRODUITS'!$D$414,IF(C153='[1]BASE DE DONNEES PRODUITS'!$A$415,'[1]BASE DE DONNEES PRODUITS'!$D$415,IF(C153='[1]BASE DE DONNEES PRODUITS'!$A$416,'[1]BASE DE DONNEES PRODUITS'!$D$416,IF(C153='[1]BASE DE DONNEES PRODUITS'!$A$417,'[1]BASE DE DONNEES PRODUITS'!$D$417,IF(C153='[1]BASE DE DONNEES PRODUITS'!$A$418,'[1]BASE DE DONNEES PRODUITS'!$D$418,IF(C153='[1]BASE DE DONNEES PRODUITS'!$A$419,'[1]BASE DE DONNEES PRODUITS'!$D$419,IF(C153='[1]BASE DE DONNEES PRODUITS'!$A$420,'[1]BASE DE DONNEES PRODUITS'!$D$420,IF(C153='[1]BASE DE DONNEES PRODUITS'!$A$421,'[1]BASE DE DONNEES PRODUITS'!$D$421,IF(C153='[1]BASE DE DONNEES PRODUITS'!$A$422,'[1]BASE DE DONNEES PRODUITS'!$D$422,IF(C153='[1]BASE DE DONNEES PRODUITS'!$A$423,'[1]BASE DE DONNEES PRODUITS'!$D$423,IF(C153='[1]BASE DE DONNEES PRODUITS'!$A$424,'[1]BASE DE DONNEES PRODUITS'!$D$424,IF(C153='[1]BASE DE DONNEES PRODUITS'!$A$425,'[1]BASE DE DONNEES PRODUITS'!$D$425,IF(C153='[1]BASE DE DONNEES PRODUITS'!$A$426,'[1]BASE DE DONNEES PRODUITS'!$D$426,IF(C153='[1]BASE DE DONNEES PRODUITS'!$A$427,'[1]BASE DE DONNEES PRODUITS'!$D$427,IF(C153='[1]BASE DE DONNEES PRODUITS'!$A$428,'[1]BASE DE DONNEES PRODUITS'!$D$428,IF(C153='[1]BASE DE DONNEES PRODUITS'!$A$429,'[1]BASE DE DONNEES PRODUITS'!$D$429,IF(C153='[1]BASE DE DONNEES PRODUITS'!$A$430,'[1]BASE DE DONNEES PRODUITS'!$D$430,IF(C153='[1]BASE DE DONNEES PRODUITS'!$A$431,'[1]BASE DE DONNEES PRODUITS'!$D$431,IF(C153='[1]BASE DE DONNEES PRODUITS'!$A$432,'[1]BASE DE DONNEES PRODUITS'!$D$432,IF(C153='[1]BASE DE DONNEES PRODUITS'!$A$433,'[1]BASE DE DONNEES PRODUITS'!$D$433,IF(C153='[1]BASE DE DONNEES PRODUITS'!$A$434,'[1]BASE DE DONNEES PRODUITS'!$D$434,IF(C153='[1]BASE DE DONNEES PRODUITS'!$A$435,'[1]BASE DE DONNEES PRODUITS'!$D$435, IF(C153='[1]BASE DE DONNEES PRODUITS'!$A$436,'[1]BASE DE DONNEES PRODUITS'!$D$436,IF(C153='[1]BASE DE DONNEES PRODUITS'!$A$437,'[1]BASE DE DONNEES PRODUITS'!$D$437,IF(C153='[1]BASE DE DONNEES PRODUITS'!$A$438,'[1]BASE DE DONNEES PRODUITS'!$D$438,"0"))))))))))))))))))))))))))))))))))))))))))))))</f>
        <v>0.2</v>
      </c>
      <c r="J153" s="222">
        <f t="shared" si="84"/>
        <v>0.02</v>
      </c>
      <c r="K153" s="234">
        <f>IF(C153='[1]BASE DE DONNEES PRODUITS'!$A$393,'[1]BASE DE DONNEES PRODUITS'!$E$393,IF(C153='[1]BASE DE DONNEES PRODUITS'!$A$394,'[1]BASE DE DONNEES PRODUITS'!$E$394,IF(C153='[1]BASE DE DONNEES PRODUITS'!$A$395,'[1]BASE DE DONNEES PRODUITS'!$E$395,IF(C153='[1]BASE DE DONNEES PRODUITS'!$A$396,'[1]BASE DE DONNEES PRODUITS'!$E$396,IF(C153='[1]BASE DE DONNEES PRODUITS'!$A$397,'[1]BASE DE DONNEES PRODUITS'!$E$397,IF(C153='[1]BASE DE DONNEES PRODUITS'!$A$398,'[1]BASE DE DONNEES PRODUITS'!$E$398,IF(C153='[1]BASE DE DONNEES PRODUITS'!$A$399,'[1]BASE DE DONNEES PRODUITS'!$E$399, IF(C153='[1]BASE DE DONNEES PRODUITS'!$A$400,'[1]BASE DE DONNEES PRODUITS'!$E$400,IF(C153='[1]BASE DE DONNEES PRODUITS'!$A$401,'[1]BASE DE DONNEES PRODUITS'!$E$401,IF(C153='[1]BASE DE DONNEES PRODUITS'!$A$402,'[1]BASE DE DONNEES PRODUITS'!$E$402,IF(C153='[1]BASE DE DONNEES PRODUITS'!$A$403,'[1]BASE DE DONNEES PRODUITS'!$E$403,IF(C153='[1]BASE DE DONNEES PRODUITS'!$A$404,'[1]BASE DE DONNEES PRODUITS'!$E$404,IF(C153='[1]BASE DE DONNEES PRODUITS'!$A$405,'[1]BASE DE DONNEES PRODUITS'!$E$405,IF(C153='[1]BASE DE DONNEES PRODUITS'!$A$406,'[1]BASE DE DONNEES PRODUITS'!$E$406,IF(C153='[1]BASE DE DONNEES PRODUITS'!$A$407,'[1]BASE DE DONNEES PRODUITS'!$E$407,IF(C153='[1]BASE DE DONNEES PRODUITS'!$A$408,'[1]BASE DE DONNEES PRODUITS'!$E$408,IF(C153='[1]BASE DE DONNEES PRODUITS'!$A$409,'[1]BASE DE DONNEES PRODUITS'!$E$409,IF(C153='[1]BASE DE DONNEES PRODUITS'!$A$410,'[1]BASE DE DONNEES PRODUITS'!$E$410,IF(C153='[1]BASE DE DONNEES PRODUITS'!$A$411,'[1]BASE DE DONNEES PRODUITS'!$E$411,IF(C153='[1]BASE DE DONNEES PRODUITS'!$A$412,'[1]BASE DE DONNEES PRODUITS'!$E$412,IF(C153='[1]BASE DE DONNEES PRODUITS'!$A$413,'[1]BASE DE DONNEES PRODUITS'!$E$413,IF(C153='[1]BASE DE DONNEES PRODUITS'!$A$414,'[1]BASE DE DONNEES PRODUITS'!$E$414,IF(C153='[1]BASE DE DONNEES PRODUITS'!$A$415,'[1]BASE DE DONNEES PRODUITS'!$E$415,IF(C153='[1]BASE DE DONNEES PRODUITS'!$A$416,'[1]BASE DE DONNEES PRODUITS'!$E$416,IF(C153='[1]BASE DE DONNEES PRODUITS'!$A$417,'[1]BASE DE DONNEES PRODUITS'!$E$417,IF(C153='[1]BASE DE DONNEES PRODUITS'!$A$418,'[1]BASE DE DONNEES PRODUITS'!$E$418,IF(C153='[1]BASE DE DONNEES PRODUITS'!$A$419,'[1]BASE DE DONNEES PRODUITS'!$E$419,IF(C153='[1]BASE DE DONNEES PRODUITS'!$A$420,'[1]BASE DE DONNEES PRODUITS'!$E$420,IF(C153='[1]BASE DE DONNEES PRODUITS'!$A$421,'[1]BASE DE DONNEES PRODUITS'!$E$421,IF(C153='[1]BASE DE DONNEES PRODUITS'!$A$422,'[1]BASE DE DONNEES PRODUITS'!$E$422,IF(C153='[1]BASE DE DONNEES PRODUITS'!$A$423,'[1]BASE DE DONNEES PRODUITS'!$E$423,IF(C153='[1]BASE DE DONNEES PRODUITS'!$A$424,'[1]BASE DE DONNEES PRODUITS'!$E$424,IF(C153='[1]BASE DE DONNEES PRODUITS'!$A$425,'[1]BASE DE DONNEES PRODUITS'!$E$425,IF(C153='[1]BASE DE DONNEES PRODUITS'!$A$426,'[1]BASE DE DONNEES PRODUITS'!$E$426,IF(C153='[1]BASE DE DONNEES PRODUITS'!$A$427,'[1]BASE DE DONNEES PRODUITS'!$E$427,IF(C153='[1]BASE DE DONNEES PRODUITS'!$A$428,'[1]BASE DE DONNEES PRODUITS'!$E$428,IF(C153='[1]BASE DE DONNEES PRODUITS'!$A$429,'[1]BASE DE DONNEES PRODUITS'!$E$429,IF(C153='[1]BASE DE DONNEES PRODUITS'!$A$430,'[1]BASE DE DONNEES PRODUITS'!$E$430,IF(C153='[1]BASE DE DONNEES PRODUITS'!$A$431,'[1]BASE DE DONNEES PRODUITS'!$E$431,IF(C153='[1]BASE DE DONNEES PRODUITS'!$A$432,'[1]BASE DE DONNEES PRODUITS'!$E$432,IF(C153='[1]BASE DE DONNEES PRODUITS'!$A$433,'[1]BASE DE DONNEES PRODUITS'!$E$433,IF(C153='[1]BASE DE DONNEES PRODUITS'!$A$434,'[1]BASE DE DONNEES PRODUITS'!$E$434,IF(C153='[1]BASE DE DONNEES PRODUITS'!$A$435,'[1]BASE DE DONNEES PRODUITS'!$E$435, IF(C153='[1]BASE DE DONNEES PRODUITS'!$A$436,'[1]BASE DE DONNEES PRODUITS'!$E$436,IF(C153='[1]BASE DE DONNEES PRODUITS'!$A$437,'[1]BASE DE DONNEES PRODUITS'!$E$437,IF(C153='[1]BASE DE DONNEES PRODUITS'!$A$438,'[1]BASE DE DONNEES PRODUITS'!$E$438,"0"))))))))))))))))))))))))))))))))))))))))))))))</f>
        <v>0.01</v>
      </c>
      <c r="L153" s="234">
        <f t="shared" si="85"/>
        <v>1E-3</v>
      </c>
      <c r="M153" s="246">
        <f>IF(C153='[1]BASE DE DONNEES PRODUITS'!$A$393,'[1]BASE DE DONNEES PRODUITS'!$F$393,IF(C153='[1]BASE DE DONNEES PRODUITS'!$A$394,'[1]BASE DE DONNEES PRODUITS'!$F$394,IF(C153='[1]BASE DE DONNEES PRODUITS'!$A$395,'[1]BASE DE DONNEES PRODUITS'!$F$395,IF(C153='[1]BASE DE DONNEES PRODUITS'!$A$396,'[1]BASE DE DONNEES PRODUITS'!$F$396,IF(C153='[1]BASE DE DONNEES PRODUITS'!$A$397,'[1]BASE DE DONNEES PRODUITS'!$F$397,IF(C153='[1]BASE DE DONNEES PRODUITS'!$A$398,'[1]BASE DE DONNEES PRODUITS'!$F$398,IF(C153='[1]BASE DE DONNEES PRODUITS'!$A$399,'[1]BASE DE DONNEES PRODUITS'!$F$399, IF(C153='[1]BASE DE DONNEES PRODUITS'!$A$400,'[1]BASE DE DONNEES PRODUITS'!$F$400,IF(C153='[1]BASE DE DONNEES PRODUITS'!$A$401,'[1]BASE DE DONNEES PRODUITS'!$F$401,IF(C153='[1]BASE DE DONNEES PRODUITS'!$A$402,'[1]BASE DE DONNEES PRODUITS'!$F$402,IF(C153='[1]BASE DE DONNEES PRODUITS'!$A$403,'[1]BASE DE DONNEES PRODUITS'!$F$403,IF(C153='[1]BASE DE DONNEES PRODUITS'!$A$404,'[1]BASE DE DONNEES PRODUITS'!$F$404,IF(C153='[1]BASE DE DONNEES PRODUITS'!$A$405,'[1]BASE DE DONNEES PRODUITS'!$F$405,IF(C153='[1]BASE DE DONNEES PRODUITS'!$A$406,'[1]BASE DE DONNEES PRODUITS'!$F$406,IF(C153='[1]BASE DE DONNEES PRODUITS'!$A$407,'[1]BASE DE DONNEES PRODUITS'!$F$407,IF(C153='[1]BASE DE DONNEES PRODUITS'!$A$408,'[1]BASE DE DONNEES PRODUITS'!$F$408,IF(C153='[1]BASE DE DONNEES PRODUITS'!$A$409,'[1]BASE DE DONNEES PRODUITS'!$F$409,IF(C153='[1]BASE DE DONNEES PRODUITS'!$A$410,'[1]BASE DE DONNEES PRODUITS'!$F$410,IF(C153='[1]BASE DE DONNEES PRODUITS'!$A$411,'[1]BASE DE DONNEES PRODUITS'!$F$411,IF(C153='[1]BASE DE DONNEES PRODUITS'!$A$412,'[1]BASE DE DONNEES PRODUITS'!$F$412,IF(C153='[1]BASE DE DONNEES PRODUITS'!$A$413,'[1]BASE DE DONNEES PRODUITS'!$F$413,IF(C153='[1]BASE DE DONNEES PRODUITS'!$A$414,'[1]BASE DE DONNEES PRODUITS'!$F$414,IF(C153='[1]BASE DE DONNEES PRODUITS'!$A$415,'[1]BASE DE DONNEES PRODUITS'!$F$415,IF(C153='[1]BASE DE DONNEES PRODUITS'!$A$416,'[1]BASE DE DONNEES PRODUITS'!$F$416,IF(C153='[1]BASE DE DONNEES PRODUITS'!$A$417,'[1]BASE DE DONNEES PRODUITS'!$F$417,IF(C153='[1]BASE DE DONNEES PRODUITS'!$A$418,'[1]BASE DE DONNEES PRODUITS'!$F$418,IF(C153='[1]BASE DE DONNEES PRODUITS'!$A$419,'[1]BASE DE DONNEES PRODUITS'!$F$419,IF(C153='[1]BASE DE DONNEES PRODUITS'!$A$420,'[1]BASE DE DONNEES PRODUITS'!$F$420,IF(C153='[1]BASE DE DONNEES PRODUITS'!$A$421,'[1]BASE DE DONNEES PRODUITS'!$F$421,IF(C153='[1]BASE DE DONNEES PRODUITS'!$A$422,'[1]BASE DE DONNEES PRODUITS'!$F$422,IF(C153='[1]BASE DE DONNEES PRODUITS'!$A$423,'[1]BASE DE DONNEES PRODUITS'!$F$423,IF(C153='[1]BASE DE DONNEES PRODUITS'!$A$424,'[1]BASE DE DONNEES PRODUITS'!$F$424,IF(C153='[1]BASE DE DONNEES PRODUITS'!$A$425,'[1]BASE DE DONNEES PRODUITS'!$F$425,IF(C153='[1]BASE DE DONNEES PRODUITS'!$A$426,'[1]BASE DE DONNEES PRODUITS'!$F$426,IF(C153='[1]BASE DE DONNEES PRODUITS'!$A$427,'[1]BASE DE DONNEES PRODUITS'!$F$427,IF(C153='[1]BASE DE DONNEES PRODUITS'!$A$428,'[1]BASE DE DONNEES PRODUITS'!$F$428,IF(C153='[1]BASE DE DONNEES PRODUITS'!$A$429,'[1]BASE DE DONNEES PRODUITS'!$F$429,IF(C153='[1]BASE DE DONNEES PRODUITS'!$A$430,'[1]BASE DE DONNEES PRODUITS'!$F$430,IF(C153='[1]BASE DE DONNEES PRODUITS'!$A$431,'[1]BASE DE DONNEES PRODUITS'!$F$431,IF(C153='[1]BASE DE DONNEES PRODUITS'!$A$432,'[1]BASE DE DONNEES PRODUITS'!$F$432,IF(C153='[1]BASE DE DONNEES PRODUITS'!$A$433,'[1]BASE DE DONNEES PRODUITS'!$F$433,IF(C153='[1]BASE DE DONNEES PRODUITS'!$A$434,'[1]BASE DE DONNEES PRODUITS'!$F$434,IF(C153='[1]BASE DE DONNEES PRODUITS'!$A$435,'[1]BASE DE DONNEES PRODUITS'!$F$435, IF(C153='[1]BASE DE DONNEES PRODUITS'!$A$436,'[1]BASE DE DONNEES PRODUITS'!$F$436,IF(C153='[1]BASE DE DONNEES PRODUITS'!$A$437,'[1]BASE DE DONNEES PRODUITS'!$F$437,IF(C153='[1]BASE DE DONNEES PRODUITS'!$A$438,'[1]BASE DE DONNEES PRODUITS'!$F$438,"0"))))))))))))))))))))))))))))))))))))))))))))))</f>
        <v>9.01</v>
      </c>
      <c r="N153" s="246">
        <f t="shared" si="86"/>
        <v>0.90099999999999991</v>
      </c>
      <c r="O153" s="258">
        <f>IF(C153='[1]BASE DE DONNEES PRODUITS'!$A$393,'[1]BASE DE DONNEES PRODUITS'!$G$393,IF(C153='[1]BASE DE DONNEES PRODUITS'!$A$394,'[1]BASE DE DONNEES PRODUITS'!$G$394,IF(C153='[1]BASE DE DONNEES PRODUITS'!$A$395,'[1]BASE DE DONNEES PRODUITS'!$G$395,IF(C153='[1]BASE DE DONNEES PRODUITS'!$A$396,'[1]BASE DE DONNEES PRODUITS'!$G$396,IF(C153='[1]BASE DE DONNEES PRODUITS'!$A$397,'[1]BASE DE DONNEES PRODUITS'!$G$397,IF(C153='[1]BASE DE DONNEES PRODUITS'!$A$398,'[1]BASE DE DONNEES PRODUITS'!$G$398,IF(C153='[1]BASE DE DONNEES PRODUITS'!$A$399,'[1]BASE DE DONNEES PRODUITS'!$G$399, IF(C153='[1]BASE DE DONNEES PRODUITS'!$A$400,'[1]BASE DE DONNEES PRODUITS'!$G$400,IF(C153='[1]BASE DE DONNEES PRODUITS'!$A$401,'[1]BASE DE DONNEES PRODUITS'!$G$401,IF(C153='[1]BASE DE DONNEES PRODUITS'!$A$402,'[1]BASE DE DONNEES PRODUITS'!$G$402,IF(C153='[1]BASE DE DONNEES PRODUITS'!$A$403,'[1]BASE DE DONNEES PRODUITS'!$G$403,IF(C153='[1]BASE DE DONNEES PRODUITS'!$A$404,'[1]BASE DE DONNEES PRODUITS'!$G$404,IF(C153='[1]BASE DE DONNEES PRODUITS'!$A$405,'[1]BASE DE DONNEES PRODUITS'!$G$405,IF(C153='[1]BASE DE DONNEES PRODUITS'!$A$406,'[1]BASE DE DONNEES PRODUITS'!$G$406,IF(C153='[1]BASE DE DONNEES PRODUITS'!$A$407,'[1]BASE DE DONNEES PRODUITS'!$G$407,IF(C153='[1]BASE DE DONNEES PRODUITS'!$A$408,'[1]BASE DE DONNEES PRODUITS'!$G$408,IF(C153='[1]BASE DE DONNEES PRODUITS'!$A$409,'[1]BASE DE DONNEES PRODUITS'!$G$409,IF(C153='[1]BASE DE DONNEES PRODUITS'!$A$410,'[1]BASE DE DONNEES PRODUITS'!$G$410,IF(C153='[1]BASE DE DONNEES PRODUITS'!$A$411,'[1]BASE DE DONNEES PRODUITS'!$G$411,IF(C153='[1]BASE DE DONNEES PRODUITS'!$A$412,'[1]BASE DE DONNEES PRODUITS'!$G$412,IF(C153='[1]BASE DE DONNEES PRODUITS'!$A$413,'[1]BASE DE DONNEES PRODUITS'!$G$413,IF(C153='[1]BASE DE DONNEES PRODUITS'!$A$414,'[1]BASE DE DONNEES PRODUITS'!$G$414,IF(C153='[1]BASE DE DONNEES PRODUITS'!$A$415,'[1]BASE DE DONNEES PRODUITS'!$G$415,IF(C153='[1]BASE DE DONNEES PRODUITS'!$A$416,'[1]BASE DE DONNEES PRODUITS'!$G$416,IF(C153='[1]BASE DE DONNEES PRODUITS'!$A$417,'[1]BASE DE DONNEES PRODUITS'!$G$417,IF(C153='[1]BASE DE DONNEES PRODUITS'!$A$418,'[1]BASE DE DONNEES PRODUITS'!$G$418,IF(C153='[1]BASE DE DONNEES PRODUITS'!$A$419,'[1]BASE DE DONNEES PRODUITS'!$G$419,IF(C153='[1]BASE DE DONNEES PRODUITS'!$A$420,'[1]BASE DE DONNEES PRODUITS'!$G$420,IF(C153='[1]BASE DE DONNEES PRODUITS'!$A$421,'[1]BASE DE DONNEES PRODUITS'!$G$421,IF(C153='[1]BASE DE DONNEES PRODUITS'!$A$422,'[1]BASE DE DONNEES PRODUITS'!$G$422,IF(C153='[1]BASE DE DONNEES PRODUITS'!$A$423,'[1]BASE DE DONNEES PRODUITS'!$G$423,IF(C153='[1]BASE DE DONNEES PRODUITS'!$A$424,'[1]BASE DE DONNEES PRODUITS'!$G$424,IF(C153='[1]BASE DE DONNEES PRODUITS'!$A$425,'[1]BASE DE DONNEES PRODUITS'!$G$425,IF(C153='[1]BASE DE DONNEES PRODUITS'!$A$426,'[1]BASE DE DONNEES PRODUITS'!$G$426,IF(C153='[1]BASE DE DONNEES PRODUITS'!$A$427,'[1]BASE DE DONNEES PRODUITS'!$G$427,IF(C153='[1]BASE DE DONNEES PRODUITS'!$A$428,'[1]BASE DE DONNEES PRODUITS'!$G$428,IF(C153='[1]BASE DE DONNEES PRODUITS'!$A$429,'[1]BASE DE DONNEES PRODUITS'!$G$429,IF(C153='[1]BASE DE DONNEES PRODUITS'!$A$430,'[1]BASE DE DONNEES PRODUITS'!$G$430,IF(C153='[1]BASE DE DONNEES PRODUITS'!$A$431,'[1]BASE DE DONNEES PRODUITS'!$G$431,IF(C153='[1]BASE DE DONNEES PRODUITS'!$A$432,'[1]BASE DE DONNEES PRODUITS'!$G$432,IF(C153='[1]BASE DE DONNEES PRODUITS'!$A$433,'[1]BASE DE DONNEES PRODUITS'!$G$433,IF(C153='[1]BASE DE DONNEES PRODUITS'!$A$434,'[1]BASE DE DONNEES PRODUITS'!$G$434,IF(C153='[1]BASE DE DONNEES PRODUITS'!$A$435,'[1]BASE DE DONNEES PRODUITS'!$G$435, IF(C153='[1]BASE DE DONNEES PRODUITS'!$A$436,'[1]BASE DE DONNEES PRODUITS'!$G$436,IF(C153='[1]BASE DE DONNEES PRODUITS'!$A$437,'[1]BASE DE DONNEES PRODUITS'!$G$437,IF(C153='[1]BASE DE DONNEES PRODUITS'!$A$438,'[1]BASE DE DONNEES PRODUITS'!$G$438,"0"))))))))))))))))))))))))))))))))))))))))))))))</f>
        <v>8.02</v>
      </c>
      <c r="P153" s="258">
        <f t="shared" si="87"/>
        <v>0.80199999999999994</v>
      </c>
      <c r="Q153" s="154">
        <f>IF(C153='[1]BASE DE DONNEES PRODUITS'!$A$393,'[1]BASE DE DONNEES PRODUITS'!$H$393,IF(C153='[1]BASE DE DONNEES PRODUITS'!$A$394,'[1]BASE DE DONNEES PRODUITS'!$H$394,IF(C153='[1]BASE DE DONNEES PRODUITS'!$A$395,'[1]BASE DE DONNEES PRODUITS'!$H$395,IF(C153='[1]BASE DE DONNEES PRODUITS'!$A$396,'[1]BASE DE DONNEES PRODUITS'!$H$396,IF(C153='[1]BASE DE DONNEES PRODUITS'!$A$397,'[1]BASE DE DONNEES PRODUITS'!$H$397,IF(C153='[1]BASE DE DONNEES PRODUITS'!$A$398,'[1]BASE DE DONNEES PRODUITS'!$H$398,IF(C153='[1]BASE DE DONNEES PRODUITS'!$A$399,'[1]BASE DE DONNEES PRODUITS'!$H$399, IF(C153='[1]BASE DE DONNEES PRODUITS'!$A$400,'[1]BASE DE DONNEES PRODUITS'!$H$400,IF(C153='[1]BASE DE DONNEES PRODUITS'!$A$401,'[1]BASE DE DONNEES PRODUITS'!$H$401,IF(C153='[1]BASE DE DONNEES PRODUITS'!$A$402,'[1]BASE DE DONNEES PRODUITS'!$H$402,IF(C153='[1]BASE DE DONNEES PRODUITS'!$A$403,'[1]BASE DE DONNEES PRODUITS'!$H$403,IF(C153='[1]BASE DE DONNEES PRODUITS'!$A$404,'[1]BASE DE DONNEES PRODUITS'!$H$404,IF(C153='[1]BASE DE DONNEES PRODUITS'!$A$405,'[1]BASE DE DONNEES PRODUITS'!$H$405,IF(C153='[1]BASE DE DONNEES PRODUITS'!$A$406,'[1]BASE DE DONNEES PRODUITS'!$H$406,IF(C153='[1]BASE DE DONNEES PRODUITS'!$A$407,'[1]BASE DE DONNEES PRODUITS'!$H$407,IF(C153='[1]BASE DE DONNEES PRODUITS'!$A$408,'[1]BASE DE DONNEES PRODUITS'!$H$408,IF(C153='[1]BASE DE DONNEES PRODUITS'!$A$409,'[1]BASE DE DONNEES PRODUITS'!$H$409,IF(C153='[1]BASE DE DONNEES PRODUITS'!$A$410,'[1]BASE DE DONNEES PRODUITS'!$H$410,IF(C153='[1]BASE DE DONNEES PRODUITS'!$A$411,'[1]BASE DE DONNEES PRODUITS'!$H$411,IF(C153='[1]BASE DE DONNEES PRODUITS'!$A$412,'[1]BASE DE DONNEES PRODUITS'!$H$412,IF(C153='[1]BASE DE DONNEES PRODUITS'!$A$413,'[1]BASE DE DONNEES PRODUITS'!$H$413,IF(C153='[1]BASE DE DONNEES PRODUITS'!$A$414,'[1]BASE DE DONNEES PRODUITS'!$H$414,IF(C153='[1]BASE DE DONNEES PRODUITS'!$A$415,'[1]BASE DE DONNEES PRODUITS'!$H$415,IF(C153='[1]BASE DE DONNEES PRODUITS'!$A$416,'[1]BASE DE DONNEES PRODUITS'!$H$416,IF(C153='[1]BASE DE DONNEES PRODUITS'!$A$417,'[1]BASE DE DONNEES PRODUITS'!$H$417,IF(C153='[1]BASE DE DONNEES PRODUITS'!$A$418,'[1]BASE DE DONNEES PRODUITS'!$H$418,IF(C153='[1]BASE DE DONNEES PRODUITS'!$A$419,'[1]BASE DE DONNEES PRODUITS'!$H$419,IF(C153='[1]BASE DE DONNEES PRODUITS'!$A$420,'[1]BASE DE DONNEES PRODUITS'!$H$420,IF(C153='[1]BASE DE DONNEES PRODUITS'!$A$421,'[1]BASE DE DONNEES PRODUITS'!$H$421,IF(C153='[1]BASE DE DONNEES PRODUITS'!$A$422,'[1]BASE DE DONNEES PRODUITS'!$H$422,IF(C153='[1]BASE DE DONNEES PRODUITS'!$A$423,'[1]BASE DE DONNEES PRODUITS'!$H$423,IF(C153='[1]BASE DE DONNEES PRODUITS'!$A$424,'[1]BASE DE DONNEES PRODUITS'!$H$424,IF(C153='[1]BASE DE DONNEES PRODUITS'!$A$425,'[1]BASE DE DONNEES PRODUITS'!$H$425,IF(C153='[1]BASE DE DONNEES PRODUITS'!$A$426,'[1]BASE DE DONNEES PRODUITS'!$H$426,IF(C153='[1]BASE DE DONNEES PRODUITS'!$A$427,'[1]BASE DE DONNEES PRODUITS'!$H$427,IF(C153='[1]BASE DE DONNEES PRODUITS'!$A$428,'[1]BASE DE DONNEES PRODUITS'!$H$428,IF(C153='[1]BASE DE DONNEES PRODUITS'!$A$429,'[1]BASE DE DONNEES PRODUITS'!$H$429,IF(C153='[1]BASE DE DONNEES PRODUITS'!$A$430,'[1]BASE DE DONNEES PRODUITS'!$H$430,IF(C153='[1]BASE DE DONNEES PRODUITS'!$A$431,'[1]BASE DE DONNEES PRODUITS'!$H$431,IF(C153='[1]BASE DE DONNEES PRODUITS'!$A$432,'[1]BASE DE DONNEES PRODUITS'!$H$432,IF(C153='[1]BASE DE DONNEES PRODUITS'!$A$433,'[1]BASE DE DONNEES PRODUITS'!$H$433,IF(C153='[1]BASE DE DONNEES PRODUITS'!$A$434,'[1]BASE DE DONNEES PRODUITS'!$H$434,IF(C153='[1]BASE DE DONNEES PRODUITS'!$A$435,'[1]BASE DE DONNEES PRODUITS'!$H$435, IF(C153='[1]BASE DE DONNEES PRODUITS'!$A$436,'[1]BASE DE DONNEES PRODUITS'!$H$436,IF(C153='[1]BASE DE DONNEES PRODUITS'!$A$437,'[1]BASE DE DONNEES PRODUITS'!$H$437,IF(C153='[1]BASE DE DONNEES PRODUITS'!$A$438,'[1]BASE DE DONNEES PRODUITS'!$H$438,"0"))))))))))))))))))))))))))))))))))))))))))))))</f>
        <v>1.7</v>
      </c>
      <c r="R153" s="154">
        <f t="shared" si="88"/>
        <v>0.17</v>
      </c>
      <c r="S153" s="160">
        <f>IF(C153='[1]BASE DE DONNEES PRODUITS'!$A$393,'[1]BASE DE DONNEES PRODUITS'!$I$393,IF(C153='[1]BASE DE DONNEES PRODUITS'!$A$394,'[1]BASE DE DONNEES PRODUITS'!$I$394,IF(C153='[1]BASE DE DONNEES PRODUITS'!$A$395,'[1]BASE DE DONNEES PRODUITS'!$I$395,IF(C153='[1]BASE DE DONNEES PRODUITS'!$A$396,'[1]BASE DE DONNEES PRODUITS'!$I$396,IF(C153='[1]BASE DE DONNEES PRODUITS'!$A$397,'[1]BASE DE DONNEES PRODUITS'!$I$397,IF(C153='[1]BASE DE DONNEES PRODUITS'!$A$398,'[1]BASE DE DONNEES PRODUITS'!$I$398,IF(C153='[1]BASE DE DONNEES PRODUITS'!$A$399,'[1]BASE DE DONNEES PRODUITS'!$I$399, IF(C153='[1]BASE DE DONNEES PRODUITS'!$A$400,'[1]BASE DE DONNEES PRODUITS'!$I$400,IF(C153='[1]BASE DE DONNEES PRODUITS'!$A$401,'[1]BASE DE DONNEES PRODUITS'!$I$401,IF(C153='[1]BASE DE DONNEES PRODUITS'!$A$402,'[1]BASE DE DONNEES PRODUITS'!$I$402,IF(C153='[1]BASE DE DONNEES PRODUITS'!$A$403,'[1]BASE DE DONNEES PRODUITS'!$I$403,IF(C153='[1]BASE DE DONNEES PRODUITS'!$A$404,'[1]BASE DE DONNEES PRODUITS'!$I$404,IF(C153='[1]BASE DE DONNEES PRODUITS'!$A$405,'[1]BASE DE DONNEES PRODUITS'!$I$405,IF(C153='[1]BASE DE DONNEES PRODUITS'!$A$406,'[1]BASE DE DONNEES PRODUITS'!$I$406,IF(C153='[1]BASE DE DONNEES PRODUITS'!$A$407,'[1]BASE DE DONNEES PRODUITS'!$I$407,IF(C153='[1]BASE DE DONNEES PRODUITS'!$A$408,'[1]BASE DE DONNEES PRODUITS'!$I$408,IF(C153='[1]BASE DE DONNEES PRODUITS'!$A$409,'[1]BASE DE DONNEES PRODUITS'!$I$409,IF(C153='[1]BASE DE DONNEES PRODUITS'!$A$410,'[1]BASE DE DONNEES PRODUITS'!$I$410,IF(C153='[1]BASE DE DONNEES PRODUITS'!$A$411,'[1]BASE DE DONNEES PRODUITS'!$I$411,IF(C153='[1]BASE DE DONNEES PRODUITS'!$A$412,'[1]BASE DE DONNEES PRODUITS'!$I$412,IF(C153='[1]BASE DE DONNEES PRODUITS'!$A$413,'[1]BASE DE DONNEES PRODUITS'!$I$413,IF(C153='[1]BASE DE DONNEES PRODUITS'!$A$414,'[1]BASE DE DONNEES PRODUITS'!$I$414,IF(C153='[1]BASE DE DONNEES PRODUITS'!$A$415,'[1]BASE DE DONNEES PRODUITS'!$I$415,IF(C153='[1]BASE DE DONNEES PRODUITS'!$A$416,'[1]BASE DE DONNEES PRODUITS'!$I$416,IF(C153='[1]BASE DE DONNEES PRODUITS'!$A$417,'[1]BASE DE DONNEES PRODUITS'!$I$417,IF(C153='[1]BASE DE DONNEES PRODUITS'!$A$418,'[1]BASE DE DONNEES PRODUITS'!$I$418,IF(C153='[1]BASE DE DONNEES PRODUITS'!$A$419,'[1]BASE DE DONNEES PRODUITS'!$I$419,IF(C153='[1]BASE DE DONNEES PRODUITS'!$A$420,'[1]BASE DE DONNEES PRODUITS'!$I$420,IF(C153='[1]BASE DE DONNEES PRODUITS'!$A$421,'[1]BASE DE DONNEES PRODUITS'!$I$421,IF(C153='[1]BASE DE DONNEES PRODUITS'!$A$422,'[1]BASE DE DONNEES PRODUITS'!$I$422,IF(C153='[1]BASE DE DONNEES PRODUITS'!$A$423,'[1]BASE DE DONNEES PRODUITS'!$I$423,IF(C153='[1]BASE DE DONNEES PRODUITS'!$A$424,'[1]BASE DE DONNEES PRODUITS'!$I$424,IF(C153='[1]BASE DE DONNEES PRODUITS'!$A$425,'[1]BASE DE DONNEES PRODUITS'!$I$425,IF(C153='[1]BASE DE DONNEES PRODUITS'!$A$426,'[1]BASE DE DONNEES PRODUITS'!$I$426,IF(C153='[1]BASE DE DONNEES PRODUITS'!$A$427,'[1]BASE DE DONNEES PRODUITS'!$I$427,IF(C153='[1]BASE DE DONNEES PRODUITS'!$A$428,'[1]BASE DE DONNEES PRODUITS'!$I$428,IF(C153='[1]BASE DE DONNEES PRODUITS'!$A$429,'[1]BASE DE DONNEES PRODUITS'!$I$429,IF(C153='[1]BASE DE DONNEES PRODUITS'!$A$430,'[1]BASE DE DONNEES PRODUITS'!$I$430,IF(C153='[1]BASE DE DONNEES PRODUITS'!$A$431,'[1]BASE DE DONNEES PRODUITS'!$I$431,IF(C153='[1]BASE DE DONNEES PRODUITS'!$A$432,'[1]BASE DE DONNEES PRODUITS'!$I$432,IF(C153='[1]BASE DE DONNEES PRODUITS'!$A$433,'[1]BASE DE DONNEES PRODUITS'!$I$433,IF(C153='[1]BASE DE DONNEES PRODUITS'!$A$434,'[1]BASE DE DONNEES PRODUITS'!$I$434,IF(C153='[1]BASE DE DONNEES PRODUITS'!$A$435,'[1]BASE DE DONNEES PRODUITS'!$I$435, IF(C153='[1]BASE DE DONNEES PRODUITS'!$A$436,'[1]BASE DE DONNEES PRODUITS'!$I$436,IF(C153='[1]BASE DE DONNEES PRODUITS'!$A$437,'[1]BASE DE DONNEES PRODUITS'!$I$437,IF(C153='[1]BASE DE DONNEES PRODUITS'!$A$438,'[1]BASE DE DONNEES PRODUITS'!$I$438,"0"))))))))))))))))))))))))))))))))))))))))))))))</f>
        <v>35</v>
      </c>
      <c r="T153" s="173">
        <f t="shared" si="89"/>
        <v>4.91</v>
      </c>
      <c r="U153" s="162">
        <f>IF(C153='[1]BASE DE DONNEES PRODUITS'!$A$393,'[1]BASE DE DONNEES PRODUITS'!$J$393,IF(C153='[1]BASE DE DONNEES PRODUITS'!$A$394,'[1]BASE DE DONNEES PRODUITS'!$J$394,IF(C153='[1]BASE DE DONNEES PRODUITS'!$A$395,'[1]BASE DE DONNEES PRODUITS'!$J$395,IF(C153='[1]BASE DE DONNEES PRODUITS'!$A$396,'[1]BASE DE DONNEES PRODUITS'!$J$396,IF(C153='[1]BASE DE DONNEES PRODUITS'!$A$397,'[1]BASE DE DONNEES PRODUITS'!$J$397,IF(C153='[1]BASE DE DONNEES PRODUITS'!$A$398,'[1]BASE DE DONNEES PRODUITS'!$J$398,IF(C153='[1]BASE DE DONNEES PRODUITS'!$A$399,'[1]BASE DE DONNEES PRODUITS'!$J$399, IF(C153='[1]BASE DE DONNEES PRODUITS'!$A$400,'[1]BASE DE DONNEES PRODUITS'!$J$400,IF(C153='[1]BASE DE DONNEES PRODUITS'!$A$401,'[1]BASE DE DONNEES PRODUITS'!$J$401,IF(C153='[1]BASE DE DONNEES PRODUITS'!$A$402,'[1]BASE DE DONNEES PRODUITS'!$J$402,IF(C153='[1]BASE DE DONNEES PRODUITS'!$A$403,'[1]BASE DE DONNEES PRODUITS'!$J$403,IF(C153='[1]BASE DE DONNEES PRODUITS'!$A$404,'[1]BASE DE DONNEES PRODUITS'!$J$404,IF(C153='[1]BASE DE DONNEES PRODUITS'!$A$405,'[1]BASE DE DONNEES PRODUITS'!$J$405,IF(C153='[1]BASE DE DONNEES PRODUITS'!$A$406,'[1]BASE DE DONNEES PRODUITS'!$J$406,IF(C153='[1]BASE DE DONNEES PRODUITS'!$A$407,'[1]BASE DE DONNEES PRODUITS'!$J$407,IF(C153='[1]BASE DE DONNEES PRODUITS'!$A$408,'[1]BASE DE DONNEES PRODUITS'!$J$408,IF(C153='[1]BASE DE DONNEES PRODUITS'!$A$409,'[1]BASE DE DONNEES PRODUITS'!$J$409,IF(C153='[1]BASE DE DONNEES PRODUITS'!$A$410,'[1]BASE DE DONNEES PRODUITS'!$J$410,IF(C153='[1]BASE DE DONNEES PRODUITS'!$A$411,'[1]BASE DE DONNEES PRODUITS'!$J$411,IF(C153='[1]BASE DE DONNEES PRODUITS'!$A$412,'[1]BASE DE DONNEES PRODUITS'!$J$412,IF(C153='[1]BASE DE DONNEES PRODUITS'!$A$413,'[1]BASE DE DONNEES PRODUITS'!$J$413,IF(C153='[1]BASE DE DONNEES PRODUITS'!$A$414,'[1]BASE DE DONNEES PRODUITS'!$J$414,IF(C153='[1]BASE DE DONNEES PRODUITS'!$A$415,'[1]BASE DE DONNEES PRODUITS'!$J$415,IF(C153='[1]BASE DE DONNEES PRODUITS'!$A$416,'[1]BASE DE DONNEES PRODUITS'!$J$416,IF(C153='[1]BASE DE DONNEES PRODUITS'!$A$417,'[1]BASE DE DONNEES PRODUITS'!$J$417,IF(C153='[1]BASE DE DONNEES PRODUITS'!$A$418,'[1]BASE DE DONNEES PRODUITS'!$J$418,IF(C153='[1]BASE DE DONNEES PRODUITS'!$A$419,'[1]BASE DE DONNEES PRODUITS'!$J$419,IF(C153='[1]BASE DE DONNEES PRODUITS'!$A$420,'[1]BASE DE DONNEES PRODUITS'!$J$420,IF(C153='[1]BASE DE DONNEES PRODUITS'!$A$421,'[1]BASE DE DONNEES PRODUITS'!$J$421,IF(C153='[1]BASE DE DONNEES PRODUITS'!$A$422,'[1]BASE DE DONNEES PRODUITS'!$J$422,IF(C153='[1]BASE DE DONNEES PRODUITS'!$A$423,'[1]BASE DE DONNEES PRODUITS'!$J$423,IF(C153='[1]BASE DE DONNEES PRODUITS'!$A$424,'[1]BASE DE DONNEES PRODUITS'!$J$424,IF(C153='[1]BASE DE DONNEES PRODUITS'!$A$425,'[1]BASE DE DONNEES PRODUITS'!$J$425,IF(C153='[1]BASE DE DONNEES PRODUITS'!$A$426,'[1]BASE DE DONNEES PRODUITS'!$J$426,IF(C153='[1]BASE DE DONNEES PRODUITS'!$A$427,'[1]BASE DE DONNEES PRODUITS'!$J$427,IF(C153='[1]BASE DE DONNEES PRODUITS'!$A$428,'[1]BASE DE DONNEES PRODUITS'!$J$428,IF(C153='[1]BASE DE DONNEES PRODUITS'!$A$429,'[1]BASE DE DONNEES PRODUITS'!$J$429,IF(C153='[1]BASE DE DONNEES PRODUITS'!$A$430,'[1]BASE DE DONNEES PRODUITS'!$J$430,IF(C153='[1]BASE DE DONNEES PRODUITS'!$A$431,'[1]BASE DE DONNEES PRODUITS'!$J$431,IF(C153='[1]BASE DE DONNEES PRODUITS'!$A$432,'[1]BASE DE DONNEES PRODUITS'!$J$432,IF(C153='[1]BASE DE DONNEES PRODUITS'!$A$433,'[1]BASE DE DONNEES PRODUITS'!$J$433,IF(C153='[1]BASE DE DONNEES PRODUITS'!$A$434,'[1]BASE DE DONNEES PRODUITS'!$J$434,IF(C153='[1]BASE DE DONNEES PRODUITS'!$A$435,'[1]BASE DE DONNEES PRODUITS'!$J$435, IF(C153='[1]BASE DE DONNEES PRODUITS'!$A$436,'[1]BASE DE DONNEES PRODUITS'!$J$436,IF(C153='[1]BASE DE DONNEES PRODUITS'!$A$437,'[1]BASE DE DONNEES PRODUITS'!$J$437,IF(C153='[1]BASE DE DONNEES PRODUITS'!$A$438,'[1]BASE DE DONNEES PRODUITS'!$J$438,"0"))))))))))))))))))))))))))))))))))))))))))))))</f>
        <v>3.1534999999999997</v>
      </c>
      <c r="V153" s="163">
        <f t="shared" si="90"/>
        <v>4.91</v>
      </c>
    </row>
    <row r="154" spans="1:22" s="13" customFormat="1" ht="15" customHeight="1" x14ac:dyDescent="0.25">
      <c r="A154" s="323"/>
      <c r="B154" s="314" t="s">
        <v>32</v>
      </c>
      <c r="C154" s="116" t="s">
        <v>178</v>
      </c>
      <c r="D154" s="67">
        <v>10</v>
      </c>
      <c r="E154" s="76">
        <f>IF(C154='[1]BASE DE DONNEES PRODUITS'!$A$441,'[1]BASE DE DONNEES PRODUITS'!$B$441,IF(C154='[1]BASE DE DONNEES PRODUITS'!$A$442,'[1]BASE DE DONNEES PRODUITS'!$B$442,IF(C154='[1]BASE DE DONNEES PRODUITS'!$A$443,'[1]BASE DE DONNEES PRODUITS'!$B$443,IF(C154='[1]BASE DE DONNEES PRODUITS'!$A$444,'[1]BASE DE DONNEES PRODUITS'!$B$444,IF(C154='[1]BASE DE DONNEES PRODUITS'!$A$445,'[1]BASE DE DONNEES PRODUITS'!$B$445,IF(C154='[1]BASE DE DONNEES PRODUITS'!$A$446,'[1]BASE DE DONNEES PRODUITS'!$B$446,IF(C154='[1]BASE DE DONNEES PRODUITS'!$A$447,'[1]BASE DE DONNEES PRODUITS'!$B$447, IF(C154='[1]BASE DE DONNEES PRODUITS'!$A$448,'[1]BASE DE DONNEES PRODUITS'!$B$448, IF(C154='[1]BASE DE DONNEES PRODUITS'!$A$449,'[1]BASE DE DONNEES PRODUITS'!$B$449,IF(C154='[1]BASE DE DONNEES PRODUITS'!$A$450,'[1]BASE DE DONNEES PRODUITS'!$B$450,IF(C154='[1]BASE DE DONNEES PRODUITS'!$A$451,'[1]BASE DE DONNEES PRODUITS'!$B$451,IF(C154='[1]BASE DE DONNEES PRODUITS'!$A$452,'[1]BASE DE DONNEES PRODUITS'!$B$452,IF(C154='[1]BASE DE DONNEES PRODUITS'!$A$453,'[1]BASE DE DONNEES PRODUITS'!$B$453,IF(C154='[1]BASE DE DONNEES PRODUITS'!$A$454,'[1]BASE DE DONNEES PRODUITS'!$B$454,IF(C154='[1]BASE DE DONNEES PRODUITS'!$A$455,'[1]BASE DE DONNEES PRODUITS'!$B$455,IF(C154='[1]BASE DE DONNEES PRODUITS'!$A$456,'[1]BASE DE DONNEES PRODUITS'!$B$456,IF(C154='[1]BASE DE DONNEES PRODUITS'!$A$457,'[1]BASE DE DONNEES PRODUITS'!$B$457,IF(C154='[1]BASE DE DONNEES PRODUITS'!$A$458,'[1]BASE DE DONNEES PRODUITS'!$B$458,IF(C154='[1]BASE DE DONNEES PRODUITS'!$A$459,'[1]BASE DE DONNEES PRODUITS'!$B$459,IF(C154='[1]BASE DE DONNEES PRODUITS'!$A$460,'[1]BASE DE DONNEES PRODUITS'!$B$460,IF(C154='[1]BASE DE DONNEES PRODUITS'!$A$461,'[1]BASE DE DONNEES PRODUITS'!$B$461,IF(C154='[1]BASE DE DONNEES PRODUITS'!$A$462,'[1]BASE DE DONNEES PRODUITS'!$B$462,IF(C154='[1]BASE DE DONNEES PRODUITS'!$A$463,'[1]BASE DE DONNEES PRODUITS'!$B$463,IF(C154='[1]BASE DE DONNEES PRODUITS'!$A$464,'[1]BASE DE DONNEES PRODUITS'!$B$464,IF(C154='[1]BASE DE DONNEES PRODUITS'!$A$465,'[1]BASE DE DONNEES PRODUITS'!$B$465,IF(C154='[1]BASE DE DONNEES PRODUITS'!$A$466,'[1]BASE DE DONNEES PRODUITS'!$B$466,IF(C154='[1]BASE DE DONNEES PRODUITS'!$A$467,'[1]BASE DE DONNEES PRODUITS'!$B$467,IF(C154='[1]BASE DE DONNEES PRODUITS'!$A$468,'[1]BASE DE DONNEES PRODUITS'!$B$468,IF(C154='[1]BASE DE DONNEES PRODUITS'!$A$469,'[1]BASE DE DONNEES PRODUITS'!$B$469,IF(C154='[1]BASE DE DONNEES PRODUITS'!$A$470,'[1]BASE DE DONNEES PRODUITS'!$B$470,IF(C154='[1]BASE DE DONNEES PRODUITS'!$A$471,'[1]BASE DE DONNEES PRODUITS'!$B$471,IF(C154='[1]BASE DE DONNEES PRODUITS'!$A$472,'[1]BASE DE DONNEES PRODUITS'!$B$472,IF(C154='[1]BASE DE DONNEES PRODUITS'!$A$473,'[1]BASE DE DONNEES PRODUITS'!$B$473,IF(C154='[1]BASE DE DONNEES PRODUITS'!$A$474,'[1]BASE DE DONNEES PRODUITS'!$B$474, IF(C154='[1]BASE DE DONNEES PRODUITS'!$A$475,'[1]BASE DE DONNEES PRODUITS'!$B$475,IF(C154='[1]BASE DE DONNEES PRODUITS'!$A$476,'[1]BASE DE DONNEES PRODUITS'!$B$476,IF(C154='[1]BASE DE DONNEES PRODUITS'!$A$477,'[1]BASE DE DONNEES PRODUITS'!$B$477,IF(C154='[1]BASE DE DONNEES PRODUITS'!$A$478,'[1]BASE DE DONNEES PRODUITS'!$B$478,IF(C154='[1]BASE DE DONNEES PRODUITS'!$A$479,'[1]BASE DE DONNEES PRODUITS'!$B$479, IF(C154='[1]BASE DE DONNEES PRODUITS'!$A$480,'[1]BASE DE DONNEES PRODUITS'!$B$480,IF(C154='[1]BASE DE DONNEES PRODUITS'!$A$481,'[1]BASE DE DONNEES PRODUITS'!$B$481,IF(C154='[1]BASE DE DONNEES PRODUITS'!$A$482,'[1]BASE DE DONNEES PRODUITS'!$B$482, IF(C154='[1]BASE DE DONNEES PRODUITS'!$A$483,'[1]BASE DE DONNEES PRODUITS'!$B$483, IF(C154='[1]BASE DE DONNEES PRODUITS'!$A$484,'[1]BASE DE DONNEES PRODUITS'!$B$484,IF(C154='[1]BASE DE DONNEES PRODUITS'!$A$485,'[1]BASE DE DONNEES PRODUITS'!$B$485,IF(C154='[1]BASE DE DONNEES PRODUITS'!$A$486,'[1]BASE DE DONNEES PRODUITS'!$B$486,"0"))))))))))))))))))))))))))))))))))))))))))))))</f>
        <v>266</v>
      </c>
      <c r="F154" s="151">
        <f t="shared" si="82"/>
        <v>26.6</v>
      </c>
      <c r="G154" s="211">
        <f>IF(C154='[1]BASE DE DONNEES PRODUITS'!$A$441,'[1]BASE DE DONNEES PRODUITS'!$C$441,IF(C154='[1]BASE DE DONNEES PRODUITS'!$A$442,'[1]BASE DE DONNEES PRODUITS'!$C$442,IF(C154='[1]BASE DE DONNEES PRODUITS'!$A$443,'[1]BASE DE DONNEES PRODUITS'!$C$443,IF(C154='[1]BASE DE DONNEES PRODUITS'!$A$444,'[1]BASE DE DONNEES PRODUITS'!$C$444,IF(C154='[1]BASE DE DONNEES PRODUITS'!$A$445,'[1]BASE DE DONNEES PRODUITS'!$C$445,IF(C154='[1]BASE DE DONNEES PRODUITS'!$A$446,'[1]BASE DE DONNEES PRODUITS'!$C$446,IF(C154='[1]BASE DE DONNEES PRODUITS'!$A$447,'[1]BASE DE DONNEES PRODUITS'!$C$447, IF(C154='[1]BASE DE DONNEES PRODUITS'!$A$448,'[1]BASE DE DONNEES PRODUITS'!$C$448, IF(C154='[1]BASE DE DONNEES PRODUITS'!$A$449,'[1]BASE DE DONNEES PRODUITS'!$C$449,IF(C154='[1]BASE DE DONNEES PRODUITS'!$A$450,'[1]BASE DE DONNEES PRODUITS'!$C$450,IF(C154='[1]BASE DE DONNEES PRODUITS'!$A$451,'[1]BASE DE DONNEES PRODUITS'!$C$451,IF(C154='[1]BASE DE DONNEES PRODUITS'!$A$452,'[1]BASE DE DONNEES PRODUITS'!$C$452,IF(C154='[1]BASE DE DONNEES PRODUITS'!$A$453,'[1]BASE DE DONNEES PRODUITS'!$C$453,IF(C154='[1]BASE DE DONNEES PRODUITS'!$A$454,'[1]BASE DE DONNEES PRODUITS'!$C$454,IF(C154='[1]BASE DE DONNEES PRODUITS'!$A$455,'[1]BASE DE DONNEES PRODUITS'!$C$455,IF(C154='[1]BASE DE DONNEES PRODUITS'!$A$456,'[1]BASE DE DONNEES PRODUITS'!$C$456,IF(C154='[1]BASE DE DONNEES PRODUITS'!$A$457,'[1]BASE DE DONNEES PRODUITS'!$C$457,IF(C154='[1]BASE DE DONNEES PRODUITS'!$A$458,'[1]BASE DE DONNEES PRODUITS'!$C$458,IF(C154='[1]BASE DE DONNEES PRODUITS'!$A$459,'[1]BASE DE DONNEES PRODUITS'!$C$459,IF(C154='[1]BASE DE DONNEES PRODUITS'!$A$460,'[1]BASE DE DONNEES PRODUITS'!$C$460,IF(C154='[1]BASE DE DONNEES PRODUITS'!$A$461,'[1]BASE DE DONNEES PRODUITS'!$C$461,IF(C154='[1]BASE DE DONNEES PRODUITS'!$A$462,'[1]BASE DE DONNEES PRODUITS'!$C$462,IF(C154='[1]BASE DE DONNEES PRODUITS'!$A$463,'[1]BASE DE DONNEES PRODUITS'!$C$463,IF(C154='[1]BASE DE DONNEES PRODUITS'!$A$464,'[1]BASE DE DONNEES PRODUITS'!$C$464,IF(C154='[1]BASE DE DONNEES PRODUITS'!$A$465,'[1]BASE DE DONNEES PRODUITS'!$C$465,IF(C154='[1]BASE DE DONNEES PRODUITS'!$A$466,'[1]BASE DE DONNEES PRODUITS'!$C$466,IF(C154='[1]BASE DE DONNEES PRODUITS'!$A$467,'[1]BASE DE DONNEES PRODUITS'!$C$467,IF(C154='[1]BASE DE DONNEES PRODUITS'!$A$468,'[1]BASE DE DONNEES PRODUITS'!$C$468,IF(C154='[1]BASE DE DONNEES PRODUITS'!$A$469,'[1]BASE DE DONNEES PRODUITS'!$C$469,IF(C154='[1]BASE DE DONNEES PRODUITS'!$A$470,'[1]BASE DE DONNEES PRODUITS'!$C$470,IF(C154='[1]BASE DE DONNEES PRODUITS'!$A$471,'[1]BASE DE DONNEES PRODUITS'!$C$471,IF(C154='[1]BASE DE DONNEES PRODUITS'!$A$472,'[1]BASE DE DONNEES PRODUITS'!$C$472,IF(C154='[1]BASE DE DONNEES PRODUITS'!$A$473,'[1]BASE DE DONNEES PRODUITS'!$C$473,IF(C154='[1]BASE DE DONNEES PRODUITS'!$A$474,'[1]BASE DE DONNEES PRODUITS'!$C$474, IF(C154='[1]BASE DE DONNEES PRODUITS'!$A$475,'[1]BASE DE DONNEES PRODUITS'!$C$475,IF(C154='[1]BASE DE DONNEES PRODUITS'!$A$476,'[1]BASE DE DONNEES PRODUITS'!$C$476,IF(C154='[1]BASE DE DONNEES PRODUITS'!$A$477,'[1]BASE DE DONNEES PRODUITS'!$C$477,IF(C154='[1]BASE DE DONNEES PRODUITS'!$A$478,'[1]BASE DE DONNEES PRODUITS'!$C$478,IF(C154='[1]BASE DE DONNEES PRODUITS'!$A$479,'[1]BASE DE DONNEES PRODUITS'!$C$479, IF(C154='[1]BASE DE DONNEES PRODUITS'!$A$480,'[1]BASE DE DONNEES PRODUITS'!$C$480,IF(C154='[1]BASE DE DONNEES PRODUITS'!$A$481,'[1]BASE DE DONNEES PRODUITS'!$C$481,IF(C154='[1]BASE DE DONNEES PRODUITS'!$A$482,'[1]BASE DE DONNEES PRODUITS'!$C$482, IF(C154='[1]BASE DE DONNEES PRODUITS'!$A$483,'[1]BASE DE DONNEES PRODUITS'!$C$483, IF(C154='[1]BASE DE DONNEES PRODUITS'!$A$484,'[1]BASE DE DONNEES PRODUITS'!$C$484,IF(C154='[1]BASE DE DONNEES PRODUITS'!$A$485,'[1]BASE DE DONNEES PRODUITS'!$C$485,IF(C154='[1]BASE DE DONNEES PRODUITS'!$A$486,'[1]BASE DE DONNEES PRODUITS'!$C$486,"0"))))))))))))))))))))))))))))))))))))))))))))))</f>
        <v>3.96</v>
      </c>
      <c r="H154" s="205">
        <f t="shared" si="83"/>
        <v>0.39600000000000002</v>
      </c>
      <c r="I154" s="223">
        <f>IF(C154='[1]BASE DE DONNEES PRODUITS'!$A$441,'[1]BASE DE DONNEES PRODUITS'!$D$441,IF(C154='[1]BASE DE DONNEES PRODUITS'!$A$442,'[1]BASE DE DONNEES PRODUITS'!$D$442,IF(C154='[1]BASE DE DONNEES PRODUITS'!$A$443,'[1]BASE DE DONNEES PRODUITS'!$D$443,IF(C154='[1]BASE DE DONNEES PRODUITS'!$A$444,'[1]BASE DE DONNEES PRODUITS'!$D$444,IF(C154='[1]BASE DE DONNEES PRODUITS'!$A$445,'[1]BASE DE DONNEES PRODUITS'!$D$445,IF(C154='[1]BASE DE DONNEES PRODUITS'!$A$446,'[1]BASE DE DONNEES PRODUITS'!$D$446,IF(C154='[1]BASE DE DONNEES PRODUITS'!$A$447,'[1]BASE DE DONNEES PRODUITS'!$D$447, IF(C154='[1]BASE DE DONNEES PRODUITS'!$A$448,'[1]BASE DE DONNEES PRODUITS'!$D$448, IF(C154='[1]BASE DE DONNEES PRODUITS'!$A$449,'[1]BASE DE DONNEES PRODUITS'!$D$449,IF(C154='[1]BASE DE DONNEES PRODUITS'!$A$450,'[1]BASE DE DONNEES PRODUITS'!$D$450,IF(C154='[1]BASE DE DONNEES PRODUITS'!$A$451,'[1]BASE DE DONNEES PRODUITS'!$D$451,IF(C154='[1]BASE DE DONNEES PRODUITS'!$A$452,'[1]BASE DE DONNEES PRODUITS'!$D$452,IF(C154='[1]BASE DE DONNEES PRODUITS'!$A$453,'[1]BASE DE DONNEES PRODUITS'!$D$453,IF(C154='[1]BASE DE DONNEES PRODUITS'!$A$454,'[1]BASE DE DONNEES PRODUITS'!$D$454,IF(C154='[1]BASE DE DONNEES PRODUITS'!$A$455,'[1]BASE DE DONNEES PRODUITS'!$D$455,IF(C154='[1]BASE DE DONNEES PRODUITS'!$A$456,'[1]BASE DE DONNEES PRODUITS'!$D$456,IF(C154='[1]BASE DE DONNEES PRODUITS'!$A$457,'[1]BASE DE DONNEES PRODUITS'!$D$457,IF(C154='[1]BASE DE DONNEES PRODUITS'!$A$458,'[1]BASE DE DONNEES PRODUITS'!$D$458,IF(C154='[1]BASE DE DONNEES PRODUITS'!$A$459,'[1]BASE DE DONNEES PRODUITS'!$D$459,IF(C154='[1]BASE DE DONNEES PRODUITS'!$A$460,'[1]BASE DE DONNEES PRODUITS'!$D$460,IF(C154='[1]BASE DE DONNEES PRODUITS'!$A$461,'[1]BASE DE DONNEES PRODUITS'!$D$461,IF(C154='[1]BASE DE DONNEES PRODUITS'!$A$462,'[1]BASE DE DONNEES PRODUITS'!$D$462,IF(C154='[1]BASE DE DONNEES PRODUITS'!$A$463,'[1]BASE DE DONNEES PRODUITS'!$D$463,IF(C154='[1]BASE DE DONNEES PRODUITS'!$A$464,'[1]BASE DE DONNEES PRODUITS'!$D$464,IF(C154='[1]BASE DE DONNEES PRODUITS'!$A$465,'[1]BASE DE DONNEES PRODUITS'!$D$465,IF(C154='[1]BASE DE DONNEES PRODUITS'!$A$466,'[1]BASE DE DONNEES PRODUITS'!$D$466,IF(C154='[1]BASE DE DONNEES PRODUITS'!$A$467,'[1]BASE DE DONNEES PRODUITS'!$D$467,IF(C154='[1]BASE DE DONNEES PRODUITS'!$A$468,'[1]BASE DE DONNEES PRODUITS'!$D$468,IF(C154='[1]BASE DE DONNEES PRODUITS'!$A$469,'[1]BASE DE DONNEES PRODUITS'!$D$469,IF(C154='[1]BASE DE DONNEES PRODUITS'!$A$470,'[1]BASE DE DONNEES PRODUITS'!$D$470,IF(C154='[1]BASE DE DONNEES PRODUITS'!$A$471,'[1]BASE DE DONNEES PRODUITS'!$D$471,IF(C154='[1]BASE DE DONNEES PRODUITS'!$A$472,'[1]BASE DE DONNEES PRODUITS'!$D$472,IF(C154='[1]BASE DE DONNEES PRODUITS'!$A$473,'[1]BASE DE DONNEES PRODUITS'!$D$473,IF(C154='[1]BASE DE DONNEES PRODUITS'!$A$474,'[1]BASE DE DONNEES PRODUITS'!$D$474, IF(C154='[1]BASE DE DONNEES PRODUITS'!$A$475,'[1]BASE DE DONNEES PRODUITS'!$D$475,IF(C154='[1]BASE DE DONNEES PRODUITS'!$A$476,'[1]BASE DE DONNEES PRODUITS'!$D$476,IF(C154='[1]BASE DE DONNEES PRODUITS'!$A$477,'[1]BASE DE DONNEES PRODUITS'!$D$477,IF(C154='[1]BASE DE DONNEES PRODUITS'!$A$478,'[1]BASE DE DONNEES PRODUITS'!$D$478,IF(C154='[1]BASE DE DONNEES PRODUITS'!$A$479,'[1]BASE DE DONNEES PRODUITS'!$D$479, IF(C154='[1]BASE DE DONNEES PRODUITS'!$A$480,'[1]BASE DE DONNEES PRODUITS'!$D$480,IF(C154='[1]BASE DE DONNEES PRODUITS'!$A$481,'[1]BASE DE DONNEES PRODUITS'!$D$481,IF(C154='[1]BASE DE DONNEES PRODUITS'!$A$482,'[1]BASE DE DONNEES PRODUITS'!$D$482, IF(C154='[1]BASE DE DONNEES PRODUITS'!$A$483,'[1]BASE DE DONNEES PRODUITS'!$D$483, IF(C154='[1]BASE DE DONNEES PRODUITS'!$A$484,'[1]BASE DE DONNEES PRODUITS'!$D$484,IF(C154='[1]BASE DE DONNEES PRODUITS'!$A$485,'[1]BASE DE DONNEES PRODUITS'!$D$485,IF(C154='[1]BASE DE DONNEES PRODUITS'!$A$486,'[1]BASE DE DONNEES PRODUITS'!$D$486,"0"))))))))))))))))))))))))))))))))))))))))))))))</f>
        <v>1.88</v>
      </c>
      <c r="J154" s="217">
        <f t="shared" si="84"/>
        <v>0.18799999999999997</v>
      </c>
      <c r="K154" s="235">
        <f>IF(C154='[1]BASE DE DONNEES PRODUITS'!$A$441,'[1]BASE DE DONNEES PRODUITS'!$E$441,IF(C154='[1]BASE DE DONNEES PRODUITS'!$A$442,'[1]BASE DE DONNEES PRODUITS'!$E$442,IF(C154='[1]BASE DE DONNEES PRODUITS'!$A$443,'[1]BASE DE DONNEES PRODUITS'!$E$443,IF(C154='[1]BASE DE DONNEES PRODUITS'!$A$444,'[1]BASE DE DONNEES PRODUITS'!$E$444,IF(C154='[1]BASE DE DONNEES PRODUITS'!$A$445,'[1]BASE DE DONNEES PRODUITS'!$E$445,IF(C154='[1]BASE DE DONNEES PRODUITS'!$A$446,'[1]BASE DE DONNEES PRODUITS'!$E$446,IF(C154='[1]BASE DE DONNEES PRODUITS'!$A$447,'[1]BASE DE DONNEES PRODUITS'!$E$447, IF(C154='[1]BASE DE DONNEES PRODUITS'!$A$448,'[1]BASE DE DONNEES PRODUITS'!$E$448, IF(C154='[1]BASE DE DONNEES PRODUITS'!$A$449,'[1]BASE DE DONNEES PRODUITS'!$E$449,IF(C154='[1]BASE DE DONNEES PRODUITS'!$A$450,'[1]BASE DE DONNEES PRODUITS'!$E$450,IF(C154='[1]BASE DE DONNEES PRODUITS'!$A$451,'[1]BASE DE DONNEES PRODUITS'!$E$451,IF(C154='[1]BASE DE DONNEES PRODUITS'!$A$452,'[1]BASE DE DONNEES PRODUITS'!$E$452,IF(C154='[1]BASE DE DONNEES PRODUITS'!$A$453,'[1]BASE DE DONNEES PRODUITS'!$E$453,IF(C154='[1]BASE DE DONNEES PRODUITS'!$A$454,'[1]BASE DE DONNEES PRODUITS'!$E$454,IF(C154='[1]BASE DE DONNEES PRODUITS'!$A$455,'[1]BASE DE DONNEES PRODUITS'!$E$455,IF(C154='[1]BASE DE DONNEES PRODUITS'!$A$456,'[1]BASE DE DONNEES PRODUITS'!$E$456,IF(C154='[1]BASE DE DONNEES PRODUITS'!$A$457,'[1]BASE DE DONNEES PRODUITS'!$E$457,IF(C154='[1]BASE DE DONNEES PRODUITS'!$A$458,'[1]BASE DE DONNEES PRODUITS'!$E$458,IF(C154='[1]BASE DE DONNEES PRODUITS'!$A$459,'[1]BASE DE DONNEES PRODUITS'!$E$459,IF(C154='[1]BASE DE DONNEES PRODUITS'!$A$460,'[1]BASE DE DONNEES PRODUITS'!$E$460,IF(C154='[1]BASE DE DONNEES PRODUITS'!$A$461,'[1]BASE DE DONNEES PRODUITS'!$E$461,IF(C154='[1]BASE DE DONNEES PRODUITS'!$A$462,'[1]BASE DE DONNEES PRODUITS'!$E$462,IF(C154='[1]BASE DE DONNEES PRODUITS'!$A$463,'[1]BASE DE DONNEES PRODUITS'!$E$463,IF(C154='[1]BASE DE DONNEES PRODUITS'!$A$464,'[1]BASE DE DONNEES PRODUITS'!$E$464,IF(C154='[1]BASE DE DONNEES PRODUITS'!$A$465,'[1]BASE DE DONNEES PRODUITS'!$E$465,IF(C154='[1]BASE DE DONNEES PRODUITS'!$A$466,'[1]BASE DE DONNEES PRODUITS'!$E$466,IF(C154='[1]BASE DE DONNEES PRODUITS'!$A$467,'[1]BASE DE DONNEES PRODUITS'!$E$467,IF(C154='[1]BASE DE DONNEES PRODUITS'!$A$468,'[1]BASE DE DONNEES PRODUITS'!$E$468,IF(C154='[1]BASE DE DONNEES PRODUITS'!$A$469,'[1]BASE DE DONNEES PRODUITS'!$E$469,IF(C154='[1]BASE DE DONNEES PRODUITS'!$A$470,'[1]BASE DE DONNEES PRODUITS'!$E$470,IF(C154='[1]BASE DE DONNEES PRODUITS'!$A$471,'[1]BASE DE DONNEES PRODUITS'!$E$471,IF(C154='[1]BASE DE DONNEES PRODUITS'!$A$472,'[1]BASE DE DONNEES PRODUITS'!$E$472,IF(C154='[1]BASE DE DONNEES PRODUITS'!$A$473,'[1]BASE DE DONNEES PRODUITS'!$E$473,IF(C154='[1]BASE DE DONNEES PRODUITS'!$A$474,'[1]BASE DE DONNEES PRODUITS'!$E$474, IF(C154='[1]BASE DE DONNEES PRODUITS'!$A$475,'[1]BASE DE DONNEES PRODUITS'!$E$475,IF(C154='[1]BASE DE DONNEES PRODUITS'!$A$476,'[1]BASE DE DONNEES PRODUITS'!$E$476,IF(C154='[1]BASE DE DONNEES PRODUITS'!$A$477,'[1]BASE DE DONNEES PRODUITS'!$E$477,IF(C154='[1]BASE DE DONNEES PRODUITS'!$A$478,'[1]BASE DE DONNEES PRODUITS'!$E$478,IF(C154='[1]BASE DE DONNEES PRODUITS'!$A$479,'[1]BASE DE DONNEES PRODUITS'!$E$479, IF(C154='[1]BASE DE DONNEES PRODUITS'!$A$480,'[1]BASE DE DONNEES PRODUITS'!$E$480,IF(C154='[1]BASE DE DONNEES PRODUITS'!$A$481,'[1]BASE DE DONNEES PRODUITS'!$E$481,IF(C154='[1]BASE DE DONNEES PRODUITS'!$A$482,'[1]BASE DE DONNEES PRODUITS'!$E$482, IF(C154='[1]BASE DE DONNEES PRODUITS'!$A$483,'[1]BASE DE DONNEES PRODUITS'!$E$483, IF(C154='[1]BASE DE DONNEES PRODUITS'!$A$484,'[1]BASE DE DONNEES PRODUITS'!$E$484,IF(C154='[1]BASE DE DONNEES PRODUITS'!$A$485,'[1]BASE DE DONNEES PRODUITS'!$E$485,IF(C154='[1]BASE DE DONNEES PRODUITS'!$A$486,'[1]BASE DE DONNEES PRODUITS'!$E$486,"0"))))))))))))))))))))))))))))))))))))))))))))))</f>
        <v>0.5</v>
      </c>
      <c r="L154" s="229">
        <f t="shared" si="85"/>
        <v>0.05</v>
      </c>
      <c r="M154" s="247">
        <f>IF(C154='[1]BASE DE DONNEES PRODUITS'!$A$441,'[1]BASE DE DONNEES PRODUITS'!$F$441,IF(C154='[1]BASE DE DONNEES PRODUITS'!$A$442,'[1]BASE DE DONNEES PRODUITS'!$F$442,IF(C154='[1]BASE DE DONNEES PRODUITS'!$A$443,'[1]BASE DE DONNEES PRODUITS'!$F$443,IF(C154='[1]BASE DE DONNEES PRODUITS'!$A$444,'[1]BASE DE DONNEES PRODUITS'!$F$444,IF(C154='[1]BASE DE DONNEES PRODUITS'!$A$445,'[1]BASE DE DONNEES PRODUITS'!$F$445,IF(C154='[1]BASE DE DONNEES PRODUITS'!$A$446,'[1]BASE DE DONNEES PRODUITS'!$F$446,IF(C154='[1]BASE DE DONNEES PRODUITS'!$A$447,'[1]BASE DE DONNEES PRODUITS'!$F$447, IF(C154='[1]BASE DE DONNEES PRODUITS'!$A$448,'[1]BASE DE DONNEES PRODUITS'!$F$448, IF(C154='[1]BASE DE DONNEES PRODUITS'!$A$449,'[1]BASE DE DONNEES PRODUITS'!$F$449,IF(C154='[1]BASE DE DONNEES PRODUITS'!$A$450,'[1]BASE DE DONNEES PRODUITS'!$F$450,IF(C154='[1]BASE DE DONNEES PRODUITS'!$A$451,'[1]BASE DE DONNEES PRODUITS'!$F$451,IF(C154='[1]BASE DE DONNEES PRODUITS'!$A$452,'[1]BASE DE DONNEES PRODUITS'!$F$452,IF(C154='[1]BASE DE DONNEES PRODUITS'!$A$453,'[1]BASE DE DONNEES PRODUITS'!$F$453,IF(C154='[1]BASE DE DONNEES PRODUITS'!$A$454,'[1]BASE DE DONNEES PRODUITS'!$F$454,IF(C154='[1]BASE DE DONNEES PRODUITS'!$A$455,'[1]BASE DE DONNEES PRODUITS'!$F$455,IF(C154='[1]BASE DE DONNEES PRODUITS'!$A$456,'[1]BASE DE DONNEES PRODUITS'!$F$456,IF(C154='[1]BASE DE DONNEES PRODUITS'!$A$457,'[1]BASE DE DONNEES PRODUITS'!$F$457,IF(C154='[1]BASE DE DONNEES PRODUITS'!$A$458,'[1]BASE DE DONNEES PRODUITS'!$F$458,IF(C154='[1]BASE DE DONNEES PRODUITS'!$A$459,'[1]BASE DE DONNEES PRODUITS'!$F$459,IF(C154='[1]BASE DE DONNEES PRODUITS'!$A$460,'[1]BASE DE DONNEES PRODUITS'!$F$460,IF(C154='[1]BASE DE DONNEES PRODUITS'!$A$461,'[1]BASE DE DONNEES PRODUITS'!$F$461,IF(C154='[1]BASE DE DONNEES PRODUITS'!$A$462,'[1]BASE DE DONNEES PRODUITS'!$F$462,IF(C154='[1]BASE DE DONNEES PRODUITS'!$A$463,'[1]BASE DE DONNEES PRODUITS'!$F$463,IF(C154='[1]BASE DE DONNEES PRODUITS'!$A$464,'[1]BASE DE DONNEES PRODUITS'!$F$464,IF(C154='[1]BASE DE DONNEES PRODUITS'!$A$465,'[1]BASE DE DONNEES PRODUITS'!$F$465,IF(C154='[1]BASE DE DONNEES PRODUITS'!$A$466,'[1]BASE DE DONNEES PRODUITS'!$F$466,IF(C154='[1]BASE DE DONNEES PRODUITS'!$A$467,'[1]BASE DE DONNEES PRODUITS'!$F$467,IF(C154='[1]BASE DE DONNEES PRODUITS'!$A$468,'[1]BASE DE DONNEES PRODUITS'!$F$468,IF(C154='[1]BASE DE DONNEES PRODUITS'!$A$469,'[1]BASE DE DONNEES PRODUITS'!$F$469,IF(C154='[1]BASE DE DONNEES PRODUITS'!$A$470,'[1]BASE DE DONNEES PRODUITS'!$F$470,IF(C154='[1]BASE DE DONNEES PRODUITS'!$A$471,'[1]BASE DE DONNEES PRODUITS'!$F$471,IF(C154='[1]BASE DE DONNEES PRODUITS'!$A$472,'[1]BASE DE DONNEES PRODUITS'!$F$472,IF(C154='[1]BASE DE DONNEES PRODUITS'!$A$473,'[1]BASE DE DONNEES PRODUITS'!$F$473,IF(C154='[1]BASE DE DONNEES PRODUITS'!$A$474,'[1]BASE DE DONNEES PRODUITS'!$F$474, IF(C154='[1]BASE DE DONNEES PRODUITS'!$A$475,'[1]BASE DE DONNEES PRODUITS'!$F$475,IF(C154='[1]BASE DE DONNEES PRODUITS'!$A$476,'[1]BASE DE DONNEES PRODUITS'!$F$476,IF(C154='[1]BASE DE DONNEES PRODUITS'!$A$477,'[1]BASE DE DONNEES PRODUITS'!$F$477,IF(C154='[1]BASE DE DONNEES PRODUITS'!$A$478,'[1]BASE DE DONNEES PRODUITS'!$F$478,IF(C154='[1]BASE DE DONNEES PRODUITS'!$A$479,'[1]BASE DE DONNEES PRODUITS'!$F$479, IF(C154='[1]BASE DE DONNEES PRODUITS'!$A$480,'[1]BASE DE DONNEES PRODUITS'!$F$480,IF(C154='[1]BASE DE DONNEES PRODUITS'!$A$481,'[1]BASE DE DONNEES PRODUITS'!$F$481,IF(C154='[1]BASE DE DONNEES PRODUITS'!$A$482,'[1]BASE DE DONNEES PRODUITS'!$F$482, IF(C154='[1]BASE DE DONNEES PRODUITS'!$A$483,'[1]BASE DE DONNEES PRODUITS'!$F$483, IF(C154='[1]BASE DE DONNEES PRODUITS'!$A$484,'[1]BASE DE DONNEES PRODUITS'!$F$484,IF(C154='[1]BASE DE DONNEES PRODUITS'!$A$485,'[1]BASE DE DONNEES PRODUITS'!$F$485,IF(C154='[1]BASE DE DONNEES PRODUITS'!$A$486,'[1]BASE DE DONNEES PRODUITS'!$F$486,"0"))))))))))))))))))))))))))))))))))))))))))))))</f>
        <v>36.6</v>
      </c>
      <c r="N154" s="241">
        <f t="shared" si="86"/>
        <v>3.66</v>
      </c>
      <c r="O154" s="259">
        <f>IF(C154='[1]BASE DE DONNEES PRODUITS'!$A$441,'[1]BASE DE DONNEES PRODUITS'!$G$441,IF(C154='[1]BASE DE DONNEES PRODUITS'!$A$442,'[1]BASE DE DONNEES PRODUITS'!$G$442,IF(C154='[1]BASE DE DONNEES PRODUITS'!$A$443,'[1]BASE DE DONNEES PRODUITS'!$G$443,IF(C154='[1]BASE DE DONNEES PRODUITS'!$A$444,'[1]BASE DE DONNEES PRODUITS'!$G$444,IF(C154='[1]BASE DE DONNEES PRODUITS'!$A$445,'[1]BASE DE DONNEES PRODUITS'!$G$445,IF(C154='[1]BASE DE DONNEES PRODUITS'!$A$446,'[1]BASE DE DONNEES PRODUITS'!$G$446,IF(C154='[1]BASE DE DONNEES PRODUITS'!$A$447,'[1]BASE DE DONNEES PRODUITS'!$G$447, IF(C154='[1]BASE DE DONNEES PRODUITS'!$A$448,'[1]BASE DE DONNEES PRODUITS'!$G$448, IF(C154='[1]BASE DE DONNEES PRODUITS'!$A$449,'[1]BASE DE DONNEES PRODUITS'!$G$449,IF(C154='[1]BASE DE DONNEES PRODUITS'!$A$450,'[1]BASE DE DONNEES PRODUITS'!$G$450,IF(C154='[1]BASE DE DONNEES PRODUITS'!$A$451,'[1]BASE DE DONNEES PRODUITS'!$G$451,IF(C154='[1]BASE DE DONNEES PRODUITS'!$A$452,'[1]BASE DE DONNEES PRODUITS'!$G$452,IF(C154='[1]BASE DE DONNEES PRODUITS'!$A$453,'[1]BASE DE DONNEES PRODUITS'!$G$453,IF(C154='[1]BASE DE DONNEES PRODUITS'!$A$454,'[1]BASE DE DONNEES PRODUITS'!$G$454,IF(C154='[1]BASE DE DONNEES PRODUITS'!$A$455,'[1]BASE DE DONNEES PRODUITS'!$G$455,IF(C154='[1]BASE DE DONNEES PRODUITS'!$A$456,'[1]BASE DE DONNEES PRODUITS'!$G$456,IF(C154='[1]BASE DE DONNEES PRODUITS'!$A$457,'[1]BASE DE DONNEES PRODUITS'!$G$457,IF(C154='[1]BASE DE DONNEES PRODUITS'!$A$458,'[1]BASE DE DONNEES PRODUITS'!$G$458,IF(C154='[1]BASE DE DONNEES PRODUITS'!$A$459,'[1]BASE DE DONNEES PRODUITS'!$G$459,IF(C154='[1]BASE DE DONNEES PRODUITS'!$A$460,'[1]BASE DE DONNEES PRODUITS'!$G$460,IF(C154='[1]BASE DE DONNEES PRODUITS'!$A$461,'[1]BASE DE DONNEES PRODUITS'!$G$461,IF(C154='[1]BASE DE DONNEES PRODUITS'!$A$462,'[1]BASE DE DONNEES PRODUITS'!$G$462,IF(C154='[1]BASE DE DONNEES PRODUITS'!$A$463,'[1]BASE DE DONNEES PRODUITS'!$G$463,IF(C154='[1]BASE DE DONNEES PRODUITS'!$A$464,'[1]BASE DE DONNEES PRODUITS'!$G$464,IF(C154='[1]BASE DE DONNEES PRODUITS'!$A$465,'[1]BASE DE DONNEES PRODUITS'!$G$465,IF(C154='[1]BASE DE DONNEES PRODUITS'!$A$466,'[1]BASE DE DONNEES PRODUITS'!$G$466,IF(C154='[1]BASE DE DONNEES PRODUITS'!$A$467,'[1]BASE DE DONNEES PRODUITS'!$G$467,IF(C154='[1]BASE DE DONNEES PRODUITS'!$A$468,'[1]BASE DE DONNEES PRODUITS'!$G$468,IF(C154='[1]BASE DE DONNEES PRODUITS'!$A$469,'[1]BASE DE DONNEES PRODUITS'!$G$469,IF(C154='[1]BASE DE DONNEES PRODUITS'!$A$470,'[1]BASE DE DONNEES PRODUITS'!$G$470,IF(C154='[1]BASE DE DONNEES PRODUITS'!$A$471,'[1]BASE DE DONNEES PRODUITS'!$G$471,IF(C154='[1]BASE DE DONNEES PRODUITS'!$A$472,'[1]BASE DE DONNEES PRODUITS'!$G$472,IF(C154='[1]BASE DE DONNEES PRODUITS'!$A$473,'[1]BASE DE DONNEES PRODUITS'!$G$473,IF(C154='[1]BASE DE DONNEES PRODUITS'!$A$474,'[1]BASE DE DONNEES PRODUITS'!$G$474, IF(C154='[1]BASE DE DONNEES PRODUITS'!$A$475,'[1]BASE DE DONNEES PRODUITS'!$G$475,IF(C154='[1]BASE DE DONNEES PRODUITS'!$A$476,'[1]BASE DE DONNEES PRODUITS'!$G$476,IF(C154='[1]BASE DE DONNEES PRODUITS'!$A$477,'[1]BASE DE DONNEES PRODUITS'!$G$477,IF(C154='[1]BASE DE DONNEES PRODUITS'!$A$478,'[1]BASE DE DONNEES PRODUITS'!$G$478,IF(C154='[1]BASE DE DONNEES PRODUITS'!$A$479,'[1]BASE DE DONNEES PRODUITS'!$G$479, IF(C154='[1]BASE DE DONNEES PRODUITS'!$A$480,'[1]BASE DE DONNEES PRODUITS'!$G$480,IF(C154='[1]BASE DE DONNEES PRODUITS'!$A$481,'[1]BASE DE DONNEES PRODUITS'!$G$481,IF(C154='[1]BASE DE DONNEES PRODUITS'!$A$482,'[1]BASE DE DONNEES PRODUITS'!$G$482, IF(C154='[1]BASE DE DONNEES PRODUITS'!$A$483,'[1]BASE DE DONNEES PRODUITS'!$G$483, IF(C154='[1]BASE DE DONNEES PRODUITS'!$A$484,'[1]BASE DE DONNEES PRODUITS'!$G$484,IF(C154='[1]BASE DE DONNEES PRODUITS'!$A$485,'[1]BASE DE DONNEES PRODUITS'!$G$485,IF(C154='[1]BASE DE DONNEES PRODUITS'!$A$486,'[1]BASE DE DONNEES PRODUITS'!$G$486,"0"))))))))))))))))))))))))))))))))))))))))))))))</f>
        <v>28.8</v>
      </c>
      <c r="P154" s="254">
        <f t="shared" si="87"/>
        <v>2.88</v>
      </c>
      <c r="Q154" s="76">
        <f>IF(C154='[1]BASE DE DONNEES PRODUITS'!$A$441,'[1]BASE DE DONNEES PRODUITS'!$H$441,IF(C154='[1]BASE DE DONNEES PRODUITS'!$A$442,'[1]BASE DE DONNEES PRODUITS'!$H$442,IF(C154='[1]BASE DE DONNEES PRODUITS'!$A$443,'[1]BASE DE DONNEES PRODUITS'!$H$443,IF(C154='[1]BASE DE DONNEES PRODUITS'!$A$444,'[1]BASE DE DONNEES PRODUITS'!$H$444,IF(C154='[1]BASE DE DONNEES PRODUITS'!$A$445,'[1]BASE DE DONNEES PRODUITS'!$H$445,IF(C154='[1]BASE DE DONNEES PRODUITS'!$A$446,'[1]BASE DE DONNEES PRODUITS'!$H$446,IF(C154='[1]BASE DE DONNEES PRODUITS'!$A$447,'[1]BASE DE DONNEES PRODUITS'!$H$447, IF(C154='[1]BASE DE DONNEES PRODUITS'!$A$448,'[1]BASE DE DONNEES PRODUITS'!$H$448, IF(C154='[1]BASE DE DONNEES PRODUITS'!$A$449,'[1]BASE DE DONNEES PRODUITS'!$H$449,IF(C154='[1]BASE DE DONNEES PRODUITS'!$A$450,'[1]BASE DE DONNEES PRODUITS'!$H$450,IF(C154='[1]BASE DE DONNEES PRODUITS'!$A$451,'[1]BASE DE DONNEES PRODUITS'!$H$451,IF(C154='[1]BASE DE DONNEES PRODUITS'!$A$452,'[1]BASE DE DONNEES PRODUITS'!$H$452,IF(C154='[1]BASE DE DONNEES PRODUITS'!$A$453,'[1]BASE DE DONNEES PRODUITS'!$H$453,IF(C154='[1]BASE DE DONNEES PRODUITS'!$A$454,'[1]BASE DE DONNEES PRODUITS'!$H$454,IF(C154='[1]BASE DE DONNEES PRODUITS'!$A$455,'[1]BASE DE DONNEES PRODUITS'!$H$455,IF(C154='[1]BASE DE DONNEES PRODUITS'!$A$456,'[1]BASE DE DONNEES PRODUITS'!$H$456,IF(C154='[1]BASE DE DONNEES PRODUITS'!$A$457,'[1]BASE DE DONNEES PRODUITS'!$H$457,IF(C154='[1]BASE DE DONNEES PRODUITS'!$A$458,'[1]BASE DE DONNEES PRODUITS'!$H$458,IF(C154='[1]BASE DE DONNEES PRODUITS'!$A$459,'[1]BASE DE DONNEES PRODUITS'!$H$459,IF(C154='[1]BASE DE DONNEES PRODUITS'!$A$460,'[1]BASE DE DONNEES PRODUITS'!$H$460,IF(C154='[1]BASE DE DONNEES PRODUITS'!$A$461,'[1]BASE DE DONNEES PRODUITS'!$H$461,IF(C154='[1]BASE DE DONNEES PRODUITS'!$A$462,'[1]BASE DE DONNEES PRODUITS'!$H$462,IF(C154='[1]BASE DE DONNEES PRODUITS'!$A$463,'[1]BASE DE DONNEES PRODUITS'!$H$463,IF(C154='[1]BASE DE DONNEES PRODUITS'!$A$464,'[1]BASE DE DONNEES PRODUITS'!$H$464,IF(C154='[1]BASE DE DONNEES PRODUITS'!$A$465,'[1]BASE DE DONNEES PRODUITS'!$H$465,IF(C154='[1]BASE DE DONNEES PRODUITS'!$A$466,'[1]BASE DE DONNEES PRODUITS'!$H$466,IF(C154='[1]BASE DE DONNEES PRODUITS'!$A$467,'[1]BASE DE DONNEES PRODUITS'!$H$467,IF(C154='[1]BASE DE DONNEES PRODUITS'!$A$468,'[1]BASE DE DONNEES PRODUITS'!$H$468,IF(C154='[1]BASE DE DONNEES PRODUITS'!$A$469,'[1]BASE DE DONNEES PRODUITS'!$H$469,IF(C154='[1]BASE DE DONNEES PRODUITS'!$A$470,'[1]BASE DE DONNEES PRODUITS'!$H$470,IF(C154='[1]BASE DE DONNEES PRODUITS'!$A$471,'[1]BASE DE DONNEES PRODUITS'!$H$471,IF(C154='[1]BASE DE DONNEES PRODUITS'!$A$472,'[1]BASE DE DONNEES PRODUITS'!$H$472,IF(C154='[1]BASE DE DONNEES PRODUITS'!$A$473,'[1]BASE DE DONNEES PRODUITS'!$H$473,IF(C154='[1]BASE DE DONNEES PRODUITS'!$A$474,'[1]BASE DE DONNEES PRODUITS'!$H$474, IF(C154='[1]BASE DE DONNEES PRODUITS'!$A$475,'[1]BASE DE DONNEES PRODUITS'!$H$475,IF(C154='[1]BASE DE DONNEES PRODUITS'!$A$476,'[1]BASE DE DONNEES PRODUITS'!$H$476,IF(C154='[1]BASE DE DONNEES PRODUITS'!$A$477,'[1]BASE DE DONNEES PRODUITS'!$H$477,IF(C154='[1]BASE DE DONNEES PRODUITS'!$A$478,'[1]BASE DE DONNEES PRODUITS'!$H$478,IF(C154='[1]BASE DE DONNEES PRODUITS'!$A$479,'[1]BASE DE DONNEES PRODUITS'!$H$479, IF(C154='[1]BASE DE DONNEES PRODUITS'!$A$480,'[1]BASE DE DONNEES PRODUITS'!$H$480,IF(C154='[1]BASE DE DONNEES PRODUITS'!$A$481,'[1]BASE DE DONNEES PRODUITS'!$H$481,IF(C154='[1]BASE DE DONNEES PRODUITS'!$A$482,'[1]BASE DE DONNEES PRODUITS'!$H$482, IF(C154='[1]BASE DE DONNEES PRODUITS'!$A$483,'[1]BASE DE DONNEES PRODUITS'!$H$483, IF(C154='[1]BASE DE DONNEES PRODUITS'!$A$484,'[1]BASE DE DONNEES PRODUITS'!$H$484,IF(C154='[1]BASE DE DONNEES PRODUITS'!$A$485,'[1]BASE DE DONNEES PRODUITS'!$H$485,IF(C154='[1]BASE DE DONNEES PRODUITS'!$A$486,'[1]BASE DE DONNEES PRODUITS'!$H$486,"0"))))))))))))))))))))))))))))))))))))))))))))))</f>
        <v>43.5</v>
      </c>
      <c r="R154" s="151">
        <f t="shared" si="88"/>
        <v>4.3499999999999996</v>
      </c>
      <c r="S154" s="75">
        <f>IF(C154='[1]BASE DE DONNEES PRODUITS'!$A$441,'[1]BASE DE DONNEES PRODUITS'!$I$441,IF(C154='[1]BASE DE DONNEES PRODUITS'!$A$442,'[1]BASE DE DONNEES PRODUITS'!$I$442,IF(C154='[1]BASE DE DONNEES PRODUITS'!$A$443,'[1]BASE DE DONNEES PRODUITS'!$I$443,IF(C154='[1]BASE DE DONNEES PRODUITS'!$A$444,'[1]BASE DE DONNEES PRODUITS'!$I$444,IF(C154='[1]BASE DE DONNEES PRODUITS'!$A$445,'[1]BASE DE DONNEES PRODUITS'!$I$445,IF(C154='[1]BASE DE DONNEES PRODUITS'!$A$446,'[1]BASE DE DONNEES PRODUITS'!$I$446,IF(C154='[1]BASE DE DONNEES PRODUITS'!$A$447,'[1]BASE DE DONNEES PRODUITS'!$I$447, IF(C154='[1]BASE DE DONNEES PRODUITS'!$A$448,'[1]BASE DE DONNEES PRODUITS'!$I$448, IF(C154='[1]BASE DE DONNEES PRODUITS'!$A$449,'[1]BASE DE DONNEES PRODUITS'!$I$449,IF(C154='[1]BASE DE DONNEES PRODUITS'!$A$450,'[1]BASE DE DONNEES PRODUITS'!$I$450,IF(C154='[1]BASE DE DONNEES PRODUITS'!$A$451,'[1]BASE DE DONNEES PRODUITS'!$I$451,IF(C154='[1]BASE DE DONNEES PRODUITS'!$A$452,'[1]BASE DE DONNEES PRODUITS'!$I$452,IF(C154='[1]BASE DE DONNEES PRODUITS'!$A$453,'[1]BASE DE DONNEES PRODUITS'!$I$453,IF(C154='[1]BASE DE DONNEES PRODUITS'!$A$454,'[1]BASE DE DONNEES PRODUITS'!$I$454,IF(C154='[1]BASE DE DONNEES PRODUITS'!$A$455,'[1]BASE DE DONNEES PRODUITS'!$I$455,IF(C154='[1]BASE DE DONNEES PRODUITS'!$A$456,'[1]BASE DE DONNEES PRODUITS'!$I$456,IF(C154='[1]BASE DE DONNEES PRODUITS'!$A$457,'[1]BASE DE DONNEES PRODUITS'!$I$457,IF(C154='[1]BASE DE DONNEES PRODUITS'!$A$458,'[1]BASE DE DONNEES PRODUITS'!$I$458,IF(C154='[1]BASE DE DONNEES PRODUITS'!$A$459,'[1]BASE DE DONNEES PRODUITS'!$I$459,IF(C154='[1]BASE DE DONNEES PRODUITS'!$A$460,'[1]BASE DE DONNEES PRODUITS'!$I$460,IF(C154='[1]BASE DE DONNEES PRODUITS'!$A$461,'[1]BASE DE DONNEES PRODUITS'!$I$461,IF(C154='[1]BASE DE DONNEES PRODUITS'!$A$462,'[1]BASE DE DONNEES PRODUITS'!$I$462,IF(C154='[1]BASE DE DONNEES PRODUITS'!$A$463,'[1]BASE DE DONNEES PRODUITS'!$I$463,IF(C154='[1]BASE DE DONNEES PRODUITS'!$A$464,'[1]BASE DE DONNEES PRODUITS'!$I$464,IF(C154='[1]BASE DE DONNEES PRODUITS'!$A$465,'[1]BASE DE DONNEES PRODUITS'!$I$465,IF(C154='[1]BASE DE DONNEES PRODUITS'!$A$466,'[1]BASE DE DONNEES PRODUITS'!$I$466,IF(C154='[1]BASE DE DONNEES PRODUITS'!$A$467,'[1]BASE DE DONNEES PRODUITS'!$I$467,IF(C154='[1]BASE DE DONNEES PRODUITS'!$A$468,'[1]BASE DE DONNEES PRODUITS'!$I$468,IF(C154='[1]BASE DE DONNEES PRODUITS'!$A$469,'[1]BASE DE DONNEES PRODUITS'!$I$469,IF(C154='[1]BASE DE DONNEES PRODUITS'!$A$470,'[1]BASE DE DONNEES PRODUITS'!$I$470,IF(C154='[1]BASE DE DONNEES PRODUITS'!$A$471,'[1]BASE DE DONNEES PRODUITS'!$I$471,IF(C154='[1]BASE DE DONNEES PRODUITS'!$A$472,'[1]BASE DE DONNEES PRODUITS'!$I$472,IF(C154='[1]BASE DE DONNEES PRODUITS'!$A$473,'[1]BASE DE DONNEES PRODUITS'!$I$473,IF(C154='[1]BASE DE DONNEES PRODUITS'!$A$474,'[1]BASE DE DONNEES PRODUITS'!$I$474, IF(C154='[1]BASE DE DONNEES PRODUITS'!$A$475,'[1]BASE DE DONNEES PRODUITS'!$I$475,IF(C154='[1]BASE DE DONNEES PRODUITS'!$A$476,'[1]BASE DE DONNEES PRODUITS'!$I$476,IF(C154='[1]BASE DE DONNEES PRODUITS'!$A$477,'[1]BASE DE DONNEES PRODUITS'!$I$477,IF(C154='[1]BASE DE DONNEES PRODUITS'!$A$478,'[1]BASE DE DONNEES PRODUITS'!$I$478,IF(C154='[1]BASE DE DONNEES PRODUITS'!$A$479,'[1]BASE DE DONNEES PRODUITS'!$I$479, IF(C154='[1]BASE DE DONNEES PRODUITS'!$A$480,'[1]BASE DE DONNEES PRODUITS'!$I$480,IF(C154='[1]BASE DE DONNEES PRODUITS'!$A$481,'[1]BASE DE DONNEES PRODUITS'!$I$481,IF(C154='[1]BASE DE DONNEES PRODUITS'!$A$482,'[1]BASE DE DONNEES PRODUITS'!$I$482, IF(C154='[1]BASE DE DONNEES PRODUITS'!$A$483,'[1]BASE DE DONNEES PRODUITS'!$I$483, IF(C154='[1]BASE DE DONNEES PRODUITS'!$A$484,'[1]BASE DE DONNEES PRODUITS'!$I$484,IF(C154='[1]BASE DE DONNEES PRODUITS'!$A$485,'[1]BASE DE DONNEES PRODUITS'!$I$485,IF(C154='[1]BASE DE DONNEES PRODUITS'!$A$486,'[1]BASE DE DONNEES PRODUITS'!$I$486,"0"))))))))))))))))))))))))))))))))))))))))))))))</f>
        <v>5</v>
      </c>
      <c r="T154" s="171">
        <f t="shared" si="89"/>
        <v>26.6</v>
      </c>
      <c r="U154" s="185">
        <f>IF(C154='[1]BASE DE DONNEES PRODUITS'!$A$441,'[1]BASE DE DONNEES PRODUITS'!$J$441,IF(C154='[1]BASE DE DONNEES PRODUITS'!$A$442,'[1]BASE DE DONNEES PRODUITS'!$J$442,IF(C154='[1]BASE DE DONNEES PRODUITS'!$A$443,'[1]BASE DE DONNEES PRODUITS'!$J$443,IF(C154='[1]BASE DE DONNEES PRODUITS'!$A$444,'[1]BASE DE DONNEES PRODUITS'!$J$444,IF(C154='[1]BASE DE DONNEES PRODUITS'!$A$445,'[1]BASE DE DONNEES PRODUITS'!$J$445,IF(C154='[1]BASE DE DONNEES PRODUITS'!$A$446,'[1]BASE DE DONNEES PRODUITS'!$J$446,IF(C154='[1]BASE DE DONNEES PRODUITS'!$A$447,'[1]BASE DE DONNEES PRODUITS'!$J$447, IF(C154='[1]BASE DE DONNEES PRODUITS'!$A$448,'[1]BASE DE DONNEES PRODUITS'!$J$448, IF(C154='[1]BASE DE DONNEES PRODUITS'!$A$449,'[1]BASE DE DONNEES PRODUITS'!$J$449,IF(C154='[1]BASE DE DONNEES PRODUITS'!$A$450,'[1]BASE DE DONNEES PRODUITS'!$J$450,IF(C154='[1]BASE DE DONNEES PRODUITS'!$A$451,'[1]BASE DE DONNEES PRODUITS'!$J$451,IF(C154='[1]BASE DE DONNEES PRODUITS'!$A$452,'[1]BASE DE DONNEES PRODUITS'!$J$452,IF(C154='[1]BASE DE DONNEES PRODUITS'!$A$453,'[1]BASE DE DONNEES PRODUITS'!$J$453,IF(C154='[1]BASE DE DONNEES PRODUITS'!$A$454,'[1]BASE DE DONNEES PRODUITS'!$J$454,IF(C154='[1]BASE DE DONNEES PRODUITS'!$A$455,'[1]BASE DE DONNEES PRODUITS'!$J$455,IF(C154='[1]BASE DE DONNEES PRODUITS'!$A$456,'[1]BASE DE DONNEES PRODUITS'!$J$456,IF(C154='[1]BASE DE DONNEES PRODUITS'!$A$457,'[1]BASE DE DONNEES PRODUITS'!$J$457,IF(C154='[1]BASE DE DONNEES PRODUITS'!$A$458,'[1]BASE DE DONNEES PRODUITS'!$J$458,IF(C154='[1]BASE DE DONNEES PRODUITS'!$A$459,'[1]BASE DE DONNEES PRODUITS'!$J$459,IF(C154='[1]BASE DE DONNEES PRODUITS'!$A$460,'[1]BASE DE DONNEES PRODUITS'!$J$460,IF(C154='[1]BASE DE DONNEES PRODUITS'!$A$461,'[1]BASE DE DONNEES PRODUITS'!$J$461,IF(C154='[1]BASE DE DONNEES PRODUITS'!$A$462,'[1]BASE DE DONNEES PRODUITS'!$J$462,IF(C154='[1]BASE DE DONNEES PRODUITS'!$A$463,'[1]BASE DE DONNEES PRODUITS'!$J$463,IF(C154='[1]BASE DE DONNEES PRODUITS'!$A$464,'[1]BASE DE DONNEES PRODUITS'!$J$464,IF(C154='[1]BASE DE DONNEES PRODUITS'!$A$465,'[1]BASE DE DONNEES PRODUITS'!$J$465,IF(C154='[1]BASE DE DONNEES PRODUITS'!$A$466,'[1]BASE DE DONNEES PRODUITS'!$J$466,IF(C154='[1]BASE DE DONNEES PRODUITS'!$A$467,'[1]BASE DE DONNEES PRODUITS'!$J$467,IF(C154='[1]BASE DE DONNEES PRODUITS'!$A$468,'[1]BASE DE DONNEES PRODUITS'!$J$468,IF(C154='[1]BASE DE DONNEES PRODUITS'!$A$469,'[1]BASE DE DONNEES PRODUITS'!$J$469,IF(C154='[1]BASE DE DONNEES PRODUITS'!$A$470,'[1]BASE DE DONNEES PRODUITS'!$J$470,IF(C154='[1]BASE DE DONNEES PRODUITS'!$A$471,'[1]BASE DE DONNEES PRODUITS'!$J$471,IF(C154='[1]BASE DE DONNEES PRODUITS'!$A$472,'[1]BASE DE DONNEES PRODUITS'!$J$472,IF(C154='[1]BASE DE DONNEES PRODUITS'!$A$473,'[1]BASE DE DONNEES PRODUITS'!$J$473,IF(C154='[1]BASE DE DONNEES PRODUITS'!$A$474,'[1]BASE DE DONNEES PRODUITS'!$J$474, IF(C154='[1]BASE DE DONNEES PRODUITS'!$A$475,'[1]BASE DE DONNEES PRODUITS'!$J$475,IF(C154='[1]BASE DE DONNEES PRODUITS'!$A$476,'[1]BASE DE DONNEES PRODUITS'!$J$476,IF(C154='[1]BASE DE DONNEES PRODUITS'!$A$477,'[1]BASE DE DONNEES PRODUITS'!$J$477,IF(C154='[1]BASE DE DONNEES PRODUITS'!$A$478,'[1]BASE DE DONNEES PRODUITS'!$J$478,IF(C154='[1]BASE DE DONNEES PRODUITS'!$A$479,'[1]BASE DE DONNEES PRODUITS'!$J$479, IF(C154='[1]BASE DE DONNEES PRODUITS'!$A$480,'[1]BASE DE DONNEES PRODUITS'!$J$480,IF(C154='[1]BASE DE DONNEES PRODUITS'!$A$481,'[1]BASE DE DONNEES PRODUITS'!$J$481,IF(C154='[1]BASE DE DONNEES PRODUITS'!$A$482,'[1]BASE DE DONNEES PRODUITS'!$J$482, IF(C154='[1]BASE DE DONNEES PRODUITS'!$A$483,'[1]BASE DE DONNEES PRODUITS'!$J$483, IF(C154='[1]BASE DE DONNEES PRODUITS'!$A$484,'[1]BASE DE DONNEES PRODUITS'!$J$484,IF(C154='[1]BASE DE DONNEES PRODUITS'!$A$485,'[1]BASE DE DONNEES PRODUITS'!$J$485,IF(C154='[1]BASE DE DONNEES PRODUITS'!$A$486,'[1]BASE DE DONNEES PRODUITS'!$J$486,"0"))))))))))))))))))))))))))))))))))))))))))))))</f>
        <v>1.83</v>
      </c>
      <c r="V154" s="164">
        <f t="shared" si="90"/>
        <v>26.6</v>
      </c>
    </row>
    <row r="155" spans="1:22" s="13" customFormat="1" ht="15" customHeight="1" thickBot="1" x14ac:dyDescent="0.3">
      <c r="A155" s="323"/>
      <c r="B155" s="315"/>
      <c r="C155" s="170" t="s">
        <v>178</v>
      </c>
      <c r="D155" s="114">
        <v>10</v>
      </c>
      <c r="E155" s="180">
        <f>IF(C155='[1]BASE DE DONNEES PRODUITS'!$A$441,'[1]BASE DE DONNEES PRODUITS'!$B$441,IF(C155='[1]BASE DE DONNEES PRODUITS'!$A$442,'[1]BASE DE DONNEES PRODUITS'!$B$442,IF(C155='[1]BASE DE DONNEES PRODUITS'!$A$443,'[1]BASE DE DONNEES PRODUITS'!$B$443,IF(C155='[1]BASE DE DONNEES PRODUITS'!$A$444,'[1]BASE DE DONNEES PRODUITS'!$B$444,IF(C155='[1]BASE DE DONNEES PRODUITS'!$A$445,'[1]BASE DE DONNEES PRODUITS'!$B$445,IF(C155='[1]BASE DE DONNEES PRODUITS'!$A$446,'[1]BASE DE DONNEES PRODUITS'!$B$446,IF(C155='[1]BASE DE DONNEES PRODUITS'!$A$447,'[1]BASE DE DONNEES PRODUITS'!$B$447, IF(C155='[1]BASE DE DONNEES PRODUITS'!$A$448,'[1]BASE DE DONNEES PRODUITS'!$B$448, IF(C155='[1]BASE DE DONNEES PRODUITS'!$A$449,'[1]BASE DE DONNEES PRODUITS'!$B$449,IF(C155='[1]BASE DE DONNEES PRODUITS'!$A$450,'[1]BASE DE DONNEES PRODUITS'!$B$450,IF(C155='[1]BASE DE DONNEES PRODUITS'!$A$451,'[1]BASE DE DONNEES PRODUITS'!$B$451,IF(C155='[1]BASE DE DONNEES PRODUITS'!$A$452,'[1]BASE DE DONNEES PRODUITS'!$B$452,IF(C155='[1]BASE DE DONNEES PRODUITS'!$A$453,'[1]BASE DE DONNEES PRODUITS'!$B$453,IF(C155='[1]BASE DE DONNEES PRODUITS'!$A$454,'[1]BASE DE DONNEES PRODUITS'!$B$454,IF(C155='[1]BASE DE DONNEES PRODUITS'!$A$455,'[1]BASE DE DONNEES PRODUITS'!$B$455,IF(C155='[1]BASE DE DONNEES PRODUITS'!$A$456,'[1]BASE DE DONNEES PRODUITS'!$B$456,IF(C155='[1]BASE DE DONNEES PRODUITS'!$A$457,'[1]BASE DE DONNEES PRODUITS'!$B$457,IF(C155='[1]BASE DE DONNEES PRODUITS'!$A$458,'[1]BASE DE DONNEES PRODUITS'!$B$458,IF(C155='[1]BASE DE DONNEES PRODUITS'!$A$459,'[1]BASE DE DONNEES PRODUITS'!$B$459,IF(C155='[1]BASE DE DONNEES PRODUITS'!$A$460,'[1]BASE DE DONNEES PRODUITS'!$B$460,IF(C155='[1]BASE DE DONNEES PRODUITS'!$A$461,'[1]BASE DE DONNEES PRODUITS'!$B$461,IF(C155='[1]BASE DE DONNEES PRODUITS'!$A$462,'[1]BASE DE DONNEES PRODUITS'!$B$462,IF(C155='[1]BASE DE DONNEES PRODUITS'!$A$463,'[1]BASE DE DONNEES PRODUITS'!$B$463,IF(C155='[1]BASE DE DONNEES PRODUITS'!$A$464,'[1]BASE DE DONNEES PRODUITS'!$B$464,IF(C155='[1]BASE DE DONNEES PRODUITS'!$A$465,'[1]BASE DE DONNEES PRODUITS'!$B$465,IF(C155='[1]BASE DE DONNEES PRODUITS'!$A$466,'[1]BASE DE DONNEES PRODUITS'!$B$466,IF(C155='[1]BASE DE DONNEES PRODUITS'!$A$467,'[1]BASE DE DONNEES PRODUITS'!$B$467,IF(C155='[1]BASE DE DONNEES PRODUITS'!$A$468,'[1]BASE DE DONNEES PRODUITS'!$B$468,IF(C155='[1]BASE DE DONNEES PRODUITS'!$A$469,'[1]BASE DE DONNEES PRODUITS'!$B$469,IF(C155='[1]BASE DE DONNEES PRODUITS'!$A$470,'[1]BASE DE DONNEES PRODUITS'!$B$470,IF(C155='[1]BASE DE DONNEES PRODUITS'!$A$471,'[1]BASE DE DONNEES PRODUITS'!$B$471,IF(C155='[1]BASE DE DONNEES PRODUITS'!$A$472,'[1]BASE DE DONNEES PRODUITS'!$B$472,IF(C155='[1]BASE DE DONNEES PRODUITS'!$A$473,'[1]BASE DE DONNEES PRODUITS'!$B$473,IF(C155='[1]BASE DE DONNEES PRODUITS'!$A$474,'[1]BASE DE DONNEES PRODUITS'!$B$474, IF(C155='[1]BASE DE DONNEES PRODUITS'!$A$475,'[1]BASE DE DONNEES PRODUITS'!$B$475,IF(C155='[1]BASE DE DONNEES PRODUITS'!$A$476,'[1]BASE DE DONNEES PRODUITS'!$B$476,IF(C155='[1]BASE DE DONNEES PRODUITS'!$A$477,'[1]BASE DE DONNEES PRODUITS'!$B$477,IF(C155='[1]BASE DE DONNEES PRODUITS'!$A$478,'[1]BASE DE DONNEES PRODUITS'!$B$478,IF(C155='[1]BASE DE DONNEES PRODUITS'!$A$479,'[1]BASE DE DONNEES PRODUITS'!$B$479, IF(C155='[1]BASE DE DONNEES PRODUITS'!$A$480,'[1]BASE DE DONNEES PRODUITS'!$B$480,IF(C155='[1]BASE DE DONNEES PRODUITS'!$A$481,'[1]BASE DE DONNEES PRODUITS'!$B$481,IF(C155='[1]BASE DE DONNEES PRODUITS'!$A$482,'[1]BASE DE DONNEES PRODUITS'!$B$482, IF(C155='[1]BASE DE DONNEES PRODUITS'!$A$483,'[1]BASE DE DONNEES PRODUITS'!$B$483, IF(C155='[1]BASE DE DONNEES PRODUITS'!$A$484,'[1]BASE DE DONNEES PRODUITS'!$B$484,IF(C155='[1]BASE DE DONNEES PRODUITS'!$A$485,'[1]BASE DE DONNEES PRODUITS'!$B$485,IF(C155='[1]BASE DE DONNEES PRODUITS'!$A$486,'[1]BASE DE DONNEES PRODUITS'!$B$486,"0"))))))))))))))))))))))))))))))))))))))))))))))</f>
        <v>266</v>
      </c>
      <c r="F155" s="153">
        <f t="shared" si="82"/>
        <v>26.6</v>
      </c>
      <c r="G155" s="214">
        <f>IF(C155='[1]BASE DE DONNEES PRODUITS'!$A$441,'[1]BASE DE DONNEES PRODUITS'!$C$441,IF(C155='[1]BASE DE DONNEES PRODUITS'!$A$442,'[1]BASE DE DONNEES PRODUITS'!$C$442,IF(C155='[1]BASE DE DONNEES PRODUITS'!$A$443,'[1]BASE DE DONNEES PRODUITS'!$C$443,IF(C155='[1]BASE DE DONNEES PRODUITS'!$A$444,'[1]BASE DE DONNEES PRODUITS'!$C$444,IF(C155='[1]BASE DE DONNEES PRODUITS'!$A$445,'[1]BASE DE DONNEES PRODUITS'!$C$445,IF(C155='[1]BASE DE DONNEES PRODUITS'!$A$446,'[1]BASE DE DONNEES PRODUITS'!$C$446,IF(C155='[1]BASE DE DONNEES PRODUITS'!$A$447,'[1]BASE DE DONNEES PRODUITS'!$C$447, IF(C155='[1]BASE DE DONNEES PRODUITS'!$A$448,'[1]BASE DE DONNEES PRODUITS'!$C$448, IF(C155='[1]BASE DE DONNEES PRODUITS'!$A$449,'[1]BASE DE DONNEES PRODUITS'!$C$449,IF(C155='[1]BASE DE DONNEES PRODUITS'!$A$450,'[1]BASE DE DONNEES PRODUITS'!$C$450,IF(C155='[1]BASE DE DONNEES PRODUITS'!$A$451,'[1]BASE DE DONNEES PRODUITS'!$C$451,IF(C155='[1]BASE DE DONNEES PRODUITS'!$A$452,'[1]BASE DE DONNEES PRODUITS'!$C$452,IF(C155='[1]BASE DE DONNEES PRODUITS'!$A$453,'[1]BASE DE DONNEES PRODUITS'!$C$453,IF(C155='[1]BASE DE DONNEES PRODUITS'!$A$454,'[1]BASE DE DONNEES PRODUITS'!$C$454,IF(C155='[1]BASE DE DONNEES PRODUITS'!$A$455,'[1]BASE DE DONNEES PRODUITS'!$C$455,IF(C155='[1]BASE DE DONNEES PRODUITS'!$A$456,'[1]BASE DE DONNEES PRODUITS'!$C$456,IF(C155='[1]BASE DE DONNEES PRODUITS'!$A$457,'[1]BASE DE DONNEES PRODUITS'!$C$457,IF(C155='[1]BASE DE DONNEES PRODUITS'!$A$458,'[1]BASE DE DONNEES PRODUITS'!$C$458,IF(C155='[1]BASE DE DONNEES PRODUITS'!$A$459,'[1]BASE DE DONNEES PRODUITS'!$C$459,IF(C155='[1]BASE DE DONNEES PRODUITS'!$A$460,'[1]BASE DE DONNEES PRODUITS'!$C$460,IF(C155='[1]BASE DE DONNEES PRODUITS'!$A$461,'[1]BASE DE DONNEES PRODUITS'!$C$461,IF(C155='[1]BASE DE DONNEES PRODUITS'!$A$462,'[1]BASE DE DONNEES PRODUITS'!$C$462,IF(C155='[1]BASE DE DONNEES PRODUITS'!$A$463,'[1]BASE DE DONNEES PRODUITS'!$C$463,IF(C155='[1]BASE DE DONNEES PRODUITS'!$A$464,'[1]BASE DE DONNEES PRODUITS'!$C$464,IF(C155='[1]BASE DE DONNEES PRODUITS'!$A$465,'[1]BASE DE DONNEES PRODUITS'!$C$465,IF(C155='[1]BASE DE DONNEES PRODUITS'!$A$466,'[1]BASE DE DONNEES PRODUITS'!$C$466,IF(C155='[1]BASE DE DONNEES PRODUITS'!$A$467,'[1]BASE DE DONNEES PRODUITS'!$C$467,IF(C155='[1]BASE DE DONNEES PRODUITS'!$A$468,'[1]BASE DE DONNEES PRODUITS'!$C$468,IF(C155='[1]BASE DE DONNEES PRODUITS'!$A$469,'[1]BASE DE DONNEES PRODUITS'!$C$469,IF(C155='[1]BASE DE DONNEES PRODUITS'!$A$470,'[1]BASE DE DONNEES PRODUITS'!$C$470,IF(C155='[1]BASE DE DONNEES PRODUITS'!$A$471,'[1]BASE DE DONNEES PRODUITS'!$C$471,IF(C155='[1]BASE DE DONNEES PRODUITS'!$A$472,'[1]BASE DE DONNEES PRODUITS'!$C$472,IF(C155='[1]BASE DE DONNEES PRODUITS'!$A$473,'[1]BASE DE DONNEES PRODUITS'!$C$473,IF(C155='[1]BASE DE DONNEES PRODUITS'!$A$474,'[1]BASE DE DONNEES PRODUITS'!$C$474, IF(C155='[1]BASE DE DONNEES PRODUITS'!$A$475,'[1]BASE DE DONNEES PRODUITS'!$C$475,IF(C155='[1]BASE DE DONNEES PRODUITS'!$A$476,'[1]BASE DE DONNEES PRODUITS'!$C$476,IF(C155='[1]BASE DE DONNEES PRODUITS'!$A$477,'[1]BASE DE DONNEES PRODUITS'!$C$477,IF(C155='[1]BASE DE DONNEES PRODUITS'!$A$478,'[1]BASE DE DONNEES PRODUITS'!$C$478,IF(C155='[1]BASE DE DONNEES PRODUITS'!$A$479,'[1]BASE DE DONNEES PRODUITS'!$C$479, IF(C155='[1]BASE DE DONNEES PRODUITS'!$A$480,'[1]BASE DE DONNEES PRODUITS'!$C$480,IF(C155='[1]BASE DE DONNEES PRODUITS'!$A$481,'[1]BASE DE DONNEES PRODUITS'!$C$481,IF(C155='[1]BASE DE DONNEES PRODUITS'!$A$482,'[1]BASE DE DONNEES PRODUITS'!$C$482, IF(C155='[1]BASE DE DONNEES PRODUITS'!$A$483,'[1]BASE DE DONNEES PRODUITS'!$C$483, IF(C155='[1]BASE DE DONNEES PRODUITS'!$A$484,'[1]BASE DE DONNEES PRODUITS'!$C$484,IF(C155='[1]BASE DE DONNEES PRODUITS'!$A$485,'[1]BASE DE DONNEES PRODUITS'!$C$485,IF(C155='[1]BASE DE DONNEES PRODUITS'!$A$486,'[1]BASE DE DONNEES PRODUITS'!$C$486,"0"))))))))))))))))))))))))))))))))))))))))))))))</f>
        <v>3.96</v>
      </c>
      <c r="H155" s="210">
        <f t="shared" si="83"/>
        <v>0.39600000000000002</v>
      </c>
      <c r="I155" s="226">
        <f>IF(C155='[1]BASE DE DONNEES PRODUITS'!$A$441,'[1]BASE DE DONNEES PRODUITS'!$D$441,IF(C155='[1]BASE DE DONNEES PRODUITS'!$A$442,'[1]BASE DE DONNEES PRODUITS'!$D$442,IF(C155='[1]BASE DE DONNEES PRODUITS'!$A$443,'[1]BASE DE DONNEES PRODUITS'!$D$443,IF(C155='[1]BASE DE DONNEES PRODUITS'!$A$444,'[1]BASE DE DONNEES PRODUITS'!$D$444,IF(C155='[1]BASE DE DONNEES PRODUITS'!$A$445,'[1]BASE DE DONNEES PRODUITS'!$D$445,IF(C155='[1]BASE DE DONNEES PRODUITS'!$A$446,'[1]BASE DE DONNEES PRODUITS'!$D$446,IF(C155='[1]BASE DE DONNEES PRODUITS'!$A$447,'[1]BASE DE DONNEES PRODUITS'!$D$447, IF(C155='[1]BASE DE DONNEES PRODUITS'!$A$448,'[1]BASE DE DONNEES PRODUITS'!$D$448, IF(C155='[1]BASE DE DONNEES PRODUITS'!$A$449,'[1]BASE DE DONNEES PRODUITS'!$D$449,IF(C155='[1]BASE DE DONNEES PRODUITS'!$A$450,'[1]BASE DE DONNEES PRODUITS'!$D$450,IF(C155='[1]BASE DE DONNEES PRODUITS'!$A$451,'[1]BASE DE DONNEES PRODUITS'!$D$451,IF(C155='[1]BASE DE DONNEES PRODUITS'!$A$452,'[1]BASE DE DONNEES PRODUITS'!$D$452,IF(C155='[1]BASE DE DONNEES PRODUITS'!$A$453,'[1]BASE DE DONNEES PRODUITS'!$D$453,IF(C155='[1]BASE DE DONNEES PRODUITS'!$A$454,'[1]BASE DE DONNEES PRODUITS'!$D$454,IF(C155='[1]BASE DE DONNEES PRODUITS'!$A$455,'[1]BASE DE DONNEES PRODUITS'!$D$455,IF(C155='[1]BASE DE DONNEES PRODUITS'!$A$456,'[1]BASE DE DONNEES PRODUITS'!$D$456,IF(C155='[1]BASE DE DONNEES PRODUITS'!$A$457,'[1]BASE DE DONNEES PRODUITS'!$D$457,IF(C155='[1]BASE DE DONNEES PRODUITS'!$A$458,'[1]BASE DE DONNEES PRODUITS'!$D$458,IF(C155='[1]BASE DE DONNEES PRODUITS'!$A$459,'[1]BASE DE DONNEES PRODUITS'!$D$459,IF(C155='[1]BASE DE DONNEES PRODUITS'!$A$460,'[1]BASE DE DONNEES PRODUITS'!$D$460,IF(C155='[1]BASE DE DONNEES PRODUITS'!$A$461,'[1]BASE DE DONNEES PRODUITS'!$D$461,IF(C155='[1]BASE DE DONNEES PRODUITS'!$A$462,'[1]BASE DE DONNEES PRODUITS'!$D$462,IF(C155='[1]BASE DE DONNEES PRODUITS'!$A$463,'[1]BASE DE DONNEES PRODUITS'!$D$463,IF(C155='[1]BASE DE DONNEES PRODUITS'!$A$464,'[1]BASE DE DONNEES PRODUITS'!$D$464,IF(C155='[1]BASE DE DONNEES PRODUITS'!$A$465,'[1]BASE DE DONNEES PRODUITS'!$D$465,IF(C155='[1]BASE DE DONNEES PRODUITS'!$A$466,'[1]BASE DE DONNEES PRODUITS'!$D$466,IF(C155='[1]BASE DE DONNEES PRODUITS'!$A$467,'[1]BASE DE DONNEES PRODUITS'!$D$467,IF(C155='[1]BASE DE DONNEES PRODUITS'!$A$468,'[1]BASE DE DONNEES PRODUITS'!$D$468,IF(C155='[1]BASE DE DONNEES PRODUITS'!$A$469,'[1]BASE DE DONNEES PRODUITS'!$D$469,IF(C155='[1]BASE DE DONNEES PRODUITS'!$A$470,'[1]BASE DE DONNEES PRODUITS'!$D$470,IF(C155='[1]BASE DE DONNEES PRODUITS'!$A$471,'[1]BASE DE DONNEES PRODUITS'!$D$471,IF(C155='[1]BASE DE DONNEES PRODUITS'!$A$472,'[1]BASE DE DONNEES PRODUITS'!$D$472,IF(C155='[1]BASE DE DONNEES PRODUITS'!$A$473,'[1]BASE DE DONNEES PRODUITS'!$D$473,IF(C155='[1]BASE DE DONNEES PRODUITS'!$A$474,'[1]BASE DE DONNEES PRODUITS'!$D$474, IF(C155='[1]BASE DE DONNEES PRODUITS'!$A$475,'[1]BASE DE DONNEES PRODUITS'!$D$475,IF(C155='[1]BASE DE DONNEES PRODUITS'!$A$476,'[1]BASE DE DONNEES PRODUITS'!$D$476,IF(C155='[1]BASE DE DONNEES PRODUITS'!$A$477,'[1]BASE DE DONNEES PRODUITS'!$D$477,IF(C155='[1]BASE DE DONNEES PRODUITS'!$A$478,'[1]BASE DE DONNEES PRODUITS'!$D$478,IF(C155='[1]BASE DE DONNEES PRODUITS'!$A$479,'[1]BASE DE DONNEES PRODUITS'!$D$479, IF(C155='[1]BASE DE DONNEES PRODUITS'!$A$480,'[1]BASE DE DONNEES PRODUITS'!$D$480,IF(C155='[1]BASE DE DONNEES PRODUITS'!$A$481,'[1]BASE DE DONNEES PRODUITS'!$D$481,IF(C155='[1]BASE DE DONNEES PRODUITS'!$A$482,'[1]BASE DE DONNEES PRODUITS'!$D$482, IF(C155='[1]BASE DE DONNEES PRODUITS'!$A$483,'[1]BASE DE DONNEES PRODUITS'!$D$483, IF(C155='[1]BASE DE DONNEES PRODUITS'!$A$484,'[1]BASE DE DONNEES PRODUITS'!$D$484,IF(C155='[1]BASE DE DONNEES PRODUITS'!$A$485,'[1]BASE DE DONNEES PRODUITS'!$D$485,IF(C155='[1]BASE DE DONNEES PRODUITS'!$A$486,'[1]BASE DE DONNEES PRODUITS'!$D$486,"0"))))))))))))))))))))))))))))))))))))))))))))))</f>
        <v>1.88</v>
      </c>
      <c r="J155" s="222">
        <f t="shared" si="84"/>
        <v>0.18799999999999997</v>
      </c>
      <c r="K155" s="238">
        <f>IF(C155='[1]BASE DE DONNEES PRODUITS'!$A$441,'[1]BASE DE DONNEES PRODUITS'!$E$441,IF(C155='[1]BASE DE DONNEES PRODUITS'!$A$442,'[1]BASE DE DONNEES PRODUITS'!$E$442,IF(C155='[1]BASE DE DONNEES PRODUITS'!$A$443,'[1]BASE DE DONNEES PRODUITS'!$E$443,IF(C155='[1]BASE DE DONNEES PRODUITS'!$A$444,'[1]BASE DE DONNEES PRODUITS'!$E$444,IF(C155='[1]BASE DE DONNEES PRODUITS'!$A$445,'[1]BASE DE DONNEES PRODUITS'!$E$445,IF(C155='[1]BASE DE DONNEES PRODUITS'!$A$446,'[1]BASE DE DONNEES PRODUITS'!$E$446,IF(C155='[1]BASE DE DONNEES PRODUITS'!$A$447,'[1]BASE DE DONNEES PRODUITS'!$E$447, IF(C155='[1]BASE DE DONNEES PRODUITS'!$A$448,'[1]BASE DE DONNEES PRODUITS'!$E$448, IF(C155='[1]BASE DE DONNEES PRODUITS'!$A$449,'[1]BASE DE DONNEES PRODUITS'!$E$449,IF(C155='[1]BASE DE DONNEES PRODUITS'!$A$450,'[1]BASE DE DONNEES PRODUITS'!$E$450,IF(C155='[1]BASE DE DONNEES PRODUITS'!$A$451,'[1]BASE DE DONNEES PRODUITS'!$E$451,IF(C155='[1]BASE DE DONNEES PRODUITS'!$A$452,'[1]BASE DE DONNEES PRODUITS'!$E$452,IF(C155='[1]BASE DE DONNEES PRODUITS'!$A$453,'[1]BASE DE DONNEES PRODUITS'!$E$453,IF(C155='[1]BASE DE DONNEES PRODUITS'!$A$454,'[1]BASE DE DONNEES PRODUITS'!$E$454,IF(C155='[1]BASE DE DONNEES PRODUITS'!$A$455,'[1]BASE DE DONNEES PRODUITS'!$E$455,IF(C155='[1]BASE DE DONNEES PRODUITS'!$A$456,'[1]BASE DE DONNEES PRODUITS'!$E$456,IF(C155='[1]BASE DE DONNEES PRODUITS'!$A$457,'[1]BASE DE DONNEES PRODUITS'!$E$457,IF(C155='[1]BASE DE DONNEES PRODUITS'!$A$458,'[1]BASE DE DONNEES PRODUITS'!$E$458,IF(C155='[1]BASE DE DONNEES PRODUITS'!$A$459,'[1]BASE DE DONNEES PRODUITS'!$E$459,IF(C155='[1]BASE DE DONNEES PRODUITS'!$A$460,'[1]BASE DE DONNEES PRODUITS'!$E$460,IF(C155='[1]BASE DE DONNEES PRODUITS'!$A$461,'[1]BASE DE DONNEES PRODUITS'!$E$461,IF(C155='[1]BASE DE DONNEES PRODUITS'!$A$462,'[1]BASE DE DONNEES PRODUITS'!$E$462,IF(C155='[1]BASE DE DONNEES PRODUITS'!$A$463,'[1]BASE DE DONNEES PRODUITS'!$E$463,IF(C155='[1]BASE DE DONNEES PRODUITS'!$A$464,'[1]BASE DE DONNEES PRODUITS'!$E$464,IF(C155='[1]BASE DE DONNEES PRODUITS'!$A$465,'[1]BASE DE DONNEES PRODUITS'!$E$465,IF(C155='[1]BASE DE DONNEES PRODUITS'!$A$466,'[1]BASE DE DONNEES PRODUITS'!$E$466,IF(C155='[1]BASE DE DONNEES PRODUITS'!$A$467,'[1]BASE DE DONNEES PRODUITS'!$E$467,IF(C155='[1]BASE DE DONNEES PRODUITS'!$A$468,'[1]BASE DE DONNEES PRODUITS'!$E$468,IF(C155='[1]BASE DE DONNEES PRODUITS'!$A$469,'[1]BASE DE DONNEES PRODUITS'!$E$469,IF(C155='[1]BASE DE DONNEES PRODUITS'!$A$470,'[1]BASE DE DONNEES PRODUITS'!$E$470,IF(C155='[1]BASE DE DONNEES PRODUITS'!$A$471,'[1]BASE DE DONNEES PRODUITS'!$E$471,IF(C155='[1]BASE DE DONNEES PRODUITS'!$A$472,'[1]BASE DE DONNEES PRODUITS'!$E$472,IF(C155='[1]BASE DE DONNEES PRODUITS'!$A$473,'[1]BASE DE DONNEES PRODUITS'!$E$473,IF(C155='[1]BASE DE DONNEES PRODUITS'!$A$474,'[1]BASE DE DONNEES PRODUITS'!$E$474, IF(C155='[1]BASE DE DONNEES PRODUITS'!$A$475,'[1]BASE DE DONNEES PRODUITS'!$E$475,IF(C155='[1]BASE DE DONNEES PRODUITS'!$A$476,'[1]BASE DE DONNEES PRODUITS'!$E$476,IF(C155='[1]BASE DE DONNEES PRODUITS'!$A$477,'[1]BASE DE DONNEES PRODUITS'!$E$477,IF(C155='[1]BASE DE DONNEES PRODUITS'!$A$478,'[1]BASE DE DONNEES PRODUITS'!$E$478,IF(C155='[1]BASE DE DONNEES PRODUITS'!$A$479,'[1]BASE DE DONNEES PRODUITS'!$E$479, IF(C155='[1]BASE DE DONNEES PRODUITS'!$A$480,'[1]BASE DE DONNEES PRODUITS'!$E$480,IF(C155='[1]BASE DE DONNEES PRODUITS'!$A$481,'[1]BASE DE DONNEES PRODUITS'!$E$481,IF(C155='[1]BASE DE DONNEES PRODUITS'!$A$482,'[1]BASE DE DONNEES PRODUITS'!$E$482, IF(C155='[1]BASE DE DONNEES PRODUITS'!$A$483,'[1]BASE DE DONNEES PRODUITS'!$E$483, IF(C155='[1]BASE DE DONNEES PRODUITS'!$A$484,'[1]BASE DE DONNEES PRODUITS'!$E$484,IF(C155='[1]BASE DE DONNEES PRODUITS'!$A$485,'[1]BASE DE DONNEES PRODUITS'!$E$485,IF(C155='[1]BASE DE DONNEES PRODUITS'!$A$486,'[1]BASE DE DONNEES PRODUITS'!$E$486,"0"))))))))))))))))))))))))))))))))))))))))))))))</f>
        <v>0.5</v>
      </c>
      <c r="L155" s="234">
        <f t="shared" si="85"/>
        <v>0.05</v>
      </c>
      <c r="M155" s="251">
        <f>IF(C155='[1]BASE DE DONNEES PRODUITS'!$A$441,'[1]BASE DE DONNEES PRODUITS'!$F$441,IF(C155='[1]BASE DE DONNEES PRODUITS'!$A$442,'[1]BASE DE DONNEES PRODUITS'!$F$442,IF(C155='[1]BASE DE DONNEES PRODUITS'!$A$443,'[1]BASE DE DONNEES PRODUITS'!$F$443,IF(C155='[1]BASE DE DONNEES PRODUITS'!$A$444,'[1]BASE DE DONNEES PRODUITS'!$F$444,IF(C155='[1]BASE DE DONNEES PRODUITS'!$A$445,'[1]BASE DE DONNEES PRODUITS'!$F$445,IF(C155='[1]BASE DE DONNEES PRODUITS'!$A$446,'[1]BASE DE DONNEES PRODUITS'!$F$446,IF(C155='[1]BASE DE DONNEES PRODUITS'!$A$447,'[1]BASE DE DONNEES PRODUITS'!$F$447, IF(C155='[1]BASE DE DONNEES PRODUITS'!$A$448,'[1]BASE DE DONNEES PRODUITS'!$F$448, IF(C155='[1]BASE DE DONNEES PRODUITS'!$A$449,'[1]BASE DE DONNEES PRODUITS'!$F$449,IF(C155='[1]BASE DE DONNEES PRODUITS'!$A$450,'[1]BASE DE DONNEES PRODUITS'!$F$450,IF(C155='[1]BASE DE DONNEES PRODUITS'!$A$451,'[1]BASE DE DONNEES PRODUITS'!$F$451,IF(C155='[1]BASE DE DONNEES PRODUITS'!$A$452,'[1]BASE DE DONNEES PRODUITS'!$F$452,IF(C155='[1]BASE DE DONNEES PRODUITS'!$A$453,'[1]BASE DE DONNEES PRODUITS'!$F$453,IF(C155='[1]BASE DE DONNEES PRODUITS'!$A$454,'[1]BASE DE DONNEES PRODUITS'!$F$454,IF(C155='[1]BASE DE DONNEES PRODUITS'!$A$455,'[1]BASE DE DONNEES PRODUITS'!$F$455,IF(C155='[1]BASE DE DONNEES PRODUITS'!$A$456,'[1]BASE DE DONNEES PRODUITS'!$F$456,IF(C155='[1]BASE DE DONNEES PRODUITS'!$A$457,'[1]BASE DE DONNEES PRODUITS'!$F$457,IF(C155='[1]BASE DE DONNEES PRODUITS'!$A$458,'[1]BASE DE DONNEES PRODUITS'!$F$458,IF(C155='[1]BASE DE DONNEES PRODUITS'!$A$459,'[1]BASE DE DONNEES PRODUITS'!$F$459,IF(C155='[1]BASE DE DONNEES PRODUITS'!$A$460,'[1]BASE DE DONNEES PRODUITS'!$F$460,IF(C155='[1]BASE DE DONNEES PRODUITS'!$A$461,'[1]BASE DE DONNEES PRODUITS'!$F$461,IF(C155='[1]BASE DE DONNEES PRODUITS'!$A$462,'[1]BASE DE DONNEES PRODUITS'!$F$462,IF(C155='[1]BASE DE DONNEES PRODUITS'!$A$463,'[1]BASE DE DONNEES PRODUITS'!$F$463,IF(C155='[1]BASE DE DONNEES PRODUITS'!$A$464,'[1]BASE DE DONNEES PRODUITS'!$F$464,IF(C155='[1]BASE DE DONNEES PRODUITS'!$A$465,'[1]BASE DE DONNEES PRODUITS'!$F$465,IF(C155='[1]BASE DE DONNEES PRODUITS'!$A$466,'[1]BASE DE DONNEES PRODUITS'!$F$466,IF(C155='[1]BASE DE DONNEES PRODUITS'!$A$467,'[1]BASE DE DONNEES PRODUITS'!$F$467,IF(C155='[1]BASE DE DONNEES PRODUITS'!$A$468,'[1]BASE DE DONNEES PRODUITS'!$F$468,IF(C155='[1]BASE DE DONNEES PRODUITS'!$A$469,'[1]BASE DE DONNEES PRODUITS'!$F$469,IF(C155='[1]BASE DE DONNEES PRODUITS'!$A$470,'[1]BASE DE DONNEES PRODUITS'!$F$470,IF(C155='[1]BASE DE DONNEES PRODUITS'!$A$471,'[1]BASE DE DONNEES PRODUITS'!$F$471,IF(C155='[1]BASE DE DONNEES PRODUITS'!$A$472,'[1]BASE DE DONNEES PRODUITS'!$F$472,IF(C155='[1]BASE DE DONNEES PRODUITS'!$A$473,'[1]BASE DE DONNEES PRODUITS'!$F$473,IF(C155='[1]BASE DE DONNEES PRODUITS'!$A$474,'[1]BASE DE DONNEES PRODUITS'!$F$474, IF(C155='[1]BASE DE DONNEES PRODUITS'!$A$475,'[1]BASE DE DONNEES PRODUITS'!$F$475,IF(C155='[1]BASE DE DONNEES PRODUITS'!$A$476,'[1]BASE DE DONNEES PRODUITS'!$F$476,IF(C155='[1]BASE DE DONNEES PRODUITS'!$A$477,'[1]BASE DE DONNEES PRODUITS'!$F$477,IF(C155='[1]BASE DE DONNEES PRODUITS'!$A$478,'[1]BASE DE DONNEES PRODUITS'!$F$478,IF(C155='[1]BASE DE DONNEES PRODUITS'!$A$479,'[1]BASE DE DONNEES PRODUITS'!$F$479, IF(C155='[1]BASE DE DONNEES PRODUITS'!$A$480,'[1]BASE DE DONNEES PRODUITS'!$F$480,IF(C155='[1]BASE DE DONNEES PRODUITS'!$A$481,'[1]BASE DE DONNEES PRODUITS'!$F$481,IF(C155='[1]BASE DE DONNEES PRODUITS'!$A$482,'[1]BASE DE DONNEES PRODUITS'!$F$482, IF(C155='[1]BASE DE DONNEES PRODUITS'!$A$483,'[1]BASE DE DONNEES PRODUITS'!$F$483, IF(C155='[1]BASE DE DONNEES PRODUITS'!$A$484,'[1]BASE DE DONNEES PRODUITS'!$F$484,IF(C155='[1]BASE DE DONNEES PRODUITS'!$A$485,'[1]BASE DE DONNEES PRODUITS'!$F$485,IF(C155='[1]BASE DE DONNEES PRODUITS'!$A$486,'[1]BASE DE DONNEES PRODUITS'!$F$486,"0"))))))))))))))))))))))))))))))))))))))))))))))</f>
        <v>36.6</v>
      </c>
      <c r="N155" s="246">
        <f t="shared" si="86"/>
        <v>3.66</v>
      </c>
      <c r="O155" s="262">
        <f>IF(C155='[1]BASE DE DONNEES PRODUITS'!$A$441,'[1]BASE DE DONNEES PRODUITS'!$G$441,IF(C155='[1]BASE DE DONNEES PRODUITS'!$A$442,'[1]BASE DE DONNEES PRODUITS'!$G$442,IF(C155='[1]BASE DE DONNEES PRODUITS'!$A$443,'[1]BASE DE DONNEES PRODUITS'!$G$443,IF(C155='[1]BASE DE DONNEES PRODUITS'!$A$444,'[1]BASE DE DONNEES PRODUITS'!$G$444,IF(C155='[1]BASE DE DONNEES PRODUITS'!$A$445,'[1]BASE DE DONNEES PRODUITS'!$G$445,IF(C155='[1]BASE DE DONNEES PRODUITS'!$A$446,'[1]BASE DE DONNEES PRODUITS'!$G$446,IF(C155='[1]BASE DE DONNEES PRODUITS'!$A$447,'[1]BASE DE DONNEES PRODUITS'!$G$447, IF(C155='[1]BASE DE DONNEES PRODUITS'!$A$448,'[1]BASE DE DONNEES PRODUITS'!$G$448, IF(C155='[1]BASE DE DONNEES PRODUITS'!$A$449,'[1]BASE DE DONNEES PRODUITS'!$G$449,IF(C155='[1]BASE DE DONNEES PRODUITS'!$A$450,'[1]BASE DE DONNEES PRODUITS'!$G$450,IF(C155='[1]BASE DE DONNEES PRODUITS'!$A$451,'[1]BASE DE DONNEES PRODUITS'!$G$451,IF(C155='[1]BASE DE DONNEES PRODUITS'!$A$452,'[1]BASE DE DONNEES PRODUITS'!$G$452,IF(C155='[1]BASE DE DONNEES PRODUITS'!$A$453,'[1]BASE DE DONNEES PRODUITS'!$G$453,IF(C155='[1]BASE DE DONNEES PRODUITS'!$A$454,'[1]BASE DE DONNEES PRODUITS'!$G$454,IF(C155='[1]BASE DE DONNEES PRODUITS'!$A$455,'[1]BASE DE DONNEES PRODUITS'!$G$455,IF(C155='[1]BASE DE DONNEES PRODUITS'!$A$456,'[1]BASE DE DONNEES PRODUITS'!$G$456,IF(C155='[1]BASE DE DONNEES PRODUITS'!$A$457,'[1]BASE DE DONNEES PRODUITS'!$G$457,IF(C155='[1]BASE DE DONNEES PRODUITS'!$A$458,'[1]BASE DE DONNEES PRODUITS'!$G$458,IF(C155='[1]BASE DE DONNEES PRODUITS'!$A$459,'[1]BASE DE DONNEES PRODUITS'!$G$459,IF(C155='[1]BASE DE DONNEES PRODUITS'!$A$460,'[1]BASE DE DONNEES PRODUITS'!$G$460,IF(C155='[1]BASE DE DONNEES PRODUITS'!$A$461,'[1]BASE DE DONNEES PRODUITS'!$G$461,IF(C155='[1]BASE DE DONNEES PRODUITS'!$A$462,'[1]BASE DE DONNEES PRODUITS'!$G$462,IF(C155='[1]BASE DE DONNEES PRODUITS'!$A$463,'[1]BASE DE DONNEES PRODUITS'!$G$463,IF(C155='[1]BASE DE DONNEES PRODUITS'!$A$464,'[1]BASE DE DONNEES PRODUITS'!$G$464,IF(C155='[1]BASE DE DONNEES PRODUITS'!$A$465,'[1]BASE DE DONNEES PRODUITS'!$G$465,IF(C155='[1]BASE DE DONNEES PRODUITS'!$A$466,'[1]BASE DE DONNEES PRODUITS'!$G$466,IF(C155='[1]BASE DE DONNEES PRODUITS'!$A$467,'[1]BASE DE DONNEES PRODUITS'!$G$467,IF(C155='[1]BASE DE DONNEES PRODUITS'!$A$468,'[1]BASE DE DONNEES PRODUITS'!$G$468,IF(C155='[1]BASE DE DONNEES PRODUITS'!$A$469,'[1]BASE DE DONNEES PRODUITS'!$G$469,IF(C155='[1]BASE DE DONNEES PRODUITS'!$A$470,'[1]BASE DE DONNEES PRODUITS'!$G$470,IF(C155='[1]BASE DE DONNEES PRODUITS'!$A$471,'[1]BASE DE DONNEES PRODUITS'!$G$471,IF(C155='[1]BASE DE DONNEES PRODUITS'!$A$472,'[1]BASE DE DONNEES PRODUITS'!$G$472,IF(C155='[1]BASE DE DONNEES PRODUITS'!$A$473,'[1]BASE DE DONNEES PRODUITS'!$G$473,IF(C155='[1]BASE DE DONNEES PRODUITS'!$A$474,'[1]BASE DE DONNEES PRODUITS'!$G$474, IF(C155='[1]BASE DE DONNEES PRODUITS'!$A$475,'[1]BASE DE DONNEES PRODUITS'!$G$475,IF(C155='[1]BASE DE DONNEES PRODUITS'!$A$476,'[1]BASE DE DONNEES PRODUITS'!$G$476,IF(C155='[1]BASE DE DONNEES PRODUITS'!$A$477,'[1]BASE DE DONNEES PRODUITS'!$G$477,IF(C155='[1]BASE DE DONNEES PRODUITS'!$A$478,'[1]BASE DE DONNEES PRODUITS'!$G$478,IF(C155='[1]BASE DE DONNEES PRODUITS'!$A$479,'[1]BASE DE DONNEES PRODUITS'!$G$479, IF(C155='[1]BASE DE DONNEES PRODUITS'!$A$480,'[1]BASE DE DONNEES PRODUITS'!$G$480,IF(C155='[1]BASE DE DONNEES PRODUITS'!$A$481,'[1]BASE DE DONNEES PRODUITS'!$G$481,IF(C155='[1]BASE DE DONNEES PRODUITS'!$A$482,'[1]BASE DE DONNEES PRODUITS'!$G$482, IF(C155='[1]BASE DE DONNEES PRODUITS'!$A$483,'[1]BASE DE DONNEES PRODUITS'!$G$483, IF(C155='[1]BASE DE DONNEES PRODUITS'!$A$484,'[1]BASE DE DONNEES PRODUITS'!$G$484,IF(C155='[1]BASE DE DONNEES PRODUITS'!$A$485,'[1]BASE DE DONNEES PRODUITS'!$G$485,IF(C155='[1]BASE DE DONNEES PRODUITS'!$A$486,'[1]BASE DE DONNEES PRODUITS'!$G$486,"0"))))))))))))))))))))))))))))))))))))))))))))))</f>
        <v>28.8</v>
      </c>
      <c r="P155" s="258">
        <f t="shared" si="87"/>
        <v>2.88</v>
      </c>
      <c r="Q155" s="180">
        <f>IF(C155='[1]BASE DE DONNEES PRODUITS'!$A$441,'[1]BASE DE DONNEES PRODUITS'!$H$441,IF(C155='[1]BASE DE DONNEES PRODUITS'!$A$442,'[1]BASE DE DONNEES PRODUITS'!$H$442,IF(C155='[1]BASE DE DONNEES PRODUITS'!$A$443,'[1]BASE DE DONNEES PRODUITS'!$H$443,IF(C155='[1]BASE DE DONNEES PRODUITS'!$A$444,'[1]BASE DE DONNEES PRODUITS'!$H$444,IF(C155='[1]BASE DE DONNEES PRODUITS'!$A$445,'[1]BASE DE DONNEES PRODUITS'!$H$445,IF(C155='[1]BASE DE DONNEES PRODUITS'!$A$446,'[1]BASE DE DONNEES PRODUITS'!$H$446,IF(C155='[1]BASE DE DONNEES PRODUITS'!$A$447,'[1]BASE DE DONNEES PRODUITS'!$H$447, IF(C155='[1]BASE DE DONNEES PRODUITS'!$A$448,'[1]BASE DE DONNEES PRODUITS'!$H$448, IF(C155='[1]BASE DE DONNEES PRODUITS'!$A$449,'[1]BASE DE DONNEES PRODUITS'!$H$449,IF(C155='[1]BASE DE DONNEES PRODUITS'!$A$450,'[1]BASE DE DONNEES PRODUITS'!$H$450,IF(C155='[1]BASE DE DONNEES PRODUITS'!$A$451,'[1]BASE DE DONNEES PRODUITS'!$H$451,IF(C155='[1]BASE DE DONNEES PRODUITS'!$A$452,'[1]BASE DE DONNEES PRODUITS'!$H$452,IF(C155='[1]BASE DE DONNEES PRODUITS'!$A$453,'[1]BASE DE DONNEES PRODUITS'!$H$453,IF(C155='[1]BASE DE DONNEES PRODUITS'!$A$454,'[1]BASE DE DONNEES PRODUITS'!$H$454,IF(C155='[1]BASE DE DONNEES PRODUITS'!$A$455,'[1]BASE DE DONNEES PRODUITS'!$H$455,IF(C155='[1]BASE DE DONNEES PRODUITS'!$A$456,'[1]BASE DE DONNEES PRODUITS'!$H$456,IF(C155='[1]BASE DE DONNEES PRODUITS'!$A$457,'[1]BASE DE DONNEES PRODUITS'!$H$457,IF(C155='[1]BASE DE DONNEES PRODUITS'!$A$458,'[1]BASE DE DONNEES PRODUITS'!$H$458,IF(C155='[1]BASE DE DONNEES PRODUITS'!$A$459,'[1]BASE DE DONNEES PRODUITS'!$H$459,IF(C155='[1]BASE DE DONNEES PRODUITS'!$A$460,'[1]BASE DE DONNEES PRODUITS'!$H$460,IF(C155='[1]BASE DE DONNEES PRODUITS'!$A$461,'[1]BASE DE DONNEES PRODUITS'!$H$461,IF(C155='[1]BASE DE DONNEES PRODUITS'!$A$462,'[1]BASE DE DONNEES PRODUITS'!$H$462,IF(C155='[1]BASE DE DONNEES PRODUITS'!$A$463,'[1]BASE DE DONNEES PRODUITS'!$H$463,IF(C155='[1]BASE DE DONNEES PRODUITS'!$A$464,'[1]BASE DE DONNEES PRODUITS'!$H$464,IF(C155='[1]BASE DE DONNEES PRODUITS'!$A$465,'[1]BASE DE DONNEES PRODUITS'!$H$465,IF(C155='[1]BASE DE DONNEES PRODUITS'!$A$466,'[1]BASE DE DONNEES PRODUITS'!$H$466,IF(C155='[1]BASE DE DONNEES PRODUITS'!$A$467,'[1]BASE DE DONNEES PRODUITS'!$H$467,IF(C155='[1]BASE DE DONNEES PRODUITS'!$A$468,'[1]BASE DE DONNEES PRODUITS'!$H$468,IF(C155='[1]BASE DE DONNEES PRODUITS'!$A$469,'[1]BASE DE DONNEES PRODUITS'!$H$469,IF(C155='[1]BASE DE DONNEES PRODUITS'!$A$470,'[1]BASE DE DONNEES PRODUITS'!$H$470,IF(C155='[1]BASE DE DONNEES PRODUITS'!$A$471,'[1]BASE DE DONNEES PRODUITS'!$H$471,IF(C155='[1]BASE DE DONNEES PRODUITS'!$A$472,'[1]BASE DE DONNEES PRODUITS'!$H$472,IF(C155='[1]BASE DE DONNEES PRODUITS'!$A$473,'[1]BASE DE DONNEES PRODUITS'!$H$473,IF(C155='[1]BASE DE DONNEES PRODUITS'!$A$474,'[1]BASE DE DONNEES PRODUITS'!$H$474, IF(C155='[1]BASE DE DONNEES PRODUITS'!$A$475,'[1]BASE DE DONNEES PRODUITS'!$H$475,IF(C155='[1]BASE DE DONNEES PRODUITS'!$A$476,'[1]BASE DE DONNEES PRODUITS'!$H$476,IF(C155='[1]BASE DE DONNEES PRODUITS'!$A$477,'[1]BASE DE DONNEES PRODUITS'!$H$477,IF(C155='[1]BASE DE DONNEES PRODUITS'!$A$478,'[1]BASE DE DONNEES PRODUITS'!$H$478,IF(C155='[1]BASE DE DONNEES PRODUITS'!$A$479,'[1]BASE DE DONNEES PRODUITS'!$H$479, IF(C155='[1]BASE DE DONNEES PRODUITS'!$A$480,'[1]BASE DE DONNEES PRODUITS'!$H$480,IF(C155='[1]BASE DE DONNEES PRODUITS'!$A$481,'[1]BASE DE DONNEES PRODUITS'!$H$481,IF(C155='[1]BASE DE DONNEES PRODUITS'!$A$482,'[1]BASE DE DONNEES PRODUITS'!$H$482, IF(C155='[1]BASE DE DONNEES PRODUITS'!$A$483,'[1]BASE DE DONNEES PRODUITS'!$H$483, IF(C155='[1]BASE DE DONNEES PRODUITS'!$A$484,'[1]BASE DE DONNEES PRODUITS'!$H$484,IF(C155='[1]BASE DE DONNEES PRODUITS'!$A$485,'[1]BASE DE DONNEES PRODUITS'!$H$485,IF(C155='[1]BASE DE DONNEES PRODUITS'!$A$486,'[1]BASE DE DONNEES PRODUITS'!$H$486,"0"))))))))))))))))))))))))))))))))))))))))))))))</f>
        <v>43.5</v>
      </c>
      <c r="R155" s="153">
        <f t="shared" si="88"/>
        <v>4.3499999999999996</v>
      </c>
      <c r="S155" s="186">
        <f>IF(C155='[1]BASE DE DONNEES PRODUITS'!$A$441,'[1]BASE DE DONNEES PRODUITS'!$I$441,IF(C155='[1]BASE DE DONNEES PRODUITS'!$A$442,'[1]BASE DE DONNEES PRODUITS'!$I$442,IF(C155='[1]BASE DE DONNEES PRODUITS'!$A$443,'[1]BASE DE DONNEES PRODUITS'!$I$443,IF(C155='[1]BASE DE DONNEES PRODUITS'!$A$444,'[1]BASE DE DONNEES PRODUITS'!$I$444,IF(C155='[1]BASE DE DONNEES PRODUITS'!$A$445,'[1]BASE DE DONNEES PRODUITS'!$I$445,IF(C155='[1]BASE DE DONNEES PRODUITS'!$A$446,'[1]BASE DE DONNEES PRODUITS'!$I$446,IF(C155='[1]BASE DE DONNEES PRODUITS'!$A$447,'[1]BASE DE DONNEES PRODUITS'!$I$447, IF(C155='[1]BASE DE DONNEES PRODUITS'!$A$448,'[1]BASE DE DONNEES PRODUITS'!$I$448, IF(C155='[1]BASE DE DONNEES PRODUITS'!$A$449,'[1]BASE DE DONNEES PRODUITS'!$I$449,IF(C155='[1]BASE DE DONNEES PRODUITS'!$A$450,'[1]BASE DE DONNEES PRODUITS'!$I$450,IF(C155='[1]BASE DE DONNEES PRODUITS'!$A$451,'[1]BASE DE DONNEES PRODUITS'!$I$451,IF(C155='[1]BASE DE DONNEES PRODUITS'!$A$452,'[1]BASE DE DONNEES PRODUITS'!$I$452,IF(C155='[1]BASE DE DONNEES PRODUITS'!$A$453,'[1]BASE DE DONNEES PRODUITS'!$I$453,IF(C155='[1]BASE DE DONNEES PRODUITS'!$A$454,'[1]BASE DE DONNEES PRODUITS'!$I$454,IF(C155='[1]BASE DE DONNEES PRODUITS'!$A$455,'[1]BASE DE DONNEES PRODUITS'!$I$455,IF(C155='[1]BASE DE DONNEES PRODUITS'!$A$456,'[1]BASE DE DONNEES PRODUITS'!$I$456,IF(C155='[1]BASE DE DONNEES PRODUITS'!$A$457,'[1]BASE DE DONNEES PRODUITS'!$I$457,IF(C155='[1]BASE DE DONNEES PRODUITS'!$A$458,'[1]BASE DE DONNEES PRODUITS'!$I$458,IF(C155='[1]BASE DE DONNEES PRODUITS'!$A$459,'[1]BASE DE DONNEES PRODUITS'!$I$459,IF(C155='[1]BASE DE DONNEES PRODUITS'!$A$460,'[1]BASE DE DONNEES PRODUITS'!$I$460,IF(C155='[1]BASE DE DONNEES PRODUITS'!$A$461,'[1]BASE DE DONNEES PRODUITS'!$I$461,IF(C155='[1]BASE DE DONNEES PRODUITS'!$A$462,'[1]BASE DE DONNEES PRODUITS'!$I$462,IF(C155='[1]BASE DE DONNEES PRODUITS'!$A$463,'[1]BASE DE DONNEES PRODUITS'!$I$463,IF(C155='[1]BASE DE DONNEES PRODUITS'!$A$464,'[1]BASE DE DONNEES PRODUITS'!$I$464,IF(C155='[1]BASE DE DONNEES PRODUITS'!$A$465,'[1]BASE DE DONNEES PRODUITS'!$I$465,IF(C155='[1]BASE DE DONNEES PRODUITS'!$A$466,'[1]BASE DE DONNEES PRODUITS'!$I$466,IF(C155='[1]BASE DE DONNEES PRODUITS'!$A$467,'[1]BASE DE DONNEES PRODUITS'!$I$467,IF(C155='[1]BASE DE DONNEES PRODUITS'!$A$468,'[1]BASE DE DONNEES PRODUITS'!$I$468,IF(C155='[1]BASE DE DONNEES PRODUITS'!$A$469,'[1]BASE DE DONNEES PRODUITS'!$I$469,IF(C155='[1]BASE DE DONNEES PRODUITS'!$A$470,'[1]BASE DE DONNEES PRODUITS'!$I$470,IF(C155='[1]BASE DE DONNEES PRODUITS'!$A$471,'[1]BASE DE DONNEES PRODUITS'!$I$471,IF(C155='[1]BASE DE DONNEES PRODUITS'!$A$472,'[1]BASE DE DONNEES PRODUITS'!$I$472,IF(C155='[1]BASE DE DONNEES PRODUITS'!$A$473,'[1]BASE DE DONNEES PRODUITS'!$I$473,IF(C155='[1]BASE DE DONNEES PRODUITS'!$A$474,'[1]BASE DE DONNEES PRODUITS'!$I$474, IF(C155='[1]BASE DE DONNEES PRODUITS'!$A$475,'[1]BASE DE DONNEES PRODUITS'!$I$475,IF(C155='[1]BASE DE DONNEES PRODUITS'!$A$476,'[1]BASE DE DONNEES PRODUITS'!$I$476,IF(C155='[1]BASE DE DONNEES PRODUITS'!$A$477,'[1]BASE DE DONNEES PRODUITS'!$I$477,IF(C155='[1]BASE DE DONNEES PRODUITS'!$A$478,'[1]BASE DE DONNEES PRODUITS'!$I$478,IF(C155='[1]BASE DE DONNEES PRODUITS'!$A$479,'[1]BASE DE DONNEES PRODUITS'!$I$479, IF(C155='[1]BASE DE DONNEES PRODUITS'!$A$480,'[1]BASE DE DONNEES PRODUITS'!$I$480,IF(C155='[1]BASE DE DONNEES PRODUITS'!$A$481,'[1]BASE DE DONNEES PRODUITS'!$I$481,IF(C155='[1]BASE DE DONNEES PRODUITS'!$A$482,'[1]BASE DE DONNEES PRODUITS'!$I$482, IF(C155='[1]BASE DE DONNEES PRODUITS'!$A$483,'[1]BASE DE DONNEES PRODUITS'!$I$483, IF(C155='[1]BASE DE DONNEES PRODUITS'!$A$484,'[1]BASE DE DONNEES PRODUITS'!$I$484,IF(C155='[1]BASE DE DONNEES PRODUITS'!$A$485,'[1]BASE DE DONNEES PRODUITS'!$I$485,IF(C155='[1]BASE DE DONNEES PRODUITS'!$A$486,'[1]BASE DE DONNEES PRODUITS'!$I$486,"0"))))))))))))))))))))))))))))))))))))))))))))))</f>
        <v>5</v>
      </c>
      <c r="T155" s="173">
        <f t="shared" si="89"/>
        <v>26.6</v>
      </c>
      <c r="U155" s="186">
        <f>IF(C155='[1]BASE DE DONNEES PRODUITS'!$A$441,'[1]BASE DE DONNEES PRODUITS'!$J$441,IF(C155='[1]BASE DE DONNEES PRODUITS'!$A$442,'[1]BASE DE DONNEES PRODUITS'!$J$442,IF(C155='[1]BASE DE DONNEES PRODUITS'!$A$443,'[1]BASE DE DONNEES PRODUITS'!$J$443,IF(C155='[1]BASE DE DONNEES PRODUITS'!$A$444,'[1]BASE DE DONNEES PRODUITS'!$J$444,IF(C155='[1]BASE DE DONNEES PRODUITS'!$A$445,'[1]BASE DE DONNEES PRODUITS'!$J$445,IF(C155='[1]BASE DE DONNEES PRODUITS'!$A$446,'[1]BASE DE DONNEES PRODUITS'!$J$446,IF(C155='[1]BASE DE DONNEES PRODUITS'!$A$447,'[1]BASE DE DONNEES PRODUITS'!$J$447, IF(C155='[1]BASE DE DONNEES PRODUITS'!$A$448,'[1]BASE DE DONNEES PRODUITS'!$J$448, IF(C155='[1]BASE DE DONNEES PRODUITS'!$A$449,'[1]BASE DE DONNEES PRODUITS'!$J$449,IF(C155='[1]BASE DE DONNEES PRODUITS'!$A$450,'[1]BASE DE DONNEES PRODUITS'!$J$450,IF(C155='[1]BASE DE DONNEES PRODUITS'!$A$451,'[1]BASE DE DONNEES PRODUITS'!$J$451,IF(C155='[1]BASE DE DONNEES PRODUITS'!$A$452,'[1]BASE DE DONNEES PRODUITS'!$J$452,IF(C155='[1]BASE DE DONNEES PRODUITS'!$A$453,'[1]BASE DE DONNEES PRODUITS'!$J$453,IF(C155='[1]BASE DE DONNEES PRODUITS'!$A$454,'[1]BASE DE DONNEES PRODUITS'!$J$454,IF(C155='[1]BASE DE DONNEES PRODUITS'!$A$455,'[1]BASE DE DONNEES PRODUITS'!$J$455,IF(C155='[1]BASE DE DONNEES PRODUITS'!$A$456,'[1]BASE DE DONNEES PRODUITS'!$J$456,IF(C155='[1]BASE DE DONNEES PRODUITS'!$A$457,'[1]BASE DE DONNEES PRODUITS'!$J$457,IF(C155='[1]BASE DE DONNEES PRODUITS'!$A$458,'[1]BASE DE DONNEES PRODUITS'!$J$458,IF(C155='[1]BASE DE DONNEES PRODUITS'!$A$459,'[1]BASE DE DONNEES PRODUITS'!$J$459,IF(C155='[1]BASE DE DONNEES PRODUITS'!$A$460,'[1]BASE DE DONNEES PRODUITS'!$J$460,IF(C155='[1]BASE DE DONNEES PRODUITS'!$A$461,'[1]BASE DE DONNEES PRODUITS'!$J$461,IF(C155='[1]BASE DE DONNEES PRODUITS'!$A$462,'[1]BASE DE DONNEES PRODUITS'!$J$462,IF(C155='[1]BASE DE DONNEES PRODUITS'!$A$463,'[1]BASE DE DONNEES PRODUITS'!$J$463,IF(C155='[1]BASE DE DONNEES PRODUITS'!$A$464,'[1]BASE DE DONNEES PRODUITS'!$J$464,IF(C155='[1]BASE DE DONNEES PRODUITS'!$A$465,'[1]BASE DE DONNEES PRODUITS'!$J$465,IF(C155='[1]BASE DE DONNEES PRODUITS'!$A$466,'[1]BASE DE DONNEES PRODUITS'!$J$466,IF(C155='[1]BASE DE DONNEES PRODUITS'!$A$467,'[1]BASE DE DONNEES PRODUITS'!$J$467,IF(C155='[1]BASE DE DONNEES PRODUITS'!$A$468,'[1]BASE DE DONNEES PRODUITS'!$J$468,IF(C155='[1]BASE DE DONNEES PRODUITS'!$A$469,'[1]BASE DE DONNEES PRODUITS'!$J$469,IF(C155='[1]BASE DE DONNEES PRODUITS'!$A$470,'[1]BASE DE DONNEES PRODUITS'!$J$470,IF(C155='[1]BASE DE DONNEES PRODUITS'!$A$471,'[1]BASE DE DONNEES PRODUITS'!$J$471,IF(C155='[1]BASE DE DONNEES PRODUITS'!$A$472,'[1]BASE DE DONNEES PRODUITS'!$J$472,IF(C155='[1]BASE DE DONNEES PRODUITS'!$A$473,'[1]BASE DE DONNEES PRODUITS'!$J$473,IF(C155='[1]BASE DE DONNEES PRODUITS'!$A$474,'[1]BASE DE DONNEES PRODUITS'!$J$474, IF(C155='[1]BASE DE DONNEES PRODUITS'!$A$475,'[1]BASE DE DONNEES PRODUITS'!$J$475,IF(C155='[1]BASE DE DONNEES PRODUITS'!$A$476,'[1]BASE DE DONNEES PRODUITS'!$J$476,IF(C155='[1]BASE DE DONNEES PRODUITS'!$A$477,'[1]BASE DE DONNEES PRODUITS'!$J$477,IF(C155='[1]BASE DE DONNEES PRODUITS'!$A$478,'[1]BASE DE DONNEES PRODUITS'!$J$478,IF(C155='[1]BASE DE DONNEES PRODUITS'!$A$479,'[1]BASE DE DONNEES PRODUITS'!$J$479, IF(C155='[1]BASE DE DONNEES PRODUITS'!$A$480,'[1]BASE DE DONNEES PRODUITS'!$J$480,IF(C155='[1]BASE DE DONNEES PRODUITS'!$A$481,'[1]BASE DE DONNEES PRODUITS'!$J$481,IF(C155='[1]BASE DE DONNEES PRODUITS'!$A$482,'[1]BASE DE DONNEES PRODUITS'!$J$482, IF(C155='[1]BASE DE DONNEES PRODUITS'!$A$483,'[1]BASE DE DONNEES PRODUITS'!$J$483, IF(C155='[1]BASE DE DONNEES PRODUITS'!$A$484,'[1]BASE DE DONNEES PRODUITS'!$J$484,IF(C155='[1]BASE DE DONNEES PRODUITS'!$A$485,'[1]BASE DE DONNEES PRODUITS'!$J$485,IF(C155='[1]BASE DE DONNEES PRODUITS'!$A$486,'[1]BASE DE DONNEES PRODUITS'!$J$486,"0"))))))))))))))))))))))))))))))))))))))))))))))</f>
        <v>1.83</v>
      </c>
      <c r="V155" s="161">
        <f t="shared" si="90"/>
        <v>26.6</v>
      </c>
    </row>
    <row r="156" spans="1:22" s="13" customFormat="1" ht="15" customHeight="1" x14ac:dyDescent="0.25">
      <c r="A156" s="323"/>
      <c r="B156" s="314" t="s">
        <v>12</v>
      </c>
      <c r="C156" s="116" t="s">
        <v>185</v>
      </c>
      <c r="D156" s="109">
        <v>10</v>
      </c>
      <c r="E156" s="76">
        <f>IF(C156='[1]BASE DE DONNEES PRODUITS'!$A$489,'[1]BASE DE DONNEES PRODUITS'!$B$489,IF(C156='[1]BASE DE DONNEES PRODUITS'!$A$490,'[1]BASE DE DONNEES PRODUITS'!$B$490,IF(C156='[1]BASE DE DONNEES PRODUITS'!$A$491,'[1]BASE DE DONNEES PRODUITS'!$B$491,IF(C156='[1]BASE DE DONNEES PRODUITS'!$A$492,'[1]BASE DE DONNEES PRODUITS'!$B$492,IF(C156='[1]BASE DE DONNEES PRODUITS'!$A$493,'[1]BASE DE DONNEES PRODUITS'!$B$493, IF(C156='[1]BASE DE DONNEES PRODUITS'!$A$494,'[1]BASE DE DONNEES PRODUITS'!$B$494,IF(C156='[1]BASE DE DONNEES PRODUITS'!$A$495,'[1]BASE DE DONNEES PRODUITS'!$B$495, IF(C156='[1]BASE DE DONNEES PRODUITS'!$A$496,'[1]BASE DE DONNEES PRODUITS'!$B$496,IF(C156='[1]BASE DE DONNEES PRODUITS'!$A$497,'[1]BASE DE DONNEES PRODUITS'!$B$497, IF(C156='[1]BASE DE DONNEES PRODUITS'!$A$498,'[1]BASE DE DONNEES PRODUITS'!$B$498, IF(C156='[1]BASE DE DONNEES PRODUITS'!$A$499,'[1]BASE DE DONNEES PRODUITS'!$B$499,IF(C156='[1]BASE DE DONNEES PRODUITS'!$A$500,'[1]BASE DE DONNEES PRODUITS'!$B$500,IF(C156='[1]BASE DE DONNEES PRODUITS'!$A$501,'[1]BASE DE DONNEES PRODUITS'!$B$501,IF(C156='[1]BASE DE DONNEES PRODUITS'!$A$502,'[1]BASE DE DONNEES PRODUITS'!$B$502,IF(C156='[1]BASE DE DONNEES PRODUITS'!$A$503,'[1]BASE DE DONNEES PRODUITS'!$B$503,IF(C156='[1]BASE DE DONNEES PRODUITS'!$A$504,'[1]BASE DE DONNEES PRODUITS'!$B$504,IF(C156='[1]BASE DE DONNEES PRODUITS'!$A$505,'[1]BASE DE DONNEES PRODUITS'!$B$505,IF(C156='[1]BASE DE DONNEES PRODUITS'!$A$506,'[1]BASE DE DONNEES PRODUITS'!$B$506,IF(C156='[1]BASE DE DONNEES PRODUITS'!$A$507,'[1]BASE DE DONNEES PRODUITS'!$B$507,IF(C156='[1]BASE DE DONNEES PRODUITS'!$A$508,'[1]BASE DE DONNEES PRODUITS'!$B$508,IF(C156='[1]BASE DE DONNEES PRODUITS'!$A$509,'[1]BASE DE DONNEES PRODUITS'!$B$509,IF(C156='[1]BASE DE DONNEES PRODUITS'!$A$510,'[1]BASE DE DONNEES PRODUITS'!$B$510,IF(C156='[1]BASE DE DONNEES PRODUITS'!$A$511,'[1]BASE DE DONNEES PRODUITS'!$B$511,IF(C156='[1]BASE DE DONNEES PRODUITS'!$A$512,'[1]BASE DE DONNEES PRODUITS'!$B$512,IF(C156='[1]BASE DE DONNEES PRODUITS'!$A$513,'[1]BASE DE DONNEES PRODUITS'!$B$513,IF(C156='[1]BASE DE DONNEES PRODUITS'!$A$514,'[1]BASE DE DONNEES PRODUITS'!$B$514,IF(C156='[1]BASE DE DONNEES PRODUITS'!$A$515,'[1]BASE DE DONNEES PRODUITS'!$B$515,IF(C156='[1]BASE DE DONNEES PRODUITS'!$A$516,'[1]BASE DE DONNEES PRODUITS'!$B$516,IF(C156='[1]BASE DE DONNEES PRODUITS'!$A$517,'[1]BASE DE DONNEES PRODUITS'!$B$517,IF(C156='[1]BASE DE DONNEES PRODUITS'!$A$518,'[1]BASE DE DONNEES PRODUITS'!$B$518,IF(C156='[1]BASE DE DONNEES PRODUITS'!$A$519,'[1]BASE DE DONNEES PRODUITS'!$B$519,IF(C156='[1]BASE DE DONNEES PRODUITS'!$A$520,'[1]BASE DE DONNEES PRODUITS'!$B$520,IF(C156='[1]BASE DE DONNEES PRODUITS'!$A$521,'[1]BASE DE DONNEES PRODUITS'!$B$521,IF(C156='[1]BASE DE DONNEES PRODUITS'!$A$522,'[1]BASE DE DONNEES PRODUITS'!$B$522,IF(C156='[1]BASE DE DONNEES PRODUITS'!$A$523,'[1]BASE DE DONNEES PRODUITS'!$B$523, IF(C156='[1]BASE DE DONNEES PRODUITS'!$A$524,'[1]BASE DE DONNEES PRODUITS'!$B$524,IF(C156='[1]BASE DE DONNEES PRODUITS'!$A$525,'[1]BASE DE DONNEES PRODUITS'!$B$525,IF(C156='[1]BASE DE DONNEES PRODUITS'!$A$526,'[1]BASE DE DONNEES PRODUITS'!$B$526,IF(C156='[1]BASE DE DONNEES PRODUITS'!$A$527,'[1]BASE DE DONNEES PRODUITS'!$B$527,IF(C156='[1]BASE DE DONNEES PRODUITS'!$A$528,'[1]BASE DE DONNEES PRODUITS'!$B$528, IF(C156='[1]BASE DE DONNEES PRODUITS'!$A$529,'[1]BASE DE DONNEES PRODUITS'!$B$529,IF(C156='[1]BASE DE DONNEES PRODUITS'!$A$530,'[1]BASE DE DONNEES PRODUITS'!$B$530,IF(C156='[1]BASE DE DONNEES PRODUITS'!$A$531,'[1]BASE DE DONNEES PRODUITS'!$B$531, IF(C156='[1]BASE DE DONNEES PRODUITS'!$A$532,'[1]BASE DE DONNEES PRODUITS'!$B$532, IF(C156='[1]BASE DE DONNEES PRODUITS'!$A$533,'[1]BASE DE DONNEES PRODUITS'!$B$533,IF(C156='[1]BASE DE DONNEES PRODUITS'!$A$534,'[1]BASE DE DONNEES PRODUITS'!$B$534,"0"))))))))))))))))))))))))))))))))))))))))))))))</f>
        <v>26</v>
      </c>
      <c r="F156" s="152">
        <f t="shared" si="82"/>
        <v>2.6</v>
      </c>
      <c r="G156" s="211">
        <f>IF(C156='[1]BASE DE DONNEES PRODUITS'!$A$489,'[1]BASE DE DONNEES PRODUITS'!$C$489,IF(C156='[1]BASE DE DONNEES PRODUITS'!$A$490,'[1]BASE DE DONNEES PRODUITS'!$C$490,IF(C156='[1]BASE DE DONNEES PRODUITS'!$A$491,'[1]BASE DE DONNEES PRODUITS'!$C$491,IF(C156='[1]BASE DE DONNEES PRODUITS'!$A$492,'[1]BASE DE DONNEES PRODUITS'!$C$492,IF(C156='[1]BASE DE DONNEES PRODUITS'!$A$493,'[1]BASE DE DONNEES PRODUITS'!$C$493, IF(C156='[1]BASE DE DONNEES PRODUITS'!$A$494,'[1]BASE DE DONNEES PRODUITS'!$C$494,IF(C156='[1]BASE DE DONNEES PRODUITS'!$A$495,'[1]BASE DE DONNEES PRODUITS'!$C$495, IF(C156='[1]BASE DE DONNEES PRODUITS'!$A$496,'[1]BASE DE DONNEES PRODUITS'!$C$496,IF(C156='[1]BASE DE DONNEES PRODUITS'!$A$497,'[1]BASE DE DONNEES PRODUITS'!$C$497, IF(C156='[1]BASE DE DONNEES PRODUITS'!$A$498,'[1]BASE DE DONNEES PRODUITS'!$C$498, IF(C156='[1]BASE DE DONNEES PRODUITS'!$A$499,'[1]BASE DE DONNEES PRODUITS'!$C$499,IF(C156='[1]BASE DE DONNEES PRODUITS'!$A$500,'[1]BASE DE DONNEES PRODUITS'!$C$500,IF(C156='[1]BASE DE DONNEES PRODUITS'!$A$501,'[1]BASE DE DONNEES PRODUITS'!$C$501,IF(C156='[1]BASE DE DONNEES PRODUITS'!$A$502,'[1]BASE DE DONNEES PRODUITS'!$C$502,IF(C156='[1]BASE DE DONNEES PRODUITS'!$A$503,'[1]BASE DE DONNEES PRODUITS'!$C$503,IF(C156='[1]BASE DE DONNEES PRODUITS'!$A$504,'[1]BASE DE DONNEES PRODUITS'!$C$504,IF(C156='[1]BASE DE DONNEES PRODUITS'!$A$505,'[1]BASE DE DONNEES PRODUITS'!$C$505,IF(C156='[1]BASE DE DONNEES PRODUITS'!$A$506,'[1]BASE DE DONNEES PRODUITS'!$C$506,IF(C156='[1]BASE DE DONNEES PRODUITS'!$A$507,'[1]BASE DE DONNEES PRODUITS'!$C$507,IF(C156='[1]BASE DE DONNEES PRODUITS'!$A$508,'[1]BASE DE DONNEES PRODUITS'!$C$508,IF(C156='[1]BASE DE DONNEES PRODUITS'!$A$509,'[1]BASE DE DONNEES PRODUITS'!$C$509,IF(C156='[1]BASE DE DONNEES PRODUITS'!$A$510,'[1]BASE DE DONNEES PRODUITS'!$C$510,IF(C156='[1]BASE DE DONNEES PRODUITS'!$A$511,'[1]BASE DE DONNEES PRODUITS'!$C$511,IF(C156='[1]BASE DE DONNEES PRODUITS'!$A$512,'[1]BASE DE DONNEES PRODUITS'!$C$512,IF(C156='[1]BASE DE DONNEES PRODUITS'!$A$513,'[1]BASE DE DONNEES PRODUITS'!$C$513,IF(C156='[1]BASE DE DONNEES PRODUITS'!$A$514,'[1]BASE DE DONNEES PRODUITS'!$C$514,IF(C156='[1]BASE DE DONNEES PRODUITS'!$A$515,'[1]BASE DE DONNEES PRODUITS'!$C$515,IF(C156='[1]BASE DE DONNEES PRODUITS'!$A$516,'[1]BASE DE DONNEES PRODUITS'!$C$516,IF(C156='[1]BASE DE DONNEES PRODUITS'!$A$517,'[1]BASE DE DONNEES PRODUITS'!$C$517,IF(C156='[1]BASE DE DONNEES PRODUITS'!$A$518,'[1]BASE DE DONNEES PRODUITS'!$C$518,IF(C156='[1]BASE DE DONNEES PRODUITS'!$A$519,'[1]BASE DE DONNEES PRODUITS'!$C$519,IF(C156='[1]BASE DE DONNEES PRODUITS'!$A$520,'[1]BASE DE DONNEES PRODUITS'!$C$520,IF(C156='[1]BASE DE DONNEES PRODUITS'!$A$521,'[1]BASE DE DONNEES PRODUITS'!$C$521,IF(C156='[1]BASE DE DONNEES PRODUITS'!$A$522,'[1]BASE DE DONNEES PRODUITS'!$C$522,IF(C156='[1]BASE DE DONNEES PRODUITS'!$A$523,'[1]BASE DE DONNEES PRODUITS'!$C$523, IF(C156='[1]BASE DE DONNEES PRODUITS'!$A$524,'[1]BASE DE DONNEES PRODUITS'!$C$524,IF(C156='[1]BASE DE DONNEES PRODUITS'!$A$525,'[1]BASE DE DONNEES PRODUITS'!$C$525,IF(C156='[1]BASE DE DONNEES PRODUITS'!$A$526,'[1]BASE DE DONNEES PRODUITS'!$C$526,IF(C156='[1]BASE DE DONNEES PRODUITS'!$A$527,'[1]BASE DE DONNEES PRODUITS'!$C$527,IF(C156='[1]BASE DE DONNEES PRODUITS'!$A$528,'[1]BASE DE DONNEES PRODUITS'!$C$528, IF(C156='[1]BASE DE DONNEES PRODUITS'!$A$529,'[1]BASE DE DONNEES PRODUITS'!$C$529,IF(C156='[1]BASE DE DONNEES PRODUITS'!$A$530,'[1]BASE DE DONNEES PRODUITS'!$C$530,IF(C156='[1]BASE DE DONNEES PRODUITS'!$A$531,'[1]BASE DE DONNEES PRODUITS'!$C$531, IF(C156='[1]BASE DE DONNEES PRODUITS'!$A$532,'[1]BASE DE DONNEES PRODUITS'!$C$532, IF(C156='[1]BASE DE DONNEES PRODUITS'!$A$533,'[1]BASE DE DONNEES PRODUITS'!$C$533,IF(C156='[1]BASE DE DONNEES PRODUITS'!$A$534,'[1]BASE DE DONNEES PRODUITS'!$C$534,"0"))))))))))))))))))))))))))))))))))))))))))))))</f>
        <v>0</v>
      </c>
      <c r="H156" s="205" t="str">
        <f t="shared" si="83"/>
        <v>0,0</v>
      </c>
      <c r="I156" s="223">
        <f>IF(C156='[1]BASE DE DONNEES PRODUITS'!$A$489,'[1]BASE DE DONNEES PRODUITS'!$D$489,IF(C156='[1]BASE DE DONNEES PRODUITS'!$A$490,'[1]BASE DE DONNEES PRODUITS'!$D$490,IF(C156='[1]BASE DE DONNEES PRODUITS'!$A$491,'[1]BASE DE DONNEES PRODUITS'!$D$491,IF(C156='[1]BASE DE DONNEES PRODUITS'!$A$492,'[1]BASE DE DONNEES PRODUITS'!$D$492,IF(C156='[1]BASE DE DONNEES PRODUITS'!$A$493,'[1]BASE DE DONNEES PRODUITS'!$D$493, IF(C156='[1]BASE DE DONNEES PRODUITS'!$A$494,'[1]BASE DE DONNEES PRODUITS'!$D$494,IF(C156='[1]BASE DE DONNEES PRODUITS'!$A$495,'[1]BASE DE DONNEES PRODUITS'!$D$495, IF(C156='[1]BASE DE DONNEES PRODUITS'!$A$496,'[1]BASE DE DONNEES PRODUITS'!$D$496,IF(C156='[1]BASE DE DONNEES PRODUITS'!$A$497,'[1]BASE DE DONNEES PRODUITS'!$D$497, IF(C156='[1]BASE DE DONNEES PRODUITS'!$A$498,'[1]BASE DE DONNEES PRODUITS'!$D$498, IF(C156='[1]BASE DE DONNEES PRODUITS'!$A$499,'[1]BASE DE DONNEES PRODUITS'!$D$499,IF(C156='[1]BASE DE DONNEES PRODUITS'!$A$500,'[1]BASE DE DONNEES PRODUITS'!$D$500,IF(C156='[1]BASE DE DONNEES PRODUITS'!$A$501,'[1]BASE DE DONNEES PRODUITS'!$D$501,IF(C156='[1]BASE DE DONNEES PRODUITS'!$A$502,'[1]BASE DE DONNEES PRODUITS'!$D$502,IF(C156='[1]BASE DE DONNEES PRODUITS'!$A$503,'[1]BASE DE DONNEES PRODUITS'!$D$503,IF(C156='[1]BASE DE DONNEES PRODUITS'!$A$504,'[1]BASE DE DONNEES PRODUITS'!$D$504,IF(C156='[1]BASE DE DONNEES PRODUITS'!$A$505,'[1]BASE DE DONNEES PRODUITS'!$D$505,IF(C156='[1]BASE DE DONNEES PRODUITS'!$A$506,'[1]BASE DE DONNEES PRODUITS'!$D$506,IF(C156='[1]BASE DE DONNEES PRODUITS'!$A$507,'[1]BASE DE DONNEES PRODUITS'!$D$507,IF(C156='[1]BASE DE DONNEES PRODUITS'!$A$508,'[1]BASE DE DONNEES PRODUITS'!$D$508,IF(C156='[1]BASE DE DONNEES PRODUITS'!$A$509,'[1]BASE DE DONNEES PRODUITS'!$D$509,IF(C156='[1]BASE DE DONNEES PRODUITS'!$A$510,'[1]BASE DE DONNEES PRODUITS'!$D$510,IF(C156='[1]BASE DE DONNEES PRODUITS'!$A$511,'[1]BASE DE DONNEES PRODUITS'!$D$511,IF(C156='[1]BASE DE DONNEES PRODUITS'!$A$512,'[1]BASE DE DONNEES PRODUITS'!$D$512,IF(C156='[1]BASE DE DONNEES PRODUITS'!$A$513,'[1]BASE DE DONNEES PRODUITS'!$D$513,IF(C156='[1]BASE DE DONNEES PRODUITS'!$A$514,'[1]BASE DE DONNEES PRODUITS'!$D$514,IF(C156='[1]BASE DE DONNEES PRODUITS'!$A$515,'[1]BASE DE DONNEES PRODUITS'!$D$515,IF(C156='[1]BASE DE DONNEES PRODUITS'!$A$516,'[1]BASE DE DONNEES PRODUITS'!$D$516,IF(C156='[1]BASE DE DONNEES PRODUITS'!$A$517,'[1]BASE DE DONNEES PRODUITS'!$D$517,IF(C156='[1]BASE DE DONNEES PRODUITS'!$A$518,'[1]BASE DE DONNEES PRODUITS'!$D$518,IF(C156='[1]BASE DE DONNEES PRODUITS'!$A$519,'[1]BASE DE DONNEES PRODUITS'!$D$519,IF(C156='[1]BASE DE DONNEES PRODUITS'!$A$520,'[1]BASE DE DONNEES PRODUITS'!$D$520,IF(C156='[1]BASE DE DONNEES PRODUITS'!$A$521,'[1]BASE DE DONNEES PRODUITS'!$D$521,IF(C156='[1]BASE DE DONNEES PRODUITS'!$A$522,'[1]BASE DE DONNEES PRODUITS'!$D$522,IF(C156='[1]BASE DE DONNEES PRODUITS'!$A$523,'[1]BASE DE DONNEES PRODUITS'!$D$523, IF(C156='[1]BASE DE DONNEES PRODUITS'!$A$524,'[1]BASE DE DONNEES PRODUITS'!$D$524,IF(C156='[1]BASE DE DONNEES PRODUITS'!$A$525,'[1]BASE DE DONNEES PRODUITS'!$D$525,IF(C156='[1]BASE DE DONNEES PRODUITS'!$A$526,'[1]BASE DE DONNEES PRODUITS'!$D$526,IF(C156='[1]BASE DE DONNEES PRODUITS'!$A$527,'[1]BASE DE DONNEES PRODUITS'!$D$527,IF(C156='[1]BASE DE DONNEES PRODUITS'!$A$528,'[1]BASE DE DONNEES PRODUITS'!$D$528, IF(C156='[1]BASE DE DONNEES PRODUITS'!$A$529,'[1]BASE DE DONNEES PRODUITS'!$D$529,IF(C156='[1]BASE DE DONNEES PRODUITS'!$A$530,'[1]BASE DE DONNEES PRODUITS'!$D$530,IF(C156='[1]BASE DE DONNEES PRODUITS'!$A$531,'[1]BASE DE DONNEES PRODUITS'!$D$531, IF(C156='[1]BASE DE DONNEES PRODUITS'!$A$532,'[1]BASE DE DONNEES PRODUITS'!$D$532, IF(C156='[1]BASE DE DONNEES PRODUITS'!$A$533,'[1]BASE DE DONNEES PRODUITS'!$D$533,IF(C156='[1]BASE DE DONNEES PRODUITS'!$A$534,'[1]BASE DE DONNEES PRODUITS'!$D$534,"0"))))))))))))))))))))))))))))))))))))))))))))))</f>
        <v>0.1</v>
      </c>
      <c r="J156" s="217">
        <f t="shared" si="84"/>
        <v>0.01</v>
      </c>
      <c r="K156" s="235">
        <f>IF(C156='[1]BASE DE DONNEES PRODUITS'!$A$489,'[1]BASE DE DONNEES PRODUITS'!$E$489,IF(C156='[1]BASE DE DONNEES PRODUITS'!$A$490,'[1]BASE DE DONNEES PRODUITS'!$E$490,IF(C156='[1]BASE DE DONNEES PRODUITS'!$A$491,'[1]BASE DE DONNEES PRODUITS'!$E$491,IF(C156='[1]BASE DE DONNEES PRODUITS'!$A$492,'[1]BASE DE DONNEES PRODUITS'!$E$492,IF(C156='[1]BASE DE DONNEES PRODUITS'!$A$493,'[1]BASE DE DONNEES PRODUITS'!$E$493, IF(C156='[1]BASE DE DONNEES PRODUITS'!$A$494,'[1]BASE DE DONNEES PRODUITS'!$E$494,IF(C156='[1]BASE DE DONNEES PRODUITS'!$A$495,'[1]BASE DE DONNEES PRODUITS'!$E$495, IF(C156='[1]BASE DE DONNEES PRODUITS'!$A$496,'[1]BASE DE DONNEES PRODUITS'!$E$496,IF(C156='[1]BASE DE DONNEES PRODUITS'!$A$497,'[1]BASE DE DONNEES PRODUITS'!$E$497, IF(C156='[1]BASE DE DONNEES PRODUITS'!$A$498,'[1]BASE DE DONNEES PRODUITS'!$E$498, IF(C156='[1]BASE DE DONNEES PRODUITS'!$A$499,'[1]BASE DE DONNEES PRODUITS'!$E$499,IF(C156='[1]BASE DE DONNEES PRODUITS'!$A$500,'[1]BASE DE DONNEES PRODUITS'!$E$500,IF(C156='[1]BASE DE DONNEES PRODUITS'!$A$501,'[1]BASE DE DONNEES PRODUITS'!$E$501,IF(C156='[1]BASE DE DONNEES PRODUITS'!$A$502,'[1]BASE DE DONNEES PRODUITS'!$E$502,IF(C156='[1]BASE DE DONNEES PRODUITS'!$A$503,'[1]BASE DE DONNEES PRODUITS'!$E$503,IF(C156='[1]BASE DE DONNEES PRODUITS'!$A$504,'[1]BASE DE DONNEES PRODUITS'!$E$504,IF(C156='[1]BASE DE DONNEES PRODUITS'!$A$505,'[1]BASE DE DONNEES PRODUITS'!$E$505,IF(C156='[1]BASE DE DONNEES PRODUITS'!$A$506,'[1]BASE DE DONNEES PRODUITS'!$E$506,IF(C156='[1]BASE DE DONNEES PRODUITS'!$A$507,'[1]BASE DE DONNEES PRODUITS'!$E$507,IF(C156='[1]BASE DE DONNEES PRODUITS'!$A$508,'[1]BASE DE DONNEES PRODUITS'!$E$508,IF(C156='[1]BASE DE DONNEES PRODUITS'!$A$509,'[1]BASE DE DONNEES PRODUITS'!$E$509,IF(C156='[1]BASE DE DONNEES PRODUITS'!$A$510,'[1]BASE DE DONNEES PRODUITS'!$E$510,IF(C156='[1]BASE DE DONNEES PRODUITS'!$A$511,'[1]BASE DE DONNEES PRODUITS'!$E$511,IF(C156='[1]BASE DE DONNEES PRODUITS'!$A$512,'[1]BASE DE DONNEES PRODUITS'!$E$512,IF(C156='[1]BASE DE DONNEES PRODUITS'!$A$513,'[1]BASE DE DONNEES PRODUITS'!$E$513,IF(C156='[1]BASE DE DONNEES PRODUITS'!$A$514,'[1]BASE DE DONNEES PRODUITS'!$E$514,IF(C156='[1]BASE DE DONNEES PRODUITS'!$A$515,'[1]BASE DE DONNEES PRODUITS'!$E$515,IF(C156='[1]BASE DE DONNEES PRODUITS'!$A$516,'[1]BASE DE DONNEES PRODUITS'!$E$516,IF(C156='[1]BASE DE DONNEES PRODUITS'!$A$517,'[1]BASE DE DONNEES PRODUITS'!$E$517,IF(C156='[1]BASE DE DONNEES PRODUITS'!$A$518,'[1]BASE DE DONNEES PRODUITS'!$E$518,IF(C156='[1]BASE DE DONNEES PRODUITS'!$A$519,'[1]BASE DE DONNEES PRODUITS'!$E$519,IF(C156='[1]BASE DE DONNEES PRODUITS'!$A$520,'[1]BASE DE DONNEES PRODUITS'!$E$520,IF(C156='[1]BASE DE DONNEES PRODUITS'!$A$521,'[1]BASE DE DONNEES PRODUITS'!$E$521,IF(C156='[1]BASE DE DONNEES PRODUITS'!$A$522,'[1]BASE DE DONNEES PRODUITS'!$E$522,IF(C156='[1]BASE DE DONNEES PRODUITS'!$A$523,'[1]BASE DE DONNEES PRODUITS'!$E$523, IF(C156='[1]BASE DE DONNEES PRODUITS'!$A$524,'[1]BASE DE DONNEES PRODUITS'!$E$524,IF(C156='[1]BASE DE DONNEES PRODUITS'!$A$525,'[1]BASE DE DONNEES PRODUITS'!$E$525,IF(C156='[1]BASE DE DONNEES PRODUITS'!$A$526,'[1]BASE DE DONNEES PRODUITS'!$E$526,IF(C156='[1]BASE DE DONNEES PRODUITS'!$A$527,'[1]BASE DE DONNEES PRODUITS'!$E$527,IF(C156='[1]BASE DE DONNEES PRODUITS'!$A$528,'[1]BASE DE DONNEES PRODUITS'!$E$528, IF(C156='[1]BASE DE DONNEES PRODUITS'!$A$529,'[1]BASE DE DONNEES PRODUITS'!$E$529,IF(C156='[1]BASE DE DONNEES PRODUITS'!$A$530,'[1]BASE DE DONNEES PRODUITS'!$E$530,IF(C156='[1]BASE DE DONNEES PRODUITS'!$A$531,'[1]BASE DE DONNEES PRODUITS'!$E$531, IF(C156='[1]BASE DE DONNEES PRODUITS'!$A$532,'[1]BASE DE DONNEES PRODUITS'!$E$532, IF(C156='[1]BASE DE DONNEES PRODUITS'!$A$533,'[1]BASE DE DONNEES PRODUITS'!$E$533,IF(C156='[1]BASE DE DONNEES PRODUITS'!$A$534,'[1]BASE DE DONNEES PRODUITS'!$E$534,"0"))))))))))))))))))))))))))))))))))))))))))))))</f>
        <v>0.1</v>
      </c>
      <c r="L156" s="229">
        <f t="shared" si="85"/>
        <v>0.01</v>
      </c>
      <c r="M156" s="247">
        <f>IF(C156='[1]BASE DE DONNEES PRODUITS'!$A$489,'[1]BASE DE DONNEES PRODUITS'!$F$489,IF(C156='[1]BASE DE DONNEES PRODUITS'!$A$490,'[1]BASE DE DONNEES PRODUITS'!$F$490,IF(C156='[1]BASE DE DONNEES PRODUITS'!$A$491,'[1]BASE DE DONNEES PRODUITS'!$F$491,IF(C156='[1]BASE DE DONNEES PRODUITS'!$A$492,'[1]BASE DE DONNEES PRODUITS'!$F$492,IF(C156='[1]BASE DE DONNEES PRODUITS'!$A$493,'[1]BASE DE DONNEES PRODUITS'!$F$493, IF(C156='[1]BASE DE DONNEES PRODUITS'!$A$494,'[1]BASE DE DONNEES PRODUITS'!$F$494,IF(C156='[1]BASE DE DONNEES PRODUITS'!$A$495,'[1]BASE DE DONNEES PRODUITS'!$F$495, IF(C156='[1]BASE DE DONNEES PRODUITS'!$A$496,'[1]BASE DE DONNEES PRODUITS'!$F$496,IF(C156='[1]BASE DE DONNEES PRODUITS'!$A$497,'[1]BASE DE DONNEES PRODUITS'!$F$497, IF(C156='[1]BASE DE DONNEES PRODUITS'!$A$498,'[1]BASE DE DONNEES PRODUITS'!$F$498, IF(C156='[1]BASE DE DONNEES PRODUITS'!$A$499,'[1]BASE DE DONNEES PRODUITS'!$F$499,IF(C156='[1]BASE DE DONNEES PRODUITS'!$A$500,'[1]BASE DE DONNEES PRODUITS'!$F$500,IF(C156='[1]BASE DE DONNEES PRODUITS'!$A$501,'[1]BASE DE DONNEES PRODUITS'!$F$501,IF(C156='[1]BASE DE DONNEES PRODUITS'!$A$502,'[1]BASE DE DONNEES PRODUITS'!$F$502,IF(C156='[1]BASE DE DONNEES PRODUITS'!$A$503,'[1]BASE DE DONNEES PRODUITS'!$F$503,IF(C156='[1]BASE DE DONNEES PRODUITS'!$A$504,'[1]BASE DE DONNEES PRODUITS'!$F$504,IF(C156='[1]BASE DE DONNEES PRODUITS'!$A$505,'[1]BASE DE DONNEES PRODUITS'!$F$505,IF(C156='[1]BASE DE DONNEES PRODUITS'!$A$506,'[1]BASE DE DONNEES PRODUITS'!$F$506,IF(C156='[1]BASE DE DONNEES PRODUITS'!$A$507,'[1]BASE DE DONNEES PRODUITS'!$F$507,IF(C156='[1]BASE DE DONNEES PRODUITS'!$A$508,'[1]BASE DE DONNEES PRODUITS'!$F$508,IF(C156='[1]BASE DE DONNEES PRODUITS'!$A$509,'[1]BASE DE DONNEES PRODUITS'!$F$509,IF(C156='[1]BASE DE DONNEES PRODUITS'!$A$510,'[1]BASE DE DONNEES PRODUITS'!$F$510,IF(C156='[1]BASE DE DONNEES PRODUITS'!$A$511,'[1]BASE DE DONNEES PRODUITS'!$F$511,IF(C156='[1]BASE DE DONNEES PRODUITS'!$A$512,'[1]BASE DE DONNEES PRODUITS'!$F$512,IF(C156='[1]BASE DE DONNEES PRODUITS'!$A$513,'[1]BASE DE DONNEES PRODUITS'!$F$513,IF(C156='[1]BASE DE DONNEES PRODUITS'!$A$514,'[1]BASE DE DONNEES PRODUITS'!$F$514,IF(C156='[1]BASE DE DONNEES PRODUITS'!$A$515,'[1]BASE DE DONNEES PRODUITS'!$F$515,IF(C156='[1]BASE DE DONNEES PRODUITS'!$A$516,'[1]BASE DE DONNEES PRODUITS'!$F$516,IF(C156='[1]BASE DE DONNEES PRODUITS'!$A$517,'[1]BASE DE DONNEES PRODUITS'!$F$517,IF(C156='[1]BASE DE DONNEES PRODUITS'!$A$518,'[1]BASE DE DONNEES PRODUITS'!$F$518,IF(C156='[1]BASE DE DONNEES PRODUITS'!$A$519,'[1]BASE DE DONNEES PRODUITS'!$F$519,IF(C156='[1]BASE DE DONNEES PRODUITS'!$A$520,'[1]BASE DE DONNEES PRODUITS'!$F$520,IF(C156='[1]BASE DE DONNEES PRODUITS'!$A$521,'[1]BASE DE DONNEES PRODUITS'!$F$521,IF(C156='[1]BASE DE DONNEES PRODUITS'!$A$522,'[1]BASE DE DONNEES PRODUITS'!$F$522,IF(C156='[1]BASE DE DONNEES PRODUITS'!$A$523,'[1]BASE DE DONNEES PRODUITS'!$F$523, IF(C156='[1]BASE DE DONNEES PRODUITS'!$A$524,'[1]BASE DE DONNEES PRODUITS'!$F$524,IF(C156='[1]BASE DE DONNEES PRODUITS'!$A$525,'[1]BASE DE DONNEES PRODUITS'!$F$525,IF(C156='[1]BASE DE DONNEES PRODUITS'!$A$526,'[1]BASE DE DONNEES PRODUITS'!$F$526,IF(C156='[1]BASE DE DONNEES PRODUITS'!$A$527,'[1]BASE DE DONNEES PRODUITS'!$F$527,IF(C156='[1]BASE DE DONNEES PRODUITS'!$A$528,'[1]BASE DE DONNEES PRODUITS'!$F$528, IF(C156='[1]BASE DE DONNEES PRODUITS'!$A$529,'[1]BASE DE DONNEES PRODUITS'!$F$529,IF(C156='[1]BASE DE DONNEES PRODUITS'!$A$530,'[1]BASE DE DONNEES PRODUITS'!$F$530,IF(C156='[1]BASE DE DONNEES PRODUITS'!$A$531,'[1]BASE DE DONNEES PRODUITS'!$F$531, IF(C156='[1]BASE DE DONNEES PRODUITS'!$A$532,'[1]BASE DE DONNEES PRODUITS'!$F$532, IF(C156='[1]BASE DE DONNEES PRODUITS'!$A$533,'[1]BASE DE DONNEES PRODUITS'!$F$533,IF(C156='[1]BASE DE DONNEES PRODUITS'!$A$534,'[1]BASE DE DONNEES PRODUITS'!$F$534,"0"))))))))))))))))))))))))))))))))))))))))))))))</f>
        <v>7</v>
      </c>
      <c r="N156" s="241">
        <f t="shared" si="86"/>
        <v>0.7</v>
      </c>
      <c r="O156" s="259">
        <f>IF(C156='[1]BASE DE DONNEES PRODUITS'!$A$489,'[1]BASE DE DONNEES PRODUITS'!$G$489,IF(C156='[1]BASE DE DONNEES PRODUITS'!$A$490,'[1]BASE DE DONNEES PRODUITS'!$G$490,IF(C156='[1]BASE DE DONNEES PRODUITS'!$A$491,'[1]BASE DE DONNEES PRODUITS'!$G$491,IF(C156='[1]BASE DE DONNEES PRODUITS'!$A$492,'[1]BASE DE DONNEES PRODUITS'!$G$492,IF(C156='[1]BASE DE DONNEES PRODUITS'!$A$493,'[1]BASE DE DONNEES PRODUITS'!$G$493, IF(C156='[1]BASE DE DONNEES PRODUITS'!$A$494,'[1]BASE DE DONNEES PRODUITS'!$G$494,IF(C156='[1]BASE DE DONNEES PRODUITS'!$A$495,'[1]BASE DE DONNEES PRODUITS'!$G$495, IF(C156='[1]BASE DE DONNEES PRODUITS'!$A$496,'[1]BASE DE DONNEES PRODUITS'!$G$496,IF(C156='[1]BASE DE DONNEES PRODUITS'!$A$497,'[1]BASE DE DONNEES PRODUITS'!$G$497, IF(C156='[1]BASE DE DONNEES PRODUITS'!$A$498,'[1]BASE DE DONNEES PRODUITS'!$G$498, IF(C156='[1]BASE DE DONNEES PRODUITS'!$A$499,'[1]BASE DE DONNEES PRODUITS'!$G$499,IF(C156='[1]BASE DE DONNEES PRODUITS'!$A$500,'[1]BASE DE DONNEES PRODUITS'!$G$500,IF(C156='[1]BASE DE DONNEES PRODUITS'!$A$501,'[1]BASE DE DONNEES PRODUITS'!$G$501,IF(C156='[1]BASE DE DONNEES PRODUITS'!$A$502,'[1]BASE DE DONNEES PRODUITS'!$G$502,IF(C156='[1]BASE DE DONNEES PRODUITS'!$A$503,'[1]BASE DE DONNEES PRODUITS'!$G$503,IF(C156='[1]BASE DE DONNEES PRODUITS'!$A$504,'[1]BASE DE DONNEES PRODUITS'!$G$504,IF(C156='[1]BASE DE DONNEES PRODUITS'!$A$505,'[1]BASE DE DONNEES PRODUITS'!$G$505,IF(C156='[1]BASE DE DONNEES PRODUITS'!$A$506,'[1]BASE DE DONNEES PRODUITS'!$G$506,IF(C156='[1]BASE DE DONNEES PRODUITS'!$A$507,'[1]BASE DE DONNEES PRODUITS'!$G$507,IF(C156='[1]BASE DE DONNEES PRODUITS'!$A$508,'[1]BASE DE DONNEES PRODUITS'!$G$508,IF(C156='[1]BASE DE DONNEES PRODUITS'!$A$509,'[1]BASE DE DONNEES PRODUITS'!$G$509,IF(C156='[1]BASE DE DONNEES PRODUITS'!$A$510,'[1]BASE DE DONNEES PRODUITS'!$G$510,IF(C156='[1]BASE DE DONNEES PRODUITS'!$A$511,'[1]BASE DE DONNEES PRODUITS'!$G$511,IF(C156='[1]BASE DE DONNEES PRODUITS'!$A$512,'[1]BASE DE DONNEES PRODUITS'!$G$512,IF(C156='[1]BASE DE DONNEES PRODUITS'!$A$513,'[1]BASE DE DONNEES PRODUITS'!$G$513,IF(C156='[1]BASE DE DONNEES PRODUITS'!$A$514,'[1]BASE DE DONNEES PRODUITS'!$G$514,IF(C156='[1]BASE DE DONNEES PRODUITS'!$A$515,'[1]BASE DE DONNEES PRODUITS'!$G$515,IF(C156='[1]BASE DE DONNEES PRODUITS'!$A$516,'[1]BASE DE DONNEES PRODUITS'!$G$516,IF(C156='[1]BASE DE DONNEES PRODUITS'!$A$517,'[1]BASE DE DONNEES PRODUITS'!$G$517,IF(C156='[1]BASE DE DONNEES PRODUITS'!$A$518,'[1]BASE DE DONNEES PRODUITS'!$G$518,IF(C156='[1]BASE DE DONNEES PRODUITS'!$A$519,'[1]BASE DE DONNEES PRODUITS'!$G$519,IF(C156='[1]BASE DE DONNEES PRODUITS'!$A$520,'[1]BASE DE DONNEES PRODUITS'!$G$520,IF(C156='[1]BASE DE DONNEES PRODUITS'!$A$521,'[1]BASE DE DONNEES PRODUITS'!$G$521,IF(C156='[1]BASE DE DONNEES PRODUITS'!$A$522,'[1]BASE DE DONNEES PRODUITS'!$G$522,IF(C156='[1]BASE DE DONNEES PRODUITS'!$A$523,'[1]BASE DE DONNEES PRODUITS'!$G$523, IF(C156='[1]BASE DE DONNEES PRODUITS'!$A$524,'[1]BASE DE DONNEES PRODUITS'!$G$524,IF(C156='[1]BASE DE DONNEES PRODUITS'!$A$525,'[1]BASE DE DONNEES PRODUITS'!$G$525,IF(C156='[1]BASE DE DONNEES PRODUITS'!$A$526,'[1]BASE DE DONNEES PRODUITS'!$G$526,IF(C156='[1]BASE DE DONNEES PRODUITS'!$A$527,'[1]BASE DE DONNEES PRODUITS'!$G$527,IF(C156='[1]BASE DE DONNEES PRODUITS'!$A$528,'[1]BASE DE DONNEES PRODUITS'!$G$528, IF(C156='[1]BASE DE DONNEES PRODUITS'!$A$529,'[1]BASE DE DONNEES PRODUITS'!$G$529,IF(C156='[1]BASE DE DONNEES PRODUITS'!$A$530,'[1]BASE DE DONNEES PRODUITS'!$G$530,IF(C156='[1]BASE DE DONNEES PRODUITS'!$A$531,'[1]BASE DE DONNEES PRODUITS'!$G$531, IF(C156='[1]BASE DE DONNEES PRODUITS'!$A$532,'[1]BASE DE DONNEES PRODUITS'!$G$532, IF(C156='[1]BASE DE DONNEES PRODUITS'!$A$533,'[1]BASE DE DONNEES PRODUITS'!$G$533,IF(C156='[1]BASE DE DONNEES PRODUITS'!$A$534,'[1]BASE DE DONNEES PRODUITS'!$G$534,"0"))))))))))))))))))))))))))))))))))))))))))))))</f>
        <v>2.8</v>
      </c>
      <c r="P156" s="254">
        <f t="shared" si="87"/>
        <v>0.28000000000000003</v>
      </c>
      <c r="Q156" s="76">
        <f>IF(C156='[1]BASE DE DONNEES PRODUITS'!$A$489,'[1]BASE DE DONNEES PRODUITS'!$H$489,IF(C156='[1]BASE DE DONNEES PRODUITS'!$A$490,'[1]BASE DE DONNEES PRODUITS'!$H$490,IF(C156='[1]BASE DE DONNEES PRODUITS'!$A$491,'[1]BASE DE DONNEES PRODUITS'!$H$491,IF(C156='[1]BASE DE DONNEES PRODUITS'!$A$492,'[1]BASE DE DONNEES PRODUITS'!$H$492,IF(C156='[1]BASE DE DONNEES PRODUITS'!$A$493,'[1]BASE DE DONNEES PRODUITS'!$H$493, IF(C156='[1]BASE DE DONNEES PRODUITS'!$A$494,'[1]BASE DE DONNEES PRODUITS'!$H$494,IF(C156='[1]BASE DE DONNEES PRODUITS'!$A$495,'[1]BASE DE DONNEES PRODUITS'!$H$495, IF(C156='[1]BASE DE DONNEES PRODUITS'!$A$496,'[1]BASE DE DONNEES PRODUITS'!$H$496,IF(C156='[1]BASE DE DONNEES PRODUITS'!$A$497,'[1]BASE DE DONNEES PRODUITS'!$H$497, IF(C156='[1]BASE DE DONNEES PRODUITS'!$A$498,'[1]BASE DE DONNEES PRODUITS'!$H$498, IF(C156='[1]BASE DE DONNEES PRODUITS'!$A$499,'[1]BASE DE DONNEES PRODUITS'!$H$499,IF(C156='[1]BASE DE DONNEES PRODUITS'!$A$500,'[1]BASE DE DONNEES PRODUITS'!$H$500,IF(C156='[1]BASE DE DONNEES PRODUITS'!$A$501,'[1]BASE DE DONNEES PRODUITS'!$H$501,IF(C156='[1]BASE DE DONNEES PRODUITS'!$A$502,'[1]BASE DE DONNEES PRODUITS'!$H$502,IF(C156='[1]BASE DE DONNEES PRODUITS'!$A$503,'[1]BASE DE DONNEES PRODUITS'!$H$503,IF(C156='[1]BASE DE DONNEES PRODUITS'!$A$504,'[1]BASE DE DONNEES PRODUITS'!$H$504,IF(C156='[1]BASE DE DONNEES PRODUITS'!$A$505,'[1]BASE DE DONNEES PRODUITS'!$H$505,IF(C156='[1]BASE DE DONNEES PRODUITS'!$A$506,'[1]BASE DE DONNEES PRODUITS'!$H$506,IF(C156='[1]BASE DE DONNEES PRODUITS'!$A$507,'[1]BASE DE DONNEES PRODUITS'!$H$507,IF(C156='[1]BASE DE DONNEES PRODUITS'!$A$508,'[1]BASE DE DONNEES PRODUITS'!$H$508,IF(C156='[1]BASE DE DONNEES PRODUITS'!$A$509,'[1]BASE DE DONNEES PRODUITS'!$H$509,IF(C156='[1]BASE DE DONNEES PRODUITS'!$A$510,'[1]BASE DE DONNEES PRODUITS'!$H$510,IF(C156='[1]BASE DE DONNEES PRODUITS'!$A$511,'[1]BASE DE DONNEES PRODUITS'!$H$511,IF(C156='[1]BASE DE DONNEES PRODUITS'!$A$512,'[1]BASE DE DONNEES PRODUITS'!$H$512,IF(C156='[1]BASE DE DONNEES PRODUITS'!$A$513,'[1]BASE DE DONNEES PRODUITS'!$H$513,IF(C156='[1]BASE DE DONNEES PRODUITS'!$A$514,'[1]BASE DE DONNEES PRODUITS'!$H$514,IF(C156='[1]BASE DE DONNEES PRODUITS'!$A$515,'[1]BASE DE DONNEES PRODUITS'!$H$515,IF(C156='[1]BASE DE DONNEES PRODUITS'!$A$516,'[1]BASE DE DONNEES PRODUITS'!$H$516,IF(C156='[1]BASE DE DONNEES PRODUITS'!$A$517,'[1]BASE DE DONNEES PRODUITS'!$H$517,IF(C156='[1]BASE DE DONNEES PRODUITS'!$A$518,'[1]BASE DE DONNEES PRODUITS'!$H$518,IF(C156='[1]BASE DE DONNEES PRODUITS'!$A$519,'[1]BASE DE DONNEES PRODUITS'!$H$519,IF(C156='[1]BASE DE DONNEES PRODUITS'!$A$520,'[1]BASE DE DONNEES PRODUITS'!$H$520,IF(C156='[1]BASE DE DONNEES PRODUITS'!$A$521,'[1]BASE DE DONNEES PRODUITS'!$H$521,IF(C156='[1]BASE DE DONNEES PRODUITS'!$A$522,'[1]BASE DE DONNEES PRODUITS'!$H$522,IF(C156='[1]BASE DE DONNEES PRODUITS'!$A$523,'[1]BASE DE DONNEES PRODUITS'!$H$523, IF(C156='[1]BASE DE DONNEES PRODUITS'!$A$524,'[1]BASE DE DONNEES PRODUITS'!$H$524,IF(C156='[1]BASE DE DONNEES PRODUITS'!$A$525,'[1]BASE DE DONNEES PRODUITS'!$H$525,IF(C156='[1]BASE DE DONNEES PRODUITS'!$A$526,'[1]BASE DE DONNEES PRODUITS'!$H$526,IF(C156='[1]BASE DE DONNEES PRODUITS'!$A$527,'[1]BASE DE DONNEES PRODUITS'!$H$527,IF(C156='[1]BASE DE DONNEES PRODUITS'!$A$528,'[1]BASE DE DONNEES PRODUITS'!$H$528, IF(C156='[1]BASE DE DONNEES PRODUITS'!$A$529,'[1]BASE DE DONNEES PRODUITS'!$H$529,IF(C156='[1]BASE DE DONNEES PRODUITS'!$A$530,'[1]BASE DE DONNEES PRODUITS'!$H$530,IF(C156='[1]BASE DE DONNEES PRODUITS'!$A$531,'[1]BASE DE DONNEES PRODUITS'!$H$531, IF(C156='[1]BASE DE DONNEES PRODUITS'!$A$532,'[1]BASE DE DONNEES PRODUITS'!$H$532, IF(C156='[1]BASE DE DONNEES PRODUITS'!$A$533,'[1]BASE DE DONNEES PRODUITS'!$H$533,IF(C156='[1]BASE DE DONNEES PRODUITS'!$A$534,'[1]BASE DE DONNEES PRODUITS'!$H$534,"0"))))))))))))))))))))))))))))))))))))))))))))))</f>
        <v>0.5</v>
      </c>
      <c r="R156" s="151">
        <f t="shared" si="88"/>
        <v>0.05</v>
      </c>
      <c r="S156" s="75">
        <f>IF(C156='[1]BASE DE DONNEES PRODUITS'!$A$489,'[1]BASE DE DONNEES PRODUITS'!$I$489,IF(C156='[1]BASE DE DONNEES PRODUITS'!$A$490,'[1]BASE DE DONNEES PRODUITS'!$I$490,IF(C156='[1]BASE DE DONNEES PRODUITS'!$A$491,'[1]BASE DE DONNEES PRODUITS'!$I$491,IF(C156='[1]BASE DE DONNEES PRODUITS'!$A$492,'[1]BASE DE DONNEES PRODUITS'!$I$492,IF(C156='[1]BASE DE DONNEES PRODUITS'!$A$493,'[1]BASE DE DONNEES PRODUITS'!$I$493, IF(C156='[1]BASE DE DONNEES PRODUITS'!$A$494,'[1]BASE DE DONNEES PRODUITS'!$I$494,IF(C156='[1]BASE DE DONNEES PRODUITS'!$A$495,'[1]BASE DE DONNEES PRODUITS'!$I$495, IF(C156='[1]BASE DE DONNEES PRODUITS'!$A$496,'[1]BASE DE DONNEES PRODUITS'!$I$496,IF(C156='[1]BASE DE DONNEES PRODUITS'!$A$497,'[1]BASE DE DONNEES PRODUITS'!$I$497, IF(C156='[1]BASE DE DONNEES PRODUITS'!$A$498,'[1]BASE DE DONNEES PRODUITS'!$I$498, IF(C156='[1]BASE DE DONNEES PRODUITS'!$A$499,'[1]BASE DE DONNEES PRODUITS'!$I$499,IF(C156='[1]BASE DE DONNEES PRODUITS'!$A$500,'[1]BASE DE DONNEES PRODUITS'!$I$500,IF(C156='[1]BASE DE DONNEES PRODUITS'!$A$501,'[1]BASE DE DONNEES PRODUITS'!$I$501,IF(C156='[1]BASE DE DONNEES PRODUITS'!$A$502,'[1]BASE DE DONNEES PRODUITS'!$I$502,IF(C156='[1]BASE DE DONNEES PRODUITS'!$A$503,'[1]BASE DE DONNEES PRODUITS'!$I$503,IF(C156='[1]BASE DE DONNEES PRODUITS'!$A$504,'[1]BASE DE DONNEES PRODUITS'!$I$504,IF(C156='[1]BASE DE DONNEES PRODUITS'!$A$505,'[1]BASE DE DONNEES PRODUITS'!$I$505,IF(C156='[1]BASE DE DONNEES PRODUITS'!$A$506,'[1]BASE DE DONNEES PRODUITS'!$I$506,IF(C156='[1]BASE DE DONNEES PRODUITS'!$A$507,'[1]BASE DE DONNEES PRODUITS'!$I$507,IF(C156='[1]BASE DE DONNEES PRODUITS'!$A$508,'[1]BASE DE DONNEES PRODUITS'!$I$508,IF(C156='[1]BASE DE DONNEES PRODUITS'!$A$509,'[1]BASE DE DONNEES PRODUITS'!$I$509,IF(C156='[1]BASE DE DONNEES PRODUITS'!$A$510,'[1]BASE DE DONNEES PRODUITS'!$I$510,IF(C156='[1]BASE DE DONNEES PRODUITS'!$A$511,'[1]BASE DE DONNEES PRODUITS'!$I$511,IF(C156='[1]BASE DE DONNEES PRODUITS'!$A$512,'[1]BASE DE DONNEES PRODUITS'!$I$512,IF(C156='[1]BASE DE DONNEES PRODUITS'!$A$513,'[1]BASE DE DONNEES PRODUITS'!$I$513,IF(C156='[1]BASE DE DONNEES PRODUITS'!$A$514,'[1]BASE DE DONNEES PRODUITS'!$I$514,IF(C156='[1]BASE DE DONNEES PRODUITS'!$A$515,'[1]BASE DE DONNEES PRODUITS'!$I$515,IF(C156='[1]BASE DE DONNEES PRODUITS'!$A$516,'[1]BASE DE DONNEES PRODUITS'!$I$516,IF(C156='[1]BASE DE DONNEES PRODUITS'!$A$517,'[1]BASE DE DONNEES PRODUITS'!$I$517,IF(C156='[1]BASE DE DONNEES PRODUITS'!$A$518,'[1]BASE DE DONNEES PRODUITS'!$I$518,IF(C156='[1]BASE DE DONNEES PRODUITS'!$A$519,'[1]BASE DE DONNEES PRODUITS'!$I$519,IF(C156='[1]BASE DE DONNEES PRODUITS'!$A$520,'[1]BASE DE DONNEES PRODUITS'!$I$520,IF(C156='[1]BASE DE DONNEES PRODUITS'!$A$521,'[1]BASE DE DONNEES PRODUITS'!$I$521,IF(C156='[1]BASE DE DONNEES PRODUITS'!$A$522,'[1]BASE DE DONNEES PRODUITS'!$I$522,IF(C156='[1]BASE DE DONNEES PRODUITS'!$A$523,'[1]BASE DE DONNEES PRODUITS'!$I$523, IF(C156='[1]BASE DE DONNEES PRODUITS'!$A$524,'[1]BASE DE DONNEES PRODUITS'!$I$524,IF(C156='[1]BASE DE DONNEES PRODUITS'!$A$525,'[1]BASE DE DONNEES PRODUITS'!$I$525,IF(C156='[1]BASE DE DONNEES PRODUITS'!$A$526,'[1]BASE DE DONNEES PRODUITS'!$I$526,IF(C156='[1]BASE DE DONNEES PRODUITS'!$A$527,'[1]BASE DE DONNEES PRODUITS'!$I$527,IF(C156='[1]BASE DE DONNEES PRODUITS'!$A$528,'[1]BASE DE DONNEES PRODUITS'!$I$528, IF(C156='[1]BASE DE DONNEES PRODUITS'!$A$529,'[1]BASE DE DONNEES PRODUITS'!$I$529,IF(C156='[1]BASE DE DONNEES PRODUITS'!$A$530,'[1]BASE DE DONNEES PRODUITS'!$I$530,IF(C156='[1]BASE DE DONNEES PRODUITS'!$A$531,'[1]BASE DE DONNEES PRODUITS'!$I$531, IF(C156='[1]BASE DE DONNEES PRODUITS'!$A$532,'[1]BASE DE DONNEES PRODUITS'!$I$532, IF(C156='[1]BASE DE DONNEES PRODUITS'!$A$533,'[1]BASE DE DONNEES PRODUITS'!$I$533,IF(C156='[1]BASE DE DONNEES PRODUITS'!$A$534,'[1]BASE DE DONNEES PRODUITS'!$I$534,"0"))))))))))))))))))))))))))))))))))))))))))))))</f>
        <v>65</v>
      </c>
      <c r="T156" s="171">
        <f t="shared" si="89"/>
        <v>2.6</v>
      </c>
      <c r="U156" s="75">
        <f>IF(C156='[1]BASE DE DONNEES PRODUITS'!$A$489,'[1]BASE DE DONNEES PRODUITS'!$J$489,IF(C156='[1]BASE DE DONNEES PRODUITS'!$A$490,'[1]BASE DE DONNEES PRODUITS'!$J$490,IF(C156='[1]BASE DE DONNEES PRODUITS'!$A$491,'[1]BASE DE DONNEES PRODUITS'!$J$491,IF(C156='[1]BASE DE DONNEES PRODUITS'!$A$492,'[1]BASE DE DONNEES PRODUITS'!$J$492,IF(C156='[1]BASE DE DONNEES PRODUITS'!$A$493,'[1]BASE DE DONNEES PRODUITS'!$J$493, IF(C156='[1]BASE DE DONNEES PRODUITS'!$A$494,'[1]BASE DE DONNEES PRODUITS'!$J$494,IF(C156='[1]BASE DE DONNEES PRODUITS'!$A$495,'[1]BASE DE DONNEES PRODUITS'!$J$495, IF(C156='[1]BASE DE DONNEES PRODUITS'!$A$496,'[1]BASE DE DONNEES PRODUITS'!$J$496,IF(C156='[1]BASE DE DONNEES PRODUITS'!$A$497,'[1]BASE DE DONNEES PRODUITS'!$J$497, IF(C156='[1]BASE DE DONNEES PRODUITS'!$A$498,'[1]BASE DE DONNEES PRODUITS'!$J$498, IF(C156='[1]BASE DE DONNEES PRODUITS'!$A$499,'[1]BASE DE DONNEES PRODUITS'!$J$499,IF(C156='[1]BASE DE DONNEES PRODUITS'!$A$500,'[1]BASE DE DONNEES PRODUITS'!$J$500,IF(C156='[1]BASE DE DONNEES PRODUITS'!$A$501,'[1]BASE DE DONNEES PRODUITS'!$J$501,IF(C156='[1]BASE DE DONNEES PRODUITS'!$A$502,'[1]BASE DE DONNEES PRODUITS'!$J$502,IF(C156='[1]BASE DE DONNEES PRODUITS'!$A$503,'[1]BASE DE DONNEES PRODUITS'!$J$503,IF(C156='[1]BASE DE DONNEES PRODUITS'!$A$504,'[1]BASE DE DONNEES PRODUITS'!$J$504,IF(C156='[1]BASE DE DONNEES PRODUITS'!$A$505,'[1]BASE DE DONNEES PRODUITS'!$J$505,IF(C156='[1]BASE DE DONNEES PRODUITS'!$A$506,'[1]BASE DE DONNEES PRODUITS'!$J$506,IF(C156='[1]BASE DE DONNEES PRODUITS'!$A$507,'[1]BASE DE DONNEES PRODUITS'!$J$507,IF(C156='[1]BASE DE DONNEES PRODUITS'!$A$508,'[1]BASE DE DONNEES PRODUITS'!$J$508,IF(C156='[1]BASE DE DONNEES PRODUITS'!$A$509,'[1]BASE DE DONNEES PRODUITS'!$J$509,IF(C156='[1]BASE DE DONNEES PRODUITS'!$A$510,'[1]BASE DE DONNEES PRODUITS'!$J$510,IF(C156='[1]BASE DE DONNEES PRODUITS'!$A$511,'[1]BASE DE DONNEES PRODUITS'!$J$511,IF(C156='[1]BASE DE DONNEES PRODUITS'!$A$512,'[1]BASE DE DONNEES PRODUITS'!$J$512,IF(C156='[1]BASE DE DONNEES PRODUITS'!$A$513,'[1]BASE DE DONNEES PRODUITS'!$J$513,IF(C156='[1]BASE DE DONNEES PRODUITS'!$A$514,'[1]BASE DE DONNEES PRODUITS'!$J$514,IF(C156='[1]BASE DE DONNEES PRODUITS'!$A$515,'[1]BASE DE DONNEES PRODUITS'!$J$515,IF(C156='[1]BASE DE DONNEES PRODUITS'!$A$516,'[1]BASE DE DONNEES PRODUITS'!$J$516,IF(C156='[1]BASE DE DONNEES PRODUITS'!$A$517,'[1]BASE DE DONNEES PRODUITS'!$J$517,IF(C156='[1]BASE DE DONNEES PRODUITS'!$A$518,'[1]BASE DE DONNEES PRODUITS'!$J$518,IF(C156='[1]BASE DE DONNEES PRODUITS'!$A$519,'[1]BASE DE DONNEES PRODUITS'!$J$519,IF(C156='[1]BASE DE DONNEES PRODUITS'!$A$520,'[1]BASE DE DONNEES PRODUITS'!$J$520,IF(C156='[1]BASE DE DONNEES PRODUITS'!$A$521,'[1]BASE DE DONNEES PRODUITS'!$J$521,IF(C156='[1]BASE DE DONNEES PRODUITS'!$A$522,'[1]BASE DE DONNEES PRODUITS'!$J$522,IF(C156='[1]BASE DE DONNEES PRODUITS'!$A$523,'[1]BASE DE DONNEES PRODUITS'!$J$523, IF(C156='[1]BASE DE DONNEES PRODUITS'!$A$524,'[1]BASE DE DONNEES PRODUITS'!$J$524,IF(C156='[1]BASE DE DONNEES PRODUITS'!$A$525,'[1]BASE DE DONNEES PRODUITS'!$J$525,IF(C156='[1]BASE DE DONNEES PRODUITS'!$A$526,'[1]BASE DE DONNEES PRODUITS'!$J$526,IF(C156='[1]BASE DE DONNEES PRODUITS'!$A$527,'[1]BASE DE DONNEES PRODUITS'!$J$527,IF(C156='[1]BASE DE DONNEES PRODUITS'!$A$528,'[1]BASE DE DONNEES PRODUITS'!$J$528, IF(C156='[1]BASE DE DONNEES PRODUITS'!$A$529,'[1]BASE DE DONNEES PRODUITS'!$J$529,IF(C156='[1]BASE DE DONNEES PRODUITS'!$A$530,'[1]BASE DE DONNEES PRODUITS'!$J$530,IF(C156='[1]BASE DE DONNEES PRODUITS'!$A$531,'[1]BASE DE DONNEES PRODUITS'!$J$531, IF(C156='[1]BASE DE DONNEES PRODUITS'!$A$532,'[1]BASE DE DONNEES PRODUITS'!$J$532, IF(C156='[1]BASE DE DONNEES PRODUITS'!$A$533,'[1]BASE DE DONNEES PRODUITS'!$J$533,IF(C156='[1]BASE DE DONNEES PRODUITS'!$A$534,'[1]BASE DE DONNEES PRODUITS'!$J$534,"0"))))))))))))))))))))))))))))))))))))))))))))))</f>
        <v>4.55</v>
      </c>
      <c r="V156" s="159">
        <f t="shared" si="90"/>
        <v>2.6</v>
      </c>
    </row>
    <row r="157" spans="1:22" s="13" customFormat="1" ht="15" customHeight="1" thickBot="1" x14ac:dyDescent="0.3">
      <c r="A157" s="323"/>
      <c r="B157" s="316"/>
      <c r="C157" s="170" t="s">
        <v>185</v>
      </c>
      <c r="D157" s="60">
        <v>10</v>
      </c>
      <c r="E157" s="158">
        <f>IF(C157='[1]BASE DE DONNEES PRODUITS'!$A$489,'[1]BASE DE DONNEES PRODUITS'!$B$489,IF(C157='[1]BASE DE DONNEES PRODUITS'!$A$490,'[1]BASE DE DONNEES PRODUITS'!$B$490,IF(C157='[1]BASE DE DONNEES PRODUITS'!$A$491,'[1]BASE DE DONNEES PRODUITS'!$B$491,IF(C157='[1]BASE DE DONNEES PRODUITS'!$A$492,'[1]BASE DE DONNEES PRODUITS'!$B$492,IF(C157='[1]BASE DE DONNEES PRODUITS'!$A$493,'[1]BASE DE DONNEES PRODUITS'!$B$493, IF(C157='[1]BASE DE DONNEES PRODUITS'!$A$494,'[1]BASE DE DONNEES PRODUITS'!$B$494,IF(C157='[1]BASE DE DONNEES PRODUITS'!$A$495,'[1]BASE DE DONNEES PRODUITS'!$B$495, IF(C157='[1]BASE DE DONNEES PRODUITS'!$A$496,'[1]BASE DE DONNEES PRODUITS'!$B$496,IF(C157='[1]BASE DE DONNEES PRODUITS'!$A$497,'[1]BASE DE DONNEES PRODUITS'!$B$497, IF(C157='[1]BASE DE DONNEES PRODUITS'!$A$498,'[1]BASE DE DONNEES PRODUITS'!$B$498, IF(C157='[1]BASE DE DONNEES PRODUITS'!$A$499,'[1]BASE DE DONNEES PRODUITS'!$B$499,IF(C157='[1]BASE DE DONNEES PRODUITS'!$A$500,'[1]BASE DE DONNEES PRODUITS'!$B$500,IF(C157='[1]BASE DE DONNEES PRODUITS'!$A$501,'[1]BASE DE DONNEES PRODUITS'!$B$501,IF(C157='[1]BASE DE DONNEES PRODUITS'!$A$502,'[1]BASE DE DONNEES PRODUITS'!$B$502,IF(C157='[1]BASE DE DONNEES PRODUITS'!$A$503,'[1]BASE DE DONNEES PRODUITS'!$B$503,IF(C157='[1]BASE DE DONNEES PRODUITS'!$A$504,'[1]BASE DE DONNEES PRODUITS'!$B$504,IF(C157='[1]BASE DE DONNEES PRODUITS'!$A$505,'[1]BASE DE DONNEES PRODUITS'!$B$505,IF(C157='[1]BASE DE DONNEES PRODUITS'!$A$506,'[1]BASE DE DONNEES PRODUITS'!$B$506,IF(C157='[1]BASE DE DONNEES PRODUITS'!$A$507,'[1]BASE DE DONNEES PRODUITS'!$B$507,IF(C157='[1]BASE DE DONNEES PRODUITS'!$A$508,'[1]BASE DE DONNEES PRODUITS'!$B$508,IF(C157='[1]BASE DE DONNEES PRODUITS'!$A$509,'[1]BASE DE DONNEES PRODUITS'!$B$509,IF(C157='[1]BASE DE DONNEES PRODUITS'!$A$510,'[1]BASE DE DONNEES PRODUITS'!$B$510,IF(C157='[1]BASE DE DONNEES PRODUITS'!$A$511,'[1]BASE DE DONNEES PRODUITS'!$B$511,IF(C157='[1]BASE DE DONNEES PRODUITS'!$A$512,'[1]BASE DE DONNEES PRODUITS'!$B$512,IF(C157='[1]BASE DE DONNEES PRODUITS'!$A$513,'[1]BASE DE DONNEES PRODUITS'!$B$513,IF(C157='[1]BASE DE DONNEES PRODUITS'!$A$514,'[1]BASE DE DONNEES PRODUITS'!$B$514,IF(C157='[1]BASE DE DONNEES PRODUITS'!$A$515,'[1]BASE DE DONNEES PRODUITS'!$B$515,IF(C157='[1]BASE DE DONNEES PRODUITS'!$A$516,'[1]BASE DE DONNEES PRODUITS'!$B$516,IF(C157='[1]BASE DE DONNEES PRODUITS'!$A$517,'[1]BASE DE DONNEES PRODUITS'!$B$517,IF(C157='[1]BASE DE DONNEES PRODUITS'!$A$518,'[1]BASE DE DONNEES PRODUITS'!$B$518,IF(C157='[1]BASE DE DONNEES PRODUITS'!$A$519,'[1]BASE DE DONNEES PRODUITS'!$B$519,IF(C157='[1]BASE DE DONNEES PRODUITS'!$A$520,'[1]BASE DE DONNEES PRODUITS'!$B$520,IF(C157='[1]BASE DE DONNEES PRODUITS'!$A$521,'[1]BASE DE DONNEES PRODUITS'!$B$521,IF(C157='[1]BASE DE DONNEES PRODUITS'!$A$522,'[1]BASE DE DONNEES PRODUITS'!$B$522,IF(C157='[1]BASE DE DONNEES PRODUITS'!$A$523,'[1]BASE DE DONNEES PRODUITS'!$B$523, IF(C157='[1]BASE DE DONNEES PRODUITS'!$A$524,'[1]BASE DE DONNEES PRODUITS'!$B$524,IF(C157='[1]BASE DE DONNEES PRODUITS'!$A$525,'[1]BASE DE DONNEES PRODUITS'!$B$525,IF(C157='[1]BASE DE DONNEES PRODUITS'!$A$526,'[1]BASE DE DONNEES PRODUITS'!$B$526,IF(C157='[1]BASE DE DONNEES PRODUITS'!$A$527,'[1]BASE DE DONNEES PRODUITS'!$B$527,IF(C157='[1]BASE DE DONNEES PRODUITS'!$A$528,'[1]BASE DE DONNEES PRODUITS'!$B$528, IF(C157='[1]BASE DE DONNEES PRODUITS'!$A$529,'[1]BASE DE DONNEES PRODUITS'!$B$529,IF(C157='[1]BASE DE DONNEES PRODUITS'!$A$530,'[1]BASE DE DONNEES PRODUITS'!$B$530,IF(C157='[1]BASE DE DONNEES PRODUITS'!$A$531,'[1]BASE DE DONNEES PRODUITS'!$B$531, IF(C157='[1]BASE DE DONNEES PRODUITS'!$A$532,'[1]BASE DE DONNEES PRODUITS'!$B$532, IF(C157='[1]BASE DE DONNEES PRODUITS'!$A$533,'[1]BASE DE DONNEES PRODUITS'!$B$533,IF(C157='[1]BASE DE DONNEES PRODUITS'!$A$534,'[1]BASE DE DONNEES PRODUITS'!$B$534,"0"))))))))))))))))))))))))))))))))))))))))))))))</f>
        <v>26</v>
      </c>
      <c r="F157" s="158">
        <f t="shared" si="82"/>
        <v>2.6</v>
      </c>
      <c r="G157" s="206">
        <f>IF(C157='[1]BASE DE DONNEES PRODUITS'!$A$489,'[1]BASE DE DONNEES PRODUITS'!$C$489,IF(C157='[1]BASE DE DONNEES PRODUITS'!$A$490,'[1]BASE DE DONNEES PRODUITS'!$C$490,IF(C157='[1]BASE DE DONNEES PRODUITS'!$A$491,'[1]BASE DE DONNEES PRODUITS'!$C$491,IF(C157='[1]BASE DE DONNEES PRODUITS'!$A$492,'[1]BASE DE DONNEES PRODUITS'!$C$492,IF(C157='[1]BASE DE DONNEES PRODUITS'!$A$493,'[1]BASE DE DONNEES PRODUITS'!$C$493, IF(C157='[1]BASE DE DONNEES PRODUITS'!$A$494,'[1]BASE DE DONNEES PRODUITS'!$C$494,IF(C157='[1]BASE DE DONNEES PRODUITS'!$A$495,'[1]BASE DE DONNEES PRODUITS'!$C$495, IF(C157='[1]BASE DE DONNEES PRODUITS'!$A$496,'[1]BASE DE DONNEES PRODUITS'!$C$496,IF(C157='[1]BASE DE DONNEES PRODUITS'!$A$497,'[1]BASE DE DONNEES PRODUITS'!$C$497, IF(C157='[1]BASE DE DONNEES PRODUITS'!$A$498,'[1]BASE DE DONNEES PRODUITS'!$C$498, IF(C157='[1]BASE DE DONNEES PRODUITS'!$A$499,'[1]BASE DE DONNEES PRODUITS'!$C$499,IF(C157='[1]BASE DE DONNEES PRODUITS'!$A$500,'[1]BASE DE DONNEES PRODUITS'!$C$500,IF(C157='[1]BASE DE DONNEES PRODUITS'!$A$501,'[1]BASE DE DONNEES PRODUITS'!$C$501,IF(C157='[1]BASE DE DONNEES PRODUITS'!$A$502,'[1]BASE DE DONNEES PRODUITS'!$C$502,IF(C157='[1]BASE DE DONNEES PRODUITS'!$A$503,'[1]BASE DE DONNEES PRODUITS'!$C$503,IF(C157='[1]BASE DE DONNEES PRODUITS'!$A$504,'[1]BASE DE DONNEES PRODUITS'!$C$504,IF(C157='[1]BASE DE DONNEES PRODUITS'!$A$505,'[1]BASE DE DONNEES PRODUITS'!$C$505,IF(C157='[1]BASE DE DONNEES PRODUITS'!$A$506,'[1]BASE DE DONNEES PRODUITS'!$C$506,IF(C157='[1]BASE DE DONNEES PRODUITS'!$A$507,'[1]BASE DE DONNEES PRODUITS'!$C$507,IF(C157='[1]BASE DE DONNEES PRODUITS'!$A$508,'[1]BASE DE DONNEES PRODUITS'!$C$508,IF(C157='[1]BASE DE DONNEES PRODUITS'!$A$509,'[1]BASE DE DONNEES PRODUITS'!$C$509,IF(C157='[1]BASE DE DONNEES PRODUITS'!$A$510,'[1]BASE DE DONNEES PRODUITS'!$C$510,IF(C157='[1]BASE DE DONNEES PRODUITS'!$A$511,'[1]BASE DE DONNEES PRODUITS'!$C$511,IF(C157='[1]BASE DE DONNEES PRODUITS'!$A$512,'[1]BASE DE DONNEES PRODUITS'!$C$512,IF(C157='[1]BASE DE DONNEES PRODUITS'!$A$513,'[1]BASE DE DONNEES PRODUITS'!$C$513,IF(C157='[1]BASE DE DONNEES PRODUITS'!$A$514,'[1]BASE DE DONNEES PRODUITS'!$C$514,IF(C157='[1]BASE DE DONNEES PRODUITS'!$A$515,'[1]BASE DE DONNEES PRODUITS'!$C$515,IF(C157='[1]BASE DE DONNEES PRODUITS'!$A$516,'[1]BASE DE DONNEES PRODUITS'!$C$516,IF(C157='[1]BASE DE DONNEES PRODUITS'!$A$517,'[1]BASE DE DONNEES PRODUITS'!$C$517,IF(C157='[1]BASE DE DONNEES PRODUITS'!$A$518,'[1]BASE DE DONNEES PRODUITS'!$C$518,IF(C157='[1]BASE DE DONNEES PRODUITS'!$A$519,'[1]BASE DE DONNEES PRODUITS'!$C$519,IF(C157='[1]BASE DE DONNEES PRODUITS'!$A$520,'[1]BASE DE DONNEES PRODUITS'!$C$520,IF(C157='[1]BASE DE DONNEES PRODUITS'!$A$521,'[1]BASE DE DONNEES PRODUITS'!$C$521,IF(C157='[1]BASE DE DONNEES PRODUITS'!$A$522,'[1]BASE DE DONNEES PRODUITS'!$C$522,IF(C157='[1]BASE DE DONNEES PRODUITS'!$A$523,'[1]BASE DE DONNEES PRODUITS'!$C$523, IF(C157='[1]BASE DE DONNEES PRODUITS'!$A$524,'[1]BASE DE DONNEES PRODUITS'!$C$524,IF(C157='[1]BASE DE DONNEES PRODUITS'!$A$525,'[1]BASE DE DONNEES PRODUITS'!$C$525,IF(C157='[1]BASE DE DONNEES PRODUITS'!$A$526,'[1]BASE DE DONNEES PRODUITS'!$C$526,IF(C157='[1]BASE DE DONNEES PRODUITS'!$A$527,'[1]BASE DE DONNEES PRODUITS'!$C$527,IF(C157='[1]BASE DE DONNEES PRODUITS'!$A$528,'[1]BASE DE DONNEES PRODUITS'!$C$528, IF(C157='[1]BASE DE DONNEES PRODUITS'!$A$529,'[1]BASE DE DONNEES PRODUITS'!$C$529,IF(C157='[1]BASE DE DONNEES PRODUITS'!$A$530,'[1]BASE DE DONNEES PRODUITS'!$C$530,IF(C157='[1]BASE DE DONNEES PRODUITS'!$A$531,'[1]BASE DE DONNEES PRODUITS'!$C$531, IF(C157='[1]BASE DE DONNEES PRODUITS'!$A$532,'[1]BASE DE DONNEES PRODUITS'!$C$532, IF(C157='[1]BASE DE DONNEES PRODUITS'!$A$533,'[1]BASE DE DONNEES PRODUITS'!$C$533,IF(C157='[1]BASE DE DONNEES PRODUITS'!$A$534,'[1]BASE DE DONNEES PRODUITS'!$C$534,"0"))))))))))))))))))))))))))))))))))))))))))))))</f>
        <v>0</v>
      </c>
      <c r="H157" s="206" t="str">
        <f t="shared" si="83"/>
        <v>0,0</v>
      </c>
      <c r="I157" s="218">
        <f>IF(C157='[1]BASE DE DONNEES PRODUITS'!$A$489,'[1]BASE DE DONNEES PRODUITS'!$D$489,IF(C157='[1]BASE DE DONNEES PRODUITS'!$A$490,'[1]BASE DE DONNEES PRODUITS'!$D$490,IF(C157='[1]BASE DE DONNEES PRODUITS'!$A$491,'[1]BASE DE DONNEES PRODUITS'!$D$491,IF(C157='[1]BASE DE DONNEES PRODUITS'!$A$492,'[1]BASE DE DONNEES PRODUITS'!$D$492,IF(C157='[1]BASE DE DONNEES PRODUITS'!$A$493,'[1]BASE DE DONNEES PRODUITS'!$D$493, IF(C157='[1]BASE DE DONNEES PRODUITS'!$A$494,'[1]BASE DE DONNEES PRODUITS'!$D$494,IF(C157='[1]BASE DE DONNEES PRODUITS'!$A$495,'[1]BASE DE DONNEES PRODUITS'!$D$495, IF(C157='[1]BASE DE DONNEES PRODUITS'!$A$496,'[1]BASE DE DONNEES PRODUITS'!$D$496,IF(C157='[1]BASE DE DONNEES PRODUITS'!$A$497,'[1]BASE DE DONNEES PRODUITS'!$D$497, IF(C157='[1]BASE DE DONNEES PRODUITS'!$A$498,'[1]BASE DE DONNEES PRODUITS'!$D$498, IF(C157='[1]BASE DE DONNEES PRODUITS'!$A$499,'[1]BASE DE DONNEES PRODUITS'!$D$499,IF(C157='[1]BASE DE DONNEES PRODUITS'!$A$500,'[1]BASE DE DONNEES PRODUITS'!$D$500,IF(C157='[1]BASE DE DONNEES PRODUITS'!$A$501,'[1]BASE DE DONNEES PRODUITS'!$D$501,IF(C157='[1]BASE DE DONNEES PRODUITS'!$A$502,'[1]BASE DE DONNEES PRODUITS'!$D$502,IF(C157='[1]BASE DE DONNEES PRODUITS'!$A$503,'[1]BASE DE DONNEES PRODUITS'!$D$503,IF(C157='[1]BASE DE DONNEES PRODUITS'!$A$504,'[1]BASE DE DONNEES PRODUITS'!$D$504,IF(C157='[1]BASE DE DONNEES PRODUITS'!$A$505,'[1]BASE DE DONNEES PRODUITS'!$D$505,IF(C157='[1]BASE DE DONNEES PRODUITS'!$A$506,'[1]BASE DE DONNEES PRODUITS'!$D$506,IF(C157='[1]BASE DE DONNEES PRODUITS'!$A$507,'[1]BASE DE DONNEES PRODUITS'!$D$507,IF(C157='[1]BASE DE DONNEES PRODUITS'!$A$508,'[1]BASE DE DONNEES PRODUITS'!$D$508,IF(C157='[1]BASE DE DONNEES PRODUITS'!$A$509,'[1]BASE DE DONNEES PRODUITS'!$D$509,IF(C157='[1]BASE DE DONNEES PRODUITS'!$A$510,'[1]BASE DE DONNEES PRODUITS'!$D$510,IF(C157='[1]BASE DE DONNEES PRODUITS'!$A$511,'[1]BASE DE DONNEES PRODUITS'!$D$511,IF(C157='[1]BASE DE DONNEES PRODUITS'!$A$512,'[1]BASE DE DONNEES PRODUITS'!$D$512,IF(C157='[1]BASE DE DONNEES PRODUITS'!$A$513,'[1]BASE DE DONNEES PRODUITS'!$D$513,IF(C157='[1]BASE DE DONNEES PRODUITS'!$A$514,'[1]BASE DE DONNEES PRODUITS'!$D$514,IF(C157='[1]BASE DE DONNEES PRODUITS'!$A$515,'[1]BASE DE DONNEES PRODUITS'!$D$515,IF(C157='[1]BASE DE DONNEES PRODUITS'!$A$516,'[1]BASE DE DONNEES PRODUITS'!$D$516,IF(C157='[1]BASE DE DONNEES PRODUITS'!$A$517,'[1]BASE DE DONNEES PRODUITS'!$D$517,IF(C157='[1]BASE DE DONNEES PRODUITS'!$A$518,'[1]BASE DE DONNEES PRODUITS'!$D$518,IF(C157='[1]BASE DE DONNEES PRODUITS'!$A$519,'[1]BASE DE DONNEES PRODUITS'!$D$519,IF(C157='[1]BASE DE DONNEES PRODUITS'!$A$520,'[1]BASE DE DONNEES PRODUITS'!$D$520,IF(C157='[1]BASE DE DONNEES PRODUITS'!$A$521,'[1]BASE DE DONNEES PRODUITS'!$D$521,IF(C157='[1]BASE DE DONNEES PRODUITS'!$A$522,'[1]BASE DE DONNEES PRODUITS'!$D$522,IF(C157='[1]BASE DE DONNEES PRODUITS'!$A$523,'[1]BASE DE DONNEES PRODUITS'!$D$523, IF(C157='[1]BASE DE DONNEES PRODUITS'!$A$524,'[1]BASE DE DONNEES PRODUITS'!$D$524,IF(C157='[1]BASE DE DONNEES PRODUITS'!$A$525,'[1]BASE DE DONNEES PRODUITS'!$D$525,IF(C157='[1]BASE DE DONNEES PRODUITS'!$A$526,'[1]BASE DE DONNEES PRODUITS'!$D$526,IF(C157='[1]BASE DE DONNEES PRODUITS'!$A$527,'[1]BASE DE DONNEES PRODUITS'!$D$527,IF(C157='[1]BASE DE DONNEES PRODUITS'!$A$528,'[1]BASE DE DONNEES PRODUITS'!$D$528, IF(C157='[1]BASE DE DONNEES PRODUITS'!$A$529,'[1]BASE DE DONNEES PRODUITS'!$D$529,IF(C157='[1]BASE DE DONNEES PRODUITS'!$A$530,'[1]BASE DE DONNEES PRODUITS'!$D$530,IF(C157='[1]BASE DE DONNEES PRODUITS'!$A$531,'[1]BASE DE DONNEES PRODUITS'!$D$531, IF(C157='[1]BASE DE DONNEES PRODUITS'!$A$532,'[1]BASE DE DONNEES PRODUITS'!$D$532, IF(C157='[1]BASE DE DONNEES PRODUITS'!$A$533,'[1]BASE DE DONNEES PRODUITS'!$D$533,IF(C157='[1]BASE DE DONNEES PRODUITS'!$A$534,'[1]BASE DE DONNEES PRODUITS'!$D$534,"0"))))))))))))))))))))))))))))))))))))))))))))))</f>
        <v>0.1</v>
      </c>
      <c r="J157" s="218">
        <f t="shared" si="84"/>
        <v>0.01</v>
      </c>
      <c r="K157" s="230">
        <f>IF(C157='[1]BASE DE DONNEES PRODUITS'!$A$489,'[1]BASE DE DONNEES PRODUITS'!$E$489,IF(C157='[1]BASE DE DONNEES PRODUITS'!$A$490,'[1]BASE DE DONNEES PRODUITS'!$E$490,IF(C157='[1]BASE DE DONNEES PRODUITS'!$A$491,'[1]BASE DE DONNEES PRODUITS'!$E$491,IF(C157='[1]BASE DE DONNEES PRODUITS'!$A$492,'[1]BASE DE DONNEES PRODUITS'!$E$492,IF(C157='[1]BASE DE DONNEES PRODUITS'!$A$493,'[1]BASE DE DONNEES PRODUITS'!$E$493, IF(C157='[1]BASE DE DONNEES PRODUITS'!$A$494,'[1]BASE DE DONNEES PRODUITS'!$E$494,IF(C157='[1]BASE DE DONNEES PRODUITS'!$A$495,'[1]BASE DE DONNEES PRODUITS'!$E$495, IF(C157='[1]BASE DE DONNEES PRODUITS'!$A$496,'[1]BASE DE DONNEES PRODUITS'!$E$496,IF(C157='[1]BASE DE DONNEES PRODUITS'!$A$497,'[1]BASE DE DONNEES PRODUITS'!$E$497, IF(C157='[1]BASE DE DONNEES PRODUITS'!$A$498,'[1]BASE DE DONNEES PRODUITS'!$E$498, IF(C157='[1]BASE DE DONNEES PRODUITS'!$A$499,'[1]BASE DE DONNEES PRODUITS'!$E$499,IF(C157='[1]BASE DE DONNEES PRODUITS'!$A$500,'[1]BASE DE DONNEES PRODUITS'!$E$500,IF(C157='[1]BASE DE DONNEES PRODUITS'!$A$501,'[1]BASE DE DONNEES PRODUITS'!$E$501,IF(C157='[1]BASE DE DONNEES PRODUITS'!$A$502,'[1]BASE DE DONNEES PRODUITS'!$E$502,IF(C157='[1]BASE DE DONNEES PRODUITS'!$A$503,'[1]BASE DE DONNEES PRODUITS'!$E$503,IF(C157='[1]BASE DE DONNEES PRODUITS'!$A$504,'[1]BASE DE DONNEES PRODUITS'!$E$504,IF(C157='[1]BASE DE DONNEES PRODUITS'!$A$505,'[1]BASE DE DONNEES PRODUITS'!$E$505,IF(C157='[1]BASE DE DONNEES PRODUITS'!$A$506,'[1]BASE DE DONNEES PRODUITS'!$E$506,IF(C157='[1]BASE DE DONNEES PRODUITS'!$A$507,'[1]BASE DE DONNEES PRODUITS'!$E$507,IF(C157='[1]BASE DE DONNEES PRODUITS'!$A$508,'[1]BASE DE DONNEES PRODUITS'!$E$508,IF(C157='[1]BASE DE DONNEES PRODUITS'!$A$509,'[1]BASE DE DONNEES PRODUITS'!$E$509,IF(C157='[1]BASE DE DONNEES PRODUITS'!$A$510,'[1]BASE DE DONNEES PRODUITS'!$E$510,IF(C157='[1]BASE DE DONNEES PRODUITS'!$A$511,'[1]BASE DE DONNEES PRODUITS'!$E$511,IF(C157='[1]BASE DE DONNEES PRODUITS'!$A$512,'[1]BASE DE DONNEES PRODUITS'!$E$512,IF(C157='[1]BASE DE DONNEES PRODUITS'!$A$513,'[1]BASE DE DONNEES PRODUITS'!$E$513,IF(C157='[1]BASE DE DONNEES PRODUITS'!$A$514,'[1]BASE DE DONNEES PRODUITS'!$E$514,IF(C157='[1]BASE DE DONNEES PRODUITS'!$A$515,'[1]BASE DE DONNEES PRODUITS'!$E$515,IF(C157='[1]BASE DE DONNEES PRODUITS'!$A$516,'[1]BASE DE DONNEES PRODUITS'!$E$516,IF(C157='[1]BASE DE DONNEES PRODUITS'!$A$517,'[1]BASE DE DONNEES PRODUITS'!$E$517,IF(C157='[1]BASE DE DONNEES PRODUITS'!$A$518,'[1]BASE DE DONNEES PRODUITS'!$E$518,IF(C157='[1]BASE DE DONNEES PRODUITS'!$A$519,'[1]BASE DE DONNEES PRODUITS'!$E$519,IF(C157='[1]BASE DE DONNEES PRODUITS'!$A$520,'[1]BASE DE DONNEES PRODUITS'!$E$520,IF(C157='[1]BASE DE DONNEES PRODUITS'!$A$521,'[1]BASE DE DONNEES PRODUITS'!$E$521,IF(C157='[1]BASE DE DONNEES PRODUITS'!$A$522,'[1]BASE DE DONNEES PRODUITS'!$E$522,IF(C157='[1]BASE DE DONNEES PRODUITS'!$A$523,'[1]BASE DE DONNEES PRODUITS'!$E$523, IF(C157='[1]BASE DE DONNEES PRODUITS'!$A$524,'[1]BASE DE DONNEES PRODUITS'!$E$524,IF(C157='[1]BASE DE DONNEES PRODUITS'!$A$525,'[1]BASE DE DONNEES PRODUITS'!$E$525,IF(C157='[1]BASE DE DONNEES PRODUITS'!$A$526,'[1]BASE DE DONNEES PRODUITS'!$E$526,IF(C157='[1]BASE DE DONNEES PRODUITS'!$A$527,'[1]BASE DE DONNEES PRODUITS'!$E$527,IF(C157='[1]BASE DE DONNEES PRODUITS'!$A$528,'[1]BASE DE DONNEES PRODUITS'!$E$528, IF(C157='[1]BASE DE DONNEES PRODUITS'!$A$529,'[1]BASE DE DONNEES PRODUITS'!$E$529,IF(C157='[1]BASE DE DONNEES PRODUITS'!$A$530,'[1]BASE DE DONNEES PRODUITS'!$E$530,IF(C157='[1]BASE DE DONNEES PRODUITS'!$A$531,'[1]BASE DE DONNEES PRODUITS'!$E$531, IF(C157='[1]BASE DE DONNEES PRODUITS'!$A$532,'[1]BASE DE DONNEES PRODUITS'!$E$532, IF(C157='[1]BASE DE DONNEES PRODUITS'!$A$533,'[1]BASE DE DONNEES PRODUITS'!$E$533,IF(C157='[1]BASE DE DONNEES PRODUITS'!$A$534,'[1]BASE DE DONNEES PRODUITS'!$E$534,"0"))))))))))))))))))))))))))))))))))))))))))))))</f>
        <v>0.1</v>
      </c>
      <c r="L157" s="230">
        <f t="shared" si="85"/>
        <v>0.01</v>
      </c>
      <c r="M157" s="242">
        <f>IF(C157='[1]BASE DE DONNEES PRODUITS'!$A$489,'[1]BASE DE DONNEES PRODUITS'!$F$489,IF(C157='[1]BASE DE DONNEES PRODUITS'!$A$490,'[1]BASE DE DONNEES PRODUITS'!$F$490,IF(C157='[1]BASE DE DONNEES PRODUITS'!$A$491,'[1]BASE DE DONNEES PRODUITS'!$F$491,IF(C157='[1]BASE DE DONNEES PRODUITS'!$A$492,'[1]BASE DE DONNEES PRODUITS'!$F$492,IF(C157='[1]BASE DE DONNEES PRODUITS'!$A$493,'[1]BASE DE DONNEES PRODUITS'!$F$493, IF(C157='[1]BASE DE DONNEES PRODUITS'!$A$494,'[1]BASE DE DONNEES PRODUITS'!$F$494,IF(C157='[1]BASE DE DONNEES PRODUITS'!$A$495,'[1]BASE DE DONNEES PRODUITS'!$F$495, IF(C157='[1]BASE DE DONNEES PRODUITS'!$A$496,'[1]BASE DE DONNEES PRODUITS'!$F$496,IF(C157='[1]BASE DE DONNEES PRODUITS'!$A$497,'[1]BASE DE DONNEES PRODUITS'!$F$497, IF(C157='[1]BASE DE DONNEES PRODUITS'!$A$498,'[1]BASE DE DONNEES PRODUITS'!$F$498, IF(C157='[1]BASE DE DONNEES PRODUITS'!$A$499,'[1]BASE DE DONNEES PRODUITS'!$F$499,IF(C157='[1]BASE DE DONNEES PRODUITS'!$A$500,'[1]BASE DE DONNEES PRODUITS'!$F$500,IF(C157='[1]BASE DE DONNEES PRODUITS'!$A$501,'[1]BASE DE DONNEES PRODUITS'!$F$501,IF(C157='[1]BASE DE DONNEES PRODUITS'!$A$502,'[1]BASE DE DONNEES PRODUITS'!$F$502,IF(C157='[1]BASE DE DONNEES PRODUITS'!$A$503,'[1]BASE DE DONNEES PRODUITS'!$F$503,IF(C157='[1]BASE DE DONNEES PRODUITS'!$A$504,'[1]BASE DE DONNEES PRODUITS'!$F$504,IF(C157='[1]BASE DE DONNEES PRODUITS'!$A$505,'[1]BASE DE DONNEES PRODUITS'!$F$505,IF(C157='[1]BASE DE DONNEES PRODUITS'!$A$506,'[1]BASE DE DONNEES PRODUITS'!$F$506,IF(C157='[1]BASE DE DONNEES PRODUITS'!$A$507,'[1]BASE DE DONNEES PRODUITS'!$F$507,IF(C157='[1]BASE DE DONNEES PRODUITS'!$A$508,'[1]BASE DE DONNEES PRODUITS'!$F$508,IF(C157='[1]BASE DE DONNEES PRODUITS'!$A$509,'[1]BASE DE DONNEES PRODUITS'!$F$509,IF(C157='[1]BASE DE DONNEES PRODUITS'!$A$510,'[1]BASE DE DONNEES PRODUITS'!$F$510,IF(C157='[1]BASE DE DONNEES PRODUITS'!$A$511,'[1]BASE DE DONNEES PRODUITS'!$F$511,IF(C157='[1]BASE DE DONNEES PRODUITS'!$A$512,'[1]BASE DE DONNEES PRODUITS'!$F$512,IF(C157='[1]BASE DE DONNEES PRODUITS'!$A$513,'[1]BASE DE DONNEES PRODUITS'!$F$513,IF(C157='[1]BASE DE DONNEES PRODUITS'!$A$514,'[1]BASE DE DONNEES PRODUITS'!$F$514,IF(C157='[1]BASE DE DONNEES PRODUITS'!$A$515,'[1]BASE DE DONNEES PRODUITS'!$F$515,IF(C157='[1]BASE DE DONNEES PRODUITS'!$A$516,'[1]BASE DE DONNEES PRODUITS'!$F$516,IF(C157='[1]BASE DE DONNEES PRODUITS'!$A$517,'[1]BASE DE DONNEES PRODUITS'!$F$517,IF(C157='[1]BASE DE DONNEES PRODUITS'!$A$518,'[1]BASE DE DONNEES PRODUITS'!$F$518,IF(C157='[1]BASE DE DONNEES PRODUITS'!$A$519,'[1]BASE DE DONNEES PRODUITS'!$F$519,IF(C157='[1]BASE DE DONNEES PRODUITS'!$A$520,'[1]BASE DE DONNEES PRODUITS'!$F$520,IF(C157='[1]BASE DE DONNEES PRODUITS'!$A$521,'[1]BASE DE DONNEES PRODUITS'!$F$521,IF(C157='[1]BASE DE DONNEES PRODUITS'!$A$522,'[1]BASE DE DONNEES PRODUITS'!$F$522,IF(C157='[1]BASE DE DONNEES PRODUITS'!$A$523,'[1]BASE DE DONNEES PRODUITS'!$F$523, IF(C157='[1]BASE DE DONNEES PRODUITS'!$A$524,'[1]BASE DE DONNEES PRODUITS'!$F$524,IF(C157='[1]BASE DE DONNEES PRODUITS'!$A$525,'[1]BASE DE DONNEES PRODUITS'!$F$525,IF(C157='[1]BASE DE DONNEES PRODUITS'!$A$526,'[1]BASE DE DONNEES PRODUITS'!$F$526,IF(C157='[1]BASE DE DONNEES PRODUITS'!$A$527,'[1]BASE DE DONNEES PRODUITS'!$F$527,IF(C157='[1]BASE DE DONNEES PRODUITS'!$A$528,'[1]BASE DE DONNEES PRODUITS'!$F$528, IF(C157='[1]BASE DE DONNEES PRODUITS'!$A$529,'[1]BASE DE DONNEES PRODUITS'!$F$529,IF(C157='[1]BASE DE DONNEES PRODUITS'!$A$530,'[1]BASE DE DONNEES PRODUITS'!$F$530,IF(C157='[1]BASE DE DONNEES PRODUITS'!$A$531,'[1]BASE DE DONNEES PRODUITS'!$F$531, IF(C157='[1]BASE DE DONNEES PRODUITS'!$A$532,'[1]BASE DE DONNEES PRODUITS'!$F$532, IF(C157='[1]BASE DE DONNEES PRODUITS'!$A$533,'[1]BASE DE DONNEES PRODUITS'!$F$533,IF(C157='[1]BASE DE DONNEES PRODUITS'!$A$534,'[1]BASE DE DONNEES PRODUITS'!$F$534,"0"))))))))))))))))))))))))))))))))))))))))))))))</f>
        <v>7</v>
      </c>
      <c r="N157" s="242">
        <f t="shared" si="86"/>
        <v>0.7</v>
      </c>
      <c r="O157" s="255">
        <f>IF(C157='[1]BASE DE DONNEES PRODUITS'!$A$489,'[1]BASE DE DONNEES PRODUITS'!$G$489,IF(C157='[1]BASE DE DONNEES PRODUITS'!$A$490,'[1]BASE DE DONNEES PRODUITS'!$G$490,IF(C157='[1]BASE DE DONNEES PRODUITS'!$A$491,'[1]BASE DE DONNEES PRODUITS'!$G$491,IF(C157='[1]BASE DE DONNEES PRODUITS'!$A$492,'[1]BASE DE DONNEES PRODUITS'!$G$492,IF(C157='[1]BASE DE DONNEES PRODUITS'!$A$493,'[1]BASE DE DONNEES PRODUITS'!$G$493, IF(C157='[1]BASE DE DONNEES PRODUITS'!$A$494,'[1]BASE DE DONNEES PRODUITS'!$G$494,IF(C157='[1]BASE DE DONNEES PRODUITS'!$A$495,'[1]BASE DE DONNEES PRODUITS'!$G$495, IF(C157='[1]BASE DE DONNEES PRODUITS'!$A$496,'[1]BASE DE DONNEES PRODUITS'!$G$496,IF(C157='[1]BASE DE DONNEES PRODUITS'!$A$497,'[1]BASE DE DONNEES PRODUITS'!$G$497, IF(C157='[1]BASE DE DONNEES PRODUITS'!$A$498,'[1]BASE DE DONNEES PRODUITS'!$G$498, IF(C157='[1]BASE DE DONNEES PRODUITS'!$A$499,'[1]BASE DE DONNEES PRODUITS'!$G$499,IF(C157='[1]BASE DE DONNEES PRODUITS'!$A$500,'[1]BASE DE DONNEES PRODUITS'!$G$500,IF(C157='[1]BASE DE DONNEES PRODUITS'!$A$501,'[1]BASE DE DONNEES PRODUITS'!$G$501,IF(C157='[1]BASE DE DONNEES PRODUITS'!$A$502,'[1]BASE DE DONNEES PRODUITS'!$G$502,IF(C157='[1]BASE DE DONNEES PRODUITS'!$A$503,'[1]BASE DE DONNEES PRODUITS'!$G$503,IF(C157='[1]BASE DE DONNEES PRODUITS'!$A$504,'[1]BASE DE DONNEES PRODUITS'!$G$504,IF(C157='[1]BASE DE DONNEES PRODUITS'!$A$505,'[1]BASE DE DONNEES PRODUITS'!$G$505,IF(C157='[1]BASE DE DONNEES PRODUITS'!$A$506,'[1]BASE DE DONNEES PRODUITS'!$G$506,IF(C157='[1]BASE DE DONNEES PRODUITS'!$A$507,'[1]BASE DE DONNEES PRODUITS'!$G$507,IF(C157='[1]BASE DE DONNEES PRODUITS'!$A$508,'[1]BASE DE DONNEES PRODUITS'!$G$508,IF(C157='[1]BASE DE DONNEES PRODUITS'!$A$509,'[1]BASE DE DONNEES PRODUITS'!$G$509,IF(C157='[1]BASE DE DONNEES PRODUITS'!$A$510,'[1]BASE DE DONNEES PRODUITS'!$G$510,IF(C157='[1]BASE DE DONNEES PRODUITS'!$A$511,'[1]BASE DE DONNEES PRODUITS'!$G$511,IF(C157='[1]BASE DE DONNEES PRODUITS'!$A$512,'[1]BASE DE DONNEES PRODUITS'!$G$512,IF(C157='[1]BASE DE DONNEES PRODUITS'!$A$513,'[1]BASE DE DONNEES PRODUITS'!$G$513,IF(C157='[1]BASE DE DONNEES PRODUITS'!$A$514,'[1]BASE DE DONNEES PRODUITS'!$G$514,IF(C157='[1]BASE DE DONNEES PRODUITS'!$A$515,'[1]BASE DE DONNEES PRODUITS'!$G$515,IF(C157='[1]BASE DE DONNEES PRODUITS'!$A$516,'[1]BASE DE DONNEES PRODUITS'!$G$516,IF(C157='[1]BASE DE DONNEES PRODUITS'!$A$517,'[1]BASE DE DONNEES PRODUITS'!$G$517,IF(C157='[1]BASE DE DONNEES PRODUITS'!$A$518,'[1]BASE DE DONNEES PRODUITS'!$G$518,IF(C157='[1]BASE DE DONNEES PRODUITS'!$A$519,'[1]BASE DE DONNEES PRODUITS'!$G$519,IF(C157='[1]BASE DE DONNEES PRODUITS'!$A$520,'[1]BASE DE DONNEES PRODUITS'!$G$520,IF(C157='[1]BASE DE DONNEES PRODUITS'!$A$521,'[1]BASE DE DONNEES PRODUITS'!$G$521,IF(C157='[1]BASE DE DONNEES PRODUITS'!$A$522,'[1]BASE DE DONNEES PRODUITS'!$G$522,IF(C157='[1]BASE DE DONNEES PRODUITS'!$A$523,'[1]BASE DE DONNEES PRODUITS'!$G$523, IF(C157='[1]BASE DE DONNEES PRODUITS'!$A$524,'[1]BASE DE DONNEES PRODUITS'!$G$524,IF(C157='[1]BASE DE DONNEES PRODUITS'!$A$525,'[1]BASE DE DONNEES PRODUITS'!$G$525,IF(C157='[1]BASE DE DONNEES PRODUITS'!$A$526,'[1]BASE DE DONNEES PRODUITS'!$G$526,IF(C157='[1]BASE DE DONNEES PRODUITS'!$A$527,'[1]BASE DE DONNEES PRODUITS'!$G$527,IF(C157='[1]BASE DE DONNEES PRODUITS'!$A$528,'[1]BASE DE DONNEES PRODUITS'!$G$528, IF(C157='[1]BASE DE DONNEES PRODUITS'!$A$529,'[1]BASE DE DONNEES PRODUITS'!$G$529,IF(C157='[1]BASE DE DONNEES PRODUITS'!$A$530,'[1]BASE DE DONNEES PRODUITS'!$G$530,IF(C157='[1]BASE DE DONNEES PRODUITS'!$A$531,'[1]BASE DE DONNEES PRODUITS'!$G$531, IF(C157='[1]BASE DE DONNEES PRODUITS'!$A$532,'[1]BASE DE DONNEES PRODUITS'!$G$532, IF(C157='[1]BASE DE DONNEES PRODUITS'!$A$533,'[1]BASE DE DONNEES PRODUITS'!$G$533,IF(C157='[1]BASE DE DONNEES PRODUITS'!$A$534,'[1]BASE DE DONNEES PRODUITS'!$G$534,"0"))))))))))))))))))))))))))))))))))))))))))))))</f>
        <v>2.8</v>
      </c>
      <c r="P157" s="255">
        <f t="shared" si="87"/>
        <v>0.28000000000000003</v>
      </c>
      <c r="Q157" s="155">
        <f>IF(C157='[1]BASE DE DONNEES PRODUITS'!$A$489,'[1]BASE DE DONNEES PRODUITS'!$H$489,IF(C157='[1]BASE DE DONNEES PRODUITS'!$A$490,'[1]BASE DE DONNEES PRODUITS'!$H$490,IF(C157='[1]BASE DE DONNEES PRODUITS'!$A$491,'[1]BASE DE DONNEES PRODUITS'!$H$491,IF(C157='[1]BASE DE DONNEES PRODUITS'!$A$492,'[1]BASE DE DONNEES PRODUITS'!$H$492,IF(C157='[1]BASE DE DONNEES PRODUITS'!$A$493,'[1]BASE DE DONNEES PRODUITS'!$H$493, IF(C157='[1]BASE DE DONNEES PRODUITS'!$A$494,'[1]BASE DE DONNEES PRODUITS'!$H$494,IF(C157='[1]BASE DE DONNEES PRODUITS'!$A$495,'[1]BASE DE DONNEES PRODUITS'!$H$495, IF(C157='[1]BASE DE DONNEES PRODUITS'!$A$496,'[1]BASE DE DONNEES PRODUITS'!$H$496,IF(C157='[1]BASE DE DONNEES PRODUITS'!$A$497,'[1]BASE DE DONNEES PRODUITS'!$H$497, IF(C157='[1]BASE DE DONNEES PRODUITS'!$A$498,'[1]BASE DE DONNEES PRODUITS'!$H$498, IF(C157='[1]BASE DE DONNEES PRODUITS'!$A$499,'[1]BASE DE DONNEES PRODUITS'!$H$499,IF(C157='[1]BASE DE DONNEES PRODUITS'!$A$500,'[1]BASE DE DONNEES PRODUITS'!$H$500,IF(C157='[1]BASE DE DONNEES PRODUITS'!$A$501,'[1]BASE DE DONNEES PRODUITS'!$H$501,IF(C157='[1]BASE DE DONNEES PRODUITS'!$A$502,'[1]BASE DE DONNEES PRODUITS'!$H$502,IF(C157='[1]BASE DE DONNEES PRODUITS'!$A$503,'[1]BASE DE DONNEES PRODUITS'!$H$503,IF(C157='[1]BASE DE DONNEES PRODUITS'!$A$504,'[1]BASE DE DONNEES PRODUITS'!$H$504,IF(C157='[1]BASE DE DONNEES PRODUITS'!$A$505,'[1]BASE DE DONNEES PRODUITS'!$H$505,IF(C157='[1]BASE DE DONNEES PRODUITS'!$A$506,'[1]BASE DE DONNEES PRODUITS'!$H$506,IF(C157='[1]BASE DE DONNEES PRODUITS'!$A$507,'[1]BASE DE DONNEES PRODUITS'!$H$507,IF(C157='[1]BASE DE DONNEES PRODUITS'!$A$508,'[1]BASE DE DONNEES PRODUITS'!$H$508,IF(C157='[1]BASE DE DONNEES PRODUITS'!$A$509,'[1]BASE DE DONNEES PRODUITS'!$H$509,IF(C157='[1]BASE DE DONNEES PRODUITS'!$A$510,'[1]BASE DE DONNEES PRODUITS'!$H$510,IF(C157='[1]BASE DE DONNEES PRODUITS'!$A$511,'[1]BASE DE DONNEES PRODUITS'!$H$511,IF(C157='[1]BASE DE DONNEES PRODUITS'!$A$512,'[1]BASE DE DONNEES PRODUITS'!$H$512,IF(C157='[1]BASE DE DONNEES PRODUITS'!$A$513,'[1]BASE DE DONNEES PRODUITS'!$H$513,IF(C157='[1]BASE DE DONNEES PRODUITS'!$A$514,'[1]BASE DE DONNEES PRODUITS'!$H$514,IF(C157='[1]BASE DE DONNEES PRODUITS'!$A$515,'[1]BASE DE DONNEES PRODUITS'!$H$515,IF(C157='[1]BASE DE DONNEES PRODUITS'!$A$516,'[1]BASE DE DONNEES PRODUITS'!$H$516,IF(C157='[1]BASE DE DONNEES PRODUITS'!$A$517,'[1]BASE DE DONNEES PRODUITS'!$H$517,IF(C157='[1]BASE DE DONNEES PRODUITS'!$A$518,'[1]BASE DE DONNEES PRODUITS'!$H$518,IF(C157='[1]BASE DE DONNEES PRODUITS'!$A$519,'[1]BASE DE DONNEES PRODUITS'!$H$519,IF(C157='[1]BASE DE DONNEES PRODUITS'!$A$520,'[1]BASE DE DONNEES PRODUITS'!$H$520,IF(C157='[1]BASE DE DONNEES PRODUITS'!$A$521,'[1]BASE DE DONNEES PRODUITS'!$H$521,IF(C157='[1]BASE DE DONNEES PRODUITS'!$A$522,'[1]BASE DE DONNEES PRODUITS'!$H$522,IF(C157='[1]BASE DE DONNEES PRODUITS'!$A$523,'[1]BASE DE DONNEES PRODUITS'!$H$523, IF(C157='[1]BASE DE DONNEES PRODUITS'!$A$524,'[1]BASE DE DONNEES PRODUITS'!$H$524,IF(C157='[1]BASE DE DONNEES PRODUITS'!$A$525,'[1]BASE DE DONNEES PRODUITS'!$H$525,IF(C157='[1]BASE DE DONNEES PRODUITS'!$A$526,'[1]BASE DE DONNEES PRODUITS'!$H$526,IF(C157='[1]BASE DE DONNEES PRODUITS'!$A$527,'[1]BASE DE DONNEES PRODUITS'!$H$527,IF(C157='[1]BASE DE DONNEES PRODUITS'!$A$528,'[1]BASE DE DONNEES PRODUITS'!$H$528, IF(C157='[1]BASE DE DONNEES PRODUITS'!$A$529,'[1]BASE DE DONNEES PRODUITS'!$H$529,IF(C157='[1]BASE DE DONNEES PRODUITS'!$A$530,'[1]BASE DE DONNEES PRODUITS'!$H$530,IF(C157='[1]BASE DE DONNEES PRODUITS'!$A$531,'[1]BASE DE DONNEES PRODUITS'!$H$531, IF(C157='[1]BASE DE DONNEES PRODUITS'!$A$532,'[1]BASE DE DONNEES PRODUITS'!$H$532, IF(C157='[1]BASE DE DONNEES PRODUITS'!$A$533,'[1]BASE DE DONNEES PRODUITS'!$H$533,IF(C157='[1]BASE DE DONNEES PRODUITS'!$A$534,'[1]BASE DE DONNEES PRODUITS'!$H$534,"0"))))))))))))))))))))))))))))))))))))))))))))))</f>
        <v>0.5</v>
      </c>
      <c r="R157" s="155">
        <f t="shared" si="88"/>
        <v>0.05</v>
      </c>
      <c r="S157" s="162">
        <f>IF(C157='[1]BASE DE DONNEES PRODUITS'!$A$489,'[1]BASE DE DONNEES PRODUITS'!$I$489,IF(C157='[1]BASE DE DONNEES PRODUITS'!$A$490,'[1]BASE DE DONNEES PRODUITS'!$I$490,IF(C157='[1]BASE DE DONNEES PRODUITS'!$A$491,'[1]BASE DE DONNEES PRODUITS'!$I$491,IF(C157='[1]BASE DE DONNEES PRODUITS'!$A$492,'[1]BASE DE DONNEES PRODUITS'!$I$492,IF(C157='[1]BASE DE DONNEES PRODUITS'!$A$493,'[1]BASE DE DONNEES PRODUITS'!$I$493, IF(C157='[1]BASE DE DONNEES PRODUITS'!$A$494,'[1]BASE DE DONNEES PRODUITS'!$I$494,IF(C157='[1]BASE DE DONNEES PRODUITS'!$A$495,'[1]BASE DE DONNEES PRODUITS'!$I$495, IF(C157='[1]BASE DE DONNEES PRODUITS'!$A$496,'[1]BASE DE DONNEES PRODUITS'!$I$496,IF(C157='[1]BASE DE DONNEES PRODUITS'!$A$497,'[1]BASE DE DONNEES PRODUITS'!$I$497, IF(C157='[1]BASE DE DONNEES PRODUITS'!$A$498,'[1]BASE DE DONNEES PRODUITS'!$I$498, IF(C157='[1]BASE DE DONNEES PRODUITS'!$A$499,'[1]BASE DE DONNEES PRODUITS'!$I$499,IF(C157='[1]BASE DE DONNEES PRODUITS'!$A$500,'[1]BASE DE DONNEES PRODUITS'!$I$500,IF(C157='[1]BASE DE DONNEES PRODUITS'!$A$501,'[1]BASE DE DONNEES PRODUITS'!$I$501,IF(C157='[1]BASE DE DONNEES PRODUITS'!$A$502,'[1]BASE DE DONNEES PRODUITS'!$I$502,IF(C157='[1]BASE DE DONNEES PRODUITS'!$A$503,'[1]BASE DE DONNEES PRODUITS'!$I$503,IF(C157='[1]BASE DE DONNEES PRODUITS'!$A$504,'[1]BASE DE DONNEES PRODUITS'!$I$504,IF(C157='[1]BASE DE DONNEES PRODUITS'!$A$505,'[1]BASE DE DONNEES PRODUITS'!$I$505,IF(C157='[1]BASE DE DONNEES PRODUITS'!$A$506,'[1]BASE DE DONNEES PRODUITS'!$I$506,IF(C157='[1]BASE DE DONNEES PRODUITS'!$A$507,'[1]BASE DE DONNEES PRODUITS'!$I$507,IF(C157='[1]BASE DE DONNEES PRODUITS'!$A$508,'[1]BASE DE DONNEES PRODUITS'!$I$508,IF(C157='[1]BASE DE DONNEES PRODUITS'!$A$509,'[1]BASE DE DONNEES PRODUITS'!$I$509,IF(C157='[1]BASE DE DONNEES PRODUITS'!$A$510,'[1]BASE DE DONNEES PRODUITS'!$I$510,IF(C157='[1]BASE DE DONNEES PRODUITS'!$A$511,'[1]BASE DE DONNEES PRODUITS'!$I$511,IF(C157='[1]BASE DE DONNEES PRODUITS'!$A$512,'[1]BASE DE DONNEES PRODUITS'!$I$512,IF(C157='[1]BASE DE DONNEES PRODUITS'!$A$513,'[1]BASE DE DONNEES PRODUITS'!$I$513,IF(C157='[1]BASE DE DONNEES PRODUITS'!$A$514,'[1]BASE DE DONNEES PRODUITS'!$I$514,IF(C157='[1]BASE DE DONNEES PRODUITS'!$A$515,'[1]BASE DE DONNEES PRODUITS'!$I$515,IF(C157='[1]BASE DE DONNEES PRODUITS'!$A$516,'[1]BASE DE DONNEES PRODUITS'!$I$516,IF(C157='[1]BASE DE DONNEES PRODUITS'!$A$517,'[1]BASE DE DONNEES PRODUITS'!$I$517,IF(C157='[1]BASE DE DONNEES PRODUITS'!$A$518,'[1]BASE DE DONNEES PRODUITS'!$I$518,IF(C157='[1]BASE DE DONNEES PRODUITS'!$A$519,'[1]BASE DE DONNEES PRODUITS'!$I$519,IF(C157='[1]BASE DE DONNEES PRODUITS'!$A$520,'[1]BASE DE DONNEES PRODUITS'!$I$520,IF(C157='[1]BASE DE DONNEES PRODUITS'!$A$521,'[1]BASE DE DONNEES PRODUITS'!$I$521,IF(C157='[1]BASE DE DONNEES PRODUITS'!$A$522,'[1]BASE DE DONNEES PRODUITS'!$I$522,IF(C157='[1]BASE DE DONNEES PRODUITS'!$A$523,'[1]BASE DE DONNEES PRODUITS'!$I$523, IF(C157='[1]BASE DE DONNEES PRODUITS'!$A$524,'[1]BASE DE DONNEES PRODUITS'!$I$524,IF(C157='[1]BASE DE DONNEES PRODUITS'!$A$525,'[1]BASE DE DONNEES PRODUITS'!$I$525,IF(C157='[1]BASE DE DONNEES PRODUITS'!$A$526,'[1]BASE DE DONNEES PRODUITS'!$I$526,IF(C157='[1]BASE DE DONNEES PRODUITS'!$A$527,'[1]BASE DE DONNEES PRODUITS'!$I$527,IF(C157='[1]BASE DE DONNEES PRODUITS'!$A$528,'[1]BASE DE DONNEES PRODUITS'!$I$528, IF(C157='[1]BASE DE DONNEES PRODUITS'!$A$529,'[1]BASE DE DONNEES PRODUITS'!$I$529,IF(C157='[1]BASE DE DONNEES PRODUITS'!$A$530,'[1]BASE DE DONNEES PRODUITS'!$I$530,IF(C157='[1]BASE DE DONNEES PRODUITS'!$A$531,'[1]BASE DE DONNEES PRODUITS'!$I$531, IF(C157='[1]BASE DE DONNEES PRODUITS'!$A$532,'[1]BASE DE DONNEES PRODUITS'!$I$532, IF(C157='[1]BASE DE DONNEES PRODUITS'!$A$533,'[1]BASE DE DONNEES PRODUITS'!$I$533,IF(C157='[1]BASE DE DONNEES PRODUITS'!$A$534,'[1]BASE DE DONNEES PRODUITS'!$I$534,"0"))))))))))))))))))))))))))))))))))))))))))))))</f>
        <v>65</v>
      </c>
      <c r="T157" s="167">
        <f t="shared" si="89"/>
        <v>2.6</v>
      </c>
      <c r="U157" s="162">
        <f>IF(C157='[1]BASE DE DONNEES PRODUITS'!$A$489,'[1]BASE DE DONNEES PRODUITS'!$J$489,IF(C157='[1]BASE DE DONNEES PRODUITS'!$A$490,'[1]BASE DE DONNEES PRODUITS'!$J$490,IF(C157='[1]BASE DE DONNEES PRODUITS'!$A$491,'[1]BASE DE DONNEES PRODUITS'!$J$491,IF(C157='[1]BASE DE DONNEES PRODUITS'!$A$492,'[1]BASE DE DONNEES PRODUITS'!$J$492,IF(C157='[1]BASE DE DONNEES PRODUITS'!$A$493,'[1]BASE DE DONNEES PRODUITS'!$J$493, IF(C157='[1]BASE DE DONNEES PRODUITS'!$A$494,'[1]BASE DE DONNEES PRODUITS'!$J$494,IF(C157='[1]BASE DE DONNEES PRODUITS'!$A$495,'[1]BASE DE DONNEES PRODUITS'!$J$495, IF(C157='[1]BASE DE DONNEES PRODUITS'!$A$496,'[1]BASE DE DONNEES PRODUITS'!$J$496,IF(C157='[1]BASE DE DONNEES PRODUITS'!$A$497,'[1]BASE DE DONNEES PRODUITS'!$J$497, IF(C157='[1]BASE DE DONNEES PRODUITS'!$A$498,'[1]BASE DE DONNEES PRODUITS'!$J$498, IF(C157='[1]BASE DE DONNEES PRODUITS'!$A$499,'[1]BASE DE DONNEES PRODUITS'!$J$499,IF(C157='[1]BASE DE DONNEES PRODUITS'!$A$500,'[1]BASE DE DONNEES PRODUITS'!$J$500,IF(C157='[1]BASE DE DONNEES PRODUITS'!$A$501,'[1]BASE DE DONNEES PRODUITS'!$J$501,IF(C157='[1]BASE DE DONNEES PRODUITS'!$A$502,'[1]BASE DE DONNEES PRODUITS'!$J$502,IF(C157='[1]BASE DE DONNEES PRODUITS'!$A$503,'[1]BASE DE DONNEES PRODUITS'!$J$503,IF(C157='[1]BASE DE DONNEES PRODUITS'!$A$504,'[1]BASE DE DONNEES PRODUITS'!$J$504,IF(C157='[1]BASE DE DONNEES PRODUITS'!$A$505,'[1]BASE DE DONNEES PRODUITS'!$J$505,IF(C157='[1]BASE DE DONNEES PRODUITS'!$A$506,'[1]BASE DE DONNEES PRODUITS'!$J$506,IF(C157='[1]BASE DE DONNEES PRODUITS'!$A$507,'[1]BASE DE DONNEES PRODUITS'!$J$507,IF(C157='[1]BASE DE DONNEES PRODUITS'!$A$508,'[1]BASE DE DONNEES PRODUITS'!$J$508,IF(C157='[1]BASE DE DONNEES PRODUITS'!$A$509,'[1]BASE DE DONNEES PRODUITS'!$J$509,IF(C157='[1]BASE DE DONNEES PRODUITS'!$A$510,'[1]BASE DE DONNEES PRODUITS'!$J$510,IF(C157='[1]BASE DE DONNEES PRODUITS'!$A$511,'[1]BASE DE DONNEES PRODUITS'!$J$511,IF(C157='[1]BASE DE DONNEES PRODUITS'!$A$512,'[1]BASE DE DONNEES PRODUITS'!$J$512,IF(C157='[1]BASE DE DONNEES PRODUITS'!$A$513,'[1]BASE DE DONNEES PRODUITS'!$J$513,IF(C157='[1]BASE DE DONNEES PRODUITS'!$A$514,'[1]BASE DE DONNEES PRODUITS'!$J$514,IF(C157='[1]BASE DE DONNEES PRODUITS'!$A$515,'[1]BASE DE DONNEES PRODUITS'!$J$515,IF(C157='[1]BASE DE DONNEES PRODUITS'!$A$516,'[1]BASE DE DONNEES PRODUITS'!$J$516,IF(C157='[1]BASE DE DONNEES PRODUITS'!$A$517,'[1]BASE DE DONNEES PRODUITS'!$J$517,IF(C157='[1]BASE DE DONNEES PRODUITS'!$A$518,'[1]BASE DE DONNEES PRODUITS'!$J$518,IF(C157='[1]BASE DE DONNEES PRODUITS'!$A$519,'[1]BASE DE DONNEES PRODUITS'!$J$519,IF(C157='[1]BASE DE DONNEES PRODUITS'!$A$520,'[1]BASE DE DONNEES PRODUITS'!$J$520,IF(C157='[1]BASE DE DONNEES PRODUITS'!$A$521,'[1]BASE DE DONNEES PRODUITS'!$J$521,IF(C157='[1]BASE DE DONNEES PRODUITS'!$A$522,'[1]BASE DE DONNEES PRODUITS'!$J$522,IF(C157='[1]BASE DE DONNEES PRODUITS'!$A$523,'[1]BASE DE DONNEES PRODUITS'!$J$523, IF(C157='[1]BASE DE DONNEES PRODUITS'!$A$524,'[1]BASE DE DONNEES PRODUITS'!$J$524,IF(C157='[1]BASE DE DONNEES PRODUITS'!$A$525,'[1]BASE DE DONNEES PRODUITS'!$J$525,IF(C157='[1]BASE DE DONNEES PRODUITS'!$A$526,'[1]BASE DE DONNEES PRODUITS'!$J$526,IF(C157='[1]BASE DE DONNEES PRODUITS'!$A$527,'[1]BASE DE DONNEES PRODUITS'!$J$527,IF(C157='[1]BASE DE DONNEES PRODUITS'!$A$528,'[1]BASE DE DONNEES PRODUITS'!$J$528, IF(C157='[1]BASE DE DONNEES PRODUITS'!$A$529,'[1]BASE DE DONNEES PRODUITS'!$J$529,IF(C157='[1]BASE DE DONNEES PRODUITS'!$A$530,'[1]BASE DE DONNEES PRODUITS'!$J$530,IF(C157='[1]BASE DE DONNEES PRODUITS'!$A$531,'[1]BASE DE DONNEES PRODUITS'!$J$531, IF(C157='[1]BASE DE DONNEES PRODUITS'!$A$532,'[1]BASE DE DONNEES PRODUITS'!$J$532, IF(C157='[1]BASE DE DONNEES PRODUITS'!$A$533,'[1]BASE DE DONNEES PRODUITS'!$J$533,IF(C157='[1]BASE DE DONNEES PRODUITS'!$A$534,'[1]BASE DE DONNEES PRODUITS'!$J$534,"0"))))))))))))))))))))))))))))))))))))))))))))))</f>
        <v>4.55</v>
      </c>
      <c r="V157" s="163">
        <f t="shared" si="90"/>
        <v>2.6</v>
      </c>
    </row>
    <row r="158" spans="1:22" s="13" customFormat="1" ht="15" customHeight="1" x14ac:dyDescent="0.25">
      <c r="A158" s="323"/>
      <c r="B158" s="314" t="s">
        <v>6</v>
      </c>
      <c r="C158" s="2" t="s">
        <v>190</v>
      </c>
      <c r="D158" s="120">
        <v>10</v>
      </c>
      <c r="E158" s="83">
        <f>IF(C158='[1]BASE DE DONNEES PRODUITS'!$A$537,'[1]BASE DE DONNEES PRODUITS'!$B$537,IF(C158='[1]BASE DE DONNEES PRODUITS'!$A$538,'[1]BASE DE DONNEES PRODUITS'!$B$538,IF(C158='[1]BASE DE DONNEES PRODUITS'!$A$539,'[1]BASE DE DONNEES PRODUITS'!$B$539,IF(C158='[1]BASE DE DONNEES PRODUITS'!$A$540,'[1]BASE DE DONNEES PRODUITS'!$B$540,IF(C158='[1]BASE DE DONNEES PRODUITS'!$A$541,'[1]BASE DE DONNEES PRODUITS'!$B$541, IF(C158='[1]BASE DE DONNEES PRODUITS'!$A$542,'[1]BASE DE DONNEES PRODUITS'!$B$542,IF(C158='[1]BASE DE DONNEES PRODUITS'!$A$543,'[1]BASE DE DONNEES PRODUITS'!$B$543, IF(C158='[1]BASE DE DONNEES PRODUITS'!$A$544,'[1]BASE DE DONNEES PRODUITS'!$B$544,IF(C158='[1]BASE DE DONNEES PRODUITS'!$A$545,'[1]BASE DE DONNEES PRODUITS'!$B$545, IF(C158='[1]BASE DE DONNEES PRODUITS'!$A$546,'[1]BASE DE DONNEES PRODUITS'!$B$546, IF(C158='[1]BASE DE DONNEES PRODUITS'!$A$547,'[1]BASE DE DONNEES PRODUITS'!$B$547,IF(C158='[1]BASE DE DONNEES PRODUITS'!$A$548,'[1]BASE DE DONNEES PRODUITS'!$B$548,IF(C158='[1]BASE DE DONNEES PRODUITS'!$A$549,'[1]BASE DE DONNEES PRODUITS'!$B$549,IF(C158='[1]BASE DE DONNEES PRODUITS'!$A$550,'[1]BASE DE DONNEES PRODUITS'!$B$550,IF(C158='[1]BASE DE DONNEES PRODUITS'!$A$551,'[1]BASE DE DONNEES PRODUITS'!$B$551,IF(C158='[1]BASE DE DONNEES PRODUITS'!$A$552,'[1]BASE DE DONNEES PRODUITS'!$B$552,IF(C158='[1]BASE DE DONNEES PRODUITS'!$A$553,'[1]BASE DE DONNEES PRODUITS'!$B$553,IF(C158='[1]BASE DE DONNEES PRODUITS'!$A$554,'[1]BASE DE DONNEES PRODUITS'!$B$554,IF(C158='[1]BASE DE DONNEES PRODUITS'!$A$555,'[1]BASE DE DONNEES PRODUITS'!$B$555,IF(C158='[1]BASE DE DONNEES PRODUITS'!$A$556,'[1]BASE DE DONNEES PRODUITS'!$B$556,IF(C158='[1]BASE DE DONNEES PRODUITS'!$A$557,'[1]BASE DE DONNEES PRODUITS'!$B$557,IF(C158='[1]BASE DE DONNEES PRODUITS'!$A$558,'[1]BASE DE DONNEES PRODUITS'!$B$558,IF(C158='[1]BASE DE DONNEES PRODUITS'!$A$559,'[1]BASE DE DONNEES PRODUITS'!$B$559,IF(C158='[1]BASE DE DONNEES PRODUITS'!$A$560,'[1]BASE DE DONNEES PRODUITS'!$B$560,IF(C158='[1]BASE DE DONNEES PRODUITS'!$A$561,'[1]BASE DE DONNEES PRODUITS'!$B$561,IF(C158='[1]BASE DE DONNEES PRODUITS'!$A$562,'[1]BASE DE DONNEES PRODUITS'!$B$562,IF(C158='[1]BASE DE DONNEES PRODUITS'!$A$563,'[1]BASE DE DONNEES PRODUITS'!$B$563,IF(C158='[1]BASE DE DONNEES PRODUITS'!$A$564,'[1]BASE DE DONNEES PRODUITS'!$B$564,IF(C158='[1]BASE DE DONNEES PRODUITS'!$A$565,'[1]BASE DE DONNEES PRODUITS'!$B$565,IF(C158='[1]BASE DE DONNEES PRODUITS'!$A$566,'[1]BASE DE DONNEES PRODUITS'!$B$566,IF(C158='[1]BASE DE DONNEES PRODUITS'!$A$567,'[1]BASE DE DONNEES PRODUITS'!$B$567,IF(C158='[1]BASE DE DONNEES PRODUITS'!$A$568,'[1]BASE DE DONNEES PRODUITS'!$B$568,IF(C158='[1]BASE DE DONNEES PRODUITS'!$A$569,'[1]BASE DE DONNEES PRODUITS'!$B$569,IF(C158='[1]BASE DE DONNEES PRODUITS'!$A$570,'[1]BASE DE DONNEES PRODUITS'!$B$570,IF(C158='[1]BASE DE DONNEES PRODUITS'!$A$571,'[1]BASE DE DONNEES PRODUITS'!$B$571, IF(C158='[1]BASE DE DONNEES PRODUITS'!$A$572,'[1]BASE DE DONNEES PRODUITS'!$B$572,IF(C158='[1]BASE DE DONNEES PRODUITS'!$A$573,'[1]BASE DE DONNEES PRODUITS'!$B$573,IF(C158='[1]BASE DE DONNEES PRODUITS'!$A$574,'[1]BASE DE DONNEES PRODUITS'!$B$574,IF(C158='[1]BASE DE DONNEES PRODUITS'!$A$575,'[1]BASE DE DONNEES PRODUITS'!$B$575,IF(C158='[1]BASE DE DONNEES PRODUITS'!$A$576,'[1]BASE DE DONNEES PRODUITS'!$B$576, IF(C158='[1]BASE DE DONNEES PRODUITS'!$A$577,'[1]BASE DE DONNEES PRODUITS'!$B$577,IF(C158='[1]BASE DE DONNEES PRODUITS'!$A$578,'[1]BASE DE DONNEES PRODUITS'!$B$578,IF(C158='[1]BASE DE DONNEES PRODUITS'!$A$579,'[1]BASE DE DONNEES PRODUITS'!$B$579, IF(C158='[1]BASE DE DONNEES PRODUITS'!$A$580,'[1]BASE DE DONNEES PRODUITS'!$B$580, IF(C158='[1]BASE DE DONNEES PRODUITS'!$A$581,'[1]BASE DE DONNEES PRODUITS'!$B$581,IF(C158='[1]BASE DE DONNEES PRODUITS'!$A$582,'[1]BASE DE DONNEES PRODUITS'!$B$582,"0"))))))))))))))))))))))))))))))))))))))))))))))</f>
        <v>376</v>
      </c>
      <c r="F158" s="156">
        <f t="shared" si="82"/>
        <v>37.6</v>
      </c>
      <c r="G158" s="209">
        <f>IF(C158='[1]BASE DE DONNEES PRODUITS'!$A$537,'[1]BASE DE DONNEES PRODUITS'!$C$537,IF(C158='[1]BASE DE DONNEES PRODUITS'!$A$538,'[1]BASE DE DONNEES PRODUITS'!$C$538,IF(C158='[1]BASE DE DONNEES PRODUITS'!$A$539,'[1]BASE DE DONNEES PRODUITS'!$C$539,IF(C158='[1]BASE DE DONNEES PRODUITS'!$A$540,'[1]BASE DE DONNEES PRODUITS'!$C$540,IF(C158='[1]BASE DE DONNEES PRODUITS'!$A$541,'[1]BASE DE DONNEES PRODUITS'!$C$541, IF(C158='[1]BASE DE DONNEES PRODUITS'!$A$542,'[1]BASE DE DONNEES PRODUITS'!$C$542,IF(C158='[1]BASE DE DONNEES PRODUITS'!$A$543,'[1]BASE DE DONNEES PRODUITS'!$C$543, IF(C158='[1]BASE DE DONNEES PRODUITS'!$A$544,'[1]BASE DE DONNEES PRODUITS'!$C$544,IF(C158='[1]BASE DE DONNEES PRODUITS'!$A$545,'[1]BASE DE DONNEES PRODUITS'!$C$545, IF(C158='[1]BASE DE DONNEES PRODUITS'!$A$546,'[1]BASE DE DONNEES PRODUITS'!$C$546, IF(C158='[1]BASE DE DONNEES PRODUITS'!$A$547,'[1]BASE DE DONNEES PRODUITS'!$C$547,IF(C158='[1]BASE DE DONNEES PRODUITS'!$A$548,'[1]BASE DE DONNEES PRODUITS'!$C$548,IF(C158='[1]BASE DE DONNEES PRODUITS'!$A$549,'[1]BASE DE DONNEES PRODUITS'!$C$549,IF(C158='[1]BASE DE DONNEES PRODUITS'!$A$550,'[1]BASE DE DONNEES PRODUITS'!$C$550,IF(C158='[1]BASE DE DONNEES PRODUITS'!$A$551,'[1]BASE DE DONNEES PRODUITS'!$C$551,IF(C158='[1]BASE DE DONNEES PRODUITS'!$A$552,'[1]BASE DE DONNEES PRODUITS'!$C$552,IF(C158='[1]BASE DE DONNEES PRODUITS'!$A$553,'[1]BASE DE DONNEES PRODUITS'!$C$553,IF(C158='[1]BASE DE DONNEES PRODUITS'!$A$554,'[1]BASE DE DONNEES PRODUITS'!$C$554,IF(C158='[1]BASE DE DONNEES PRODUITS'!$A$555,'[1]BASE DE DONNEES PRODUITS'!$C$555,IF(C158='[1]BASE DE DONNEES PRODUITS'!$A$556,'[1]BASE DE DONNEES PRODUITS'!$C$556,IF(C158='[1]BASE DE DONNEES PRODUITS'!$A$557,'[1]BASE DE DONNEES PRODUITS'!$C$557,IF(C158='[1]BASE DE DONNEES PRODUITS'!$A$558,'[1]BASE DE DONNEES PRODUITS'!$C$558,IF(C158='[1]BASE DE DONNEES PRODUITS'!$A$559,'[1]BASE DE DONNEES PRODUITS'!$C$559,IF(C158='[1]BASE DE DONNEES PRODUITS'!$A$560,'[1]BASE DE DONNEES PRODUITS'!$C$560,IF(C158='[1]BASE DE DONNEES PRODUITS'!$A$561,'[1]BASE DE DONNEES PRODUITS'!$C$561,IF(C158='[1]BASE DE DONNEES PRODUITS'!$A$562,'[1]BASE DE DONNEES PRODUITS'!$C$562,IF(C158='[1]BASE DE DONNEES PRODUITS'!$A$563,'[1]BASE DE DONNEES PRODUITS'!$C$563,IF(C158='[1]BASE DE DONNEES PRODUITS'!$A$564,'[1]BASE DE DONNEES PRODUITS'!$C$564,IF(C158='[1]BASE DE DONNEES PRODUITS'!$A$565,'[1]BASE DE DONNEES PRODUITS'!$C$565,IF(C158='[1]BASE DE DONNEES PRODUITS'!$A$566,'[1]BASE DE DONNEES PRODUITS'!$C$566,IF(C158='[1]BASE DE DONNEES PRODUITS'!$A$567,'[1]BASE DE DONNEES PRODUITS'!$C$567,IF(C158='[1]BASE DE DONNEES PRODUITS'!$A$568,'[1]BASE DE DONNEES PRODUITS'!$C$568,IF(C158='[1]BASE DE DONNEES PRODUITS'!$A$569,'[1]BASE DE DONNEES PRODUITS'!$C$569,IF(C158='[1]BASE DE DONNEES PRODUITS'!$A$570,'[1]BASE DE DONNEES PRODUITS'!$C$570,IF(C158='[1]BASE DE DONNEES PRODUITS'!$A$571,'[1]BASE DE DONNEES PRODUITS'!$C$571, IF(C158='[1]BASE DE DONNEES PRODUITS'!$A$572,'[1]BASE DE DONNEES PRODUITS'!$C$572,IF(C158='[1]BASE DE DONNEES PRODUITS'!$A$573,'[1]BASE DE DONNEES PRODUITS'!$C$573,IF(C158='[1]BASE DE DONNEES PRODUITS'!$A$574,'[1]BASE DE DONNEES PRODUITS'!$C$574,IF(C158='[1]BASE DE DONNEES PRODUITS'!$A$575,'[1]BASE DE DONNEES PRODUITS'!$C$575,IF(C158='[1]BASE DE DONNEES PRODUITS'!$A$576,'[1]BASE DE DONNEES PRODUITS'!$C$576, IF(C158='[1]BASE DE DONNEES PRODUITS'!$A$577,'[1]BASE DE DONNEES PRODUITS'!$C$577,IF(C158='[1]BASE DE DONNEES PRODUITS'!$A$578,'[1]BASE DE DONNEES PRODUITS'!$C$578,IF(C158='[1]BASE DE DONNEES PRODUITS'!$A$579,'[1]BASE DE DONNEES PRODUITS'!$C$579, IF(C158='[1]BASE DE DONNEES PRODUITS'!$A$580,'[1]BASE DE DONNEES PRODUITS'!$C$580, IF(C158='[1]BASE DE DONNEES PRODUITS'!$A$581,'[1]BASE DE DONNEES PRODUITS'!$C$581,IF(C158='[1]BASE DE DONNEES PRODUITS'!$A$582,'[1]BASE DE DONNEES PRODUITS'!$C$582,"0"))))))))))))))))))))))))))))))))))))))))))))))</f>
        <v>18</v>
      </c>
      <c r="H158" s="208">
        <f t="shared" si="83"/>
        <v>1.8</v>
      </c>
      <c r="I158" s="221">
        <f>IF(C158='[1]BASE DE DONNEES PRODUITS'!$A$537,'[1]BASE DE DONNEES PRODUITS'!$D$537,IF(C158='[1]BASE DE DONNEES PRODUITS'!$A$538,'[1]BASE DE DONNEES PRODUITS'!$D$538,IF(C158='[1]BASE DE DONNEES PRODUITS'!$A$539,'[1]BASE DE DONNEES PRODUITS'!$D$539,IF(C158='[1]BASE DE DONNEES PRODUITS'!$A$540,'[1]BASE DE DONNEES PRODUITS'!$D$540,IF(C158='[1]BASE DE DONNEES PRODUITS'!$A$541,'[1]BASE DE DONNEES PRODUITS'!$D$541, IF(C158='[1]BASE DE DONNEES PRODUITS'!$A$542,'[1]BASE DE DONNEES PRODUITS'!$D$542,IF(C158='[1]BASE DE DONNEES PRODUITS'!$A$543,'[1]BASE DE DONNEES PRODUITS'!$D$543, IF(C158='[1]BASE DE DONNEES PRODUITS'!$A$544,'[1]BASE DE DONNEES PRODUITS'!$D$544,IF(C158='[1]BASE DE DONNEES PRODUITS'!$A$545,'[1]BASE DE DONNEES PRODUITS'!$D$545, IF(C158='[1]BASE DE DONNEES PRODUITS'!$A$546,'[1]BASE DE DONNEES PRODUITS'!$D$546, IF(C158='[1]BASE DE DONNEES PRODUITS'!$A$547,'[1]BASE DE DONNEES PRODUITS'!$D$547,IF(C158='[1]BASE DE DONNEES PRODUITS'!$A$548,'[1]BASE DE DONNEES PRODUITS'!$D$548,IF(C158='[1]BASE DE DONNEES PRODUITS'!$A$549,'[1]BASE DE DONNEES PRODUITS'!$D$549,IF(C158='[1]BASE DE DONNEES PRODUITS'!$A$550,'[1]BASE DE DONNEES PRODUITS'!$D$550,IF(C158='[1]BASE DE DONNEES PRODUITS'!$A$551,'[1]BASE DE DONNEES PRODUITS'!$D$551,IF(C158='[1]BASE DE DONNEES PRODUITS'!$A$552,'[1]BASE DE DONNEES PRODUITS'!$D$552,IF(C158='[1]BASE DE DONNEES PRODUITS'!$A$553,'[1]BASE DE DONNEES PRODUITS'!$D$553,IF(C158='[1]BASE DE DONNEES PRODUITS'!$A$554,'[1]BASE DE DONNEES PRODUITS'!$D$554,IF(C158='[1]BASE DE DONNEES PRODUITS'!$A$555,'[1]BASE DE DONNEES PRODUITS'!$D$555,IF(C158='[1]BASE DE DONNEES PRODUITS'!$A$556,'[1]BASE DE DONNEES PRODUITS'!$D$556,IF(C158='[1]BASE DE DONNEES PRODUITS'!$A$557,'[1]BASE DE DONNEES PRODUITS'!$D$557,IF(C158='[1]BASE DE DONNEES PRODUITS'!$A$558,'[1]BASE DE DONNEES PRODUITS'!$D$558,IF(C158='[1]BASE DE DONNEES PRODUITS'!$A$559,'[1]BASE DE DONNEES PRODUITS'!$D$559,IF(C158='[1]BASE DE DONNEES PRODUITS'!$A$560,'[1]BASE DE DONNEES PRODUITS'!$D$560,IF(C158='[1]BASE DE DONNEES PRODUITS'!$A$561,'[1]BASE DE DONNEES PRODUITS'!$D$561,IF(C158='[1]BASE DE DONNEES PRODUITS'!$A$562,'[1]BASE DE DONNEES PRODUITS'!$D$562,IF(C158='[1]BASE DE DONNEES PRODUITS'!$A$563,'[1]BASE DE DONNEES PRODUITS'!$D$563,IF(C158='[1]BASE DE DONNEES PRODUITS'!$A$564,'[1]BASE DE DONNEES PRODUITS'!$D$564,IF(C158='[1]BASE DE DONNEES PRODUITS'!$A$565,'[1]BASE DE DONNEES PRODUITS'!$D$565,IF(C158='[1]BASE DE DONNEES PRODUITS'!$A$566,'[1]BASE DE DONNEES PRODUITS'!$D$566,IF(C158='[1]BASE DE DONNEES PRODUITS'!$A$567,'[1]BASE DE DONNEES PRODUITS'!$D$567,IF(C158='[1]BASE DE DONNEES PRODUITS'!$A$568,'[1]BASE DE DONNEES PRODUITS'!$D$568,IF(C158='[1]BASE DE DONNEES PRODUITS'!$A$569,'[1]BASE DE DONNEES PRODUITS'!$D$569,IF(C158='[1]BASE DE DONNEES PRODUITS'!$A$570,'[1]BASE DE DONNEES PRODUITS'!$D$570,IF(C158='[1]BASE DE DONNEES PRODUITS'!$A$571,'[1]BASE DE DONNEES PRODUITS'!$D$571, IF(C158='[1]BASE DE DONNEES PRODUITS'!$A$572,'[1]BASE DE DONNEES PRODUITS'!$D$572,IF(C158='[1]BASE DE DONNEES PRODUITS'!$A$573,'[1]BASE DE DONNEES PRODUITS'!$D$573,IF(C158='[1]BASE DE DONNEES PRODUITS'!$A$574,'[1]BASE DE DONNEES PRODUITS'!$D$574,IF(C158='[1]BASE DE DONNEES PRODUITS'!$A$575,'[1]BASE DE DONNEES PRODUITS'!$D$575,IF(C158='[1]BASE DE DONNEES PRODUITS'!$A$576,'[1]BASE DE DONNEES PRODUITS'!$D$576, IF(C158='[1]BASE DE DONNEES PRODUITS'!$A$577,'[1]BASE DE DONNEES PRODUITS'!$D$577,IF(C158='[1]BASE DE DONNEES PRODUITS'!$A$578,'[1]BASE DE DONNEES PRODUITS'!$D$578,IF(C158='[1]BASE DE DONNEES PRODUITS'!$A$579,'[1]BASE DE DONNEES PRODUITS'!$D$579, IF(C158='[1]BASE DE DONNEES PRODUITS'!$A$580,'[1]BASE DE DONNEES PRODUITS'!$D$580, IF(C158='[1]BASE DE DONNEES PRODUITS'!$A$581,'[1]BASE DE DONNEES PRODUITS'!$D$581,IF(C158='[1]BASE DE DONNEES PRODUITS'!$A$582,'[1]BASE DE DONNEES PRODUITS'!$D$582,"0"))))))))))))))))))))))))))))))))))))))))))))))</f>
        <v>21</v>
      </c>
      <c r="J158" s="220">
        <f t="shared" si="84"/>
        <v>2.1</v>
      </c>
      <c r="K158" s="233">
        <f>IF(C158='[1]BASE DE DONNEES PRODUITS'!$A$537,'[1]BASE DE DONNEES PRODUITS'!$E$537,IF(C158='[1]BASE DE DONNEES PRODUITS'!$A$538,'[1]BASE DE DONNEES PRODUITS'!$E$538,IF(C158='[1]BASE DE DONNEES PRODUITS'!$A$539,'[1]BASE DE DONNEES PRODUITS'!$E$539,IF(C158='[1]BASE DE DONNEES PRODUITS'!$A$540,'[1]BASE DE DONNEES PRODUITS'!$E$540,IF(C158='[1]BASE DE DONNEES PRODUITS'!$A$541,'[1]BASE DE DONNEES PRODUITS'!$E$541, IF(C158='[1]BASE DE DONNEES PRODUITS'!$A$542,'[1]BASE DE DONNEES PRODUITS'!$E$542,IF(C158='[1]BASE DE DONNEES PRODUITS'!$A$543,'[1]BASE DE DONNEES PRODUITS'!$E$543, IF(C158='[1]BASE DE DONNEES PRODUITS'!$A$544,'[1]BASE DE DONNEES PRODUITS'!$E$544,IF(C158='[1]BASE DE DONNEES PRODUITS'!$A$545,'[1]BASE DE DONNEES PRODUITS'!$E$545, IF(C158='[1]BASE DE DONNEES PRODUITS'!$A$546,'[1]BASE DE DONNEES PRODUITS'!$E$546, IF(C158='[1]BASE DE DONNEES PRODUITS'!$A$547,'[1]BASE DE DONNEES PRODUITS'!$E$547,IF(C158='[1]BASE DE DONNEES PRODUITS'!$A$548,'[1]BASE DE DONNEES PRODUITS'!$E$548,IF(C158='[1]BASE DE DONNEES PRODUITS'!$A$549,'[1]BASE DE DONNEES PRODUITS'!$E$549,IF(C158='[1]BASE DE DONNEES PRODUITS'!$A$550,'[1]BASE DE DONNEES PRODUITS'!$E$550,IF(C158='[1]BASE DE DONNEES PRODUITS'!$A$551,'[1]BASE DE DONNEES PRODUITS'!$E$551,IF(C158='[1]BASE DE DONNEES PRODUITS'!$A$552,'[1]BASE DE DONNEES PRODUITS'!$E$552,IF(C158='[1]BASE DE DONNEES PRODUITS'!$A$553,'[1]BASE DE DONNEES PRODUITS'!$E$553,IF(C158='[1]BASE DE DONNEES PRODUITS'!$A$554,'[1]BASE DE DONNEES PRODUITS'!$E$554,IF(C158='[1]BASE DE DONNEES PRODUITS'!$A$555,'[1]BASE DE DONNEES PRODUITS'!$E$555,IF(C158='[1]BASE DE DONNEES PRODUITS'!$A$556,'[1]BASE DE DONNEES PRODUITS'!$E$556,IF(C158='[1]BASE DE DONNEES PRODUITS'!$A$557,'[1]BASE DE DONNEES PRODUITS'!$E$557,IF(C158='[1]BASE DE DONNEES PRODUITS'!$A$558,'[1]BASE DE DONNEES PRODUITS'!$E$558,IF(C158='[1]BASE DE DONNEES PRODUITS'!$A$559,'[1]BASE DE DONNEES PRODUITS'!$E$559,IF(C158='[1]BASE DE DONNEES PRODUITS'!$A$560,'[1]BASE DE DONNEES PRODUITS'!$E$560,IF(C158='[1]BASE DE DONNEES PRODUITS'!$A$561,'[1]BASE DE DONNEES PRODUITS'!$E$561,IF(C158='[1]BASE DE DONNEES PRODUITS'!$A$562,'[1]BASE DE DONNEES PRODUITS'!$E$562,IF(C158='[1]BASE DE DONNEES PRODUITS'!$A$563,'[1]BASE DE DONNEES PRODUITS'!$E$563,IF(C158='[1]BASE DE DONNEES PRODUITS'!$A$564,'[1]BASE DE DONNEES PRODUITS'!$E$564,IF(C158='[1]BASE DE DONNEES PRODUITS'!$A$565,'[1]BASE DE DONNEES PRODUITS'!$E$565,IF(C158='[1]BASE DE DONNEES PRODUITS'!$A$566,'[1]BASE DE DONNEES PRODUITS'!$E$566,IF(C158='[1]BASE DE DONNEES PRODUITS'!$A$567,'[1]BASE DE DONNEES PRODUITS'!$E$567,IF(C158='[1]BASE DE DONNEES PRODUITS'!$A$568,'[1]BASE DE DONNEES PRODUITS'!$E$568,IF(C158='[1]BASE DE DONNEES PRODUITS'!$A$569,'[1]BASE DE DONNEES PRODUITS'!$E$569,IF(C158='[1]BASE DE DONNEES PRODUITS'!$A$570,'[1]BASE DE DONNEES PRODUITS'!$E$570,IF(C158='[1]BASE DE DONNEES PRODUITS'!$A$571,'[1]BASE DE DONNEES PRODUITS'!$E$571, IF(C158='[1]BASE DE DONNEES PRODUITS'!$A$572,'[1]BASE DE DONNEES PRODUITS'!$E$572,IF(C158='[1]BASE DE DONNEES PRODUITS'!$A$573,'[1]BASE DE DONNEES PRODUITS'!$E$573,IF(C158='[1]BASE DE DONNEES PRODUITS'!$A$574,'[1]BASE DE DONNEES PRODUITS'!$E$574,IF(C158='[1]BASE DE DONNEES PRODUITS'!$A$575,'[1]BASE DE DONNEES PRODUITS'!$E$575,IF(C158='[1]BASE DE DONNEES PRODUITS'!$A$576,'[1]BASE DE DONNEES PRODUITS'!$E$576, IF(C158='[1]BASE DE DONNEES PRODUITS'!$A$577,'[1]BASE DE DONNEES PRODUITS'!$E$577,IF(C158='[1]BASE DE DONNEES PRODUITS'!$A$578,'[1]BASE DE DONNEES PRODUITS'!$E$578,IF(C158='[1]BASE DE DONNEES PRODUITS'!$A$579,'[1]BASE DE DONNEES PRODUITS'!$E$579, IF(C158='[1]BASE DE DONNEES PRODUITS'!$A$580,'[1]BASE DE DONNEES PRODUITS'!$E$580, IF(C158='[1]BASE DE DONNEES PRODUITS'!$A$581,'[1]BASE DE DONNEES PRODUITS'!$E$581,IF(C158='[1]BASE DE DONNEES PRODUITS'!$A$582,'[1]BASE DE DONNEES PRODUITS'!$E$582,"0"))))))))))))))))))))))))))))))))))))))))))))))</f>
        <v>13</v>
      </c>
      <c r="L158" s="232">
        <f t="shared" si="85"/>
        <v>1.3</v>
      </c>
      <c r="M158" s="245">
        <f>IF(C158='[1]BASE DE DONNEES PRODUITS'!$A$537,'[1]BASE DE DONNEES PRODUITS'!$F$537,IF(C158='[1]BASE DE DONNEES PRODUITS'!$A$538,'[1]BASE DE DONNEES PRODUITS'!$F$538,IF(C158='[1]BASE DE DONNEES PRODUITS'!$A$539,'[1]BASE DE DONNEES PRODUITS'!$F$539,IF(C158='[1]BASE DE DONNEES PRODUITS'!$A$540,'[1]BASE DE DONNEES PRODUITS'!$F$540,IF(C158='[1]BASE DE DONNEES PRODUITS'!$A$541,'[1]BASE DE DONNEES PRODUITS'!$F$541, IF(C158='[1]BASE DE DONNEES PRODUITS'!$A$542,'[1]BASE DE DONNEES PRODUITS'!$F$542,IF(C158='[1]BASE DE DONNEES PRODUITS'!$A$543,'[1]BASE DE DONNEES PRODUITS'!$F$543, IF(C158='[1]BASE DE DONNEES PRODUITS'!$A$544,'[1]BASE DE DONNEES PRODUITS'!$F$544,IF(C158='[1]BASE DE DONNEES PRODUITS'!$A$545,'[1]BASE DE DONNEES PRODUITS'!$F$545, IF(C158='[1]BASE DE DONNEES PRODUITS'!$A$546,'[1]BASE DE DONNEES PRODUITS'!$F$546, IF(C158='[1]BASE DE DONNEES PRODUITS'!$A$547,'[1]BASE DE DONNEES PRODUITS'!$F$547,IF(C158='[1]BASE DE DONNEES PRODUITS'!$A$548,'[1]BASE DE DONNEES PRODUITS'!$F$548,IF(C158='[1]BASE DE DONNEES PRODUITS'!$A$549,'[1]BASE DE DONNEES PRODUITS'!$F$549,IF(C158='[1]BASE DE DONNEES PRODUITS'!$A$550,'[1]BASE DE DONNEES PRODUITS'!$F$550,IF(C158='[1]BASE DE DONNEES PRODUITS'!$A$551,'[1]BASE DE DONNEES PRODUITS'!$F$551,IF(C158='[1]BASE DE DONNEES PRODUITS'!$A$552,'[1]BASE DE DONNEES PRODUITS'!$F$552,IF(C158='[1]BASE DE DONNEES PRODUITS'!$A$553,'[1]BASE DE DONNEES PRODUITS'!$F$553,IF(C158='[1]BASE DE DONNEES PRODUITS'!$A$554,'[1]BASE DE DONNEES PRODUITS'!$F$554,IF(C158='[1]BASE DE DONNEES PRODUITS'!$A$555,'[1]BASE DE DONNEES PRODUITS'!$F$555,IF(C158='[1]BASE DE DONNEES PRODUITS'!$A$556,'[1]BASE DE DONNEES PRODUITS'!$F$556,IF(C158='[1]BASE DE DONNEES PRODUITS'!$A$557,'[1]BASE DE DONNEES PRODUITS'!$F$557,IF(C158='[1]BASE DE DONNEES PRODUITS'!$A$558,'[1]BASE DE DONNEES PRODUITS'!$F$558,IF(C158='[1]BASE DE DONNEES PRODUITS'!$A$559,'[1]BASE DE DONNEES PRODUITS'!$F$559,IF(C158='[1]BASE DE DONNEES PRODUITS'!$A$560,'[1]BASE DE DONNEES PRODUITS'!$F$560,IF(C158='[1]BASE DE DONNEES PRODUITS'!$A$561,'[1]BASE DE DONNEES PRODUITS'!$F$561,IF(C158='[1]BASE DE DONNEES PRODUITS'!$A$562,'[1]BASE DE DONNEES PRODUITS'!$F$562,IF(C158='[1]BASE DE DONNEES PRODUITS'!$A$563,'[1]BASE DE DONNEES PRODUITS'!$F$563,IF(C158='[1]BASE DE DONNEES PRODUITS'!$A$564,'[1]BASE DE DONNEES PRODUITS'!$F$564,IF(C158='[1]BASE DE DONNEES PRODUITS'!$A$565,'[1]BASE DE DONNEES PRODUITS'!$F$565,IF(C158='[1]BASE DE DONNEES PRODUITS'!$A$566,'[1]BASE DE DONNEES PRODUITS'!$F$566,IF(C158='[1]BASE DE DONNEES PRODUITS'!$A$567,'[1]BASE DE DONNEES PRODUITS'!$F$567,IF(C158='[1]BASE DE DONNEES PRODUITS'!$A$568,'[1]BASE DE DONNEES PRODUITS'!$F$568,IF(C158='[1]BASE DE DONNEES PRODUITS'!$A$569,'[1]BASE DE DONNEES PRODUITS'!$F$569,IF(C158='[1]BASE DE DONNEES PRODUITS'!$A$570,'[1]BASE DE DONNEES PRODUITS'!$F$570,IF(C158='[1]BASE DE DONNEES PRODUITS'!$A$571,'[1]BASE DE DONNEES PRODUITS'!$F$571, IF(C158='[1]BASE DE DONNEES PRODUITS'!$A$572,'[1]BASE DE DONNEES PRODUITS'!$F$572,IF(C158='[1]BASE DE DONNEES PRODUITS'!$A$573,'[1]BASE DE DONNEES PRODUITS'!$F$573,IF(C158='[1]BASE DE DONNEES PRODUITS'!$A$574,'[1]BASE DE DONNEES PRODUITS'!$F$574,IF(C158='[1]BASE DE DONNEES PRODUITS'!$A$575,'[1]BASE DE DONNEES PRODUITS'!$F$575,IF(C158='[1]BASE DE DONNEES PRODUITS'!$A$576,'[1]BASE DE DONNEES PRODUITS'!$F$576, IF(C158='[1]BASE DE DONNEES PRODUITS'!$A$577,'[1]BASE DE DONNEES PRODUITS'!$F$577,IF(C158='[1]BASE DE DONNEES PRODUITS'!$A$578,'[1]BASE DE DONNEES PRODUITS'!$F$578,IF(C158='[1]BASE DE DONNEES PRODUITS'!$A$579,'[1]BASE DE DONNEES PRODUITS'!$F$579, IF(C158='[1]BASE DE DONNEES PRODUITS'!$A$580,'[1]BASE DE DONNEES PRODUITS'!$F$580, IF(C158='[1]BASE DE DONNEES PRODUITS'!$A$581,'[1]BASE DE DONNEES PRODUITS'!$F$581,IF(C158='[1]BASE DE DONNEES PRODUITS'!$A$582,'[1]BASE DE DONNEES PRODUITS'!$F$582,"0"))))))))))))))))))))))))))))))))))))))))))))))</f>
        <v>13.9</v>
      </c>
      <c r="N158" s="244">
        <f t="shared" si="86"/>
        <v>1.39</v>
      </c>
      <c r="O158" s="256">
        <f>IF(C158='[1]BASE DE DONNEES PRODUITS'!$A$537,'[1]BASE DE DONNEES PRODUITS'!$G$537,IF(C158='[1]BASE DE DONNEES PRODUITS'!$A$538,'[1]BASE DE DONNEES PRODUITS'!$G$538,IF(C158='[1]BASE DE DONNEES PRODUITS'!$A$539,'[1]BASE DE DONNEES PRODUITS'!$G$539,IF(C158='[1]BASE DE DONNEES PRODUITS'!$A$540,'[1]BASE DE DONNEES PRODUITS'!$G$540,IF(C158='[1]BASE DE DONNEES PRODUITS'!$A$541,'[1]BASE DE DONNEES PRODUITS'!$G$541, IF(C158='[1]BASE DE DONNEES PRODUITS'!$A$542,'[1]BASE DE DONNEES PRODUITS'!$G$542,IF(C158='[1]BASE DE DONNEES PRODUITS'!$A$543,'[1]BASE DE DONNEES PRODUITS'!$G$543, IF(C158='[1]BASE DE DONNEES PRODUITS'!$A$544,'[1]BASE DE DONNEES PRODUITS'!$G$544,IF(C158='[1]BASE DE DONNEES PRODUITS'!$A$545,'[1]BASE DE DONNEES PRODUITS'!$G$545, IF(C158='[1]BASE DE DONNEES PRODUITS'!$A$546,'[1]BASE DE DONNEES PRODUITS'!$G$546, IF(C158='[1]BASE DE DONNEES PRODUITS'!$A$547,'[1]BASE DE DONNEES PRODUITS'!$G$547,IF(C158='[1]BASE DE DONNEES PRODUITS'!$A$548,'[1]BASE DE DONNEES PRODUITS'!$G$548,IF(C158='[1]BASE DE DONNEES PRODUITS'!$A$549,'[1]BASE DE DONNEES PRODUITS'!$G$549,IF(C158='[1]BASE DE DONNEES PRODUITS'!$A$550,'[1]BASE DE DONNEES PRODUITS'!$G$550,IF(C158='[1]BASE DE DONNEES PRODUITS'!$A$551,'[1]BASE DE DONNEES PRODUITS'!$G$551,IF(C158='[1]BASE DE DONNEES PRODUITS'!$A$552,'[1]BASE DE DONNEES PRODUITS'!$G$552,IF(C158='[1]BASE DE DONNEES PRODUITS'!$A$553,'[1]BASE DE DONNEES PRODUITS'!$G$553,IF(C158='[1]BASE DE DONNEES PRODUITS'!$A$554,'[1]BASE DE DONNEES PRODUITS'!$G$554,IF(C158='[1]BASE DE DONNEES PRODUITS'!$A$555,'[1]BASE DE DONNEES PRODUITS'!$G$555,IF(C158='[1]BASE DE DONNEES PRODUITS'!$A$556,'[1]BASE DE DONNEES PRODUITS'!$G$556,IF(C158='[1]BASE DE DONNEES PRODUITS'!$A$557,'[1]BASE DE DONNEES PRODUITS'!$G$557,IF(C158='[1]BASE DE DONNEES PRODUITS'!$A$558,'[1]BASE DE DONNEES PRODUITS'!$G$558,IF(C158='[1]BASE DE DONNEES PRODUITS'!$A$559,'[1]BASE DE DONNEES PRODUITS'!$G$559,IF(C158='[1]BASE DE DONNEES PRODUITS'!$A$560,'[1]BASE DE DONNEES PRODUITS'!$G$560,IF(C158='[1]BASE DE DONNEES PRODUITS'!$A$561,'[1]BASE DE DONNEES PRODUITS'!$G$561,IF(C158='[1]BASE DE DONNEES PRODUITS'!$A$562,'[1]BASE DE DONNEES PRODUITS'!$G$562,IF(C158='[1]BASE DE DONNEES PRODUITS'!$A$563,'[1]BASE DE DONNEES PRODUITS'!$G$563,IF(C158='[1]BASE DE DONNEES PRODUITS'!$A$564,'[1]BASE DE DONNEES PRODUITS'!$G$564,IF(C158='[1]BASE DE DONNEES PRODUITS'!$A$565,'[1]BASE DE DONNEES PRODUITS'!$G$565,IF(C158='[1]BASE DE DONNEES PRODUITS'!$A$566,'[1]BASE DE DONNEES PRODUITS'!$G$566,IF(C158='[1]BASE DE DONNEES PRODUITS'!$A$567,'[1]BASE DE DONNEES PRODUITS'!$G$567,IF(C158='[1]BASE DE DONNEES PRODUITS'!$A$568,'[1]BASE DE DONNEES PRODUITS'!$G$568,IF(C158='[1]BASE DE DONNEES PRODUITS'!$A$569,'[1]BASE DE DONNEES PRODUITS'!$G$569,IF(C158='[1]BASE DE DONNEES PRODUITS'!$A$570,'[1]BASE DE DONNEES PRODUITS'!$G$570,IF(C158='[1]BASE DE DONNEES PRODUITS'!$A$571,'[1]BASE DE DONNEES PRODUITS'!$G$571, IF(C158='[1]BASE DE DONNEES PRODUITS'!$A$572,'[1]BASE DE DONNEES PRODUITS'!$G$572,IF(C158='[1]BASE DE DONNEES PRODUITS'!$A$573,'[1]BASE DE DONNEES PRODUITS'!$G$573,IF(C158='[1]BASE DE DONNEES PRODUITS'!$A$574,'[1]BASE DE DONNEES PRODUITS'!$G$574,IF(C158='[1]BASE DE DONNEES PRODUITS'!$A$575,'[1]BASE DE DONNEES PRODUITS'!$G$575,IF(C158='[1]BASE DE DONNEES PRODUITS'!$A$576,'[1]BASE DE DONNEES PRODUITS'!$G$576, IF(C158='[1]BASE DE DONNEES PRODUITS'!$A$577,'[1]BASE DE DONNEES PRODUITS'!$G$577,IF(C158='[1]BASE DE DONNEES PRODUITS'!$A$578,'[1]BASE DE DONNEES PRODUITS'!$G$578,IF(C158='[1]BASE DE DONNEES PRODUITS'!$A$579,'[1]BASE DE DONNEES PRODUITS'!$G$579, IF(C158='[1]BASE DE DONNEES PRODUITS'!$A$580,'[1]BASE DE DONNEES PRODUITS'!$G$580, IF(C158='[1]BASE DE DONNEES PRODUITS'!$A$581,'[1]BASE DE DONNEES PRODUITS'!$G$581,IF(C158='[1]BASE DE DONNEES PRODUITS'!$A$582,'[1]BASE DE DONNEES PRODUITS'!$G$582,"0"))))))))))))))))))))))))))))))))))))))))))))))</f>
        <v>0.4</v>
      </c>
      <c r="P158" s="257">
        <f t="shared" si="87"/>
        <v>0.04</v>
      </c>
      <c r="Q158" s="83">
        <f>IF(C158='[1]BASE DE DONNEES PRODUITS'!$A$537,'[1]BASE DE DONNEES PRODUITS'!$H$537,IF(C158='[1]BASE DE DONNEES PRODUITS'!$A$538,'[1]BASE DE DONNEES PRODUITS'!$H$538,IF(C158='[1]BASE DE DONNEES PRODUITS'!$A$539,'[1]BASE DE DONNEES PRODUITS'!$H$539,IF(C158='[1]BASE DE DONNEES PRODUITS'!$A$540,'[1]BASE DE DONNEES PRODUITS'!$H$540,IF(C158='[1]BASE DE DONNEES PRODUITS'!$A$541,'[1]BASE DE DONNEES PRODUITS'!$H$541, IF(C158='[1]BASE DE DONNEES PRODUITS'!$A$542,'[1]BASE DE DONNEES PRODUITS'!$H$542,IF(C158='[1]BASE DE DONNEES PRODUITS'!$A$543,'[1]BASE DE DONNEES PRODUITS'!$H$543, IF(C158='[1]BASE DE DONNEES PRODUITS'!$A$544,'[1]BASE DE DONNEES PRODUITS'!$H$544,IF(C158='[1]BASE DE DONNEES PRODUITS'!$A$545,'[1]BASE DE DONNEES PRODUITS'!$H$545, IF(C158='[1]BASE DE DONNEES PRODUITS'!$A$546,'[1]BASE DE DONNEES PRODUITS'!$H$546, IF(C158='[1]BASE DE DONNEES PRODUITS'!$A$547,'[1]BASE DE DONNEES PRODUITS'!$H$547,IF(C158='[1]BASE DE DONNEES PRODUITS'!$A$548,'[1]BASE DE DONNEES PRODUITS'!$H$548,IF(C158='[1]BASE DE DONNEES PRODUITS'!$A$549,'[1]BASE DE DONNEES PRODUITS'!$H$549,IF(C158='[1]BASE DE DONNEES PRODUITS'!$A$550,'[1]BASE DE DONNEES PRODUITS'!$H$550,IF(C158='[1]BASE DE DONNEES PRODUITS'!$A$551,'[1]BASE DE DONNEES PRODUITS'!$H$551,IF(C158='[1]BASE DE DONNEES PRODUITS'!$A$552,'[1]BASE DE DONNEES PRODUITS'!$H$552,IF(C158='[1]BASE DE DONNEES PRODUITS'!$A$553,'[1]BASE DE DONNEES PRODUITS'!$H$553,IF(C158='[1]BASE DE DONNEES PRODUITS'!$A$554,'[1]BASE DE DONNEES PRODUITS'!$H$554,IF(C158='[1]BASE DE DONNEES PRODUITS'!$A$555,'[1]BASE DE DONNEES PRODUITS'!$H$555,IF(C158='[1]BASE DE DONNEES PRODUITS'!$A$556,'[1]BASE DE DONNEES PRODUITS'!$H$556,IF(C158='[1]BASE DE DONNEES PRODUITS'!$A$557,'[1]BASE DE DONNEES PRODUITS'!$H$557,IF(C158='[1]BASE DE DONNEES PRODUITS'!$A$558,'[1]BASE DE DONNEES PRODUITS'!$H$558,IF(C158='[1]BASE DE DONNEES PRODUITS'!$A$559,'[1]BASE DE DONNEES PRODUITS'!$H$559,IF(C158='[1]BASE DE DONNEES PRODUITS'!$A$560,'[1]BASE DE DONNEES PRODUITS'!$H$560,IF(C158='[1]BASE DE DONNEES PRODUITS'!$A$561,'[1]BASE DE DONNEES PRODUITS'!$H$561,IF(C158='[1]BASE DE DONNEES PRODUITS'!$A$562,'[1]BASE DE DONNEES PRODUITS'!$H$562,IF(C158='[1]BASE DE DONNEES PRODUITS'!$A$563,'[1]BASE DE DONNEES PRODUITS'!$H$563,IF(C158='[1]BASE DE DONNEES PRODUITS'!$A$564,'[1]BASE DE DONNEES PRODUITS'!$H$564,IF(C158='[1]BASE DE DONNEES PRODUITS'!$A$565,'[1]BASE DE DONNEES PRODUITS'!$H$565,IF(C158='[1]BASE DE DONNEES PRODUITS'!$A$566,'[1]BASE DE DONNEES PRODUITS'!$H$566,IF(C158='[1]BASE DE DONNEES PRODUITS'!$A$567,'[1]BASE DE DONNEES PRODUITS'!$H$567,IF(C158='[1]BASE DE DONNEES PRODUITS'!$A$568,'[1]BASE DE DONNEES PRODUITS'!$H$568,IF(C158='[1]BASE DE DONNEES PRODUITS'!$A$569,'[1]BASE DE DONNEES PRODUITS'!$H$569,IF(C158='[1]BASE DE DONNEES PRODUITS'!$A$570,'[1]BASE DE DONNEES PRODUITS'!$H$570,IF(C158='[1]BASE DE DONNEES PRODUITS'!$A$571,'[1]BASE DE DONNEES PRODUITS'!$H$571, IF(C158='[1]BASE DE DONNEES PRODUITS'!$A$572,'[1]BASE DE DONNEES PRODUITS'!$H$572,IF(C158='[1]BASE DE DONNEES PRODUITS'!$A$573,'[1]BASE DE DONNEES PRODUITS'!$H$573,IF(C158='[1]BASE DE DONNEES PRODUITS'!$A$574,'[1]BASE DE DONNEES PRODUITS'!$H$574,IF(C158='[1]BASE DE DONNEES PRODUITS'!$A$575,'[1]BASE DE DONNEES PRODUITS'!$H$575,IF(C158='[1]BASE DE DONNEES PRODUITS'!$A$576,'[1]BASE DE DONNEES PRODUITS'!$H$576, IF(C158='[1]BASE DE DONNEES PRODUITS'!$A$577,'[1]BASE DE DONNEES PRODUITS'!$H$577,IF(C158='[1]BASE DE DONNEES PRODUITS'!$A$578,'[1]BASE DE DONNEES PRODUITS'!$H$578,IF(C158='[1]BASE DE DONNEES PRODUITS'!$A$579,'[1]BASE DE DONNEES PRODUITS'!$H$579, IF(C158='[1]BASE DE DONNEES PRODUITS'!$A$580,'[1]BASE DE DONNEES PRODUITS'!$H$580, IF(C158='[1]BASE DE DONNEES PRODUITS'!$A$581,'[1]BASE DE DONNEES PRODUITS'!$H$581,IF(C158='[1]BASE DE DONNEES PRODUITS'!$A$582,'[1]BASE DE DONNEES PRODUITS'!$H$582,"0"))))))))))))))))))))))))))))))))))))))))))))))</f>
        <v>29</v>
      </c>
      <c r="R158" s="157">
        <f t="shared" si="88"/>
        <v>2.9</v>
      </c>
      <c r="S158" s="87">
        <f>IF(C158='[1]BASE DE DONNEES PRODUITS'!$A$537,'[1]BASE DE DONNEES PRODUITS'!$I$537,IF(C158='[1]BASE DE DONNEES PRODUITS'!$A$538,'[1]BASE DE DONNEES PRODUITS'!$I$538,IF(C158='[1]BASE DE DONNEES PRODUITS'!$A$539,'[1]BASE DE DONNEES PRODUITS'!$I$539,IF(C158='[1]BASE DE DONNEES PRODUITS'!$A$540,'[1]BASE DE DONNEES PRODUITS'!$I$540,IF(C158='[1]BASE DE DONNEES PRODUITS'!$A$541,'[1]BASE DE DONNEES PRODUITS'!$I$541, IF(C158='[1]BASE DE DONNEES PRODUITS'!$A$542,'[1]BASE DE DONNEES PRODUITS'!$I$542,IF(C158='[1]BASE DE DONNEES PRODUITS'!$A$543,'[1]BASE DE DONNEES PRODUITS'!$I$543, IF(C158='[1]BASE DE DONNEES PRODUITS'!$A$544,'[1]BASE DE DONNEES PRODUITS'!$I$544,IF(C158='[1]BASE DE DONNEES PRODUITS'!$A$545,'[1]BASE DE DONNEES PRODUITS'!$I$545, IF(C158='[1]BASE DE DONNEES PRODUITS'!$A$546,'[1]BASE DE DONNEES PRODUITS'!$I$546, IF(C158='[1]BASE DE DONNEES PRODUITS'!$A$547,'[1]BASE DE DONNEES PRODUITS'!$I$547,IF(C158='[1]BASE DE DONNEES PRODUITS'!$A$548,'[1]BASE DE DONNEES PRODUITS'!$I$548,IF(C158='[1]BASE DE DONNEES PRODUITS'!$A$549,'[1]BASE DE DONNEES PRODUITS'!$I$549,IF(C158='[1]BASE DE DONNEES PRODUITS'!$A$550,'[1]BASE DE DONNEES PRODUITS'!$I$550,IF(C158='[1]BASE DE DONNEES PRODUITS'!$A$551,'[1]BASE DE DONNEES PRODUITS'!$I$551,IF(C158='[1]BASE DE DONNEES PRODUITS'!$A$552,'[1]BASE DE DONNEES PRODUITS'!$I$552,IF(C158='[1]BASE DE DONNEES PRODUITS'!$A$553,'[1]BASE DE DONNEES PRODUITS'!$I$553,IF(C158='[1]BASE DE DONNEES PRODUITS'!$A$554,'[1]BASE DE DONNEES PRODUITS'!$I$554,IF(C158='[1]BASE DE DONNEES PRODUITS'!$A$555,'[1]BASE DE DONNEES PRODUITS'!$I$555,IF(C158='[1]BASE DE DONNEES PRODUITS'!$A$556,'[1]BASE DE DONNEES PRODUITS'!$I$556,IF(C158='[1]BASE DE DONNEES PRODUITS'!$A$557,'[1]BASE DE DONNEES PRODUITS'!$I$557,IF(C158='[1]BASE DE DONNEES PRODUITS'!$A$558,'[1]BASE DE DONNEES PRODUITS'!$I$558,IF(C158='[1]BASE DE DONNEES PRODUITS'!$A$559,'[1]BASE DE DONNEES PRODUITS'!$I$559,IF(C158='[1]BASE DE DONNEES PRODUITS'!$A$560,'[1]BASE DE DONNEES PRODUITS'!$I$560,IF(C158='[1]BASE DE DONNEES PRODUITS'!$A$561,'[1]BASE DE DONNEES PRODUITS'!$I$561,IF(C158='[1]BASE DE DONNEES PRODUITS'!$A$562,'[1]BASE DE DONNEES PRODUITS'!$I$562,IF(C158='[1]BASE DE DONNEES PRODUITS'!$A$563,'[1]BASE DE DONNEES PRODUITS'!$I$563,IF(C158='[1]BASE DE DONNEES PRODUITS'!$A$564,'[1]BASE DE DONNEES PRODUITS'!$I$564,IF(C158='[1]BASE DE DONNEES PRODUITS'!$A$565,'[1]BASE DE DONNEES PRODUITS'!$I$565,IF(C158='[1]BASE DE DONNEES PRODUITS'!$A$566,'[1]BASE DE DONNEES PRODUITS'!$I$566,IF(C158='[1]BASE DE DONNEES PRODUITS'!$A$567,'[1]BASE DE DONNEES PRODUITS'!$I$567,IF(C158='[1]BASE DE DONNEES PRODUITS'!$A$568,'[1]BASE DE DONNEES PRODUITS'!$I$568,IF(C158='[1]BASE DE DONNEES PRODUITS'!$A$569,'[1]BASE DE DONNEES PRODUITS'!$I$569,IF(C158='[1]BASE DE DONNEES PRODUITS'!$A$570,'[1]BASE DE DONNEES PRODUITS'!$I$570,IF(C158='[1]BASE DE DONNEES PRODUITS'!$A$571,'[1]BASE DE DONNEES PRODUITS'!$I$571, IF(C158='[1]BASE DE DONNEES PRODUITS'!$A$572,'[1]BASE DE DONNEES PRODUITS'!$I$572,IF(C158='[1]BASE DE DONNEES PRODUITS'!$A$573,'[1]BASE DE DONNEES PRODUITS'!$I$573,IF(C158='[1]BASE DE DONNEES PRODUITS'!$A$574,'[1]BASE DE DONNEES PRODUITS'!$I$574,IF(C158='[1]BASE DE DONNEES PRODUITS'!$A$575,'[1]BASE DE DONNEES PRODUITS'!$I$575,IF(C158='[1]BASE DE DONNEES PRODUITS'!$A$576,'[1]BASE DE DONNEES PRODUITS'!$I$576, IF(C158='[1]BASE DE DONNEES PRODUITS'!$A$577,'[1]BASE DE DONNEES PRODUITS'!$I$577,IF(C158='[1]BASE DE DONNEES PRODUITS'!$A$578,'[1]BASE DE DONNEES PRODUITS'!$I$578,IF(C158='[1]BASE DE DONNEES PRODUITS'!$A$579,'[1]BASE DE DONNEES PRODUITS'!$I$579, IF(C158='[1]BASE DE DONNEES PRODUITS'!$A$580,'[1]BASE DE DONNEES PRODUITS'!$I$580, IF(C158='[1]BASE DE DONNEES PRODUITS'!$A$581,'[1]BASE DE DONNEES PRODUITS'!$I$581,IF(C158='[1]BASE DE DONNEES PRODUITS'!$A$582,'[1]BASE DE DONNEES PRODUITS'!$I$582,"0"))))))))))))))))))))))))))))))))))))))))))))))</f>
        <v>20</v>
      </c>
      <c r="T158" s="165">
        <f t="shared" si="89"/>
        <v>37.6</v>
      </c>
      <c r="U158" s="145">
        <f>IF(C158='[1]BASE DE DONNEES PRODUITS'!$A$537,'[1]BASE DE DONNEES PRODUITS'!$J$537,IF(C158='[1]BASE DE DONNEES PRODUITS'!$A$538,'[1]BASE DE DONNEES PRODUITS'!$J$538,IF(C158='[1]BASE DE DONNEES PRODUITS'!$A$539,'[1]BASE DE DONNEES PRODUITS'!$J$539,IF(C158='[1]BASE DE DONNEES PRODUITS'!$A$540,'[1]BASE DE DONNEES PRODUITS'!$J$540,IF(C158='[1]BASE DE DONNEES PRODUITS'!$A$541,'[1]BASE DE DONNEES PRODUITS'!$J$541, IF(C158='[1]BASE DE DONNEES PRODUITS'!$A$542,'[1]BASE DE DONNEES PRODUITS'!$J$542,IF(C158='[1]BASE DE DONNEES PRODUITS'!$A$543,'[1]BASE DE DONNEES PRODUITS'!$J$543, IF(C158='[1]BASE DE DONNEES PRODUITS'!$A$544,'[1]BASE DE DONNEES PRODUITS'!$J$544,IF(C158='[1]BASE DE DONNEES PRODUITS'!$A$545,'[1]BASE DE DONNEES PRODUITS'!$J$545, IF(C158='[1]BASE DE DONNEES PRODUITS'!$A$546,'[1]BASE DE DONNEES PRODUITS'!$J$546, IF(C158='[1]BASE DE DONNEES PRODUITS'!$A$547,'[1]BASE DE DONNEES PRODUITS'!$J$547,IF(C158='[1]BASE DE DONNEES PRODUITS'!$A$548,'[1]BASE DE DONNEES PRODUITS'!$J$548,IF(C158='[1]BASE DE DONNEES PRODUITS'!$A$549,'[1]BASE DE DONNEES PRODUITS'!$J$549,IF(C158='[1]BASE DE DONNEES PRODUITS'!$A$550,'[1]BASE DE DONNEES PRODUITS'!$J$550,IF(C158='[1]BASE DE DONNEES PRODUITS'!$A$551,'[1]BASE DE DONNEES PRODUITS'!$J$551,IF(C158='[1]BASE DE DONNEES PRODUITS'!$A$552,'[1]BASE DE DONNEES PRODUITS'!$J$552,IF(C158='[1]BASE DE DONNEES PRODUITS'!$A$553,'[1]BASE DE DONNEES PRODUITS'!$J$553,IF(C158='[1]BASE DE DONNEES PRODUITS'!$A$554,'[1]BASE DE DONNEES PRODUITS'!$J$554,IF(C158='[1]BASE DE DONNEES PRODUITS'!$A$555,'[1]BASE DE DONNEES PRODUITS'!$J$555,IF(C158='[1]BASE DE DONNEES PRODUITS'!$A$556,'[1]BASE DE DONNEES PRODUITS'!$J$556,IF(C158='[1]BASE DE DONNEES PRODUITS'!$A$557,'[1]BASE DE DONNEES PRODUITS'!$J$557,IF(C158='[1]BASE DE DONNEES PRODUITS'!$A$558,'[1]BASE DE DONNEES PRODUITS'!$J$558,IF(C158='[1]BASE DE DONNEES PRODUITS'!$A$559,'[1]BASE DE DONNEES PRODUITS'!$J$559,IF(C158='[1]BASE DE DONNEES PRODUITS'!$A$560,'[1]BASE DE DONNEES PRODUITS'!$J$560,IF(C158='[1]BASE DE DONNEES PRODUITS'!$A$561,'[1]BASE DE DONNEES PRODUITS'!$J$561,IF(C158='[1]BASE DE DONNEES PRODUITS'!$A$562,'[1]BASE DE DONNEES PRODUITS'!$J$562,IF(C158='[1]BASE DE DONNEES PRODUITS'!$A$563,'[1]BASE DE DONNEES PRODUITS'!$J$563,IF(C158='[1]BASE DE DONNEES PRODUITS'!$A$564,'[1]BASE DE DONNEES PRODUITS'!$J$564,IF(C158='[1]BASE DE DONNEES PRODUITS'!$A$565,'[1]BASE DE DONNEES PRODUITS'!$J$565,IF(C158='[1]BASE DE DONNEES PRODUITS'!$A$566,'[1]BASE DE DONNEES PRODUITS'!$J$566,IF(C158='[1]BASE DE DONNEES PRODUITS'!$A$567,'[1]BASE DE DONNEES PRODUITS'!$J$567,IF(C158='[1]BASE DE DONNEES PRODUITS'!$A$568,'[1]BASE DE DONNEES PRODUITS'!$J$568,IF(C158='[1]BASE DE DONNEES PRODUITS'!$A$569,'[1]BASE DE DONNEES PRODUITS'!$J$569,IF(C158='[1]BASE DE DONNEES PRODUITS'!$A$570,'[1]BASE DE DONNEES PRODUITS'!$J$570,IF(C158='[1]BASE DE DONNEES PRODUITS'!$A$571,'[1]BASE DE DONNEES PRODUITS'!$J$571, IF(C158='[1]BASE DE DONNEES PRODUITS'!$A$572,'[1]BASE DE DONNEES PRODUITS'!$J$572,IF(C158='[1]BASE DE DONNEES PRODUITS'!$A$573,'[1]BASE DE DONNEES PRODUITS'!$J$573,IF(C158='[1]BASE DE DONNEES PRODUITS'!$A$574,'[1]BASE DE DONNEES PRODUITS'!$J$574,IF(C158='[1]BASE DE DONNEES PRODUITS'!$A$575,'[1]BASE DE DONNEES PRODUITS'!$J$575,IF(C158='[1]BASE DE DONNEES PRODUITS'!$A$576,'[1]BASE DE DONNEES PRODUITS'!$J$576, IF(C158='[1]BASE DE DONNEES PRODUITS'!$A$577,'[1]BASE DE DONNEES PRODUITS'!$J$577,IF(C158='[1]BASE DE DONNEES PRODUITS'!$A$578,'[1]BASE DE DONNEES PRODUITS'!$J$578,IF(C158='[1]BASE DE DONNEES PRODUITS'!$A$579,'[1]BASE DE DONNEES PRODUITS'!$J$579, IF(C158='[1]BASE DE DONNEES PRODUITS'!$A$580,'[1]BASE DE DONNEES PRODUITS'!$J$580, IF(C158='[1]BASE DE DONNEES PRODUITS'!$A$581,'[1]BASE DE DONNEES PRODUITS'!$J$581,IF(C158='[1]BASE DE DONNEES PRODUITS'!$A$582,'[1]BASE DE DONNEES PRODUITS'!$J$582,"0"))))))))))))))))))))))))))))))))))))))))))))))</f>
        <v>2.78</v>
      </c>
      <c r="V158" s="166">
        <f t="shared" si="90"/>
        <v>37.6</v>
      </c>
    </row>
    <row r="159" spans="1:22" s="13" customFormat="1" ht="15" customHeight="1" thickBot="1" x14ac:dyDescent="0.3">
      <c r="A159" s="323"/>
      <c r="B159" s="315"/>
      <c r="C159" s="15" t="s">
        <v>190</v>
      </c>
      <c r="D159" s="175">
        <v>10</v>
      </c>
      <c r="E159" s="154">
        <f>IF(C159='[1]BASE DE DONNEES PRODUITS'!$A$537,'[1]BASE DE DONNEES PRODUITS'!$B$537,IF(C159='[1]BASE DE DONNEES PRODUITS'!$A$538,'[1]BASE DE DONNEES PRODUITS'!$B$538,IF(C159='[1]BASE DE DONNEES PRODUITS'!$A$539,'[1]BASE DE DONNEES PRODUITS'!$B$539,IF(C159='[1]BASE DE DONNEES PRODUITS'!$A$540,'[1]BASE DE DONNEES PRODUITS'!$B$540,IF(C159='[1]BASE DE DONNEES PRODUITS'!$A$541,'[1]BASE DE DONNEES PRODUITS'!$B$541, IF(C159='[1]BASE DE DONNEES PRODUITS'!$A$542,'[1]BASE DE DONNEES PRODUITS'!$B$542,IF(C159='[1]BASE DE DONNEES PRODUITS'!$A$543,'[1]BASE DE DONNEES PRODUITS'!$B$543, IF(C159='[1]BASE DE DONNEES PRODUITS'!$A$544,'[1]BASE DE DONNEES PRODUITS'!$B$544,IF(C159='[1]BASE DE DONNEES PRODUITS'!$A$545,'[1]BASE DE DONNEES PRODUITS'!$B$545, IF(C159='[1]BASE DE DONNEES PRODUITS'!$A$546,'[1]BASE DE DONNEES PRODUITS'!$B$546, IF(C159='[1]BASE DE DONNEES PRODUITS'!$A$547,'[1]BASE DE DONNEES PRODUITS'!$B$547,IF(C159='[1]BASE DE DONNEES PRODUITS'!$A$548,'[1]BASE DE DONNEES PRODUITS'!$B$548,IF(C159='[1]BASE DE DONNEES PRODUITS'!$A$549,'[1]BASE DE DONNEES PRODUITS'!$B$549,IF(C159='[1]BASE DE DONNEES PRODUITS'!$A$550,'[1]BASE DE DONNEES PRODUITS'!$B$550,IF(C159='[1]BASE DE DONNEES PRODUITS'!$A$551,'[1]BASE DE DONNEES PRODUITS'!$B$551,IF(C159='[1]BASE DE DONNEES PRODUITS'!$A$552,'[1]BASE DE DONNEES PRODUITS'!$B$552,IF(C159='[1]BASE DE DONNEES PRODUITS'!$A$553,'[1]BASE DE DONNEES PRODUITS'!$B$553,IF(C159='[1]BASE DE DONNEES PRODUITS'!$A$554,'[1]BASE DE DONNEES PRODUITS'!$B$554,IF(C159='[1]BASE DE DONNEES PRODUITS'!$A$555,'[1]BASE DE DONNEES PRODUITS'!$B$555,IF(C159='[1]BASE DE DONNEES PRODUITS'!$A$556,'[1]BASE DE DONNEES PRODUITS'!$B$556,IF(C159='[1]BASE DE DONNEES PRODUITS'!$A$557,'[1]BASE DE DONNEES PRODUITS'!$B$557,IF(C159='[1]BASE DE DONNEES PRODUITS'!$A$558,'[1]BASE DE DONNEES PRODUITS'!$B$558,IF(C159='[1]BASE DE DONNEES PRODUITS'!$A$559,'[1]BASE DE DONNEES PRODUITS'!$B$559,IF(C159='[1]BASE DE DONNEES PRODUITS'!$A$560,'[1]BASE DE DONNEES PRODUITS'!$B$560,IF(C159='[1]BASE DE DONNEES PRODUITS'!$A$561,'[1]BASE DE DONNEES PRODUITS'!$B$561,IF(C159='[1]BASE DE DONNEES PRODUITS'!$A$562,'[1]BASE DE DONNEES PRODUITS'!$B$562,IF(C159='[1]BASE DE DONNEES PRODUITS'!$A$563,'[1]BASE DE DONNEES PRODUITS'!$B$563,IF(C159='[1]BASE DE DONNEES PRODUITS'!$A$564,'[1]BASE DE DONNEES PRODUITS'!$B$564,IF(C159='[1]BASE DE DONNEES PRODUITS'!$A$565,'[1]BASE DE DONNEES PRODUITS'!$B$565,IF(C159='[1]BASE DE DONNEES PRODUITS'!$A$566,'[1]BASE DE DONNEES PRODUITS'!$B$566,IF(C159='[1]BASE DE DONNEES PRODUITS'!$A$567,'[1]BASE DE DONNEES PRODUITS'!$B$567,IF(C159='[1]BASE DE DONNEES PRODUITS'!$A$568,'[1]BASE DE DONNEES PRODUITS'!$B$568,IF(C159='[1]BASE DE DONNEES PRODUITS'!$A$569,'[1]BASE DE DONNEES PRODUITS'!$B$569,IF(C159='[1]BASE DE DONNEES PRODUITS'!$A$570,'[1]BASE DE DONNEES PRODUITS'!$B$570,IF(C159='[1]BASE DE DONNEES PRODUITS'!$A$571,'[1]BASE DE DONNEES PRODUITS'!$B$571, IF(C159='[1]BASE DE DONNEES PRODUITS'!$A$572,'[1]BASE DE DONNEES PRODUITS'!$B$572,IF(C159='[1]BASE DE DONNEES PRODUITS'!$A$573,'[1]BASE DE DONNEES PRODUITS'!$B$573,IF(C159='[1]BASE DE DONNEES PRODUITS'!$A$574,'[1]BASE DE DONNEES PRODUITS'!$B$574,IF(C159='[1]BASE DE DONNEES PRODUITS'!$A$575,'[1]BASE DE DONNEES PRODUITS'!$B$575,IF(C159='[1]BASE DE DONNEES PRODUITS'!$A$576,'[1]BASE DE DONNEES PRODUITS'!$B$576, IF(C159='[1]BASE DE DONNEES PRODUITS'!$A$577,'[1]BASE DE DONNEES PRODUITS'!$B$577,IF(C159='[1]BASE DE DONNEES PRODUITS'!$A$578,'[1]BASE DE DONNEES PRODUITS'!$B$578,IF(C159='[1]BASE DE DONNEES PRODUITS'!$A$579,'[1]BASE DE DONNEES PRODUITS'!$B$579, IF(C159='[1]BASE DE DONNEES PRODUITS'!$A$580,'[1]BASE DE DONNEES PRODUITS'!$B$580, IF(C159='[1]BASE DE DONNEES PRODUITS'!$A$581,'[1]BASE DE DONNEES PRODUITS'!$B$581,IF(C159='[1]BASE DE DONNEES PRODUITS'!$A$582,'[1]BASE DE DONNEES PRODUITS'!$B$582,"0"))))))))))))))))))))))))))))))))))))))))))))))</f>
        <v>376</v>
      </c>
      <c r="F159" s="154">
        <f t="shared" si="82"/>
        <v>37.6</v>
      </c>
      <c r="G159" s="210">
        <f>IF(C159='[1]BASE DE DONNEES PRODUITS'!$A$537,'[1]BASE DE DONNEES PRODUITS'!$C$537,IF(C159='[1]BASE DE DONNEES PRODUITS'!$A$538,'[1]BASE DE DONNEES PRODUITS'!$C$538,IF(C159='[1]BASE DE DONNEES PRODUITS'!$A$539,'[1]BASE DE DONNEES PRODUITS'!$C$539,IF(C159='[1]BASE DE DONNEES PRODUITS'!$A$540,'[1]BASE DE DONNEES PRODUITS'!$C$540,IF(C159='[1]BASE DE DONNEES PRODUITS'!$A$541,'[1]BASE DE DONNEES PRODUITS'!$C$541, IF(C159='[1]BASE DE DONNEES PRODUITS'!$A$542,'[1]BASE DE DONNEES PRODUITS'!$C$542,IF(C159='[1]BASE DE DONNEES PRODUITS'!$A$543,'[1]BASE DE DONNEES PRODUITS'!$C$543, IF(C159='[1]BASE DE DONNEES PRODUITS'!$A$544,'[1]BASE DE DONNEES PRODUITS'!$C$544,IF(C159='[1]BASE DE DONNEES PRODUITS'!$A$545,'[1]BASE DE DONNEES PRODUITS'!$C$545, IF(C159='[1]BASE DE DONNEES PRODUITS'!$A$546,'[1]BASE DE DONNEES PRODUITS'!$C$546, IF(C159='[1]BASE DE DONNEES PRODUITS'!$A$547,'[1]BASE DE DONNEES PRODUITS'!$C$547,IF(C159='[1]BASE DE DONNEES PRODUITS'!$A$548,'[1]BASE DE DONNEES PRODUITS'!$C$548,IF(C159='[1]BASE DE DONNEES PRODUITS'!$A$549,'[1]BASE DE DONNEES PRODUITS'!$C$549,IF(C159='[1]BASE DE DONNEES PRODUITS'!$A$550,'[1]BASE DE DONNEES PRODUITS'!$C$550,IF(C159='[1]BASE DE DONNEES PRODUITS'!$A$551,'[1]BASE DE DONNEES PRODUITS'!$C$551,IF(C159='[1]BASE DE DONNEES PRODUITS'!$A$552,'[1]BASE DE DONNEES PRODUITS'!$C$552,IF(C159='[1]BASE DE DONNEES PRODUITS'!$A$553,'[1]BASE DE DONNEES PRODUITS'!$C$553,IF(C159='[1]BASE DE DONNEES PRODUITS'!$A$554,'[1]BASE DE DONNEES PRODUITS'!$C$554,IF(C159='[1]BASE DE DONNEES PRODUITS'!$A$555,'[1]BASE DE DONNEES PRODUITS'!$C$555,IF(C159='[1]BASE DE DONNEES PRODUITS'!$A$556,'[1]BASE DE DONNEES PRODUITS'!$C$556,IF(C159='[1]BASE DE DONNEES PRODUITS'!$A$557,'[1]BASE DE DONNEES PRODUITS'!$C$557,IF(C159='[1]BASE DE DONNEES PRODUITS'!$A$558,'[1]BASE DE DONNEES PRODUITS'!$C$558,IF(C159='[1]BASE DE DONNEES PRODUITS'!$A$559,'[1]BASE DE DONNEES PRODUITS'!$C$559,IF(C159='[1]BASE DE DONNEES PRODUITS'!$A$560,'[1]BASE DE DONNEES PRODUITS'!$C$560,IF(C159='[1]BASE DE DONNEES PRODUITS'!$A$561,'[1]BASE DE DONNEES PRODUITS'!$C$561,IF(C159='[1]BASE DE DONNEES PRODUITS'!$A$562,'[1]BASE DE DONNEES PRODUITS'!$C$562,IF(C159='[1]BASE DE DONNEES PRODUITS'!$A$563,'[1]BASE DE DONNEES PRODUITS'!$C$563,IF(C159='[1]BASE DE DONNEES PRODUITS'!$A$564,'[1]BASE DE DONNEES PRODUITS'!$C$564,IF(C159='[1]BASE DE DONNEES PRODUITS'!$A$565,'[1]BASE DE DONNEES PRODUITS'!$C$565,IF(C159='[1]BASE DE DONNEES PRODUITS'!$A$566,'[1]BASE DE DONNEES PRODUITS'!$C$566,IF(C159='[1]BASE DE DONNEES PRODUITS'!$A$567,'[1]BASE DE DONNEES PRODUITS'!$C$567,IF(C159='[1]BASE DE DONNEES PRODUITS'!$A$568,'[1]BASE DE DONNEES PRODUITS'!$C$568,IF(C159='[1]BASE DE DONNEES PRODUITS'!$A$569,'[1]BASE DE DONNEES PRODUITS'!$C$569,IF(C159='[1]BASE DE DONNEES PRODUITS'!$A$570,'[1]BASE DE DONNEES PRODUITS'!$C$570,IF(C159='[1]BASE DE DONNEES PRODUITS'!$A$571,'[1]BASE DE DONNEES PRODUITS'!$C$571, IF(C159='[1]BASE DE DONNEES PRODUITS'!$A$572,'[1]BASE DE DONNEES PRODUITS'!$C$572,IF(C159='[1]BASE DE DONNEES PRODUITS'!$A$573,'[1]BASE DE DONNEES PRODUITS'!$C$573,IF(C159='[1]BASE DE DONNEES PRODUITS'!$A$574,'[1]BASE DE DONNEES PRODUITS'!$C$574,IF(C159='[1]BASE DE DONNEES PRODUITS'!$A$575,'[1]BASE DE DONNEES PRODUITS'!$C$575,IF(C159='[1]BASE DE DONNEES PRODUITS'!$A$576,'[1]BASE DE DONNEES PRODUITS'!$C$576, IF(C159='[1]BASE DE DONNEES PRODUITS'!$A$577,'[1]BASE DE DONNEES PRODUITS'!$C$577,IF(C159='[1]BASE DE DONNEES PRODUITS'!$A$578,'[1]BASE DE DONNEES PRODUITS'!$C$578,IF(C159='[1]BASE DE DONNEES PRODUITS'!$A$579,'[1]BASE DE DONNEES PRODUITS'!$C$579, IF(C159='[1]BASE DE DONNEES PRODUITS'!$A$580,'[1]BASE DE DONNEES PRODUITS'!$C$580, IF(C159='[1]BASE DE DONNEES PRODUITS'!$A$581,'[1]BASE DE DONNEES PRODUITS'!$C$581,IF(C159='[1]BASE DE DONNEES PRODUITS'!$A$582,'[1]BASE DE DONNEES PRODUITS'!$C$582,"0"))))))))))))))))))))))))))))))))))))))))))))))</f>
        <v>18</v>
      </c>
      <c r="H159" s="210">
        <f t="shared" si="83"/>
        <v>1.8</v>
      </c>
      <c r="I159" s="222">
        <f>IF(C159='[1]BASE DE DONNEES PRODUITS'!$A$537,'[1]BASE DE DONNEES PRODUITS'!$D$537,IF(C159='[1]BASE DE DONNEES PRODUITS'!$A$538,'[1]BASE DE DONNEES PRODUITS'!$D$538,IF(C159='[1]BASE DE DONNEES PRODUITS'!$A$539,'[1]BASE DE DONNEES PRODUITS'!$D$539,IF(C159='[1]BASE DE DONNEES PRODUITS'!$A$540,'[1]BASE DE DONNEES PRODUITS'!$D$540,IF(C159='[1]BASE DE DONNEES PRODUITS'!$A$541,'[1]BASE DE DONNEES PRODUITS'!$D$541, IF(C159='[1]BASE DE DONNEES PRODUITS'!$A$542,'[1]BASE DE DONNEES PRODUITS'!$D$542,IF(C159='[1]BASE DE DONNEES PRODUITS'!$A$543,'[1]BASE DE DONNEES PRODUITS'!$D$543, IF(C159='[1]BASE DE DONNEES PRODUITS'!$A$544,'[1]BASE DE DONNEES PRODUITS'!$D$544,IF(C159='[1]BASE DE DONNEES PRODUITS'!$A$545,'[1]BASE DE DONNEES PRODUITS'!$D$545, IF(C159='[1]BASE DE DONNEES PRODUITS'!$A$546,'[1]BASE DE DONNEES PRODUITS'!$D$546, IF(C159='[1]BASE DE DONNEES PRODUITS'!$A$547,'[1]BASE DE DONNEES PRODUITS'!$D$547,IF(C159='[1]BASE DE DONNEES PRODUITS'!$A$548,'[1]BASE DE DONNEES PRODUITS'!$D$548,IF(C159='[1]BASE DE DONNEES PRODUITS'!$A$549,'[1]BASE DE DONNEES PRODUITS'!$D$549,IF(C159='[1]BASE DE DONNEES PRODUITS'!$A$550,'[1]BASE DE DONNEES PRODUITS'!$D$550,IF(C159='[1]BASE DE DONNEES PRODUITS'!$A$551,'[1]BASE DE DONNEES PRODUITS'!$D$551,IF(C159='[1]BASE DE DONNEES PRODUITS'!$A$552,'[1]BASE DE DONNEES PRODUITS'!$D$552,IF(C159='[1]BASE DE DONNEES PRODUITS'!$A$553,'[1]BASE DE DONNEES PRODUITS'!$D$553,IF(C159='[1]BASE DE DONNEES PRODUITS'!$A$554,'[1]BASE DE DONNEES PRODUITS'!$D$554,IF(C159='[1]BASE DE DONNEES PRODUITS'!$A$555,'[1]BASE DE DONNEES PRODUITS'!$D$555,IF(C159='[1]BASE DE DONNEES PRODUITS'!$A$556,'[1]BASE DE DONNEES PRODUITS'!$D$556,IF(C159='[1]BASE DE DONNEES PRODUITS'!$A$557,'[1]BASE DE DONNEES PRODUITS'!$D$557,IF(C159='[1]BASE DE DONNEES PRODUITS'!$A$558,'[1]BASE DE DONNEES PRODUITS'!$D$558,IF(C159='[1]BASE DE DONNEES PRODUITS'!$A$559,'[1]BASE DE DONNEES PRODUITS'!$D$559,IF(C159='[1]BASE DE DONNEES PRODUITS'!$A$560,'[1]BASE DE DONNEES PRODUITS'!$D$560,IF(C159='[1]BASE DE DONNEES PRODUITS'!$A$561,'[1]BASE DE DONNEES PRODUITS'!$D$561,IF(C159='[1]BASE DE DONNEES PRODUITS'!$A$562,'[1]BASE DE DONNEES PRODUITS'!$D$562,IF(C159='[1]BASE DE DONNEES PRODUITS'!$A$563,'[1]BASE DE DONNEES PRODUITS'!$D$563,IF(C159='[1]BASE DE DONNEES PRODUITS'!$A$564,'[1]BASE DE DONNEES PRODUITS'!$D$564,IF(C159='[1]BASE DE DONNEES PRODUITS'!$A$565,'[1]BASE DE DONNEES PRODUITS'!$D$565,IF(C159='[1]BASE DE DONNEES PRODUITS'!$A$566,'[1]BASE DE DONNEES PRODUITS'!$D$566,IF(C159='[1]BASE DE DONNEES PRODUITS'!$A$567,'[1]BASE DE DONNEES PRODUITS'!$D$567,IF(C159='[1]BASE DE DONNEES PRODUITS'!$A$568,'[1]BASE DE DONNEES PRODUITS'!$D$568,IF(C159='[1]BASE DE DONNEES PRODUITS'!$A$569,'[1]BASE DE DONNEES PRODUITS'!$D$569,IF(C159='[1]BASE DE DONNEES PRODUITS'!$A$570,'[1]BASE DE DONNEES PRODUITS'!$D$570,IF(C159='[1]BASE DE DONNEES PRODUITS'!$A$571,'[1]BASE DE DONNEES PRODUITS'!$D$571, IF(C159='[1]BASE DE DONNEES PRODUITS'!$A$572,'[1]BASE DE DONNEES PRODUITS'!$D$572,IF(C159='[1]BASE DE DONNEES PRODUITS'!$A$573,'[1]BASE DE DONNEES PRODUITS'!$D$573,IF(C159='[1]BASE DE DONNEES PRODUITS'!$A$574,'[1]BASE DE DONNEES PRODUITS'!$D$574,IF(C159='[1]BASE DE DONNEES PRODUITS'!$A$575,'[1]BASE DE DONNEES PRODUITS'!$D$575,IF(C159='[1]BASE DE DONNEES PRODUITS'!$A$576,'[1]BASE DE DONNEES PRODUITS'!$D$576, IF(C159='[1]BASE DE DONNEES PRODUITS'!$A$577,'[1]BASE DE DONNEES PRODUITS'!$D$577,IF(C159='[1]BASE DE DONNEES PRODUITS'!$A$578,'[1]BASE DE DONNEES PRODUITS'!$D$578,IF(C159='[1]BASE DE DONNEES PRODUITS'!$A$579,'[1]BASE DE DONNEES PRODUITS'!$D$579, IF(C159='[1]BASE DE DONNEES PRODUITS'!$A$580,'[1]BASE DE DONNEES PRODUITS'!$D$580, IF(C159='[1]BASE DE DONNEES PRODUITS'!$A$581,'[1]BASE DE DONNEES PRODUITS'!$D$581,IF(C159='[1]BASE DE DONNEES PRODUITS'!$A$582,'[1]BASE DE DONNEES PRODUITS'!$D$582,"0"))))))))))))))))))))))))))))))))))))))))))))))</f>
        <v>21</v>
      </c>
      <c r="J159" s="222">
        <f t="shared" si="84"/>
        <v>2.1</v>
      </c>
      <c r="K159" s="234">
        <f>IF(C159='[1]BASE DE DONNEES PRODUITS'!$A$537,'[1]BASE DE DONNEES PRODUITS'!$E$537,IF(C159='[1]BASE DE DONNEES PRODUITS'!$A$538,'[1]BASE DE DONNEES PRODUITS'!$E$538,IF(C159='[1]BASE DE DONNEES PRODUITS'!$A$539,'[1]BASE DE DONNEES PRODUITS'!$E$539,IF(C159='[1]BASE DE DONNEES PRODUITS'!$A$540,'[1]BASE DE DONNEES PRODUITS'!$E$540,IF(C159='[1]BASE DE DONNEES PRODUITS'!$A$541,'[1]BASE DE DONNEES PRODUITS'!$E$541, IF(C159='[1]BASE DE DONNEES PRODUITS'!$A$542,'[1]BASE DE DONNEES PRODUITS'!$E$542,IF(C159='[1]BASE DE DONNEES PRODUITS'!$A$543,'[1]BASE DE DONNEES PRODUITS'!$E$543, IF(C159='[1]BASE DE DONNEES PRODUITS'!$A$544,'[1]BASE DE DONNEES PRODUITS'!$E$544,IF(C159='[1]BASE DE DONNEES PRODUITS'!$A$545,'[1]BASE DE DONNEES PRODUITS'!$E$545, IF(C159='[1]BASE DE DONNEES PRODUITS'!$A$546,'[1]BASE DE DONNEES PRODUITS'!$E$546, IF(C159='[1]BASE DE DONNEES PRODUITS'!$A$547,'[1]BASE DE DONNEES PRODUITS'!$E$547,IF(C159='[1]BASE DE DONNEES PRODUITS'!$A$548,'[1]BASE DE DONNEES PRODUITS'!$E$548,IF(C159='[1]BASE DE DONNEES PRODUITS'!$A$549,'[1]BASE DE DONNEES PRODUITS'!$E$549,IF(C159='[1]BASE DE DONNEES PRODUITS'!$A$550,'[1]BASE DE DONNEES PRODUITS'!$E$550,IF(C159='[1]BASE DE DONNEES PRODUITS'!$A$551,'[1]BASE DE DONNEES PRODUITS'!$E$551,IF(C159='[1]BASE DE DONNEES PRODUITS'!$A$552,'[1]BASE DE DONNEES PRODUITS'!$E$552,IF(C159='[1]BASE DE DONNEES PRODUITS'!$A$553,'[1]BASE DE DONNEES PRODUITS'!$E$553,IF(C159='[1]BASE DE DONNEES PRODUITS'!$A$554,'[1]BASE DE DONNEES PRODUITS'!$E$554,IF(C159='[1]BASE DE DONNEES PRODUITS'!$A$555,'[1]BASE DE DONNEES PRODUITS'!$E$555,IF(C159='[1]BASE DE DONNEES PRODUITS'!$A$556,'[1]BASE DE DONNEES PRODUITS'!$E$556,IF(C159='[1]BASE DE DONNEES PRODUITS'!$A$557,'[1]BASE DE DONNEES PRODUITS'!$E$557,IF(C159='[1]BASE DE DONNEES PRODUITS'!$A$558,'[1]BASE DE DONNEES PRODUITS'!$E$558,IF(C159='[1]BASE DE DONNEES PRODUITS'!$A$559,'[1]BASE DE DONNEES PRODUITS'!$E$559,IF(C159='[1]BASE DE DONNEES PRODUITS'!$A$560,'[1]BASE DE DONNEES PRODUITS'!$E$560,IF(C159='[1]BASE DE DONNEES PRODUITS'!$A$561,'[1]BASE DE DONNEES PRODUITS'!$E$561,IF(C159='[1]BASE DE DONNEES PRODUITS'!$A$562,'[1]BASE DE DONNEES PRODUITS'!$E$562,IF(C159='[1]BASE DE DONNEES PRODUITS'!$A$563,'[1]BASE DE DONNEES PRODUITS'!$E$563,IF(C159='[1]BASE DE DONNEES PRODUITS'!$A$564,'[1]BASE DE DONNEES PRODUITS'!$E$564,IF(C159='[1]BASE DE DONNEES PRODUITS'!$A$565,'[1]BASE DE DONNEES PRODUITS'!$E$565,IF(C159='[1]BASE DE DONNEES PRODUITS'!$A$566,'[1]BASE DE DONNEES PRODUITS'!$E$566,IF(C159='[1]BASE DE DONNEES PRODUITS'!$A$567,'[1]BASE DE DONNEES PRODUITS'!$E$567,IF(C159='[1]BASE DE DONNEES PRODUITS'!$A$568,'[1]BASE DE DONNEES PRODUITS'!$E$568,IF(C159='[1]BASE DE DONNEES PRODUITS'!$A$569,'[1]BASE DE DONNEES PRODUITS'!$E$569,IF(C159='[1]BASE DE DONNEES PRODUITS'!$A$570,'[1]BASE DE DONNEES PRODUITS'!$E$570,IF(C159='[1]BASE DE DONNEES PRODUITS'!$A$571,'[1]BASE DE DONNEES PRODUITS'!$E$571, IF(C159='[1]BASE DE DONNEES PRODUITS'!$A$572,'[1]BASE DE DONNEES PRODUITS'!$E$572,IF(C159='[1]BASE DE DONNEES PRODUITS'!$A$573,'[1]BASE DE DONNEES PRODUITS'!$E$573,IF(C159='[1]BASE DE DONNEES PRODUITS'!$A$574,'[1]BASE DE DONNEES PRODUITS'!$E$574,IF(C159='[1]BASE DE DONNEES PRODUITS'!$A$575,'[1]BASE DE DONNEES PRODUITS'!$E$575,IF(C159='[1]BASE DE DONNEES PRODUITS'!$A$576,'[1]BASE DE DONNEES PRODUITS'!$E$576, IF(C159='[1]BASE DE DONNEES PRODUITS'!$A$577,'[1]BASE DE DONNEES PRODUITS'!$E$577,IF(C159='[1]BASE DE DONNEES PRODUITS'!$A$578,'[1]BASE DE DONNEES PRODUITS'!$E$578,IF(C159='[1]BASE DE DONNEES PRODUITS'!$A$579,'[1]BASE DE DONNEES PRODUITS'!$E$579, IF(C159='[1]BASE DE DONNEES PRODUITS'!$A$580,'[1]BASE DE DONNEES PRODUITS'!$E$580, IF(C159='[1]BASE DE DONNEES PRODUITS'!$A$581,'[1]BASE DE DONNEES PRODUITS'!$E$581,IF(C159='[1]BASE DE DONNEES PRODUITS'!$A$582,'[1]BASE DE DONNEES PRODUITS'!$E$582,"0"))))))))))))))))))))))))))))))))))))))))))))))</f>
        <v>13</v>
      </c>
      <c r="L159" s="234">
        <f t="shared" si="85"/>
        <v>1.3</v>
      </c>
      <c r="M159" s="246">
        <f>IF(C159='[1]BASE DE DONNEES PRODUITS'!$A$537,'[1]BASE DE DONNEES PRODUITS'!$F$537,IF(C159='[1]BASE DE DONNEES PRODUITS'!$A$538,'[1]BASE DE DONNEES PRODUITS'!$F$538,IF(C159='[1]BASE DE DONNEES PRODUITS'!$A$539,'[1]BASE DE DONNEES PRODUITS'!$F$539,IF(C159='[1]BASE DE DONNEES PRODUITS'!$A$540,'[1]BASE DE DONNEES PRODUITS'!$F$540,IF(C159='[1]BASE DE DONNEES PRODUITS'!$A$541,'[1]BASE DE DONNEES PRODUITS'!$F$541, IF(C159='[1]BASE DE DONNEES PRODUITS'!$A$542,'[1]BASE DE DONNEES PRODUITS'!$F$542,IF(C159='[1]BASE DE DONNEES PRODUITS'!$A$543,'[1]BASE DE DONNEES PRODUITS'!$F$543, IF(C159='[1]BASE DE DONNEES PRODUITS'!$A$544,'[1]BASE DE DONNEES PRODUITS'!$F$544,IF(C159='[1]BASE DE DONNEES PRODUITS'!$A$545,'[1]BASE DE DONNEES PRODUITS'!$F$545, IF(C159='[1]BASE DE DONNEES PRODUITS'!$A$546,'[1]BASE DE DONNEES PRODUITS'!$F$546, IF(C159='[1]BASE DE DONNEES PRODUITS'!$A$547,'[1]BASE DE DONNEES PRODUITS'!$F$547,IF(C159='[1]BASE DE DONNEES PRODUITS'!$A$548,'[1]BASE DE DONNEES PRODUITS'!$F$548,IF(C159='[1]BASE DE DONNEES PRODUITS'!$A$549,'[1]BASE DE DONNEES PRODUITS'!$F$549,IF(C159='[1]BASE DE DONNEES PRODUITS'!$A$550,'[1]BASE DE DONNEES PRODUITS'!$F$550,IF(C159='[1]BASE DE DONNEES PRODUITS'!$A$551,'[1]BASE DE DONNEES PRODUITS'!$F$551,IF(C159='[1]BASE DE DONNEES PRODUITS'!$A$552,'[1]BASE DE DONNEES PRODUITS'!$F$552,IF(C159='[1]BASE DE DONNEES PRODUITS'!$A$553,'[1]BASE DE DONNEES PRODUITS'!$F$553,IF(C159='[1]BASE DE DONNEES PRODUITS'!$A$554,'[1]BASE DE DONNEES PRODUITS'!$F$554,IF(C159='[1]BASE DE DONNEES PRODUITS'!$A$555,'[1]BASE DE DONNEES PRODUITS'!$F$555,IF(C159='[1]BASE DE DONNEES PRODUITS'!$A$556,'[1]BASE DE DONNEES PRODUITS'!$F$556,IF(C159='[1]BASE DE DONNEES PRODUITS'!$A$557,'[1]BASE DE DONNEES PRODUITS'!$F$557,IF(C159='[1]BASE DE DONNEES PRODUITS'!$A$558,'[1]BASE DE DONNEES PRODUITS'!$F$558,IF(C159='[1]BASE DE DONNEES PRODUITS'!$A$559,'[1]BASE DE DONNEES PRODUITS'!$F$559,IF(C159='[1]BASE DE DONNEES PRODUITS'!$A$560,'[1]BASE DE DONNEES PRODUITS'!$F$560,IF(C159='[1]BASE DE DONNEES PRODUITS'!$A$561,'[1]BASE DE DONNEES PRODUITS'!$F$561,IF(C159='[1]BASE DE DONNEES PRODUITS'!$A$562,'[1]BASE DE DONNEES PRODUITS'!$F$562,IF(C159='[1]BASE DE DONNEES PRODUITS'!$A$563,'[1]BASE DE DONNEES PRODUITS'!$F$563,IF(C159='[1]BASE DE DONNEES PRODUITS'!$A$564,'[1]BASE DE DONNEES PRODUITS'!$F$564,IF(C159='[1]BASE DE DONNEES PRODUITS'!$A$565,'[1]BASE DE DONNEES PRODUITS'!$F$565,IF(C159='[1]BASE DE DONNEES PRODUITS'!$A$566,'[1]BASE DE DONNEES PRODUITS'!$F$566,IF(C159='[1]BASE DE DONNEES PRODUITS'!$A$567,'[1]BASE DE DONNEES PRODUITS'!$F$567,IF(C159='[1]BASE DE DONNEES PRODUITS'!$A$568,'[1]BASE DE DONNEES PRODUITS'!$F$568,IF(C159='[1]BASE DE DONNEES PRODUITS'!$A$569,'[1]BASE DE DONNEES PRODUITS'!$F$569,IF(C159='[1]BASE DE DONNEES PRODUITS'!$A$570,'[1]BASE DE DONNEES PRODUITS'!$F$570,IF(C159='[1]BASE DE DONNEES PRODUITS'!$A$571,'[1]BASE DE DONNEES PRODUITS'!$F$571, IF(C159='[1]BASE DE DONNEES PRODUITS'!$A$572,'[1]BASE DE DONNEES PRODUITS'!$F$572,IF(C159='[1]BASE DE DONNEES PRODUITS'!$A$573,'[1]BASE DE DONNEES PRODUITS'!$F$573,IF(C159='[1]BASE DE DONNEES PRODUITS'!$A$574,'[1]BASE DE DONNEES PRODUITS'!$F$574,IF(C159='[1]BASE DE DONNEES PRODUITS'!$A$575,'[1]BASE DE DONNEES PRODUITS'!$F$575,IF(C159='[1]BASE DE DONNEES PRODUITS'!$A$576,'[1]BASE DE DONNEES PRODUITS'!$F$576, IF(C159='[1]BASE DE DONNEES PRODUITS'!$A$577,'[1]BASE DE DONNEES PRODUITS'!$F$577,IF(C159='[1]BASE DE DONNEES PRODUITS'!$A$578,'[1]BASE DE DONNEES PRODUITS'!$F$578,IF(C159='[1]BASE DE DONNEES PRODUITS'!$A$579,'[1]BASE DE DONNEES PRODUITS'!$F$579, IF(C159='[1]BASE DE DONNEES PRODUITS'!$A$580,'[1]BASE DE DONNEES PRODUITS'!$F$580, IF(C159='[1]BASE DE DONNEES PRODUITS'!$A$581,'[1]BASE DE DONNEES PRODUITS'!$F$581,IF(C159='[1]BASE DE DONNEES PRODUITS'!$A$582,'[1]BASE DE DONNEES PRODUITS'!$F$582,"0"))))))))))))))))))))))))))))))))))))))))))))))</f>
        <v>13.9</v>
      </c>
      <c r="N159" s="246">
        <f t="shared" si="86"/>
        <v>1.39</v>
      </c>
      <c r="O159" s="258">
        <f>IF(C159='[1]BASE DE DONNEES PRODUITS'!$A$537,'[1]BASE DE DONNEES PRODUITS'!$G$537,IF(C159='[1]BASE DE DONNEES PRODUITS'!$A$538,'[1]BASE DE DONNEES PRODUITS'!$G$538,IF(C159='[1]BASE DE DONNEES PRODUITS'!$A$539,'[1]BASE DE DONNEES PRODUITS'!$G$539,IF(C159='[1]BASE DE DONNEES PRODUITS'!$A$540,'[1]BASE DE DONNEES PRODUITS'!$G$540,IF(C159='[1]BASE DE DONNEES PRODUITS'!$A$541,'[1]BASE DE DONNEES PRODUITS'!$G$541, IF(C159='[1]BASE DE DONNEES PRODUITS'!$A$542,'[1]BASE DE DONNEES PRODUITS'!$G$542,IF(C159='[1]BASE DE DONNEES PRODUITS'!$A$543,'[1]BASE DE DONNEES PRODUITS'!$G$543, IF(C159='[1]BASE DE DONNEES PRODUITS'!$A$544,'[1]BASE DE DONNEES PRODUITS'!$G$544,IF(C159='[1]BASE DE DONNEES PRODUITS'!$A$545,'[1]BASE DE DONNEES PRODUITS'!$G$545, IF(C159='[1]BASE DE DONNEES PRODUITS'!$A$546,'[1]BASE DE DONNEES PRODUITS'!$G$546, IF(C159='[1]BASE DE DONNEES PRODUITS'!$A$547,'[1]BASE DE DONNEES PRODUITS'!$G$547,IF(C159='[1]BASE DE DONNEES PRODUITS'!$A$548,'[1]BASE DE DONNEES PRODUITS'!$G$548,IF(C159='[1]BASE DE DONNEES PRODUITS'!$A$549,'[1]BASE DE DONNEES PRODUITS'!$G$549,IF(C159='[1]BASE DE DONNEES PRODUITS'!$A$550,'[1]BASE DE DONNEES PRODUITS'!$G$550,IF(C159='[1]BASE DE DONNEES PRODUITS'!$A$551,'[1]BASE DE DONNEES PRODUITS'!$G$551,IF(C159='[1]BASE DE DONNEES PRODUITS'!$A$552,'[1]BASE DE DONNEES PRODUITS'!$G$552,IF(C159='[1]BASE DE DONNEES PRODUITS'!$A$553,'[1]BASE DE DONNEES PRODUITS'!$G$553,IF(C159='[1]BASE DE DONNEES PRODUITS'!$A$554,'[1]BASE DE DONNEES PRODUITS'!$G$554,IF(C159='[1]BASE DE DONNEES PRODUITS'!$A$555,'[1]BASE DE DONNEES PRODUITS'!$G$555,IF(C159='[1]BASE DE DONNEES PRODUITS'!$A$556,'[1]BASE DE DONNEES PRODUITS'!$G$556,IF(C159='[1]BASE DE DONNEES PRODUITS'!$A$557,'[1]BASE DE DONNEES PRODUITS'!$G$557,IF(C159='[1]BASE DE DONNEES PRODUITS'!$A$558,'[1]BASE DE DONNEES PRODUITS'!$G$558,IF(C159='[1]BASE DE DONNEES PRODUITS'!$A$559,'[1]BASE DE DONNEES PRODUITS'!$G$559,IF(C159='[1]BASE DE DONNEES PRODUITS'!$A$560,'[1]BASE DE DONNEES PRODUITS'!$G$560,IF(C159='[1]BASE DE DONNEES PRODUITS'!$A$561,'[1]BASE DE DONNEES PRODUITS'!$G$561,IF(C159='[1]BASE DE DONNEES PRODUITS'!$A$562,'[1]BASE DE DONNEES PRODUITS'!$G$562,IF(C159='[1]BASE DE DONNEES PRODUITS'!$A$563,'[1]BASE DE DONNEES PRODUITS'!$G$563,IF(C159='[1]BASE DE DONNEES PRODUITS'!$A$564,'[1]BASE DE DONNEES PRODUITS'!$G$564,IF(C159='[1]BASE DE DONNEES PRODUITS'!$A$565,'[1]BASE DE DONNEES PRODUITS'!$G$565,IF(C159='[1]BASE DE DONNEES PRODUITS'!$A$566,'[1]BASE DE DONNEES PRODUITS'!$G$566,IF(C159='[1]BASE DE DONNEES PRODUITS'!$A$567,'[1]BASE DE DONNEES PRODUITS'!$G$567,IF(C159='[1]BASE DE DONNEES PRODUITS'!$A$568,'[1]BASE DE DONNEES PRODUITS'!$G$568,IF(C159='[1]BASE DE DONNEES PRODUITS'!$A$569,'[1]BASE DE DONNEES PRODUITS'!$G$569,IF(C159='[1]BASE DE DONNEES PRODUITS'!$A$570,'[1]BASE DE DONNEES PRODUITS'!$G$570,IF(C159='[1]BASE DE DONNEES PRODUITS'!$A$571,'[1]BASE DE DONNEES PRODUITS'!$G$571, IF(C159='[1]BASE DE DONNEES PRODUITS'!$A$572,'[1]BASE DE DONNEES PRODUITS'!$G$572,IF(C159='[1]BASE DE DONNEES PRODUITS'!$A$573,'[1]BASE DE DONNEES PRODUITS'!$G$573,IF(C159='[1]BASE DE DONNEES PRODUITS'!$A$574,'[1]BASE DE DONNEES PRODUITS'!$G$574,IF(C159='[1]BASE DE DONNEES PRODUITS'!$A$575,'[1]BASE DE DONNEES PRODUITS'!$G$575,IF(C159='[1]BASE DE DONNEES PRODUITS'!$A$576,'[1]BASE DE DONNEES PRODUITS'!$G$576, IF(C159='[1]BASE DE DONNEES PRODUITS'!$A$577,'[1]BASE DE DONNEES PRODUITS'!$G$577,IF(C159='[1]BASE DE DONNEES PRODUITS'!$A$578,'[1]BASE DE DONNEES PRODUITS'!$G$578,IF(C159='[1]BASE DE DONNEES PRODUITS'!$A$579,'[1]BASE DE DONNEES PRODUITS'!$G$579, IF(C159='[1]BASE DE DONNEES PRODUITS'!$A$580,'[1]BASE DE DONNEES PRODUITS'!$G$580, IF(C159='[1]BASE DE DONNEES PRODUITS'!$A$581,'[1]BASE DE DONNEES PRODUITS'!$G$581,IF(C159='[1]BASE DE DONNEES PRODUITS'!$A$582,'[1]BASE DE DONNEES PRODUITS'!$G$582,"0"))))))))))))))))))))))))))))))))))))))))))))))</f>
        <v>0.4</v>
      </c>
      <c r="P159" s="258">
        <f t="shared" si="87"/>
        <v>0.04</v>
      </c>
      <c r="Q159" s="153">
        <f>IF(C159='[1]BASE DE DONNEES PRODUITS'!$A$537,'[1]BASE DE DONNEES PRODUITS'!$H$537,IF(C159='[1]BASE DE DONNEES PRODUITS'!$A$538,'[1]BASE DE DONNEES PRODUITS'!$H$538,IF(C159='[1]BASE DE DONNEES PRODUITS'!$A$539,'[1]BASE DE DONNEES PRODUITS'!$H$539,IF(C159='[1]BASE DE DONNEES PRODUITS'!$A$540,'[1]BASE DE DONNEES PRODUITS'!$H$540,IF(C159='[1]BASE DE DONNEES PRODUITS'!$A$541,'[1]BASE DE DONNEES PRODUITS'!$H$541, IF(C159='[1]BASE DE DONNEES PRODUITS'!$A$542,'[1]BASE DE DONNEES PRODUITS'!$H$542,IF(C159='[1]BASE DE DONNEES PRODUITS'!$A$543,'[1]BASE DE DONNEES PRODUITS'!$H$543, IF(C159='[1]BASE DE DONNEES PRODUITS'!$A$544,'[1]BASE DE DONNEES PRODUITS'!$H$544,IF(C159='[1]BASE DE DONNEES PRODUITS'!$A$545,'[1]BASE DE DONNEES PRODUITS'!$H$545, IF(C159='[1]BASE DE DONNEES PRODUITS'!$A$546,'[1]BASE DE DONNEES PRODUITS'!$H$546, IF(C159='[1]BASE DE DONNEES PRODUITS'!$A$547,'[1]BASE DE DONNEES PRODUITS'!$H$547,IF(C159='[1]BASE DE DONNEES PRODUITS'!$A$548,'[1]BASE DE DONNEES PRODUITS'!$H$548,IF(C159='[1]BASE DE DONNEES PRODUITS'!$A$549,'[1]BASE DE DONNEES PRODUITS'!$H$549,IF(C159='[1]BASE DE DONNEES PRODUITS'!$A$550,'[1]BASE DE DONNEES PRODUITS'!$H$550,IF(C159='[1]BASE DE DONNEES PRODUITS'!$A$551,'[1]BASE DE DONNEES PRODUITS'!$H$551,IF(C159='[1]BASE DE DONNEES PRODUITS'!$A$552,'[1]BASE DE DONNEES PRODUITS'!$H$552,IF(C159='[1]BASE DE DONNEES PRODUITS'!$A$553,'[1]BASE DE DONNEES PRODUITS'!$H$553,IF(C159='[1]BASE DE DONNEES PRODUITS'!$A$554,'[1]BASE DE DONNEES PRODUITS'!$H$554,IF(C159='[1]BASE DE DONNEES PRODUITS'!$A$555,'[1]BASE DE DONNEES PRODUITS'!$H$555,IF(C159='[1]BASE DE DONNEES PRODUITS'!$A$556,'[1]BASE DE DONNEES PRODUITS'!$H$556,IF(C159='[1]BASE DE DONNEES PRODUITS'!$A$557,'[1]BASE DE DONNEES PRODUITS'!$H$557,IF(C159='[1]BASE DE DONNEES PRODUITS'!$A$558,'[1]BASE DE DONNEES PRODUITS'!$H$558,IF(C159='[1]BASE DE DONNEES PRODUITS'!$A$559,'[1]BASE DE DONNEES PRODUITS'!$H$559,IF(C159='[1]BASE DE DONNEES PRODUITS'!$A$560,'[1]BASE DE DONNEES PRODUITS'!$H$560,IF(C159='[1]BASE DE DONNEES PRODUITS'!$A$561,'[1]BASE DE DONNEES PRODUITS'!$H$561,IF(C159='[1]BASE DE DONNEES PRODUITS'!$A$562,'[1]BASE DE DONNEES PRODUITS'!$H$562,IF(C159='[1]BASE DE DONNEES PRODUITS'!$A$563,'[1]BASE DE DONNEES PRODUITS'!$H$563,IF(C159='[1]BASE DE DONNEES PRODUITS'!$A$564,'[1]BASE DE DONNEES PRODUITS'!$H$564,IF(C159='[1]BASE DE DONNEES PRODUITS'!$A$565,'[1]BASE DE DONNEES PRODUITS'!$H$565,IF(C159='[1]BASE DE DONNEES PRODUITS'!$A$566,'[1]BASE DE DONNEES PRODUITS'!$H$566,IF(C159='[1]BASE DE DONNEES PRODUITS'!$A$567,'[1]BASE DE DONNEES PRODUITS'!$H$567,IF(C159='[1]BASE DE DONNEES PRODUITS'!$A$568,'[1]BASE DE DONNEES PRODUITS'!$H$568,IF(C159='[1]BASE DE DONNEES PRODUITS'!$A$569,'[1]BASE DE DONNEES PRODUITS'!$H$569,IF(C159='[1]BASE DE DONNEES PRODUITS'!$A$570,'[1]BASE DE DONNEES PRODUITS'!$H$570,IF(C159='[1]BASE DE DONNEES PRODUITS'!$A$571,'[1]BASE DE DONNEES PRODUITS'!$H$571, IF(C159='[1]BASE DE DONNEES PRODUITS'!$A$572,'[1]BASE DE DONNEES PRODUITS'!$H$572,IF(C159='[1]BASE DE DONNEES PRODUITS'!$A$573,'[1]BASE DE DONNEES PRODUITS'!$H$573,IF(C159='[1]BASE DE DONNEES PRODUITS'!$A$574,'[1]BASE DE DONNEES PRODUITS'!$H$574,IF(C159='[1]BASE DE DONNEES PRODUITS'!$A$575,'[1]BASE DE DONNEES PRODUITS'!$H$575,IF(C159='[1]BASE DE DONNEES PRODUITS'!$A$576,'[1]BASE DE DONNEES PRODUITS'!$H$576, IF(C159='[1]BASE DE DONNEES PRODUITS'!$A$577,'[1]BASE DE DONNEES PRODUITS'!$H$577,IF(C159='[1]BASE DE DONNEES PRODUITS'!$A$578,'[1]BASE DE DONNEES PRODUITS'!$H$578,IF(C159='[1]BASE DE DONNEES PRODUITS'!$A$579,'[1]BASE DE DONNEES PRODUITS'!$H$579, IF(C159='[1]BASE DE DONNEES PRODUITS'!$A$580,'[1]BASE DE DONNEES PRODUITS'!$H$580, IF(C159='[1]BASE DE DONNEES PRODUITS'!$A$581,'[1]BASE DE DONNEES PRODUITS'!$H$581,IF(C159='[1]BASE DE DONNEES PRODUITS'!$A$582,'[1]BASE DE DONNEES PRODUITS'!$H$582,"0"))))))))))))))))))))))))))))))))))))))))))))))</f>
        <v>29</v>
      </c>
      <c r="R159" s="153">
        <f t="shared" si="88"/>
        <v>2.9</v>
      </c>
      <c r="S159" s="160">
        <f>IF(C159='[1]BASE DE DONNEES PRODUITS'!$A$537,'[1]BASE DE DONNEES PRODUITS'!$I$537,IF(C159='[1]BASE DE DONNEES PRODUITS'!$A$538,'[1]BASE DE DONNEES PRODUITS'!$I$538,IF(C159='[1]BASE DE DONNEES PRODUITS'!$A$539,'[1]BASE DE DONNEES PRODUITS'!$I$539,IF(C159='[1]BASE DE DONNEES PRODUITS'!$A$540,'[1]BASE DE DONNEES PRODUITS'!$I$540,IF(C159='[1]BASE DE DONNEES PRODUITS'!$A$541,'[1]BASE DE DONNEES PRODUITS'!$I$541, IF(C159='[1]BASE DE DONNEES PRODUITS'!$A$542,'[1]BASE DE DONNEES PRODUITS'!$I$542,IF(C159='[1]BASE DE DONNEES PRODUITS'!$A$543,'[1]BASE DE DONNEES PRODUITS'!$I$543, IF(C159='[1]BASE DE DONNEES PRODUITS'!$A$544,'[1]BASE DE DONNEES PRODUITS'!$I$544,IF(C159='[1]BASE DE DONNEES PRODUITS'!$A$545,'[1]BASE DE DONNEES PRODUITS'!$I$545, IF(C159='[1]BASE DE DONNEES PRODUITS'!$A$546,'[1]BASE DE DONNEES PRODUITS'!$I$546, IF(C159='[1]BASE DE DONNEES PRODUITS'!$A$547,'[1]BASE DE DONNEES PRODUITS'!$I$547,IF(C159='[1]BASE DE DONNEES PRODUITS'!$A$548,'[1]BASE DE DONNEES PRODUITS'!$I$548,IF(C159='[1]BASE DE DONNEES PRODUITS'!$A$549,'[1]BASE DE DONNEES PRODUITS'!$I$549,IF(C159='[1]BASE DE DONNEES PRODUITS'!$A$550,'[1]BASE DE DONNEES PRODUITS'!$I$550,IF(C159='[1]BASE DE DONNEES PRODUITS'!$A$551,'[1]BASE DE DONNEES PRODUITS'!$I$551,IF(C159='[1]BASE DE DONNEES PRODUITS'!$A$552,'[1]BASE DE DONNEES PRODUITS'!$I$552,IF(C159='[1]BASE DE DONNEES PRODUITS'!$A$553,'[1]BASE DE DONNEES PRODUITS'!$I$553,IF(C159='[1]BASE DE DONNEES PRODUITS'!$A$554,'[1]BASE DE DONNEES PRODUITS'!$I$554,IF(C159='[1]BASE DE DONNEES PRODUITS'!$A$555,'[1]BASE DE DONNEES PRODUITS'!$I$555,IF(C159='[1]BASE DE DONNEES PRODUITS'!$A$556,'[1]BASE DE DONNEES PRODUITS'!$I$556,IF(C159='[1]BASE DE DONNEES PRODUITS'!$A$557,'[1]BASE DE DONNEES PRODUITS'!$I$557,IF(C159='[1]BASE DE DONNEES PRODUITS'!$A$558,'[1]BASE DE DONNEES PRODUITS'!$I$558,IF(C159='[1]BASE DE DONNEES PRODUITS'!$A$559,'[1]BASE DE DONNEES PRODUITS'!$I$559,IF(C159='[1]BASE DE DONNEES PRODUITS'!$A$560,'[1]BASE DE DONNEES PRODUITS'!$I$560,IF(C159='[1]BASE DE DONNEES PRODUITS'!$A$561,'[1]BASE DE DONNEES PRODUITS'!$I$561,IF(C159='[1]BASE DE DONNEES PRODUITS'!$A$562,'[1]BASE DE DONNEES PRODUITS'!$I$562,IF(C159='[1]BASE DE DONNEES PRODUITS'!$A$563,'[1]BASE DE DONNEES PRODUITS'!$I$563,IF(C159='[1]BASE DE DONNEES PRODUITS'!$A$564,'[1]BASE DE DONNEES PRODUITS'!$I$564,IF(C159='[1]BASE DE DONNEES PRODUITS'!$A$565,'[1]BASE DE DONNEES PRODUITS'!$I$565,IF(C159='[1]BASE DE DONNEES PRODUITS'!$A$566,'[1]BASE DE DONNEES PRODUITS'!$I$566,IF(C159='[1]BASE DE DONNEES PRODUITS'!$A$567,'[1]BASE DE DONNEES PRODUITS'!$I$567,IF(C159='[1]BASE DE DONNEES PRODUITS'!$A$568,'[1]BASE DE DONNEES PRODUITS'!$I$568,IF(C159='[1]BASE DE DONNEES PRODUITS'!$A$569,'[1]BASE DE DONNEES PRODUITS'!$I$569,IF(C159='[1]BASE DE DONNEES PRODUITS'!$A$570,'[1]BASE DE DONNEES PRODUITS'!$I$570,IF(C159='[1]BASE DE DONNEES PRODUITS'!$A$571,'[1]BASE DE DONNEES PRODUITS'!$I$571, IF(C159='[1]BASE DE DONNEES PRODUITS'!$A$572,'[1]BASE DE DONNEES PRODUITS'!$I$572,IF(C159='[1]BASE DE DONNEES PRODUITS'!$A$573,'[1]BASE DE DONNEES PRODUITS'!$I$573,IF(C159='[1]BASE DE DONNEES PRODUITS'!$A$574,'[1]BASE DE DONNEES PRODUITS'!$I$574,IF(C159='[1]BASE DE DONNEES PRODUITS'!$A$575,'[1]BASE DE DONNEES PRODUITS'!$I$575,IF(C159='[1]BASE DE DONNEES PRODUITS'!$A$576,'[1]BASE DE DONNEES PRODUITS'!$I$576, IF(C159='[1]BASE DE DONNEES PRODUITS'!$A$577,'[1]BASE DE DONNEES PRODUITS'!$I$577,IF(C159='[1]BASE DE DONNEES PRODUITS'!$A$578,'[1]BASE DE DONNEES PRODUITS'!$I$578,IF(C159='[1]BASE DE DONNEES PRODUITS'!$A$579,'[1]BASE DE DONNEES PRODUITS'!$I$579, IF(C159='[1]BASE DE DONNEES PRODUITS'!$A$580,'[1]BASE DE DONNEES PRODUITS'!$I$580, IF(C159='[1]BASE DE DONNEES PRODUITS'!$A$581,'[1]BASE DE DONNEES PRODUITS'!$I$581,IF(C159='[1]BASE DE DONNEES PRODUITS'!$A$582,'[1]BASE DE DONNEES PRODUITS'!$I$582,"0"))))))))))))))))))))))))))))))))))))))))))))))</f>
        <v>20</v>
      </c>
      <c r="T159" s="173">
        <f t="shared" si="89"/>
        <v>37.6</v>
      </c>
      <c r="U159" s="160">
        <f>IF(C159='[1]BASE DE DONNEES PRODUITS'!$A$537,'[1]BASE DE DONNEES PRODUITS'!$J$537,IF(C159='[1]BASE DE DONNEES PRODUITS'!$A$538,'[1]BASE DE DONNEES PRODUITS'!$J$538,IF(C159='[1]BASE DE DONNEES PRODUITS'!$A$539,'[1]BASE DE DONNEES PRODUITS'!$J$539,IF(C159='[1]BASE DE DONNEES PRODUITS'!$A$540,'[1]BASE DE DONNEES PRODUITS'!$J$540,IF(C159='[1]BASE DE DONNEES PRODUITS'!$A$541,'[1]BASE DE DONNEES PRODUITS'!$J$541, IF(C159='[1]BASE DE DONNEES PRODUITS'!$A$542,'[1]BASE DE DONNEES PRODUITS'!$J$542,IF(C159='[1]BASE DE DONNEES PRODUITS'!$A$543,'[1]BASE DE DONNEES PRODUITS'!$J$543, IF(C159='[1]BASE DE DONNEES PRODUITS'!$A$544,'[1]BASE DE DONNEES PRODUITS'!$J$544,IF(C159='[1]BASE DE DONNEES PRODUITS'!$A$545,'[1]BASE DE DONNEES PRODUITS'!$J$545, IF(C159='[1]BASE DE DONNEES PRODUITS'!$A$546,'[1]BASE DE DONNEES PRODUITS'!$J$546, IF(C159='[1]BASE DE DONNEES PRODUITS'!$A$547,'[1]BASE DE DONNEES PRODUITS'!$J$547,IF(C159='[1]BASE DE DONNEES PRODUITS'!$A$548,'[1]BASE DE DONNEES PRODUITS'!$J$548,IF(C159='[1]BASE DE DONNEES PRODUITS'!$A$549,'[1]BASE DE DONNEES PRODUITS'!$J$549,IF(C159='[1]BASE DE DONNEES PRODUITS'!$A$550,'[1]BASE DE DONNEES PRODUITS'!$J$550,IF(C159='[1]BASE DE DONNEES PRODUITS'!$A$551,'[1]BASE DE DONNEES PRODUITS'!$J$551,IF(C159='[1]BASE DE DONNEES PRODUITS'!$A$552,'[1]BASE DE DONNEES PRODUITS'!$J$552,IF(C159='[1]BASE DE DONNEES PRODUITS'!$A$553,'[1]BASE DE DONNEES PRODUITS'!$J$553,IF(C159='[1]BASE DE DONNEES PRODUITS'!$A$554,'[1]BASE DE DONNEES PRODUITS'!$J$554,IF(C159='[1]BASE DE DONNEES PRODUITS'!$A$555,'[1]BASE DE DONNEES PRODUITS'!$J$555,IF(C159='[1]BASE DE DONNEES PRODUITS'!$A$556,'[1]BASE DE DONNEES PRODUITS'!$J$556,IF(C159='[1]BASE DE DONNEES PRODUITS'!$A$557,'[1]BASE DE DONNEES PRODUITS'!$J$557,IF(C159='[1]BASE DE DONNEES PRODUITS'!$A$558,'[1]BASE DE DONNEES PRODUITS'!$J$558,IF(C159='[1]BASE DE DONNEES PRODUITS'!$A$559,'[1]BASE DE DONNEES PRODUITS'!$J$559,IF(C159='[1]BASE DE DONNEES PRODUITS'!$A$560,'[1]BASE DE DONNEES PRODUITS'!$J$560,IF(C159='[1]BASE DE DONNEES PRODUITS'!$A$561,'[1]BASE DE DONNEES PRODUITS'!$J$561,IF(C159='[1]BASE DE DONNEES PRODUITS'!$A$562,'[1]BASE DE DONNEES PRODUITS'!$J$562,IF(C159='[1]BASE DE DONNEES PRODUITS'!$A$563,'[1]BASE DE DONNEES PRODUITS'!$J$563,IF(C159='[1]BASE DE DONNEES PRODUITS'!$A$564,'[1]BASE DE DONNEES PRODUITS'!$J$564,IF(C159='[1]BASE DE DONNEES PRODUITS'!$A$565,'[1]BASE DE DONNEES PRODUITS'!$J$565,IF(C159='[1]BASE DE DONNEES PRODUITS'!$A$566,'[1]BASE DE DONNEES PRODUITS'!$J$566,IF(C159='[1]BASE DE DONNEES PRODUITS'!$A$567,'[1]BASE DE DONNEES PRODUITS'!$J$567,IF(C159='[1]BASE DE DONNEES PRODUITS'!$A$568,'[1]BASE DE DONNEES PRODUITS'!$J$568,IF(C159='[1]BASE DE DONNEES PRODUITS'!$A$569,'[1]BASE DE DONNEES PRODUITS'!$J$569,IF(C159='[1]BASE DE DONNEES PRODUITS'!$A$570,'[1]BASE DE DONNEES PRODUITS'!$J$570,IF(C159='[1]BASE DE DONNEES PRODUITS'!$A$571,'[1]BASE DE DONNEES PRODUITS'!$J$571, IF(C159='[1]BASE DE DONNEES PRODUITS'!$A$572,'[1]BASE DE DONNEES PRODUITS'!$J$572,IF(C159='[1]BASE DE DONNEES PRODUITS'!$A$573,'[1]BASE DE DONNEES PRODUITS'!$J$573,IF(C159='[1]BASE DE DONNEES PRODUITS'!$A$574,'[1]BASE DE DONNEES PRODUITS'!$J$574,IF(C159='[1]BASE DE DONNEES PRODUITS'!$A$575,'[1]BASE DE DONNEES PRODUITS'!$J$575,IF(C159='[1]BASE DE DONNEES PRODUITS'!$A$576,'[1]BASE DE DONNEES PRODUITS'!$J$576, IF(C159='[1]BASE DE DONNEES PRODUITS'!$A$577,'[1]BASE DE DONNEES PRODUITS'!$J$577,IF(C159='[1]BASE DE DONNEES PRODUITS'!$A$578,'[1]BASE DE DONNEES PRODUITS'!$J$578,IF(C159='[1]BASE DE DONNEES PRODUITS'!$A$579,'[1]BASE DE DONNEES PRODUITS'!$J$579, IF(C159='[1]BASE DE DONNEES PRODUITS'!$A$580,'[1]BASE DE DONNEES PRODUITS'!$J$580, IF(C159='[1]BASE DE DONNEES PRODUITS'!$A$581,'[1]BASE DE DONNEES PRODUITS'!$J$581,IF(C159='[1]BASE DE DONNEES PRODUITS'!$A$582,'[1]BASE DE DONNEES PRODUITS'!$J$582,"0"))))))))))))))))))))))))))))))))))))))))))))))</f>
        <v>2.78</v>
      </c>
      <c r="V159" s="174">
        <f t="shared" si="90"/>
        <v>37.6</v>
      </c>
    </row>
    <row r="160" spans="1:22" s="13" customFormat="1" ht="15" customHeight="1" x14ac:dyDescent="0.25">
      <c r="A160" s="323"/>
      <c r="B160" s="314" t="s">
        <v>206</v>
      </c>
      <c r="C160" s="116" t="s">
        <v>208</v>
      </c>
      <c r="D160" s="109">
        <v>10</v>
      </c>
      <c r="E160" s="181">
        <f>IF(C160='[1]BASE DE DONNEES PRODUITS'!$A$585,'[1]BASE DE DONNEES PRODUITS'!$B$585,IF(C160='[1]BASE DE DONNEES PRODUITS'!$A$586,'[1]BASE DE DONNEES PRODUITS'!$B$586,IF(C160='[1]BASE DE DONNEES PRODUITS'!$A$587,'[1]BASE DE DONNEES PRODUITS'!$B$587,IF(C160='[1]BASE DE DONNEES PRODUITS'!$A$588,'[1]BASE DE DONNEES PRODUITS'!$B$588,IF(C160='[1]BASE DE DONNEES PRODUITS'!$A$589,'[1]BASE DE DONNEES PRODUITS'!$B$589, IF(C160='[1]BASE DE DONNEES PRODUITS'!$A$590,'[1]BASE DE DONNEES PRODUITS'!$B$590,IF(C160='[1]BASE DE DONNEES PRODUITS'!$A$591,'[1]BASE DE DONNEES PRODUITS'!$B$591, IF(C160='[1]BASE DE DONNEES PRODUITS'!$A$592,'[1]BASE DE DONNEES PRODUITS'!$B$592,IF(C160='[1]BASE DE DONNEES PRODUITS'!$A$593,'[1]BASE DE DONNEES PRODUITS'!$B$593, IF(C160='[1]BASE DE DONNEES PRODUITS'!$A$594,'[1]BASE DE DONNEES PRODUITS'!$B$594, IF(C160='[1]BASE DE DONNEES PRODUITS'!$A$595,'[1]BASE DE DONNEES PRODUITS'!$B$595,IF(C160='[1]BASE DE DONNEES PRODUITS'!$A$596,'[1]BASE DE DONNEES PRODUITS'!$B$596,IF(C160='[1]BASE DE DONNEES PRODUITS'!$A$597,'[1]BASE DE DONNEES PRODUITS'!$B$597,IF(C160='[1]BASE DE DONNEES PRODUITS'!$A$598,'[1]BASE DE DONNEES PRODUITS'!$B$598,IF(C160='[1]BASE DE DONNEES PRODUITS'!$A$599,'[1]BASE DE DONNEES PRODUITS'!$B$599,IF(C160='[1]BASE DE DONNEES PRODUITS'!$A$600,'[1]BASE DE DONNEES PRODUITS'!$B$600,IF(C160='[1]BASE DE DONNEES PRODUITS'!$A$601,'[1]BASE DE DONNEES PRODUITS'!$B$601,IF(C160='[1]BASE DE DONNEES PRODUITS'!$A$602,'[1]BASE DE DONNEES PRODUITS'!$B$602,IF(C160='[1]BASE DE DONNEES PRODUITS'!$A$603,'[1]BASE DE DONNEES PRODUITS'!$B$603,IF(C160='[1]BASE DE DONNEES PRODUITS'!$A$604,'[1]BASE DE DONNEES PRODUITS'!$B$604,IF(C160='[1]BASE DE DONNEES PRODUITS'!$A$605,'[1]BASE DE DONNEES PRODUITS'!$B$605,IF(C160='[1]BASE DE DONNEES PRODUITS'!$A$606,'[1]BASE DE DONNEES PRODUITS'!$B$606,IF(C160='[1]BASE DE DONNEES PRODUITS'!$A$607,'[1]BASE DE DONNEES PRODUITS'!$B$607,IF(C160='[1]BASE DE DONNEES PRODUITS'!$A$608,'[1]BASE DE DONNEES PRODUITS'!$B$608,IF(C160='[1]BASE DE DONNEES PRODUITS'!$A$609,'[1]BASE DE DONNEES PRODUITS'!$B$609,IF(C160='[1]BASE DE DONNEES PRODUITS'!$A$610,'[1]BASE DE DONNEES PRODUITS'!$B$610,IF(C160='[1]BASE DE DONNEES PRODUITS'!$A$611,'[1]BASE DE DONNEES PRODUITS'!$B$611,IF(C160='[1]BASE DE DONNEES PRODUITS'!$A$612,'[1]BASE DE DONNEES PRODUITS'!$B$612,IF(C160='[1]BASE DE DONNEES PRODUITS'!$A$613,'[1]BASE DE DONNEES PRODUITS'!$B$613,IF(C160='[1]BASE DE DONNEES PRODUITS'!$A$614,'[1]BASE DE DONNEES PRODUITS'!$B$614,IF(C160='[1]BASE DE DONNEES PRODUITS'!$A$615,'[1]BASE DE DONNEES PRODUITS'!$B$615,IF(C160='[1]BASE DE DONNEES PRODUITS'!$A$616,'[1]BASE DE DONNEES PRODUITS'!$B$616,IF(C160='[1]BASE DE DONNEES PRODUITS'!$A$617,'[1]BASE DE DONNEES PRODUITS'!$B$617,IF(C160='[1]BASE DE DONNEES PRODUITS'!$A$618,'[1]BASE DE DONNEES PRODUITS'!$B$618,IF(C160='[1]BASE DE DONNEES PRODUITS'!$A$619,'[1]BASE DE DONNEES PRODUITS'!$B$619, IF(C160='[1]BASE DE DONNEES PRODUITS'!$A$620,'[1]BASE DE DONNEES PRODUITS'!$B$620,IF(C160='[1]BASE DE DONNEES PRODUITS'!$A$621,'[1]BASE DE DONNEES PRODUITS'!$B$621,IF(C160='[1]BASE DE DONNEES PRODUITS'!$A$622,'[1]BASE DE DONNEES PRODUITS'!$B$622,IF(C160='[1]BASE DE DONNEES PRODUITS'!$A$623,'[1]BASE DE DONNEES PRODUITS'!$B$623,IF(C160='[1]BASE DE DONNEES PRODUITS'!$A$624,'[1]BASE DE DONNEES PRODUITS'!$B$624, IF(C160='[1]BASE DE DONNEES PRODUITS'!$A$625,'[1]BASE DE DONNEES PRODUITS'!$B$625,IF(C160='[1]BASE DE DONNEES PRODUITS'!$A$626,'[1]BASE DE DONNEES PRODUITS'!$B$626,IF(C160='[1]BASE DE DONNEES PRODUITS'!$A$627,'[1]BASE DE DONNEES PRODUITS'!$B$627, IF(C160='[1]BASE DE DONNEES PRODUITS'!$A$628,'[1]BASE DE DONNEES PRODUITS'!$B$628, IF(C160='[1]BASE DE DONNEES PRODUITS'!$A$629,'[1]BASE DE DONNEES PRODUITS'!$B$629,IF(C160='[1]BASE DE DONNEES PRODUITS'!$A$630,'[1]BASE DE DONNEES PRODUITS'!$B$630,"0"))))))))))))))))))))))))))))))))))))))))))))))</f>
        <v>1</v>
      </c>
      <c r="F160" s="152">
        <f t="shared" si="82"/>
        <v>0.1</v>
      </c>
      <c r="G160" s="215">
        <f>IF(C160='[1]BASE DE DONNEES PRODUITS'!$A$585,'[1]BASE DE DONNEES PRODUITS'!$C$585,IF(C160='[1]BASE DE DONNEES PRODUITS'!$A$586,'[1]BASE DE DONNEES PRODUITS'!$C$586,IF(C160='[1]BASE DE DONNEES PRODUITS'!$A$587,'[1]BASE DE DONNEES PRODUITS'!$C$587,IF(C160='[1]BASE DE DONNEES PRODUITS'!$A$588,'[1]BASE DE DONNEES PRODUITS'!$C$588,IF(C160='[1]BASE DE DONNEES PRODUITS'!$A$589,'[1]BASE DE DONNEES PRODUITS'!$C$589, IF(C160='[1]BASE DE DONNEES PRODUITS'!$A$590,'[1]BASE DE DONNEES PRODUITS'!$C$590,IF(C160='[1]BASE DE DONNEES PRODUITS'!$A$591,'[1]BASE DE DONNEES PRODUITS'!$C$591, IF(C160='[1]BASE DE DONNEES PRODUITS'!$A$592,'[1]BASE DE DONNEES PRODUITS'!$C$592,IF(C160='[1]BASE DE DONNEES PRODUITS'!$A$593,'[1]BASE DE DONNEES PRODUITS'!$C$593, IF(C160='[1]BASE DE DONNEES PRODUITS'!$A$594,'[1]BASE DE DONNEES PRODUITS'!$C$594, IF(C160='[1]BASE DE DONNEES PRODUITS'!$A$595,'[1]BASE DE DONNEES PRODUITS'!$C$595,IF(C160='[1]BASE DE DONNEES PRODUITS'!$A$596,'[1]BASE DE DONNEES PRODUITS'!$C$596,IF(C160='[1]BASE DE DONNEES PRODUITS'!$A$597,'[1]BASE DE DONNEES PRODUITS'!$C$597,IF(C160='[1]BASE DE DONNEES PRODUITS'!$A$598,'[1]BASE DE DONNEES PRODUITS'!$C$598,IF(C160='[1]BASE DE DONNEES PRODUITS'!$A$599,'[1]BASE DE DONNEES PRODUITS'!$C$599,IF(C160='[1]BASE DE DONNEES PRODUITS'!$A$600,'[1]BASE DE DONNEES PRODUITS'!$C$600,IF(C160='[1]BASE DE DONNEES PRODUITS'!$A$601,'[1]BASE DE DONNEES PRODUITS'!$C$601,IF(C160='[1]BASE DE DONNEES PRODUITS'!$A$602,'[1]BASE DE DONNEES PRODUITS'!$C$602,IF(C160='[1]BASE DE DONNEES PRODUITS'!$A$603,'[1]BASE DE DONNEES PRODUITS'!$C$603,IF(C160='[1]BASE DE DONNEES PRODUITS'!$A$604,'[1]BASE DE DONNEES PRODUITS'!$C$604,IF(C160='[1]BASE DE DONNEES PRODUITS'!$A$605,'[1]BASE DE DONNEES PRODUITS'!$C$605,IF(C160='[1]BASE DE DONNEES PRODUITS'!$A$606,'[1]BASE DE DONNEES PRODUITS'!$C$606,IF(C160='[1]BASE DE DONNEES PRODUITS'!$A$607,'[1]BASE DE DONNEES PRODUITS'!$C$607,IF(C160='[1]BASE DE DONNEES PRODUITS'!$A$608,'[1]BASE DE DONNEES PRODUITS'!$C$608,IF(C160='[1]BASE DE DONNEES PRODUITS'!$A$609,'[1]BASE DE DONNEES PRODUITS'!$C$609,IF(C160='[1]BASE DE DONNEES PRODUITS'!$A$610,'[1]BASE DE DONNEES PRODUITS'!$C$610,IF(C160='[1]BASE DE DONNEES PRODUITS'!$A$611,'[1]BASE DE DONNEES PRODUITS'!$C$611,IF(C160='[1]BASE DE DONNEES PRODUITS'!$A$612,'[1]BASE DE DONNEES PRODUITS'!$C$612,IF(C160='[1]BASE DE DONNEES PRODUITS'!$A$613,'[1]BASE DE DONNEES PRODUITS'!$C$613,IF(C160='[1]BASE DE DONNEES PRODUITS'!$A$614,'[1]BASE DE DONNEES PRODUITS'!$C$614,IF(C160='[1]BASE DE DONNEES PRODUITS'!$A$615,'[1]BASE DE DONNEES PRODUITS'!$C$615,IF(C160='[1]BASE DE DONNEES PRODUITS'!$A$616,'[1]BASE DE DONNEES PRODUITS'!$C$616,IF(C160='[1]BASE DE DONNEES PRODUITS'!$A$617,'[1]BASE DE DONNEES PRODUITS'!$C$617,IF(C160='[1]BASE DE DONNEES PRODUITS'!$A$618,'[1]BASE DE DONNEES PRODUITS'!$C$618,IF(C160='[1]BASE DE DONNEES PRODUITS'!$A$619,'[1]BASE DE DONNEES PRODUITS'!$C$619, IF(C160='[1]BASE DE DONNEES PRODUITS'!$A$620,'[1]BASE DE DONNEES PRODUITS'!$C$620,IF(C160='[1]BASE DE DONNEES PRODUITS'!$A$621,'[1]BASE DE DONNEES PRODUITS'!$C$621,IF(C160='[1]BASE DE DONNEES PRODUITS'!$A$622,'[1]BASE DE DONNEES PRODUITS'!$C$622,IF(C160='[1]BASE DE DONNEES PRODUITS'!$A$623,'[1]BASE DE DONNEES PRODUITS'!$C$623,IF(C160='[1]BASE DE DONNEES PRODUITS'!$A$624,'[1]BASE DE DONNEES PRODUITS'!$C$624, IF(C160='[1]BASE DE DONNEES PRODUITS'!$A$625,'[1]BASE DE DONNEES PRODUITS'!$C$625,IF(C160='[1]BASE DE DONNEES PRODUITS'!$A$626,'[1]BASE DE DONNEES PRODUITS'!$C$626,IF(C160='[1]BASE DE DONNEES PRODUITS'!$A$627,'[1]BASE DE DONNEES PRODUITS'!$C$627, IF(C160='[1]BASE DE DONNEES PRODUITS'!$A$628,'[1]BASE DE DONNEES PRODUITS'!$C$628, IF(C160='[1]BASE DE DONNEES PRODUITS'!$A$629,'[1]BASE DE DONNEES PRODUITS'!$C$629,IF(C160='[1]BASE DE DONNEES PRODUITS'!$A$630,'[1]BASE DE DONNEES PRODUITS'!$C$630,"0"))))))))))))))))))))))))))))))))))))))))))))))</f>
        <v>2</v>
      </c>
      <c r="H160" s="205">
        <f t="shared" si="83"/>
        <v>0.2</v>
      </c>
      <c r="I160" s="227">
        <f>IF(C160='[1]BASE DE DONNEES PRODUITS'!$A$585,'[1]BASE DE DONNEES PRODUITS'!$D$585,IF(C160='[1]BASE DE DONNEES PRODUITS'!$A$586,'[1]BASE DE DONNEES PRODUITS'!$D$586,IF(C160='[1]BASE DE DONNEES PRODUITS'!$A$587,'[1]BASE DE DONNEES PRODUITS'!$D$587,IF(C160='[1]BASE DE DONNEES PRODUITS'!$A$588,'[1]BASE DE DONNEES PRODUITS'!$D$588,IF(C160='[1]BASE DE DONNEES PRODUITS'!$A$589,'[1]BASE DE DONNEES PRODUITS'!$D$589, IF(C160='[1]BASE DE DONNEES PRODUITS'!$A$590,'[1]BASE DE DONNEES PRODUITS'!$D$590,IF(C160='[1]BASE DE DONNEES PRODUITS'!$A$591,'[1]BASE DE DONNEES PRODUITS'!$D$591, IF(C160='[1]BASE DE DONNEES PRODUITS'!$A$592,'[1]BASE DE DONNEES PRODUITS'!$D$592,IF(C160='[1]BASE DE DONNEES PRODUITS'!$A$593,'[1]BASE DE DONNEES PRODUITS'!$D$593, IF(C160='[1]BASE DE DONNEES PRODUITS'!$A$594,'[1]BASE DE DONNEES PRODUITS'!$D$594, IF(C160='[1]BASE DE DONNEES PRODUITS'!$A$595,'[1]BASE DE DONNEES PRODUITS'!$D$595,IF(C160='[1]BASE DE DONNEES PRODUITS'!$A$596,'[1]BASE DE DONNEES PRODUITS'!$D$596,IF(C160='[1]BASE DE DONNEES PRODUITS'!$A$597,'[1]BASE DE DONNEES PRODUITS'!$D$597,IF(C160='[1]BASE DE DONNEES PRODUITS'!$A$598,'[1]BASE DE DONNEES PRODUITS'!$D$598,IF(C160='[1]BASE DE DONNEES PRODUITS'!$A$599,'[1]BASE DE DONNEES PRODUITS'!$D$599,IF(C160='[1]BASE DE DONNEES PRODUITS'!$A$600,'[1]BASE DE DONNEES PRODUITS'!$D$600,IF(C160='[1]BASE DE DONNEES PRODUITS'!$A$601,'[1]BASE DE DONNEES PRODUITS'!$D$601,IF(C160='[1]BASE DE DONNEES PRODUITS'!$A$602,'[1]BASE DE DONNEES PRODUITS'!$D$602,IF(C160='[1]BASE DE DONNEES PRODUITS'!$A$603,'[1]BASE DE DONNEES PRODUITS'!$D$603,IF(C160='[1]BASE DE DONNEES PRODUITS'!$A$604,'[1]BASE DE DONNEES PRODUITS'!$D$604,IF(C160='[1]BASE DE DONNEES PRODUITS'!$A$605,'[1]BASE DE DONNEES PRODUITS'!$D$605,IF(C160='[1]BASE DE DONNEES PRODUITS'!$A$606,'[1]BASE DE DONNEES PRODUITS'!$D$606,IF(C160='[1]BASE DE DONNEES PRODUITS'!$A$607,'[1]BASE DE DONNEES PRODUITS'!$D$607,IF(C160='[1]BASE DE DONNEES PRODUITS'!$A$608,'[1]BASE DE DONNEES PRODUITS'!$D$608,IF(C160='[1]BASE DE DONNEES PRODUITS'!$A$609,'[1]BASE DE DONNEES PRODUITS'!$D$609,IF(C160='[1]BASE DE DONNEES PRODUITS'!$A$610,'[1]BASE DE DONNEES PRODUITS'!$D$610,IF(C160='[1]BASE DE DONNEES PRODUITS'!$A$611,'[1]BASE DE DONNEES PRODUITS'!$D$611,IF(C160='[1]BASE DE DONNEES PRODUITS'!$A$612,'[1]BASE DE DONNEES PRODUITS'!$D$612,IF(C160='[1]BASE DE DONNEES PRODUITS'!$A$613,'[1]BASE DE DONNEES PRODUITS'!$D$613,IF(C160='[1]BASE DE DONNEES PRODUITS'!$A$614,'[1]BASE DE DONNEES PRODUITS'!$D$614,IF(C160='[1]BASE DE DONNEES PRODUITS'!$A$615,'[1]BASE DE DONNEES PRODUITS'!$D$615,IF(C160='[1]BASE DE DONNEES PRODUITS'!$A$616,'[1]BASE DE DONNEES PRODUITS'!$D$616,IF(C160='[1]BASE DE DONNEES PRODUITS'!$A$617,'[1]BASE DE DONNEES PRODUITS'!$D$617,IF(C160='[1]BASE DE DONNEES PRODUITS'!$A$618,'[1]BASE DE DONNEES PRODUITS'!$D$618,IF(C160='[1]BASE DE DONNEES PRODUITS'!$A$619,'[1]BASE DE DONNEES PRODUITS'!$D$619, IF(C160='[1]BASE DE DONNEES PRODUITS'!$A$620,'[1]BASE DE DONNEES PRODUITS'!$D$620,IF(C160='[1]BASE DE DONNEES PRODUITS'!$A$621,'[1]BASE DE DONNEES PRODUITS'!$D$621,IF(C160='[1]BASE DE DONNEES PRODUITS'!$A$622,'[1]BASE DE DONNEES PRODUITS'!$D$622,IF(C160='[1]BASE DE DONNEES PRODUITS'!$A$623,'[1]BASE DE DONNEES PRODUITS'!$D$623,IF(C160='[1]BASE DE DONNEES PRODUITS'!$A$624,'[1]BASE DE DONNEES PRODUITS'!$D$624, IF(C160='[1]BASE DE DONNEES PRODUITS'!$A$625,'[1]BASE DE DONNEES PRODUITS'!$D$625,IF(C160='[1]BASE DE DONNEES PRODUITS'!$A$626,'[1]BASE DE DONNEES PRODUITS'!$D$626,IF(C160='[1]BASE DE DONNEES PRODUITS'!$A$627,'[1]BASE DE DONNEES PRODUITS'!$D$627, IF(C160='[1]BASE DE DONNEES PRODUITS'!$A$628,'[1]BASE DE DONNEES PRODUITS'!$D$628, IF(C160='[1]BASE DE DONNEES PRODUITS'!$A$629,'[1]BASE DE DONNEES PRODUITS'!$D$629,IF(C160='[1]BASE DE DONNEES PRODUITS'!$A$630,'[1]BASE DE DONNEES PRODUITS'!$D$630,"0"))))))))))))))))))))))))))))))))))))))))))))))</f>
        <v>3</v>
      </c>
      <c r="J160" s="217">
        <f t="shared" si="84"/>
        <v>0.3</v>
      </c>
      <c r="K160" s="239">
        <f>IF(C160='[1]BASE DE DONNEES PRODUITS'!$A$585,'[1]BASE DE DONNEES PRODUITS'!$E$585,IF(C160='[1]BASE DE DONNEES PRODUITS'!$A$586,'[1]BASE DE DONNEES PRODUITS'!$E$586,IF(C160='[1]BASE DE DONNEES PRODUITS'!$A$587,'[1]BASE DE DONNEES PRODUITS'!$E$587,IF(C160='[1]BASE DE DONNEES PRODUITS'!$A$588,'[1]BASE DE DONNEES PRODUITS'!$E$588,IF(C160='[1]BASE DE DONNEES PRODUITS'!$A$589,'[1]BASE DE DONNEES PRODUITS'!$E$589, IF(C160='[1]BASE DE DONNEES PRODUITS'!$A$590,'[1]BASE DE DONNEES PRODUITS'!$E$590,IF(C160='[1]BASE DE DONNEES PRODUITS'!$A$591,'[1]BASE DE DONNEES PRODUITS'!$E$591, IF(C160='[1]BASE DE DONNEES PRODUITS'!$A$592,'[1]BASE DE DONNEES PRODUITS'!$E$592,IF(C160='[1]BASE DE DONNEES PRODUITS'!$A$593,'[1]BASE DE DONNEES PRODUITS'!$E$593, IF(C160='[1]BASE DE DONNEES PRODUITS'!$A$594,'[1]BASE DE DONNEES PRODUITS'!$E$594, IF(C160='[1]BASE DE DONNEES PRODUITS'!$A$595,'[1]BASE DE DONNEES PRODUITS'!$E$595,IF(C160='[1]BASE DE DONNEES PRODUITS'!$A$596,'[1]BASE DE DONNEES PRODUITS'!$E$596,IF(C160='[1]BASE DE DONNEES PRODUITS'!$A$597,'[1]BASE DE DONNEES PRODUITS'!$E$597,IF(C160='[1]BASE DE DONNEES PRODUITS'!$A$598,'[1]BASE DE DONNEES PRODUITS'!$E$598,IF(C160='[1]BASE DE DONNEES PRODUITS'!$A$599,'[1]BASE DE DONNEES PRODUITS'!$E$599,IF(C160='[1]BASE DE DONNEES PRODUITS'!$A$600,'[1]BASE DE DONNEES PRODUITS'!$E$600,IF(C160='[1]BASE DE DONNEES PRODUITS'!$A$601,'[1]BASE DE DONNEES PRODUITS'!$E$601,IF(C160='[1]BASE DE DONNEES PRODUITS'!$A$602,'[1]BASE DE DONNEES PRODUITS'!$E$602,IF(C160='[1]BASE DE DONNEES PRODUITS'!$A$603,'[1]BASE DE DONNEES PRODUITS'!$E$603,IF(C160='[1]BASE DE DONNEES PRODUITS'!$A$604,'[1]BASE DE DONNEES PRODUITS'!$E$604,IF(C160='[1]BASE DE DONNEES PRODUITS'!$A$605,'[1]BASE DE DONNEES PRODUITS'!$E$605,IF(C160='[1]BASE DE DONNEES PRODUITS'!$A$606,'[1]BASE DE DONNEES PRODUITS'!$E$606,IF(C160='[1]BASE DE DONNEES PRODUITS'!$A$607,'[1]BASE DE DONNEES PRODUITS'!$E$607,IF(C160='[1]BASE DE DONNEES PRODUITS'!$A$608,'[1]BASE DE DONNEES PRODUITS'!$E$608,IF(C160='[1]BASE DE DONNEES PRODUITS'!$A$609,'[1]BASE DE DONNEES PRODUITS'!$E$609,IF(C160='[1]BASE DE DONNEES PRODUITS'!$A$610,'[1]BASE DE DONNEES PRODUITS'!$E$610,IF(C160='[1]BASE DE DONNEES PRODUITS'!$A$611,'[1]BASE DE DONNEES PRODUITS'!$E$611,IF(C160='[1]BASE DE DONNEES PRODUITS'!$A$612,'[1]BASE DE DONNEES PRODUITS'!$E$612,IF(C160='[1]BASE DE DONNEES PRODUITS'!$A$613,'[1]BASE DE DONNEES PRODUITS'!$E$613,IF(C160='[1]BASE DE DONNEES PRODUITS'!$A$614,'[1]BASE DE DONNEES PRODUITS'!$E$614,IF(C160='[1]BASE DE DONNEES PRODUITS'!$A$615,'[1]BASE DE DONNEES PRODUITS'!$E$615,IF(C160='[1]BASE DE DONNEES PRODUITS'!$A$616,'[1]BASE DE DONNEES PRODUITS'!$E$616,IF(C160='[1]BASE DE DONNEES PRODUITS'!$A$617,'[1]BASE DE DONNEES PRODUITS'!$E$617,IF(C160='[1]BASE DE DONNEES PRODUITS'!$A$618,'[1]BASE DE DONNEES PRODUITS'!$E$618,IF(C160='[1]BASE DE DONNEES PRODUITS'!$A$619,'[1]BASE DE DONNEES PRODUITS'!$E$619, IF(C160='[1]BASE DE DONNEES PRODUITS'!$A$620,'[1]BASE DE DONNEES PRODUITS'!$E$620,IF(C160='[1]BASE DE DONNEES PRODUITS'!$A$621,'[1]BASE DE DONNEES PRODUITS'!$E$621,IF(C160='[1]BASE DE DONNEES PRODUITS'!$A$622,'[1]BASE DE DONNEES PRODUITS'!$E$622,IF(C160='[1]BASE DE DONNEES PRODUITS'!$A$623,'[1]BASE DE DONNEES PRODUITS'!$E$623,IF(C160='[1]BASE DE DONNEES PRODUITS'!$A$624,'[1]BASE DE DONNEES PRODUITS'!$E$624, IF(C160='[1]BASE DE DONNEES PRODUITS'!$A$625,'[1]BASE DE DONNEES PRODUITS'!$E$625,IF(C160='[1]BASE DE DONNEES PRODUITS'!$A$626,'[1]BASE DE DONNEES PRODUITS'!$E$626,IF(C160='[1]BASE DE DONNEES PRODUITS'!$A$627,'[1]BASE DE DONNEES PRODUITS'!$E$627, IF(C160='[1]BASE DE DONNEES PRODUITS'!$A$628,'[1]BASE DE DONNEES PRODUITS'!$E$628, IF(C160='[1]BASE DE DONNEES PRODUITS'!$A$629,'[1]BASE DE DONNEES PRODUITS'!$E$629,IF(C160='[1]BASE DE DONNEES PRODUITS'!$A$630,'[1]BASE DE DONNEES PRODUITS'!$E$630,"0"))))))))))))))))))))))))))))))))))))))))))))))</f>
        <v>4</v>
      </c>
      <c r="L160" s="229">
        <f t="shared" si="85"/>
        <v>0.4</v>
      </c>
      <c r="M160" s="252">
        <f>IF(C160='[1]BASE DE DONNEES PRODUITS'!$A$585,'[1]BASE DE DONNEES PRODUITS'!$F$585,IF(C160='[1]BASE DE DONNEES PRODUITS'!$A$586,'[1]BASE DE DONNEES PRODUITS'!$F$586,IF(C160='[1]BASE DE DONNEES PRODUITS'!$A$587,'[1]BASE DE DONNEES PRODUITS'!$F$587,IF(C160='[1]BASE DE DONNEES PRODUITS'!$A$588,'[1]BASE DE DONNEES PRODUITS'!$F$588,IF(C160='[1]BASE DE DONNEES PRODUITS'!$A$589,'[1]BASE DE DONNEES PRODUITS'!$F$589, IF(C160='[1]BASE DE DONNEES PRODUITS'!$A$590,'[1]BASE DE DONNEES PRODUITS'!$F$590,IF(C160='[1]BASE DE DONNEES PRODUITS'!$A$591,'[1]BASE DE DONNEES PRODUITS'!$F$591, IF(C160='[1]BASE DE DONNEES PRODUITS'!$A$592,'[1]BASE DE DONNEES PRODUITS'!$F$592,IF(C160='[1]BASE DE DONNEES PRODUITS'!$A$593,'[1]BASE DE DONNEES PRODUITS'!$F$593, IF(C160='[1]BASE DE DONNEES PRODUITS'!$A$594,'[1]BASE DE DONNEES PRODUITS'!$F$594, IF(C160='[1]BASE DE DONNEES PRODUITS'!$A$595,'[1]BASE DE DONNEES PRODUITS'!$F$595,IF(C160='[1]BASE DE DONNEES PRODUITS'!$A$596,'[1]BASE DE DONNEES PRODUITS'!$F$596,IF(C160='[1]BASE DE DONNEES PRODUITS'!$A$597,'[1]BASE DE DONNEES PRODUITS'!$F$597,IF(C160='[1]BASE DE DONNEES PRODUITS'!$A$598,'[1]BASE DE DONNEES PRODUITS'!$F$598,IF(C160='[1]BASE DE DONNEES PRODUITS'!$A$599,'[1]BASE DE DONNEES PRODUITS'!$F$599,IF(C160='[1]BASE DE DONNEES PRODUITS'!$A$600,'[1]BASE DE DONNEES PRODUITS'!$F$600,IF(C160='[1]BASE DE DONNEES PRODUITS'!$A$601,'[1]BASE DE DONNEES PRODUITS'!$F$601,IF(C160='[1]BASE DE DONNEES PRODUITS'!$A$602,'[1]BASE DE DONNEES PRODUITS'!$F$602,IF(C160='[1]BASE DE DONNEES PRODUITS'!$A$603,'[1]BASE DE DONNEES PRODUITS'!$F$603,IF(C160='[1]BASE DE DONNEES PRODUITS'!$A$604,'[1]BASE DE DONNEES PRODUITS'!$F$604,IF(C160='[1]BASE DE DONNEES PRODUITS'!$A$605,'[1]BASE DE DONNEES PRODUITS'!$F$605,IF(C160='[1]BASE DE DONNEES PRODUITS'!$A$606,'[1]BASE DE DONNEES PRODUITS'!$F$606,IF(C160='[1]BASE DE DONNEES PRODUITS'!$A$607,'[1]BASE DE DONNEES PRODUITS'!$F$607,IF(C160='[1]BASE DE DONNEES PRODUITS'!$A$608,'[1]BASE DE DONNEES PRODUITS'!$F$608,IF(C160='[1]BASE DE DONNEES PRODUITS'!$A$609,'[1]BASE DE DONNEES PRODUITS'!$F$609,IF(C160='[1]BASE DE DONNEES PRODUITS'!$A$610,'[1]BASE DE DONNEES PRODUITS'!$F$610,IF(C160='[1]BASE DE DONNEES PRODUITS'!$A$611,'[1]BASE DE DONNEES PRODUITS'!$F$611,IF(C160='[1]BASE DE DONNEES PRODUITS'!$A$612,'[1]BASE DE DONNEES PRODUITS'!$F$612,IF(C160='[1]BASE DE DONNEES PRODUITS'!$A$613,'[1]BASE DE DONNEES PRODUITS'!$F$613,IF(C160='[1]BASE DE DONNEES PRODUITS'!$A$614,'[1]BASE DE DONNEES PRODUITS'!$F$614,IF(C160='[1]BASE DE DONNEES PRODUITS'!$A$615,'[1]BASE DE DONNEES PRODUITS'!$F$615,IF(C160='[1]BASE DE DONNEES PRODUITS'!$A$616,'[1]BASE DE DONNEES PRODUITS'!$F$616,IF(C160='[1]BASE DE DONNEES PRODUITS'!$A$617,'[1]BASE DE DONNEES PRODUITS'!$F$617,IF(C160='[1]BASE DE DONNEES PRODUITS'!$A$618,'[1]BASE DE DONNEES PRODUITS'!$F$618,IF(C160='[1]BASE DE DONNEES PRODUITS'!$A$619,'[1]BASE DE DONNEES PRODUITS'!$F$619, IF(C160='[1]BASE DE DONNEES PRODUITS'!$A$620,'[1]BASE DE DONNEES PRODUITS'!$F$620,IF(C160='[1]BASE DE DONNEES PRODUITS'!$A$621,'[1]BASE DE DONNEES PRODUITS'!$F$621,IF(C160='[1]BASE DE DONNEES PRODUITS'!$A$622,'[1]BASE DE DONNEES PRODUITS'!$F$622,IF(C160='[1]BASE DE DONNEES PRODUITS'!$A$623,'[1]BASE DE DONNEES PRODUITS'!$F$623,IF(C160='[1]BASE DE DONNEES PRODUITS'!$A$624,'[1]BASE DE DONNEES PRODUITS'!$F$624, IF(C160='[1]BASE DE DONNEES PRODUITS'!$A$625,'[1]BASE DE DONNEES PRODUITS'!$F$625,IF(C160='[1]BASE DE DONNEES PRODUITS'!$A$626,'[1]BASE DE DONNEES PRODUITS'!$F$626,IF(C160='[1]BASE DE DONNEES PRODUITS'!$A$627,'[1]BASE DE DONNEES PRODUITS'!$F$627, IF(C160='[1]BASE DE DONNEES PRODUITS'!$A$628,'[1]BASE DE DONNEES PRODUITS'!$F$628, IF(C160='[1]BASE DE DONNEES PRODUITS'!$A$629,'[1]BASE DE DONNEES PRODUITS'!$F$629,IF(C160='[1]BASE DE DONNEES PRODUITS'!$A$630,'[1]BASE DE DONNEES PRODUITS'!$F$630,"0"))))))))))))))))))))))))))))))))))))))))))))))</f>
        <v>5</v>
      </c>
      <c r="N160" s="241">
        <f t="shared" si="86"/>
        <v>0.5</v>
      </c>
      <c r="O160" s="263">
        <f>IF(C160='[1]BASE DE DONNEES PRODUITS'!$A$585,'[1]BASE DE DONNEES PRODUITS'!$G$585,IF(C160='[1]BASE DE DONNEES PRODUITS'!$A$586,'[1]BASE DE DONNEES PRODUITS'!$G$586,IF(C160='[1]BASE DE DONNEES PRODUITS'!$A$587,'[1]BASE DE DONNEES PRODUITS'!$G$587,IF(C160='[1]BASE DE DONNEES PRODUITS'!$A$588,'[1]BASE DE DONNEES PRODUITS'!$G$588,IF(C160='[1]BASE DE DONNEES PRODUITS'!$A$589,'[1]BASE DE DONNEES PRODUITS'!$G$589, IF(C160='[1]BASE DE DONNEES PRODUITS'!$A$590,'[1]BASE DE DONNEES PRODUITS'!$G$590,IF(C160='[1]BASE DE DONNEES PRODUITS'!$A$591,'[1]BASE DE DONNEES PRODUITS'!$G$591, IF(C160='[1]BASE DE DONNEES PRODUITS'!$A$592,'[1]BASE DE DONNEES PRODUITS'!$G$592,IF(C160='[1]BASE DE DONNEES PRODUITS'!$A$593,'[1]BASE DE DONNEES PRODUITS'!$G$593, IF(C160='[1]BASE DE DONNEES PRODUITS'!$A$594,'[1]BASE DE DONNEES PRODUITS'!$G$594, IF(C160='[1]BASE DE DONNEES PRODUITS'!$A$595,'[1]BASE DE DONNEES PRODUITS'!$G$595,IF(C160='[1]BASE DE DONNEES PRODUITS'!$A$596,'[1]BASE DE DONNEES PRODUITS'!$G$596,IF(C160='[1]BASE DE DONNEES PRODUITS'!$A$597,'[1]BASE DE DONNEES PRODUITS'!$G$597,IF(C160='[1]BASE DE DONNEES PRODUITS'!$A$598,'[1]BASE DE DONNEES PRODUITS'!$G$598,IF(C160='[1]BASE DE DONNEES PRODUITS'!$A$599,'[1]BASE DE DONNEES PRODUITS'!$G$599,IF(C160='[1]BASE DE DONNEES PRODUITS'!$A$600,'[1]BASE DE DONNEES PRODUITS'!$G$600,IF(C160='[1]BASE DE DONNEES PRODUITS'!$A$601,'[1]BASE DE DONNEES PRODUITS'!$G$601,IF(C160='[1]BASE DE DONNEES PRODUITS'!$A$602,'[1]BASE DE DONNEES PRODUITS'!$G$602,IF(C160='[1]BASE DE DONNEES PRODUITS'!$A$603,'[1]BASE DE DONNEES PRODUITS'!$G$603,IF(C160='[1]BASE DE DONNEES PRODUITS'!$A$604,'[1]BASE DE DONNEES PRODUITS'!$G$604,IF(C160='[1]BASE DE DONNEES PRODUITS'!$A$605,'[1]BASE DE DONNEES PRODUITS'!$G$605,IF(C160='[1]BASE DE DONNEES PRODUITS'!$A$606,'[1]BASE DE DONNEES PRODUITS'!$G$606,IF(C160='[1]BASE DE DONNEES PRODUITS'!$A$607,'[1]BASE DE DONNEES PRODUITS'!$G$607,IF(C160='[1]BASE DE DONNEES PRODUITS'!$A$608,'[1]BASE DE DONNEES PRODUITS'!$G$608,IF(C160='[1]BASE DE DONNEES PRODUITS'!$A$609,'[1]BASE DE DONNEES PRODUITS'!$G$609,IF(C160='[1]BASE DE DONNEES PRODUITS'!$A$610,'[1]BASE DE DONNEES PRODUITS'!$G$610,IF(C160='[1]BASE DE DONNEES PRODUITS'!$A$611,'[1]BASE DE DONNEES PRODUITS'!$G$611,IF(C160='[1]BASE DE DONNEES PRODUITS'!$A$612,'[1]BASE DE DONNEES PRODUITS'!$G$612,IF(C160='[1]BASE DE DONNEES PRODUITS'!$A$613,'[1]BASE DE DONNEES PRODUITS'!$G$613,IF(C160='[1]BASE DE DONNEES PRODUITS'!$A$614,'[1]BASE DE DONNEES PRODUITS'!$G$614,IF(C160='[1]BASE DE DONNEES PRODUITS'!$A$615,'[1]BASE DE DONNEES PRODUITS'!$G$615,IF(C160='[1]BASE DE DONNEES PRODUITS'!$A$616,'[1]BASE DE DONNEES PRODUITS'!$G$616,IF(C160='[1]BASE DE DONNEES PRODUITS'!$A$617,'[1]BASE DE DONNEES PRODUITS'!$G$617,IF(C160='[1]BASE DE DONNEES PRODUITS'!$A$618,'[1]BASE DE DONNEES PRODUITS'!$G$618,IF(C160='[1]BASE DE DONNEES PRODUITS'!$A$619,'[1]BASE DE DONNEES PRODUITS'!$G$619, IF(C160='[1]BASE DE DONNEES PRODUITS'!$A$620,'[1]BASE DE DONNEES PRODUITS'!$G$620,IF(C160='[1]BASE DE DONNEES PRODUITS'!$A$621,'[1]BASE DE DONNEES PRODUITS'!$G$621,IF(C160='[1]BASE DE DONNEES PRODUITS'!$A$622,'[1]BASE DE DONNEES PRODUITS'!$G$622,IF(C160='[1]BASE DE DONNEES PRODUITS'!$A$623,'[1]BASE DE DONNEES PRODUITS'!$G$623,IF(C160='[1]BASE DE DONNEES PRODUITS'!$A$624,'[1]BASE DE DONNEES PRODUITS'!$G$624, IF(C160='[1]BASE DE DONNEES PRODUITS'!$A$625,'[1]BASE DE DONNEES PRODUITS'!$G$625,IF(C160='[1]BASE DE DONNEES PRODUITS'!$A$626,'[1]BASE DE DONNEES PRODUITS'!$G$626,IF(C160='[1]BASE DE DONNEES PRODUITS'!$A$627,'[1]BASE DE DONNEES PRODUITS'!$G$627, IF(C160='[1]BASE DE DONNEES PRODUITS'!$A$628,'[1]BASE DE DONNEES PRODUITS'!$G$628, IF(C160='[1]BASE DE DONNEES PRODUITS'!$A$629,'[1]BASE DE DONNEES PRODUITS'!$G$629,IF(C160='[1]BASE DE DONNEES PRODUITS'!$A$630,'[1]BASE DE DONNEES PRODUITS'!$G$630,"0"))))))))))))))))))))))))))))))))))))))))))))))</f>
        <v>6</v>
      </c>
      <c r="P160" s="254">
        <f t="shared" si="87"/>
        <v>0.6</v>
      </c>
      <c r="Q160" s="181">
        <f>IF(C160='[1]BASE DE DONNEES PRODUITS'!$A$585,'[1]BASE DE DONNEES PRODUITS'!$H$585,IF(C160='[1]BASE DE DONNEES PRODUITS'!$A$586,'[1]BASE DE DONNEES PRODUITS'!$H$586,IF(C160='[1]BASE DE DONNEES PRODUITS'!$A$587,'[1]BASE DE DONNEES PRODUITS'!$H$587,IF(C160='[1]BASE DE DONNEES PRODUITS'!$A$588,'[1]BASE DE DONNEES PRODUITS'!$H$588,IF(C160='[1]BASE DE DONNEES PRODUITS'!$A$589,'[1]BASE DE DONNEES PRODUITS'!$H$589, IF(C160='[1]BASE DE DONNEES PRODUITS'!$A$590,'[1]BASE DE DONNEES PRODUITS'!$H$590,IF(C160='[1]BASE DE DONNEES PRODUITS'!$A$591,'[1]BASE DE DONNEES PRODUITS'!$H$591, IF(C160='[1]BASE DE DONNEES PRODUITS'!$A$592,'[1]BASE DE DONNEES PRODUITS'!$H$592,IF(C160='[1]BASE DE DONNEES PRODUITS'!$A$593,'[1]BASE DE DONNEES PRODUITS'!$H$593, IF(C160='[1]BASE DE DONNEES PRODUITS'!$A$594,'[1]BASE DE DONNEES PRODUITS'!$H$594, IF(C160='[1]BASE DE DONNEES PRODUITS'!$A$595,'[1]BASE DE DONNEES PRODUITS'!$H$595,IF(C160='[1]BASE DE DONNEES PRODUITS'!$A$596,'[1]BASE DE DONNEES PRODUITS'!$H$596,IF(C160='[1]BASE DE DONNEES PRODUITS'!$A$597,'[1]BASE DE DONNEES PRODUITS'!$H$597,IF(C160='[1]BASE DE DONNEES PRODUITS'!$A$598,'[1]BASE DE DONNEES PRODUITS'!$H$598,IF(C160='[1]BASE DE DONNEES PRODUITS'!$A$599,'[1]BASE DE DONNEES PRODUITS'!$H$599,IF(C160='[1]BASE DE DONNEES PRODUITS'!$A$600,'[1]BASE DE DONNEES PRODUITS'!$H$600,IF(C160='[1]BASE DE DONNEES PRODUITS'!$A$601,'[1]BASE DE DONNEES PRODUITS'!$H$601,IF(C160='[1]BASE DE DONNEES PRODUITS'!$A$602,'[1]BASE DE DONNEES PRODUITS'!$H$602,IF(C160='[1]BASE DE DONNEES PRODUITS'!$A$603,'[1]BASE DE DONNEES PRODUITS'!$H$603,IF(C160='[1]BASE DE DONNEES PRODUITS'!$A$604,'[1]BASE DE DONNEES PRODUITS'!$H$604,IF(C160='[1]BASE DE DONNEES PRODUITS'!$A$605,'[1]BASE DE DONNEES PRODUITS'!$H$605,IF(C160='[1]BASE DE DONNEES PRODUITS'!$A$606,'[1]BASE DE DONNEES PRODUITS'!$H$606,IF(C160='[1]BASE DE DONNEES PRODUITS'!$A$607,'[1]BASE DE DONNEES PRODUITS'!$H$607,IF(C160='[1]BASE DE DONNEES PRODUITS'!$A$608,'[1]BASE DE DONNEES PRODUITS'!$H$608,IF(C160='[1]BASE DE DONNEES PRODUITS'!$A$609,'[1]BASE DE DONNEES PRODUITS'!$H$609,IF(C160='[1]BASE DE DONNEES PRODUITS'!$A$610,'[1]BASE DE DONNEES PRODUITS'!$H$610,IF(C160='[1]BASE DE DONNEES PRODUITS'!$A$611,'[1]BASE DE DONNEES PRODUITS'!$H$611,IF(C160='[1]BASE DE DONNEES PRODUITS'!$A$612,'[1]BASE DE DONNEES PRODUITS'!$H$612,IF(C160='[1]BASE DE DONNEES PRODUITS'!$A$613,'[1]BASE DE DONNEES PRODUITS'!$H$613,IF(C160='[1]BASE DE DONNEES PRODUITS'!$A$614,'[1]BASE DE DONNEES PRODUITS'!$H$614,IF(C160='[1]BASE DE DONNEES PRODUITS'!$A$615,'[1]BASE DE DONNEES PRODUITS'!$H$615,IF(C160='[1]BASE DE DONNEES PRODUITS'!$A$616,'[1]BASE DE DONNEES PRODUITS'!$H$616,IF(C160='[1]BASE DE DONNEES PRODUITS'!$A$617,'[1]BASE DE DONNEES PRODUITS'!$H$617,IF(C160='[1]BASE DE DONNEES PRODUITS'!$A$618,'[1]BASE DE DONNEES PRODUITS'!$H$618,IF(C160='[1]BASE DE DONNEES PRODUITS'!$A$619,'[1]BASE DE DONNEES PRODUITS'!$H$619, IF(C160='[1]BASE DE DONNEES PRODUITS'!$A$620,'[1]BASE DE DONNEES PRODUITS'!$H$620,IF(C160='[1]BASE DE DONNEES PRODUITS'!$A$621,'[1]BASE DE DONNEES PRODUITS'!$H$621,IF(C160='[1]BASE DE DONNEES PRODUITS'!$A$622,'[1]BASE DE DONNEES PRODUITS'!$H$622,IF(C160='[1]BASE DE DONNEES PRODUITS'!$A$623,'[1]BASE DE DONNEES PRODUITS'!$H$623,IF(C160='[1]BASE DE DONNEES PRODUITS'!$A$624,'[1]BASE DE DONNEES PRODUITS'!$H$624, IF(C160='[1]BASE DE DONNEES PRODUITS'!$A$625,'[1]BASE DE DONNEES PRODUITS'!$H$625,IF(C160='[1]BASE DE DONNEES PRODUITS'!$A$626,'[1]BASE DE DONNEES PRODUITS'!$H$626,IF(C160='[1]BASE DE DONNEES PRODUITS'!$A$627,'[1]BASE DE DONNEES PRODUITS'!$H$627, IF(C160='[1]BASE DE DONNEES PRODUITS'!$A$628,'[1]BASE DE DONNEES PRODUITS'!$H$628, IF(C160='[1]BASE DE DONNEES PRODUITS'!$A$629,'[1]BASE DE DONNEES PRODUITS'!$H$629,IF(C160='[1]BASE DE DONNEES PRODUITS'!$A$630,'[1]BASE DE DONNEES PRODUITS'!$H$630,"0"))))))))))))))))))))))))))))))))))))))))))))))</f>
        <v>7</v>
      </c>
      <c r="R160" s="151">
        <f t="shared" si="88"/>
        <v>0.7</v>
      </c>
      <c r="S160" s="182">
        <f>IF(C160='[1]BASE DE DONNEES PRODUITS'!$A$585,'[1]BASE DE DONNEES PRODUITS'!$I$585,IF(C160='[1]BASE DE DONNEES PRODUITS'!$A$586,'[1]BASE DE DONNEES PRODUITS'!$I$586,IF(C160='[1]BASE DE DONNEES PRODUITS'!$A$587,'[1]BASE DE DONNEES PRODUITS'!$I$587,IF(C160='[1]BASE DE DONNEES PRODUITS'!$A$588,'[1]BASE DE DONNEES PRODUITS'!$I$588,IF(C160='[1]BASE DE DONNEES PRODUITS'!$A$589,'[1]BASE DE DONNEES PRODUITS'!$I$589, IF(C160='[1]BASE DE DONNEES PRODUITS'!$A$590,'[1]BASE DE DONNEES PRODUITS'!$I$590,IF(C160='[1]BASE DE DONNEES PRODUITS'!$A$591,'[1]BASE DE DONNEES PRODUITS'!$I$591, IF(C160='[1]BASE DE DONNEES PRODUITS'!$A$592,'[1]BASE DE DONNEES PRODUITS'!$I$592,IF(C160='[1]BASE DE DONNEES PRODUITS'!$A$593,'[1]BASE DE DONNEES PRODUITS'!$I$593, IF(C160='[1]BASE DE DONNEES PRODUITS'!$A$594,'[1]BASE DE DONNEES PRODUITS'!$I$594, IF(C160='[1]BASE DE DONNEES PRODUITS'!$A$595,'[1]BASE DE DONNEES PRODUITS'!$I$595,IF(C160='[1]BASE DE DONNEES PRODUITS'!$A$596,'[1]BASE DE DONNEES PRODUITS'!$I$596,IF(C160='[1]BASE DE DONNEES PRODUITS'!$A$597,'[1]BASE DE DONNEES PRODUITS'!$I$597,IF(C160='[1]BASE DE DONNEES PRODUITS'!$A$598,'[1]BASE DE DONNEES PRODUITS'!$I$598,IF(C160='[1]BASE DE DONNEES PRODUITS'!$A$599,'[1]BASE DE DONNEES PRODUITS'!$I$599,IF(C160='[1]BASE DE DONNEES PRODUITS'!$A$600,'[1]BASE DE DONNEES PRODUITS'!$I$600,IF(C160='[1]BASE DE DONNEES PRODUITS'!$A$601,'[1]BASE DE DONNEES PRODUITS'!$I$601,IF(C160='[1]BASE DE DONNEES PRODUITS'!$A$602,'[1]BASE DE DONNEES PRODUITS'!$I$602,IF(C160='[1]BASE DE DONNEES PRODUITS'!$A$603,'[1]BASE DE DONNEES PRODUITS'!$I$603,IF(C160='[1]BASE DE DONNEES PRODUITS'!$A$604,'[1]BASE DE DONNEES PRODUITS'!$I$604,IF(C160='[1]BASE DE DONNEES PRODUITS'!$A$605,'[1]BASE DE DONNEES PRODUITS'!$I$605,IF(C160='[1]BASE DE DONNEES PRODUITS'!$A$606,'[1]BASE DE DONNEES PRODUITS'!$I$606,IF(C160='[1]BASE DE DONNEES PRODUITS'!$A$607,'[1]BASE DE DONNEES PRODUITS'!$I$607,IF(C160='[1]BASE DE DONNEES PRODUITS'!$A$608,'[1]BASE DE DONNEES PRODUITS'!$I$608,IF(C160='[1]BASE DE DONNEES PRODUITS'!$A$609,'[1]BASE DE DONNEES PRODUITS'!$I$609,IF(C160='[1]BASE DE DONNEES PRODUITS'!$A$610,'[1]BASE DE DONNEES PRODUITS'!$I$610,IF(C160='[1]BASE DE DONNEES PRODUITS'!$A$611,'[1]BASE DE DONNEES PRODUITS'!$I$611,IF(C160='[1]BASE DE DONNEES PRODUITS'!$A$612,'[1]BASE DE DONNEES PRODUITS'!$I$612,IF(C160='[1]BASE DE DONNEES PRODUITS'!$A$613,'[1]BASE DE DONNEES PRODUITS'!$I$613,IF(C160='[1]BASE DE DONNEES PRODUITS'!$A$614,'[1]BASE DE DONNEES PRODUITS'!$I$614,IF(C160='[1]BASE DE DONNEES PRODUITS'!$A$615,'[1]BASE DE DONNEES PRODUITS'!$I$615,IF(C160='[1]BASE DE DONNEES PRODUITS'!$A$616,'[1]BASE DE DONNEES PRODUITS'!$I$616,IF(C160='[1]BASE DE DONNEES PRODUITS'!$A$617,'[1]BASE DE DONNEES PRODUITS'!$I$617,IF(C160='[1]BASE DE DONNEES PRODUITS'!$A$618,'[1]BASE DE DONNEES PRODUITS'!$I$618,IF(C160='[1]BASE DE DONNEES PRODUITS'!$A$619,'[1]BASE DE DONNEES PRODUITS'!$I$619, IF(C160='[1]BASE DE DONNEES PRODUITS'!$A$620,'[1]BASE DE DONNEES PRODUITS'!$I$620,IF(C160='[1]BASE DE DONNEES PRODUITS'!$A$621,'[1]BASE DE DONNEES PRODUITS'!$I$621,IF(C160='[1]BASE DE DONNEES PRODUITS'!$A$622,'[1]BASE DE DONNEES PRODUITS'!$I$622,IF(C160='[1]BASE DE DONNEES PRODUITS'!$A$623,'[1]BASE DE DONNEES PRODUITS'!$I$623,IF(C160='[1]BASE DE DONNEES PRODUITS'!$A$624,'[1]BASE DE DONNEES PRODUITS'!$I$624, IF(C160='[1]BASE DE DONNEES PRODUITS'!$A$625,'[1]BASE DE DONNEES PRODUITS'!$I$625,IF(C160='[1]BASE DE DONNEES PRODUITS'!$A$626,'[1]BASE DE DONNEES PRODUITS'!$I$626,IF(C160='[1]BASE DE DONNEES PRODUITS'!$A$627,'[1]BASE DE DONNEES PRODUITS'!$I$627, IF(C160='[1]BASE DE DONNEES PRODUITS'!$A$628,'[1]BASE DE DONNEES PRODUITS'!$I$628, IF(C160='[1]BASE DE DONNEES PRODUITS'!$A$629,'[1]BASE DE DONNEES PRODUITS'!$I$629,IF(C160='[1]BASE DE DONNEES PRODUITS'!$A$630,'[1]BASE DE DONNEES PRODUITS'!$I$630,"0"))))))))))))))))))))))))))))))))))))))))))))))</f>
        <v>8</v>
      </c>
      <c r="T160" s="171">
        <f t="shared" si="89"/>
        <v>0.1</v>
      </c>
      <c r="U160" s="182">
        <f>IF(C160='[1]BASE DE DONNEES PRODUITS'!$A$585,'[1]BASE DE DONNEES PRODUITS'!$J$585,IF(C160='[1]BASE DE DONNEES PRODUITS'!$A$586,'[1]BASE DE DONNEES PRODUITS'!$J$586,IF(C160='[1]BASE DE DONNEES PRODUITS'!$A$587,'[1]BASE DE DONNEES PRODUITS'!$J$587,IF(C160='[1]BASE DE DONNEES PRODUITS'!$A$588,'[1]BASE DE DONNEES PRODUITS'!$J$588,IF(C160='[1]BASE DE DONNEES PRODUITS'!$A$589,'[1]BASE DE DONNEES PRODUITS'!$J$589, IF(C160='[1]BASE DE DONNEES PRODUITS'!$A$590,'[1]BASE DE DONNEES PRODUITS'!$J$590,IF(C160='[1]BASE DE DONNEES PRODUITS'!$A$591,'[1]BASE DE DONNEES PRODUITS'!$J$591, IF(C160='[1]BASE DE DONNEES PRODUITS'!$A$592,'[1]BASE DE DONNEES PRODUITS'!$J$592,IF(C160='[1]BASE DE DONNEES PRODUITS'!$A$593,'[1]BASE DE DONNEES PRODUITS'!$J$593, IF(C160='[1]BASE DE DONNEES PRODUITS'!$A$594,'[1]BASE DE DONNEES PRODUITS'!$J$594, IF(C160='[1]BASE DE DONNEES PRODUITS'!$A$595,'[1]BASE DE DONNEES PRODUITS'!$J$595,IF(C160='[1]BASE DE DONNEES PRODUITS'!$A$596,'[1]BASE DE DONNEES PRODUITS'!$J$596,IF(C160='[1]BASE DE DONNEES PRODUITS'!$A$597,'[1]BASE DE DONNEES PRODUITS'!$J$597,IF(C160='[1]BASE DE DONNEES PRODUITS'!$A$598,'[1]BASE DE DONNEES PRODUITS'!$J$598,IF(C160='[1]BASE DE DONNEES PRODUITS'!$A$599,'[1]BASE DE DONNEES PRODUITS'!$J$599,IF(C160='[1]BASE DE DONNEES PRODUITS'!$A$600,'[1]BASE DE DONNEES PRODUITS'!$J$600,IF(C160='[1]BASE DE DONNEES PRODUITS'!$A$601,'[1]BASE DE DONNEES PRODUITS'!$J$601,IF(C160='[1]BASE DE DONNEES PRODUITS'!$A$602,'[1]BASE DE DONNEES PRODUITS'!$J$602,IF(C160='[1]BASE DE DONNEES PRODUITS'!$A$603,'[1]BASE DE DONNEES PRODUITS'!$J$603,IF(C160='[1]BASE DE DONNEES PRODUITS'!$A$604,'[1]BASE DE DONNEES PRODUITS'!$J$604,IF(C160='[1]BASE DE DONNEES PRODUITS'!$A$605,'[1]BASE DE DONNEES PRODUITS'!$J$605,IF(C160='[1]BASE DE DONNEES PRODUITS'!$A$606,'[1]BASE DE DONNEES PRODUITS'!$J$606,IF(C160='[1]BASE DE DONNEES PRODUITS'!$A$607,'[1]BASE DE DONNEES PRODUITS'!$J$607,IF(C160='[1]BASE DE DONNEES PRODUITS'!$A$608,'[1]BASE DE DONNEES PRODUITS'!$J$608,IF(C160='[1]BASE DE DONNEES PRODUITS'!$A$609,'[1]BASE DE DONNEES PRODUITS'!$J$609,IF(C160='[1]BASE DE DONNEES PRODUITS'!$A$610,'[1]BASE DE DONNEES PRODUITS'!$J$610,IF(C160='[1]BASE DE DONNEES PRODUITS'!$A$611,'[1]BASE DE DONNEES PRODUITS'!$J$611,IF(C160='[1]BASE DE DONNEES PRODUITS'!$A$612,'[1]BASE DE DONNEES PRODUITS'!$J$612,IF(C160='[1]BASE DE DONNEES PRODUITS'!$A$613,'[1]BASE DE DONNEES PRODUITS'!$J$613,IF(C160='[1]BASE DE DONNEES PRODUITS'!$A$614,'[1]BASE DE DONNEES PRODUITS'!$J$614,IF(C160='[1]BASE DE DONNEES PRODUITS'!$A$615,'[1]BASE DE DONNEES PRODUITS'!$J$615,IF(C160='[1]BASE DE DONNEES PRODUITS'!$A$616,'[1]BASE DE DONNEES PRODUITS'!$J$616,IF(C160='[1]BASE DE DONNEES PRODUITS'!$A$617,'[1]BASE DE DONNEES PRODUITS'!$J$617,IF(C160='[1]BASE DE DONNEES PRODUITS'!$A$618,'[1]BASE DE DONNEES PRODUITS'!$J$618,IF(C160='[1]BASE DE DONNEES PRODUITS'!$A$619,'[1]BASE DE DONNEES PRODUITS'!$J$619, IF(C160='[1]BASE DE DONNEES PRODUITS'!$A$620,'[1]BASE DE DONNEES PRODUITS'!$J$620,IF(C160='[1]BASE DE DONNEES PRODUITS'!$A$621,'[1]BASE DE DONNEES PRODUITS'!$J$621,IF(C160='[1]BASE DE DONNEES PRODUITS'!$A$622,'[1]BASE DE DONNEES PRODUITS'!$J$622,IF(C160='[1]BASE DE DONNEES PRODUITS'!$A$623,'[1]BASE DE DONNEES PRODUITS'!$J$623,IF(C160='[1]BASE DE DONNEES PRODUITS'!$A$624,'[1]BASE DE DONNEES PRODUITS'!$J$624, IF(C160='[1]BASE DE DONNEES PRODUITS'!$A$625,'[1]BASE DE DONNEES PRODUITS'!$J$625,IF(C160='[1]BASE DE DONNEES PRODUITS'!$A$626,'[1]BASE DE DONNEES PRODUITS'!$J$626,IF(C160='[1]BASE DE DONNEES PRODUITS'!$A$627,'[1]BASE DE DONNEES PRODUITS'!$J$627, IF(C160='[1]BASE DE DONNEES PRODUITS'!$A$628,'[1]BASE DE DONNEES PRODUITS'!$J$628, IF(C160='[1]BASE DE DONNEES PRODUITS'!$A$629,'[1]BASE DE DONNEES PRODUITS'!$J$629,IF(C160='[1]BASE DE DONNEES PRODUITS'!$A$630,'[1]BASE DE DONNEES PRODUITS'!$J$630,"0"))))))))))))))))))))))))))))))))))))))))))))))</f>
        <v>9</v>
      </c>
      <c r="V160" s="159">
        <f t="shared" si="90"/>
        <v>0.1</v>
      </c>
    </row>
    <row r="161" spans="1:24" ht="15" customHeight="1" thickBot="1" x14ac:dyDescent="0.3">
      <c r="A161" s="323"/>
      <c r="B161" s="315"/>
      <c r="C161" s="170" t="s">
        <v>208</v>
      </c>
      <c r="D161" s="60">
        <v>10</v>
      </c>
      <c r="E161" s="158">
        <f>IF(C161='[1]BASE DE DONNEES PRODUITS'!$A$585,'[1]BASE DE DONNEES PRODUITS'!$B$585,IF(C161='[1]BASE DE DONNEES PRODUITS'!$A$586,'[1]BASE DE DONNEES PRODUITS'!$B$586,IF(C161='[1]BASE DE DONNEES PRODUITS'!$A$587,'[1]BASE DE DONNEES PRODUITS'!$B$587,IF(C161='[1]BASE DE DONNEES PRODUITS'!$A$588,'[1]BASE DE DONNEES PRODUITS'!$B$588,IF(C161='[1]BASE DE DONNEES PRODUITS'!$A$589,'[1]BASE DE DONNEES PRODUITS'!$B$589, IF(C161='[1]BASE DE DONNEES PRODUITS'!$A$590,'[1]BASE DE DONNEES PRODUITS'!$B$590,IF(C161='[1]BASE DE DONNEES PRODUITS'!$A$591,'[1]BASE DE DONNEES PRODUITS'!$B$591, IF(C161='[1]BASE DE DONNEES PRODUITS'!$A$592,'[1]BASE DE DONNEES PRODUITS'!$B$592,IF(C161='[1]BASE DE DONNEES PRODUITS'!$A$593,'[1]BASE DE DONNEES PRODUITS'!$B$593, IF(C161='[1]BASE DE DONNEES PRODUITS'!$A$594,'[1]BASE DE DONNEES PRODUITS'!$B$594, IF(C161='[1]BASE DE DONNEES PRODUITS'!$A$595,'[1]BASE DE DONNEES PRODUITS'!$B$595,IF(C161='[1]BASE DE DONNEES PRODUITS'!$A$596,'[1]BASE DE DONNEES PRODUITS'!$B$596,IF(C161='[1]BASE DE DONNEES PRODUITS'!$A$597,'[1]BASE DE DONNEES PRODUITS'!$B$597,IF(C161='[1]BASE DE DONNEES PRODUITS'!$A$598,'[1]BASE DE DONNEES PRODUITS'!$B$598,IF(C161='[1]BASE DE DONNEES PRODUITS'!$A$599,'[1]BASE DE DONNEES PRODUITS'!$B$599,IF(C161='[1]BASE DE DONNEES PRODUITS'!$A$600,'[1]BASE DE DONNEES PRODUITS'!$B$600,IF(C161='[1]BASE DE DONNEES PRODUITS'!$A$601,'[1]BASE DE DONNEES PRODUITS'!$B$601,IF(C161='[1]BASE DE DONNEES PRODUITS'!$A$602,'[1]BASE DE DONNEES PRODUITS'!$B$602,IF(C161='[1]BASE DE DONNEES PRODUITS'!$A$603,'[1]BASE DE DONNEES PRODUITS'!$B$603,IF(C161='[1]BASE DE DONNEES PRODUITS'!$A$604,'[1]BASE DE DONNEES PRODUITS'!$B$604,IF(C161='[1]BASE DE DONNEES PRODUITS'!$A$605,'[1]BASE DE DONNEES PRODUITS'!$B$605,IF(C161='[1]BASE DE DONNEES PRODUITS'!$A$606,'[1]BASE DE DONNEES PRODUITS'!$B$606,IF(C161='[1]BASE DE DONNEES PRODUITS'!$A$607,'[1]BASE DE DONNEES PRODUITS'!$B$607,IF(C161='[1]BASE DE DONNEES PRODUITS'!$A$608,'[1]BASE DE DONNEES PRODUITS'!$B$608,IF(C161='[1]BASE DE DONNEES PRODUITS'!$A$609,'[1]BASE DE DONNEES PRODUITS'!$B$609,IF(C161='[1]BASE DE DONNEES PRODUITS'!$A$610,'[1]BASE DE DONNEES PRODUITS'!$B$610,IF(C161='[1]BASE DE DONNEES PRODUITS'!$A$611,'[1]BASE DE DONNEES PRODUITS'!$B$611,IF(C161='[1]BASE DE DONNEES PRODUITS'!$A$612,'[1]BASE DE DONNEES PRODUITS'!$B$612,IF(C161='[1]BASE DE DONNEES PRODUITS'!$A$613,'[1]BASE DE DONNEES PRODUITS'!$B$613,IF(C161='[1]BASE DE DONNEES PRODUITS'!$A$614,'[1]BASE DE DONNEES PRODUITS'!$B$614,IF(C161='[1]BASE DE DONNEES PRODUITS'!$A$615,'[1]BASE DE DONNEES PRODUITS'!$B$615,IF(C161='[1]BASE DE DONNEES PRODUITS'!$A$616,'[1]BASE DE DONNEES PRODUITS'!$B$616,IF(C161='[1]BASE DE DONNEES PRODUITS'!$A$617,'[1]BASE DE DONNEES PRODUITS'!$B$617,IF(C161='[1]BASE DE DONNEES PRODUITS'!$A$618,'[1]BASE DE DONNEES PRODUITS'!$B$618,IF(C161='[1]BASE DE DONNEES PRODUITS'!$A$619,'[1]BASE DE DONNEES PRODUITS'!$B$619, IF(C161='[1]BASE DE DONNEES PRODUITS'!$A$620,'[1]BASE DE DONNEES PRODUITS'!$B$620,IF(C161='[1]BASE DE DONNEES PRODUITS'!$A$621,'[1]BASE DE DONNEES PRODUITS'!$B$621,IF(C161='[1]BASE DE DONNEES PRODUITS'!$A$622,'[1]BASE DE DONNEES PRODUITS'!$B$622,IF(C161='[1]BASE DE DONNEES PRODUITS'!$A$623,'[1]BASE DE DONNEES PRODUITS'!$B$623,IF(C161='[1]BASE DE DONNEES PRODUITS'!$A$624,'[1]BASE DE DONNEES PRODUITS'!$B$624, IF(C161='[1]BASE DE DONNEES PRODUITS'!$A$625,'[1]BASE DE DONNEES PRODUITS'!$B$625,IF(C161='[1]BASE DE DONNEES PRODUITS'!$A$626,'[1]BASE DE DONNEES PRODUITS'!$B$626,IF(C161='[1]BASE DE DONNEES PRODUITS'!$A$627,'[1]BASE DE DONNEES PRODUITS'!$B$627, IF(C161='[1]BASE DE DONNEES PRODUITS'!$A$628,'[1]BASE DE DONNEES PRODUITS'!$B$628, IF(C161='[1]BASE DE DONNEES PRODUITS'!$A$629,'[1]BASE DE DONNEES PRODUITS'!$B$629,IF(C161='[1]BASE DE DONNEES PRODUITS'!$A$630,'[1]BASE DE DONNEES PRODUITS'!$B$630,"0"))))))))))))))))))))))))))))))))))))))))))))))</f>
        <v>1</v>
      </c>
      <c r="F161" s="158">
        <f t="shared" si="82"/>
        <v>0.1</v>
      </c>
      <c r="G161" s="206">
        <f>IF(C161='[1]BASE DE DONNEES PRODUITS'!$A$585,'[1]BASE DE DONNEES PRODUITS'!$C$585,IF(C161='[1]BASE DE DONNEES PRODUITS'!$A$586,'[1]BASE DE DONNEES PRODUITS'!$C$586,IF(C161='[1]BASE DE DONNEES PRODUITS'!$A$587,'[1]BASE DE DONNEES PRODUITS'!$C$587,IF(C161='[1]BASE DE DONNEES PRODUITS'!$A$588,'[1]BASE DE DONNEES PRODUITS'!$C$588,IF(C161='[1]BASE DE DONNEES PRODUITS'!$A$589,'[1]BASE DE DONNEES PRODUITS'!$C$589, IF(C161='[1]BASE DE DONNEES PRODUITS'!$A$590,'[1]BASE DE DONNEES PRODUITS'!$C$590,IF(C161='[1]BASE DE DONNEES PRODUITS'!$A$591,'[1]BASE DE DONNEES PRODUITS'!$C$591, IF(C161='[1]BASE DE DONNEES PRODUITS'!$A$592,'[1]BASE DE DONNEES PRODUITS'!$C$592,IF(C161='[1]BASE DE DONNEES PRODUITS'!$A$593,'[1]BASE DE DONNEES PRODUITS'!$C$593, IF(C161='[1]BASE DE DONNEES PRODUITS'!$A$594,'[1]BASE DE DONNEES PRODUITS'!$C$594, IF(C161='[1]BASE DE DONNEES PRODUITS'!$A$595,'[1]BASE DE DONNEES PRODUITS'!$C$595,IF(C161='[1]BASE DE DONNEES PRODUITS'!$A$596,'[1]BASE DE DONNEES PRODUITS'!$C$596,IF(C161='[1]BASE DE DONNEES PRODUITS'!$A$597,'[1]BASE DE DONNEES PRODUITS'!$C$597,IF(C161='[1]BASE DE DONNEES PRODUITS'!$A$598,'[1]BASE DE DONNEES PRODUITS'!$C$598,IF(C161='[1]BASE DE DONNEES PRODUITS'!$A$599,'[1]BASE DE DONNEES PRODUITS'!$C$599,IF(C161='[1]BASE DE DONNEES PRODUITS'!$A$600,'[1]BASE DE DONNEES PRODUITS'!$C$600,IF(C161='[1]BASE DE DONNEES PRODUITS'!$A$601,'[1]BASE DE DONNEES PRODUITS'!$C$601,IF(C161='[1]BASE DE DONNEES PRODUITS'!$A$602,'[1]BASE DE DONNEES PRODUITS'!$C$602,IF(C161='[1]BASE DE DONNEES PRODUITS'!$A$603,'[1]BASE DE DONNEES PRODUITS'!$C$603,IF(C161='[1]BASE DE DONNEES PRODUITS'!$A$604,'[1]BASE DE DONNEES PRODUITS'!$C$604,IF(C161='[1]BASE DE DONNEES PRODUITS'!$A$605,'[1]BASE DE DONNEES PRODUITS'!$C$605,IF(C161='[1]BASE DE DONNEES PRODUITS'!$A$606,'[1]BASE DE DONNEES PRODUITS'!$C$606,IF(C161='[1]BASE DE DONNEES PRODUITS'!$A$607,'[1]BASE DE DONNEES PRODUITS'!$C$607,IF(C161='[1]BASE DE DONNEES PRODUITS'!$A$608,'[1]BASE DE DONNEES PRODUITS'!$C$608,IF(C161='[1]BASE DE DONNEES PRODUITS'!$A$609,'[1]BASE DE DONNEES PRODUITS'!$C$609,IF(C161='[1]BASE DE DONNEES PRODUITS'!$A$610,'[1]BASE DE DONNEES PRODUITS'!$C$610,IF(C161='[1]BASE DE DONNEES PRODUITS'!$A$611,'[1]BASE DE DONNEES PRODUITS'!$C$611,IF(C161='[1]BASE DE DONNEES PRODUITS'!$A$612,'[1]BASE DE DONNEES PRODUITS'!$C$612,IF(C161='[1]BASE DE DONNEES PRODUITS'!$A$613,'[1]BASE DE DONNEES PRODUITS'!$C$613,IF(C161='[1]BASE DE DONNEES PRODUITS'!$A$614,'[1]BASE DE DONNEES PRODUITS'!$C$614,IF(C161='[1]BASE DE DONNEES PRODUITS'!$A$615,'[1]BASE DE DONNEES PRODUITS'!$C$615,IF(C161='[1]BASE DE DONNEES PRODUITS'!$A$616,'[1]BASE DE DONNEES PRODUITS'!$C$616,IF(C161='[1]BASE DE DONNEES PRODUITS'!$A$617,'[1]BASE DE DONNEES PRODUITS'!$C$617,IF(C161='[1]BASE DE DONNEES PRODUITS'!$A$618,'[1]BASE DE DONNEES PRODUITS'!$C$618,IF(C161='[1]BASE DE DONNEES PRODUITS'!$A$619,'[1]BASE DE DONNEES PRODUITS'!$C$619, IF(C161='[1]BASE DE DONNEES PRODUITS'!$A$620,'[1]BASE DE DONNEES PRODUITS'!$C$620,IF(C161='[1]BASE DE DONNEES PRODUITS'!$A$621,'[1]BASE DE DONNEES PRODUITS'!$C$621,IF(C161='[1]BASE DE DONNEES PRODUITS'!$A$622,'[1]BASE DE DONNEES PRODUITS'!$C$622,IF(C161='[1]BASE DE DONNEES PRODUITS'!$A$623,'[1]BASE DE DONNEES PRODUITS'!$C$623,IF(C161='[1]BASE DE DONNEES PRODUITS'!$A$624,'[1]BASE DE DONNEES PRODUITS'!$C$624, IF(C161='[1]BASE DE DONNEES PRODUITS'!$A$625,'[1]BASE DE DONNEES PRODUITS'!$C$625,IF(C161='[1]BASE DE DONNEES PRODUITS'!$A$626,'[1]BASE DE DONNEES PRODUITS'!$C$626,IF(C161='[1]BASE DE DONNEES PRODUITS'!$A$627,'[1]BASE DE DONNEES PRODUITS'!$C$627, IF(C161='[1]BASE DE DONNEES PRODUITS'!$A$628,'[1]BASE DE DONNEES PRODUITS'!$C$628, IF(C161='[1]BASE DE DONNEES PRODUITS'!$A$629,'[1]BASE DE DONNEES PRODUITS'!$C$629,IF(C161='[1]BASE DE DONNEES PRODUITS'!$A$630,'[1]BASE DE DONNEES PRODUITS'!$C$630,"0"))))))))))))))))))))))))))))))))))))))))))))))</f>
        <v>2</v>
      </c>
      <c r="H161" s="206">
        <f t="shared" si="83"/>
        <v>0.2</v>
      </c>
      <c r="I161" s="218">
        <f>IF(C161='[1]BASE DE DONNEES PRODUITS'!$A$585,'[1]BASE DE DONNEES PRODUITS'!$D$585,IF(C161='[1]BASE DE DONNEES PRODUITS'!$A$586,'[1]BASE DE DONNEES PRODUITS'!$D$586,IF(C161='[1]BASE DE DONNEES PRODUITS'!$A$587,'[1]BASE DE DONNEES PRODUITS'!$D$587,IF(C161='[1]BASE DE DONNEES PRODUITS'!$A$588,'[1]BASE DE DONNEES PRODUITS'!$D$588,IF(C161='[1]BASE DE DONNEES PRODUITS'!$A$589,'[1]BASE DE DONNEES PRODUITS'!$D$589, IF(C161='[1]BASE DE DONNEES PRODUITS'!$A$590,'[1]BASE DE DONNEES PRODUITS'!$D$590,IF(C161='[1]BASE DE DONNEES PRODUITS'!$A$591,'[1]BASE DE DONNEES PRODUITS'!$D$591, IF(C161='[1]BASE DE DONNEES PRODUITS'!$A$592,'[1]BASE DE DONNEES PRODUITS'!$D$592,IF(C161='[1]BASE DE DONNEES PRODUITS'!$A$593,'[1]BASE DE DONNEES PRODUITS'!$D$593, IF(C161='[1]BASE DE DONNEES PRODUITS'!$A$594,'[1]BASE DE DONNEES PRODUITS'!$D$594, IF(C161='[1]BASE DE DONNEES PRODUITS'!$A$595,'[1]BASE DE DONNEES PRODUITS'!$D$595,IF(C161='[1]BASE DE DONNEES PRODUITS'!$A$596,'[1]BASE DE DONNEES PRODUITS'!$D$596,IF(C161='[1]BASE DE DONNEES PRODUITS'!$A$597,'[1]BASE DE DONNEES PRODUITS'!$D$597,IF(C161='[1]BASE DE DONNEES PRODUITS'!$A$598,'[1]BASE DE DONNEES PRODUITS'!$D$598,IF(C161='[1]BASE DE DONNEES PRODUITS'!$A$599,'[1]BASE DE DONNEES PRODUITS'!$D$599,IF(C161='[1]BASE DE DONNEES PRODUITS'!$A$600,'[1]BASE DE DONNEES PRODUITS'!$D$600,IF(C161='[1]BASE DE DONNEES PRODUITS'!$A$601,'[1]BASE DE DONNEES PRODUITS'!$D$601,IF(C161='[1]BASE DE DONNEES PRODUITS'!$A$602,'[1]BASE DE DONNEES PRODUITS'!$D$602,IF(C161='[1]BASE DE DONNEES PRODUITS'!$A$603,'[1]BASE DE DONNEES PRODUITS'!$D$603,IF(C161='[1]BASE DE DONNEES PRODUITS'!$A$604,'[1]BASE DE DONNEES PRODUITS'!$D$604,IF(C161='[1]BASE DE DONNEES PRODUITS'!$A$605,'[1]BASE DE DONNEES PRODUITS'!$D$605,IF(C161='[1]BASE DE DONNEES PRODUITS'!$A$606,'[1]BASE DE DONNEES PRODUITS'!$D$606,IF(C161='[1]BASE DE DONNEES PRODUITS'!$A$607,'[1]BASE DE DONNEES PRODUITS'!$D$607,IF(C161='[1]BASE DE DONNEES PRODUITS'!$A$608,'[1]BASE DE DONNEES PRODUITS'!$D$608,IF(C161='[1]BASE DE DONNEES PRODUITS'!$A$609,'[1]BASE DE DONNEES PRODUITS'!$D$609,IF(C161='[1]BASE DE DONNEES PRODUITS'!$A$610,'[1]BASE DE DONNEES PRODUITS'!$D$610,IF(C161='[1]BASE DE DONNEES PRODUITS'!$A$611,'[1]BASE DE DONNEES PRODUITS'!$D$611,IF(C161='[1]BASE DE DONNEES PRODUITS'!$A$612,'[1]BASE DE DONNEES PRODUITS'!$D$612,IF(C161='[1]BASE DE DONNEES PRODUITS'!$A$613,'[1]BASE DE DONNEES PRODUITS'!$D$613,IF(C161='[1]BASE DE DONNEES PRODUITS'!$A$614,'[1]BASE DE DONNEES PRODUITS'!$D$614,IF(C161='[1]BASE DE DONNEES PRODUITS'!$A$615,'[1]BASE DE DONNEES PRODUITS'!$D$615,IF(C161='[1]BASE DE DONNEES PRODUITS'!$A$616,'[1]BASE DE DONNEES PRODUITS'!$D$616,IF(C161='[1]BASE DE DONNEES PRODUITS'!$A$617,'[1]BASE DE DONNEES PRODUITS'!$D$617,IF(C161='[1]BASE DE DONNEES PRODUITS'!$A$618,'[1]BASE DE DONNEES PRODUITS'!$D$618,IF(C161='[1]BASE DE DONNEES PRODUITS'!$A$619,'[1]BASE DE DONNEES PRODUITS'!$D$619, IF(C161='[1]BASE DE DONNEES PRODUITS'!$A$620,'[1]BASE DE DONNEES PRODUITS'!$D$620,IF(C161='[1]BASE DE DONNEES PRODUITS'!$A$621,'[1]BASE DE DONNEES PRODUITS'!$D$621,IF(C161='[1]BASE DE DONNEES PRODUITS'!$A$622,'[1]BASE DE DONNEES PRODUITS'!$D$622,IF(C161='[1]BASE DE DONNEES PRODUITS'!$A$623,'[1]BASE DE DONNEES PRODUITS'!$D$623,IF(C161='[1]BASE DE DONNEES PRODUITS'!$A$624,'[1]BASE DE DONNEES PRODUITS'!$D$624, IF(C161='[1]BASE DE DONNEES PRODUITS'!$A$625,'[1]BASE DE DONNEES PRODUITS'!$D$625,IF(C161='[1]BASE DE DONNEES PRODUITS'!$A$626,'[1]BASE DE DONNEES PRODUITS'!$D$626,IF(C161='[1]BASE DE DONNEES PRODUITS'!$A$627,'[1]BASE DE DONNEES PRODUITS'!$D$627, IF(C161='[1]BASE DE DONNEES PRODUITS'!$A$628,'[1]BASE DE DONNEES PRODUITS'!$D$628, IF(C161='[1]BASE DE DONNEES PRODUITS'!$A$629,'[1]BASE DE DONNEES PRODUITS'!$D$629,IF(C161='[1]BASE DE DONNEES PRODUITS'!$A$630,'[1]BASE DE DONNEES PRODUITS'!$D$630,"0"))))))))))))))))))))))))))))))))))))))))))))))</f>
        <v>3</v>
      </c>
      <c r="J161" s="218">
        <f t="shared" si="84"/>
        <v>0.3</v>
      </c>
      <c r="K161" s="230">
        <f>IF(C161='[1]BASE DE DONNEES PRODUITS'!$A$585,'[1]BASE DE DONNEES PRODUITS'!$E$585,IF(C161='[1]BASE DE DONNEES PRODUITS'!$A$586,'[1]BASE DE DONNEES PRODUITS'!$E$586,IF(C161='[1]BASE DE DONNEES PRODUITS'!$A$587,'[1]BASE DE DONNEES PRODUITS'!$E$587,IF(C161='[1]BASE DE DONNEES PRODUITS'!$A$588,'[1]BASE DE DONNEES PRODUITS'!$E$588,IF(C161='[1]BASE DE DONNEES PRODUITS'!$A$589,'[1]BASE DE DONNEES PRODUITS'!$E$589, IF(C161='[1]BASE DE DONNEES PRODUITS'!$A$590,'[1]BASE DE DONNEES PRODUITS'!$E$590,IF(C161='[1]BASE DE DONNEES PRODUITS'!$A$591,'[1]BASE DE DONNEES PRODUITS'!$E$591, IF(C161='[1]BASE DE DONNEES PRODUITS'!$A$592,'[1]BASE DE DONNEES PRODUITS'!$E$592,IF(C161='[1]BASE DE DONNEES PRODUITS'!$A$593,'[1]BASE DE DONNEES PRODUITS'!$E$593, IF(C161='[1]BASE DE DONNEES PRODUITS'!$A$594,'[1]BASE DE DONNEES PRODUITS'!$E$594, IF(C161='[1]BASE DE DONNEES PRODUITS'!$A$595,'[1]BASE DE DONNEES PRODUITS'!$E$595,IF(C161='[1]BASE DE DONNEES PRODUITS'!$A$596,'[1]BASE DE DONNEES PRODUITS'!$E$596,IF(C161='[1]BASE DE DONNEES PRODUITS'!$A$597,'[1]BASE DE DONNEES PRODUITS'!$E$597,IF(C161='[1]BASE DE DONNEES PRODUITS'!$A$598,'[1]BASE DE DONNEES PRODUITS'!$E$598,IF(C161='[1]BASE DE DONNEES PRODUITS'!$A$599,'[1]BASE DE DONNEES PRODUITS'!$E$599,IF(C161='[1]BASE DE DONNEES PRODUITS'!$A$600,'[1]BASE DE DONNEES PRODUITS'!$E$600,IF(C161='[1]BASE DE DONNEES PRODUITS'!$A$601,'[1]BASE DE DONNEES PRODUITS'!$E$601,IF(C161='[1]BASE DE DONNEES PRODUITS'!$A$602,'[1]BASE DE DONNEES PRODUITS'!$E$602,IF(C161='[1]BASE DE DONNEES PRODUITS'!$A$603,'[1]BASE DE DONNEES PRODUITS'!$E$603,IF(C161='[1]BASE DE DONNEES PRODUITS'!$A$604,'[1]BASE DE DONNEES PRODUITS'!$E$604,IF(C161='[1]BASE DE DONNEES PRODUITS'!$A$605,'[1]BASE DE DONNEES PRODUITS'!$E$605,IF(C161='[1]BASE DE DONNEES PRODUITS'!$A$606,'[1]BASE DE DONNEES PRODUITS'!$E$606,IF(C161='[1]BASE DE DONNEES PRODUITS'!$A$607,'[1]BASE DE DONNEES PRODUITS'!$E$607,IF(C161='[1]BASE DE DONNEES PRODUITS'!$A$608,'[1]BASE DE DONNEES PRODUITS'!$E$608,IF(C161='[1]BASE DE DONNEES PRODUITS'!$A$609,'[1]BASE DE DONNEES PRODUITS'!$E$609,IF(C161='[1]BASE DE DONNEES PRODUITS'!$A$610,'[1]BASE DE DONNEES PRODUITS'!$E$610,IF(C161='[1]BASE DE DONNEES PRODUITS'!$A$611,'[1]BASE DE DONNEES PRODUITS'!$E$611,IF(C161='[1]BASE DE DONNEES PRODUITS'!$A$612,'[1]BASE DE DONNEES PRODUITS'!$E$612,IF(C161='[1]BASE DE DONNEES PRODUITS'!$A$613,'[1]BASE DE DONNEES PRODUITS'!$E$613,IF(C161='[1]BASE DE DONNEES PRODUITS'!$A$614,'[1]BASE DE DONNEES PRODUITS'!$E$614,IF(C161='[1]BASE DE DONNEES PRODUITS'!$A$615,'[1]BASE DE DONNEES PRODUITS'!$E$615,IF(C161='[1]BASE DE DONNEES PRODUITS'!$A$616,'[1]BASE DE DONNEES PRODUITS'!$E$616,IF(C161='[1]BASE DE DONNEES PRODUITS'!$A$617,'[1]BASE DE DONNEES PRODUITS'!$E$617,IF(C161='[1]BASE DE DONNEES PRODUITS'!$A$618,'[1]BASE DE DONNEES PRODUITS'!$E$618,IF(C161='[1]BASE DE DONNEES PRODUITS'!$A$619,'[1]BASE DE DONNEES PRODUITS'!$E$619, IF(C161='[1]BASE DE DONNEES PRODUITS'!$A$620,'[1]BASE DE DONNEES PRODUITS'!$E$620,IF(C161='[1]BASE DE DONNEES PRODUITS'!$A$621,'[1]BASE DE DONNEES PRODUITS'!$E$621,IF(C161='[1]BASE DE DONNEES PRODUITS'!$A$622,'[1]BASE DE DONNEES PRODUITS'!$E$622,IF(C161='[1]BASE DE DONNEES PRODUITS'!$A$623,'[1]BASE DE DONNEES PRODUITS'!$E$623,IF(C161='[1]BASE DE DONNEES PRODUITS'!$A$624,'[1]BASE DE DONNEES PRODUITS'!$E$624, IF(C161='[1]BASE DE DONNEES PRODUITS'!$A$625,'[1]BASE DE DONNEES PRODUITS'!$E$625,IF(C161='[1]BASE DE DONNEES PRODUITS'!$A$626,'[1]BASE DE DONNEES PRODUITS'!$E$626,IF(C161='[1]BASE DE DONNEES PRODUITS'!$A$627,'[1]BASE DE DONNEES PRODUITS'!$E$627, IF(C161='[1]BASE DE DONNEES PRODUITS'!$A$628,'[1]BASE DE DONNEES PRODUITS'!$E$628, IF(C161='[1]BASE DE DONNEES PRODUITS'!$A$629,'[1]BASE DE DONNEES PRODUITS'!$E$629,IF(C161='[1]BASE DE DONNEES PRODUITS'!$A$630,'[1]BASE DE DONNEES PRODUITS'!$E$630,"0"))))))))))))))))))))))))))))))))))))))))))))))</f>
        <v>4</v>
      </c>
      <c r="L161" s="230">
        <f t="shared" si="85"/>
        <v>0.4</v>
      </c>
      <c r="M161" s="242">
        <f>IF(C161='[1]BASE DE DONNEES PRODUITS'!$A$585,'[1]BASE DE DONNEES PRODUITS'!$F$585,IF(C161='[1]BASE DE DONNEES PRODUITS'!$A$586,'[1]BASE DE DONNEES PRODUITS'!$F$586,IF(C161='[1]BASE DE DONNEES PRODUITS'!$A$587,'[1]BASE DE DONNEES PRODUITS'!$F$587,IF(C161='[1]BASE DE DONNEES PRODUITS'!$A$588,'[1]BASE DE DONNEES PRODUITS'!$F$588,IF(C161='[1]BASE DE DONNEES PRODUITS'!$A$589,'[1]BASE DE DONNEES PRODUITS'!$F$589, IF(C161='[1]BASE DE DONNEES PRODUITS'!$A$590,'[1]BASE DE DONNEES PRODUITS'!$F$590,IF(C161='[1]BASE DE DONNEES PRODUITS'!$A$591,'[1]BASE DE DONNEES PRODUITS'!$F$591, IF(C161='[1]BASE DE DONNEES PRODUITS'!$A$592,'[1]BASE DE DONNEES PRODUITS'!$F$592,IF(C161='[1]BASE DE DONNEES PRODUITS'!$A$593,'[1]BASE DE DONNEES PRODUITS'!$F$593, IF(C161='[1]BASE DE DONNEES PRODUITS'!$A$594,'[1]BASE DE DONNEES PRODUITS'!$F$594, IF(C161='[1]BASE DE DONNEES PRODUITS'!$A$595,'[1]BASE DE DONNEES PRODUITS'!$F$595,IF(C161='[1]BASE DE DONNEES PRODUITS'!$A$596,'[1]BASE DE DONNEES PRODUITS'!$F$596,IF(C161='[1]BASE DE DONNEES PRODUITS'!$A$597,'[1]BASE DE DONNEES PRODUITS'!$F$597,IF(C161='[1]BASE DE DONNEES PRODUITS'!$A$598,'[1]BASE DE DONNEES PRODUITS'!$F$598,IF(C161='[1]BASE DE DONNEES PRODUITS'!$A$599,'[1]BASE DE DONNEES PRODUITS'!$F$599,IF(C161='[1]BASE DE DONNEES PRODUITS'!$A$600,'[1]BASE DE DONNEES PRODUITS'!$F$600,IF(C161='[1]BASE DE DONNEES PRODUITS'!$A$601,'[1]BASE DE DONNEES PRODUITS'!$F$601,IF(C161='[1]BASE DE DONNEES PRODUITS'!$A$602,'[1]BASE DE DONNEES PRODUITS'!$F$602,IF(C161='[1]BASE DE DONNEES PRODUITS'!$A$603,'[1]BASE DE DONNEES PRODUITS'!$F$603,IF(C161='[1]BASE DE DONNEES PRODUITS'!$A$604,'[1]BASE DE DONNEES PRODUITS'!$F$604,IF(C161='[1]BASE DE DONNEES PRODUITS'!$A$605,'[1]BASE DE DONNEES PRODUITS'!$F$605,IF(C161='[1]BASE DE DONNEES PRODUITS'!$A$606,'[1]BASE DE DONNEES PRODUITS'!$F$606,IF(C161='[1]BASE DE DONNEES PRODUITS'!$A$607,'[1]BASE DE DONNEES PRODUITS'!$F$607,IF(C161='[1]BASE DE DONNEES PRODUITS'!$A$608,'[1]BASE DE DONNEES PRODUITS'!$F$608,IF(C161='[1]BASE DE DONNEES PRODUITS'!$A$609,'[1]BASE DE DONNEES PRODUITS'!$F$609,IF(C161='[1]BASE DE DONNEES PRODUITS'!$A$610,'[1]BASE DE DONNEES PRODUITS'!$F$610,IF(C161='[1]BASE DE DONNEES PRODUITS'!$A$611,'[1]BASE DE DONNEES PRODUITS'!$F$611,IF(C161='[1]BASE DE DONNEES PRODUITS'!$A$612,'[1]BASE DE DONNEES PRODUITS'!$F$612,IF(C161='[1]BASE DE DONNEES PRODUITS'!$A$613,'[1]BASE DE DONNEES PRODUITS'!$F$613,IF(C161='[1]BASE DE DONNEES PRODUITS'!$A$614,'[1]BASE DE DONNEES PRODUITS'!$F$614,IF(C161='[1]BASE DE DONNEES PRODUITS'!$A$615,'[1]BASE DE DONNEES PRODUITS'!$F$615,IF(C161='[1]BASE DE DONNEES PRODUITS'!$A$616,'[1]BASE DE DONNEES PRODUITS'!$F$616,IF(C161='[1]BASE DE DONNEES PRODUITS'!$A$617,'[1]BASE DE DONNEES PRODUITS'!$F$617,IF(C161='[1]BASE DE DONNEES PRODUITS'!$A$618,'[1]BASE DE DONNEES PRODUITS'!$F$618,IF(C161='[1]BASE DE DONNEES PRODUITS'!$A$619,'[1]BASE DE DONNEES PRODUITS'!$F$619, IF(C161='[1]BASE DE DONNEES PRODUITS'!$A$620,'[1]BASE DE DONNEES PRODUITS'!$F$620,IF(C161='[1]BASE DE DONNEES PRODUITS'!$A$621,'[1]BASE DE DONNEES PRODUITS'!$F$621,IF(C161='[1]BASE DE DONNEES PRODUITS'!$A$622,'[1]BASE DE DONNEES PRODUITS'!$F$622,IF(C161='[1]BASE DE DONNEES PRODUITS'!$A$623,'[1]BASE DE DONNEES PRODUITS'!$F$623,IF(C161='[1]BASE DE DONNEES PRODUITS'!$A$624,'[1]BASE DE DONNEES PRODUITS'!$F$624, IF(C161='[1]BASE DE DONNEES PRODUITS'!$A$625,'[1]BASE DE DONNEES PRODUITS'!$F$625,IF(C161='[1]BASE DE DONNEES PRODUITS'!$A$626,'[1]BASE DE DONNEES PRODUITS'!$F$626,IF(C161='[1]BASE DE DONNEES PRODUITS'!$A$627,'[1]BASE DE DONNEES PRODUITS'!$F$627, IF(C161='[1]BASE DE DONNEES PRODUITS'!$A$628,'[1]BASE DE DONNEES PRODUITS'!$F$628, IF(C161='[1]BASE DE DONNEES PRODUITS'!$A$629,'[1]BASE DE DONNEES PRODUITS'!$F$629,IF(C161='[1]BASE DE DONNEES PRODUITS'!$A$630,'[1]BASE DE DONNEES PRODUITS'!$F$630,"0"))))))))))))))))))))))))))))))))))))))))))))))</f>
        <v>5</v>
      </c>
      <c r="N161" s="242">
        <f t="shared" si="86"/>
        <v>0.5</v>
      </c>
      <c r="O161" s="255">
        <f>IF(C161='[1]BASE DE DONNEES PRODUITS'!$A$585,'[1]BASE DE DONNEES PRODUITS'!$G$585,IF(C161='[1]BASE DE DONNEES PRODUITS'!$A$586,'[1]BASE DE DONNEES PRODUITS'!$G$586,IF(C161='[1]BASE DE DONNEES PRODUITS'!$A$587,'[1]BASE DE DONNEES PRODUITS'!$G$587,IF(C161='[1]BASE DE DONNEES PRODUITS'!$A$588,'[1]BASE DE DONNEES PRODUITS'!$G$588,IF(C161='[1]BASE DE DONNEES PRODUITS'!$A$589,'[1]BASE DE DONNEES PRODUITS'!$G$589, IF(C161='[1]BASE DE DONNEES PRODUITS'!$A$590,'[1]BASE DE DONNEES PRODUITS'!$G$590,IF(C161='[1]BASE DE DONNEES PRODUITS'!$A$591,'[1]BASE DE DONNEES PRODUITS'!$G$591, IF(C161='[1]BASE DE DONNEES PRODUITS'!$A$592,'[1]BASE DE DONNEES PRODUITS'!$G$592,IF(C161='[1]BASE DE DONNEES PRODUITS'!$A$593,'[1]BASE DE DONNEES PRODUITS'!$G$593, IF(C161='[1]BASE DE DONNEES PRODUITS'!$A$594,'[1]BASE DE DONNEES PRODUITS'!$G$594, IF(C161='[1]BASE DE DONNEES PRODUITS'!$A$595,'[1]BASE DE DONNEES PRODUITS'!$G$595,IF(C161='[1]BASE DE DONNEES PRODUITS'!$A$596,'[1]BASE DE DONNEES PRODUITS'!$G$596,IF(C161='[1]BASE DE DONNEES PRODUITS'!$A$597,'[1]BASE DE DONNEES PRODUITS'!$G$597,IF(C161='[1]BASE DE DONNEES PRODUITS'!$A$598,'[1]BASE DE DONNEES PRODUITS'!$G$598,IF(C161='[1]BASE DE DONNEES PRODUITS'!$A$599,'[1]BASE DE DONNEES PRODUITS'!$G$599,IF(C161='[1]BASE DE DONNEES PRODUITS'!$A$600,'[1]BASE DE DONNEES PRODUITS'!$G$600,IF(C161='[1]BASE DE DONNEES PRODUITS'!$A$601,'[1]BASE DE DONNEES PRODUITS'!$G$601,IF(C161='[1]BASE DE DONNEES PRODUITS'!$A$602,'[1]BASE DE DONNEES PRODUITS'!$G$602,IF(C161='[1]BASE DE DONNEES PRODUITS'!$A$603,'[1]BASE DE DONNEES PRODUITS'!$G$603,IF(C161='[1]BASE DE DONNEES PRODUITS'!$A$604,'[1]BASE DE DONNEES PRODUITS'!$G$604,IF(C161='[1]BASE DE DONNEES PRODUITS'!$A$605,'[1]BASE DE DONNEES PRODUITS'!$G$605,IF(C161='[1]BASE DE DONNEES PRODUITS'!$A$606,'[1]BASE DE DONNEES PRODUITS'!$G$606,IF(C161='[1]BASE DE DONNEES PRODUITS'!$A$607,'[1]BASE DE DONNEES PRODUITS'!$G$607,IF(C161='[1]BASE DE DONNEES PRODUITS'!$A$608,'[1]BASE DE DONNEES PRODUITS'!$G$608,IF(C161='[1]BASE DE DONNEES PRODUITS'!$A$609,'[1]BASE DE DONNEES PRODUITS'!$G$609,IF(C161='[1]BASE DE DONNEES PRODUITS'!$A$610,'[1]BASE DE DONNEES PRODUITS'!$G$610,IF(C161='[1]BASE DE DONNEES PRODUITS'!$A$611,'[1]BASE DE DONNEES PRODUITS'!$G$611,IF(C161='[1]BASE DE DONNEES PRODUITS'!$A$612,'[1]BASE DE DONNEES PRODUITS'!$G$612,IF(C161='[1]BASE DE DONNEES PRODUITS'!$A$613,'[1]BASE DE DONNEES PRODUITS'!$G$613,IF(C161='[1]BASE DE DONNEES PRODUITS'!$A$614,'[1]BASE DE DONNEES PRODUITS'!$G$614,IF(C161='[1]BASE DE DONNEES PRODUITS'!$A$615,'[1]BASE DE DONNEES PRODUITS'!$G$615,IF(C161='[1]BASE DE DONNEES PRODUITS'!$A$616,'[1]BASE DE DONNEES PRODUITS'!$G$616,IF(C161='[1]BASE DE DONNEES PRODUITS'!$A$617,'[1]BASE DE DONNEES PRODUITS'!$G$617,IF(C161='[1]BASE DE DONNEES PRODUITS'!$A$618,'[1]BASE DE DONNEES PRODUITS'!$G$618,IF(C161='[1]BASE DE DONNEES PRODUITS'!$A$619,'[1]BASE DE DONNEES PRODUITS'!$G$619, IF(C161='[1]BASE DE DONNEES PRODUITS'!$A$620,'[1]BASE DE DONNEES PRODUITS'!$G$620,IF(C161='[1]BASE DE DONNEES PRODUITS'!$A$621,'[1]BASE DE DONNEES PRODUITS'!$G$621,IF(C161='[1]BASE DE DONNEES PRODUITS'!$A$622,'[1]BASE DE DONNEES PRODUITS'!$G$622,IF(C161='[1]BASE DE DONNEES PRODUITS'!$A$623,'[1]BASE DE DONNEES PRODUITS'!$G$623,IF(C161='[1]BASE DE DONNEES PRODUITS'!$A$624,'[1]BASE DE DONNEES PRODUITS'!$G$624, IF(C161='[1]BASE DE DONNEES PRODUITS'!$A$625,'[1]BASE DE DONNEES PRODUITS'!$G$625,IF(C161='[1]BASE DE DONNEES PRODUITS'!$A$626,'[1]BASE DE DONNEES PRODUITS'!$G$626,IF(C161='[1]BASE DE DONNEES PRODUITS'!$A$627,'[1]BASE DE DONNEES PRODUITS'!$G$627, IF(C161='[1]BASE DE DONNEES PRODUITS'!$A$628,'[1]BASE DE DONNEES PRODUITS'!$G$628, IF(C161='[1]BASE DE DONNEES PRODUITS'!$A$629,'[1]BASE DE DONNEES PRODUITS'!$G$629,IF(C161='[1]BASE DE DONNEES PRODUITS'!$A$630,'[1]BASE DE DONNEES PRODUITS'!$G$630,"0"))))))))))))))))))))))))))))))))))))))))))))))</f>
        <v>6</v>
      </c>
      <c r="P161" s="255">
        <f t="shared" si="87"/>
        <v>0.6</v>
      </c>
      <c r="Q161" s="155">
        <f>IF(C161='[1]BASE DE DONNEES PRODUITS'!$A$585,'[1]BASE DE DONNEES PRODUITS'!$H$585,IF(C161='[1]BASE DE DONNEES PRODUITS'!$A$586,'[1]BASE DE DONNEES PRODUITS'!$H$586,IF(C161='[1]BASE DE DONNEES PRODUITS'!$A$587,'[1]BASE DE DONNEES PRODUITS'!$H$587,IF(C161='[1]BASE DE DONNEES PRODUITS'!$A$588,'[1]BASE DE DONNEES PRODUITS'!$H$588,IF(C161='[1]BASE DE DONNEES PRODUITS'!$A$589,'[1]BASE DE DONNEES PRODUITS'!$H$589, IF(C161='[1]BASE DE DONNEES PRODUITS'!$A$590,'[1]BASE DE DONNEES PRODUITS'!$H$590,IF(C161='[1]BASE DE DONNEES PRODUITS'!$A$591,'[1]BASE DE DONNEES PRODUITS'!$H$591, IF(C161='[1]BASE DE DONNEES PRODUITS'!$A$592,'[1]BASE DE DONNEES PRODUITS'!$H$592,IF(C161='[1]BASE DE DONNEES PRODUITS'!$A$593,'[1]BASE DE DONNEES PRODUITS'!$H$593, IF(C161='[1]BASE DE DONNEES PRODUITS'!$A$594,'[1]BASE DE DONNEES PRODUITS'!$H$594, IF(C161='[1]BASE DE DONNEES PRODUITS'!$A$595,'[1]BASE DE DONNEES PRODUITS'!$H$595,IF(C161='[1]BASE DE DONNEES PRODUITS'!$A$596,'[1]BASE DE DONNEES PRODUITS'!$H$596,IF(C161='[1]BASE DE DONNEES PRODUITS'!$A$597,'[1]BASE DE DONNEES PRODUITS'!$H$597,IF(C161='[1]BASE DE DONNEES PRODUITS'!$A$598,'[1]BASE DE DONNEES PRODUITS'!$H$598,IF(C161='[1]BASE DE DONNEES PRODUITS'!$A$599,'[1]BASE DE DONNEES PRODUITS'!$H$599,IF(C161='[1]BASE DE DONNEES PRODUITS'!$A$600,'[1]BASE DE DONNEES PRODUITS'!$H$600,IF(C161='[1]BASE DE DONNEES PRODUITS'!$A$601,'[1]BASE DE DONNEES PRODUITS'!$H$601,IF(C161='[1]BASE DE DONNEES PRODUITS'!$A$602,'[1]BASE DE DONNEES PRODUITS'!$H$602,IF(C161='[1]BASE DE DONNEES PRODUITS'!$A$603,'[1]BASE DE DONNEES PRODUITS'!$H$603,IF(C161='[1]BASE DE DONNEES PRODUITS'!$A$604,'[1]BASE DE DONNEES PRODUITS'!$H$604,IF(C161='[1]BASE DE DONNEES PRODUITS'!$A$605,'[1]BASE DE DONNEES PRODUITS'!$H$605,IF(C161='[1]BASE DE DONNEES PRODUITS'!$A$606,'[1]BASE DE DONNEES PRODUITS'!$H$606,IF(C161='[1]BASE DE DONNEES PRODUITS'!$A$607,'[1]BASE DE DONNEES PRODUITS'!$H$607,IF(C161='[1]BASE DE DONNEES PRODUITS'!$A$608,'[1]BASE DE DONNEES PRODUITS'!$H$608,IF(C161='[1]BASE DE DONNEES PRODUITS'!$A$609,'[1]BASE DE DONNEES PRODUITS'!$H$609,IF(C161='[1]BASE DE DONNEES PRODUITS'!$A$610,'[1]BASE DE DONNEES PRODUITS'!$H$610,IF(C161='[1]BASE DE DONNEES PRODUITS'!$A$611,'[1]BASE DE DONNEES PRODUITS'!$H$611,IF(C161='[1]BASE DE DONNEES PRODUITS'!$A$612,'[1]BASE DE DONNEES PRODUITS'!$H$612,IF(C161='[1]BASE DE DONNEES PRODUITS'!$A$613,'[1]BASE DE DONNEES PRODUITS'!$H$613,IF(C161='[1]BASE DE DONNEES PRODUITS'!$A$614,'[1]BASE DE DONNEES PRODUITS'!$H$614,IF(C161='[1]BASE DE DONNEES PRODUITS'!$A$615,'[1]BASE DE DONNEES PRODUITS'!$H$615,IF(C161='[1]BASE DE DONNEES PRODUITS'!$A$616,'[1]BASE DE DONNEES PRODUITS'!$H$616,IF(C161='[1]BASE DE DONNEES PRODUITS'!$A$617,'[1]BASE DE DONNEES PRODUITS'!$H$617,IF(C161='[1]BASE DE DONNEES PRODUITS'!$A$618,'[1]BASE DE DONNEES PRODUITS'!$H$618,IF(C161='[1]BASE DE DONNEES PRODUITS'!$A$619,'[1]BASE DE DONNEES PRODUITS'!$H$619, IF(C161='[1]BASE DE DONNEES PRODUITS'!$A$620,'[1]BASE DE DONNEES PRODUITS'!$H$620,IF(C161='[1]BASE DE DONNEES PRODUITS'!$A$621,'[1]BASE DE DONNEES PRODUITS'!$H$621,IF(C161='[1]BASE DE DONNEES PRODUITS'!$A$622,'[1]BASE DE DONNEES PRODUITS'!$H$622,IF(C161='[1]BASE DE DONNEES PRODUITS'!$A$623,'[1]BASE DE DONNEES PRODUITS'!$H$623,IF(C161='[1]BASE DE DONNEES PRODUITS'!$A$624,'[1]BASE DE DONNEES PRODUITS'!$H$624, IF(C161='[1]BASE DE DONNEES PRODUITS'!$A$625,'[1]BASE DE DONNEES PRODUITS'!$H$625,IF(C161='[1]BASE DE DONNEES PRODUITS'!$A$626,'[1]BASE DE DONNEES PRODUITS'!$H$626,IF(C161='[1]BASE DE DONNEES PRODUITS'!$A$627,'[1]BASE DE DONNEES PRODUITS'!$H$627, IF(C161='[1]BASE DE DONNEES PRODUITS'!$A$628,'[1]BASE DE DONNEES PRODUITS'!$H$628, IF(C161='[1]BASE DE DONNEES PRODUITS'!$A$629,'[1]BASE DE DONNEES PRODUITS'!$H$629,IF(C161='[1]BASE DE DONNEES PRODUITS'!$A$630,'[1]BASE DE DONNEES PRODUITS'!$H$630,"0"))))))))))))))))))))))))))))))))))))))))))))))</f>
        <v>7</v>
      </c>
      <c r="R161" s="155">
        <f t="shared" si="88"/>
        <v>0.7</v>
      </c>
      <c r="S161" s="162">
        <f>IF(C161='[1]BASE DE DONNEES PRODUITS'!$A$585,'[1]BASE DE DONNEES PRODUITS'!$I$585,IF(C161='[1]BASE DE DONNEES PRODUITS'!$A$586,'[1]BASE DE DONNEES PRODUITS'!$I$586,IF(C161='[1]BASE DE DONNEES PRODUITS'!$A$587,'[1]BASE DE DONNEES PRODUITS'!$I$587,IF(C161='[1]BASE DE DONNEES PRODUITS'!$A$588,'[1]BASE DE DONNEES PRODUITS'!$I$588,IF(C161='[1]BASE DE DONNEES PRODUITS'!$A$589,'[1]BASE DE DONNEES PRODUITS'!$I$589, IF(C161='[1]BASE DE DONNEES PRODUITS'!$A$590,'[1]BASE DE DONNEES PRODUITS'!$I$590,IF(C161='[1]BASE DE DONNEES PRODUITS'!$A$591,'[1]BASE DE DONNEES PRODUITS'!$I$591, IF(C161='[1]BASE DE DONNEES PRODUITS'!$A$592,'[1]BASE DE DONNEES PRODUITS'!$I$592,IF(C161='[1]BASE DE DONNEES PRODUITS'!$A$593,'[1]BASE DE DONNEES PRODUITS'!$I$593, IF(C161='[1]BASE DE DONNEES PRODUITS'!$A$594,'[1]BASE DE DONNEES PRODUITS'!$I$594, IF(C161='[1]BASE DE DONNEES PRODUITS'!$A$595,'[1]BASE DE DONNEES PRODUITS'!$I$595,IF(C161='[1]BASE DE DONNEES PRODUITS'!$A$596,'[1]BASE DE DONNEES PRODUITS'!$I$596,IF(C161='[1]BASE DE DONNEES PRODUITS'!$A$597,'[1]BASE DE DONNEES PRODUITS'!$I$597,IF(C161='[1]BASE DE DONNEES PRODUITS'!$A$598,'[1]BASE DE DONNEES PRODUITS'!$I$598,IF(C161='[1]BASE DE DONNEES PRODUITS'!$A$599,'[1]BASE DE DONNEES PRODUITS'!$I$599,IF(C161='[1]BASE DE DONNEES PRODUITS'!$A$600,'[1]BASE DE DONNEES PRODUITS'!$I$600,IF(C161='[1]BASE DE DONNEES PRODUITS'!$A$601,'[1]BASE DE DONNEES PRODUITS'!$I$601,IF(C161='[1]BASE DE DONNEES PRODUITS'!$A$602,'[1]BASE DE DONNEES PRODUITS'!$I$602,IF(C161='[1]BASE DE DONNEES PRODUITS'!$A$603,'[1]BASE DE DONNEES PRODUITS'!$I$603,IF(C161='[1]BASE DE DONNEES PRODUITS'!$A$604,'[1]BASE DE DONNEES PRODUITS'!$I$604,IF(C161='[1]BASE DE DONNEES PRODUITS'!$A$605,'[1]BASE DE DONNEES PRODUITS'!$I$605,IF(C161='[1]BASE DE DONNEES PRODUITS'!$A$606,'[1]BASE DE DONNEES PRODUITS'!$I$606,IF(C161='[1]BASE DE DONNEES PRODUITS'!$A$607,'[1]BASE DE DONNEES PRODUITS'!$I$607,IF(C161='[1]BASE DE DONNEES PRODUITS'!$A$608,'[1]BASE DE DONNEES PRODUITS'!$I$608,IF(C161='[1]BASE DE DONNEES PRODUITS'!$A$609,'[1]BASE DE DONNEES PRODUITS'!$I$609,IF(C161='[1]BASE DE DONNEES PRODUITS'!$A$610,'[1]BASE DE DONNEES PRODUITS'!$I$610,IF(C161='[1]BASE DE DONNEES PRODUITS'!$A$611,'[1]BASE DE DONNEES PRODUITS'!$I$611,IF(C161='[1]BASE DE DONNEES PRODUITS'!$A$612,'[1]BASE DE DONNEES PRODUITS'!$I$612,IF(C161='[1]BASE DE DONNEES PRODUITS'!$A$613,'[1]BASE DE DONNEES PRODUITS'!$I$613,IF(C161='[1]BASE DE DONNEES PRODUITS'!$A$614,'[1]BASE DE DONNEES PRODUITS'!$I$614,IF(C161='[1]BASE DE DONNEES PRODUITS'!$A$615,'[1]BASE DE DONNEES PRODUITS'!$I$615,IF(C161='[1]BASE DE DONNEES PRODUITS'!$A$616,'[1]BASE DE DONNEES PRODUITS'!$I$616,IF(C161='[1]BASE DE DONNEES PRODUITS'!$A$617,'[1]BASE DE DONNEES PRODUITS'!$I$617,IF(C161='[1]BASE DE DONNEES PRODUITS'!$A$618,'[1]BASE DE DONNEES PRODUITS'!$I$618,IF(C161='[1]BASE DE DONNEES PRODUITS'!$A$619,'[1]BASE DE DONNEES PRODUITS'!$I$619, IF(C161='[1]BASE DE DONNEES PRODUITS'!$A$620,'[1]BASE DE DONNEES PRODUITS'!$I$620,IF(C161='[1]BASE DE DONNEES PRODUITS'!$A$621,'[1]BASE DE DONNEES PRODUITS'!$I$621,IF(C161='[1]BASE DE DONNEES PRODUITS'!$A$622,'[1]BASE DE DONNEES PRODUITS'!$I$622,IF(C161='[1]BASE DE DONNEES PRODUITS'!$A$623,'[1]BASE DE DONNEES PRODUITS'!$I$623,IF(C161='[1]BASE DE DONNEES PRODUITS'!$A$624,'[1]BASE DE DONNEES PRODUITS'!$I$624, IF(C161='[1]BASE DE DONNEES PRODUITS'!$A$625,'[1]BASE DE DONNEES PRODUITS'!$I$625,IF(C161='[1]BASE DE DONNEES PRODUITS'!$A$626,'[1]BASE DE DONNEES PRODUITS'!$I$626,IF(C161='[1]BASE DE DONNEES PRODUITS'!$A$627,'[1]BASE DE DONNEES PRODUITS'!$I$627, IF(C161='[1]BASE DE DONNEES PRODUITS'!$A$628,'[1]BASE DE DONNEES PRODUITS'!$I$628, IF(C161='[1]BASE DE DONNEES PRODUITS'!$A$629,'[1]BASE DE DONNEES PRODUITS'!$I$629,IF(C161='[1]BASE DE DONNEES PRODUITS'!$A$630,'[1]BASE DE DONNEES PRODUITS'!$I$630,"0"))))))))))))))))))))))))))))))))))))))))))))))</f>
        <v>8</v>
      </c>
      <c r="T161" s="167">
        <f t="shared" si="89"/>
        <v>0.1</v>
      </c>
      <c r="U161" s="162">
        <f>IF(C161='[1]BASE DE DONNEES PRODUITS'!$A$585,'[1]BASE DE DONNEES PRODUITS'!$J$585,IF(C161='[1]BASE DE DONNEES PRODUITS'!$A$586,'[1]BASE DE DONNEES PRODUITS'!$J$586,IF(C161='[1]BASE DE DONNEES PRODUITS'!$A$587,'[1]BASE DE DONNEES PRODUITS'!$J$587,IF(C161='[1]BASE DE DONNEES PRODUITS'!$A$588,'[1]BASE DE DONNEES PRODUITS'!$J$588,IF(C161='[1]BASE DE DONNEES PRODUITS'!$A$589,'[1]BASE DE DONNEES PRODUITS'!$J$589, IF(C161='[1]BASE DE DONNEES PRODUITS'!$A$590,'[1]BASE DE DONNEES PRODUITS'!$J$590,IF(C161='[1]BASE DE DONNEES PRODUITS'!$A$591,'[1]BASE DE DONNEES PRODUITS'!$J$591, IF(C161='[1]BASE DE DONNEES PRODUITS'!$A$592,'[1]BASE DE DONNEES PRODUITS'!$J$592,IF(C161='[1]BASE DE DONNEES PRODUITS'!$A$593,'[1]BASE DE DONNEES PRODUITS'!$J$593, IF(C161='[1]BASE DE DONNEES PRODUITS'!$A$594,'[1]BASE DE DONNEES PRODUITS'!$J$594, IF(C161='[1]BASE DE DONNEES PRODUITS'!$A$595,'[1]BASE DE DONNEES PRODUITS'!$J$595,IF(C161='[1]BASE DE DONNEES PRODUITS'!$A$596,'[1]BASE DE DONNEES PRODUITS'!$J$596,IF(C161='[1]BASE DE DONNEES PRODUITS'!$A$597,'[1]BASE DE DONNEES PRODUITS'!$J$597,IF(C161='[1]BASE DE DONNEES PRODUITS'!$A$598,'[1]BASE DE DONNEES PRODUITS'!$J$598,IF(C161='[1]BASE DE DONNEES PRODUITS'!$A$599,'[1]BASE DE DONNEES PRODUITS'!$J$599,IF(C161='[1]BASE DE DONNEES PRODUITS'!$A$600,'[1]BASE DE DONNEES PRODUITS'!$J$600,IF(C161='[1]BASE DE DONNEES PRODUITS'!$A$601,'[1]BASE DE DONNEES PRODUITS'!$J$601,IF(C161='[1]BASE DE DONNEES PRODUITS'!$A$602,'[1]BASE DE DONNEES PRODUITS'!$J$602,IF(C161='[1]BASE DE DONNEES PRODUITS'!$A$603,'[1]BASE DE DONNEES PRODUITS'!$J$603,IF(C161='[1]BASE DE DONNEES PRODUITS'!$A$604,'[1]BASE DE DONNEES PRODUITS'!$J$604,IF(C161='[1]BASE DE DONNEES PRODUITS'!$A$605,'[1]BASE DE DONNEES PRODUITS'!$J$605,IF(C161='[1]BASE DE DONNEES PRODUITS'!$A$606,'[1]BASE DE DONNEES PRODUITS'!$J$606,IF(C161='[1]BASE DE DONNEES PRODUITS'!$A$607,'[1]BASE DE DONNEES PRODUITS'!$J$607,IF(C161='[1]BASE DE DONNEES PRODUITS'!$A$608,'[1]BASE DE DONNEES PRODUITS'!$J$608,IF(C161='[1]BASE DE DONNEES PRODUITS'!$A$609,'[1]BASE DE DONNEES PRODUITS'!$J$609,IF(C161='[1]BASE DE DONNEES PRODUITS'!$A$610,'[1]BASE DE DONNEES PRODUITS'!$J$610,IF(C161='[1]BASE DE DONNEES PRODUITS'!$A$611,'[1]BASE DE DONNEES PRODUITS'!$J$611,IF(C161='[1]BASE DE DONNEES PRODUITS'!$A$612,'[1]BASE DE DONNEES PRODUITS'!$J$612,IF(C161='[1]BASE DE DONNEES PRODUITS'!$A$613,'[1]BASE DE DONNEES PRODUITS'!$J$613,IF(C161='[1]BASE DE DONNEES PRODUITS'!$A$614,'[1]BASE DE DONNEES PRODUITS'!$J$614,IF(C161='[1]BASE DE DONNEES PRODUITS'!$A$615,'[1]BASE DE DONNEES PRODUITS'!$J$615,IF(C161='[1]BASE DE DONNEES PRODUITS'!$A$616,'[1]BASE DE DONNEES PRODUITS'!$J$616,IF(C161='[1]BASE DE DONNEES PRODUITS'!$A$617,'[1]BASE DE DONNEES PRODUITS'!$J$617,IF(C161='[1]BASE DE DONNEES PRODUITS'!$A$618,'[1]BASE DE DONNEES PRODUITS'!$J$618,IF(C161='[1]BASE DE DONNEES PRODUITS'!$A$619,'[1]BASE DE DONNEES PRODUITS'!$J$619, IF(C161='[1]BASE DE DONNEES PRODUITS'!$A$620,'[1]BASE DE DONNEES PRODUITS'!$J$620,IF(C161='[1]BASE DE DONNEES PRODUITS'!$A$621,'[1]BASE DE DONNEES PRODUITS'!$J$621,IF(C161='[1]BASE DE DONNEES PRODUITS'!$A$622,'[1]BASE DE DONNEES PRODUITS'!$J$622,IF(C161='[1]BASE DE DONNEES PRODUITS'!$A$623,'[1]BASE DE DONNEES PRODUITS'!$J$623,IF(C161='[1]BASE DE DONNEES PRODUITS'!$A$624,'[1]BASE DE DONNEES PRODUITS'!$J$624, IF(C161='[1]BASE DE DONNEES PRODUITS'!$A$625,'[1]BASE DE DONNEES PRODUITS'!$J$625,IF(C161='[1]BASE DE DONNEES PRODUITS'!$A$626,'[1]BASE DE DONNEES PRODUITS'!$J$626,IF(C161='[1]BASE DE DONNEES PRODUITS'!$A$627,'[1]BASE DE DONNEES PRODUITS'!$J$627, IF(C161='[1]BASE DE DONNEES PRODUITS'!$A$628,'[1]BASE DE DONNEES PRODUITS'!$J$628, IF(C161='[1]BASE DE DONNEES PRODUITS'!$A$629,'[1]BASE DE DONNEES PRODUITS'!$J$629,IF(C161='[1]BASE DE DONNEES PRODUITS'!$A$630,'[1]BASE DE DONNEES PRODUITS'!$J$630,"0"))))))))))))))))))))))))))))))))))))))))))))))</f>
        <v>9</v>
      </c>
      <c r="V161" s="163">
        <f t="shared" si="90"/>
        <v>0.1</v>
      </c>
    </row>
    <row r="162" spans="1:24" ht="15" customHeight="1" x14ac:dyDescent="0.25">
      <c r="A162" s="323"/>
      <c r="B162" s="314" t="s">
        <v>207</v>
      </c>
      <c r="C162" s="2" t="s">
        <v>209</v>
      </c>
      <c r="D162" s="120">
        <v>10</v>
      </c>
      <c r="E162" s="184">
        <f>IF(C162='[1]BASE DE DONNEES PRODUITS'!$A$633,'[1]BASE DE DONNEES PRODUITS'!$B$633,IF(C162='[1]BASE DE DONNEES PRODUITS'!$A$634,'[1]BASE DE DONNEES PRODUITS'!$B$634,IF(C162='[1]BASE DE DONNEES PRODUITS'!$A$635,'[1]BASE DE DONNEES PRODUITS'!$B$635,IF(C162='[1]BASE DE DONNEES PRODUITS'!$A$636,'[1]BASE DE DONNEES PRODUITS'!$B$636,IF(C162='[1]BASE DE DONNEES PRODUITS'!$A$637,'[1]BASE DE DONNEES PRODUITS'!$B$637, IF(C162='[1]BASE DE DONNEES PRODUITS'!$A$638,'[1]BASE DE DONNEES PRODUITS'!$B$638,IF(C162='[1]BASE DE DONNEES PRODUITS'!$A$639,'[1]BASE DE DONNEES PRODUITS'!$B$639, IF(C162='[1]BASE DE DONNEES PRODUITS'!$A$640,'[1]BASE DE DONNEES PRODUITS'!$B$640, IF(C162='[1]BASE DE DONNEES PRODUITS'!$A$641,'[1]BASE DE DONNEES PRODUITS'!$B$641,IF(C162='[1]BASE DE DONNEES PRODUITS'!$A$642,'[1]BASE DE DONNEES PRODUITS'!$B$642, IF(C162='[1]BASE DE DONNEES PRODUITS'!$A$643,'[1]BASE DE DONNEES PRODUITS'!$B$643, IF(C162='[1]BASE DE DONNEES PRODUITS'!$A$644,'[1]BASE DE DONNEES PRODUITS'!$B$644,IF(C162='[1]BASE DE DONNEES PRODUITS'!$A$645,'[1]BASE DE DONNEES PRODUITS'!$B$645,IF(C162='[1]BASE DE DONNEES PRODUITS'!$A$646,'[1]BASE DE DONNEES PRODUITS'!$B$646,IF(C162='[1]BASE DE DONNEES PRODUITS'!$A$647,'[1]BASE DE DONNEES PRODUITS'!$B$647,IF(C162='[1]BASE DE DONNEES PRODUITS'!$A$648,'[1]BASE DE DONNEES PRODUITS'!$B$648,IF(C162='[1]BASE DE DONNEES PRODUITS'!$A$649,'[1]BASE DE DONNEES PRODUITS'!$B$649,IF(C162='[1]BASE DE DONNEES PRODUITS'!$A$650,'[1]BASE DE DONNEES PRODUITS'!$B$650,IF(C162='[1]BASE DE DONNEES PRODUITS'!$A$651,'[1]BASE DE DONNEES PRODUITS'!$B$651,IF(C162='[1]BASE DE DONNEES PRODUITS'!$A$652,'[1]BASE DE DONNEES PRODUITS'!$B$652,IF(C162='[1]BASE DE DONNEES PRODUITS'!$A$653,'[1]BASE DE DONNEES PRODUITS'!$B$653,IF(C162='[1]BASE DE DONNEES PRODUITS'!$A$654,'[1]BASE DE DONNEES PRODUITS'!$B$654,IF(C162='[1]BASE DE DONNEES PRODUITS'!$A$655,'[1]BASE DE DONNEES PRODUITS'!$B$655,IF(C162='[1]BASE DE DONNEES PRODUITS'!$A$656,'[1]BASE DE DONNEES PRODUITS'!$B$656,IF(C162='[1]BASE DE DONNEES PRODUITS'!$A$657,'[1]BASE DE DONNEES PRODUITS'!$B$657,IF(C162='[1]BASE DE DONNEES PRODUITS'!$A$658,'[1]BASE DE DONNEES PRODUITS'!$B$658,IF(C162='[1]BASE DE DONNEES PRODUITS'!$A$659,'[1]BASE DE DONNEES PRODUITS'!$B$659,IF(C162='[1]BASE DE DONNEES PRODUITS'!$A$660,'[1]BASE DE DONNEES PRODUITS'!$B$660,IF(C162='[1]BASE DE DONNEES PRODUITS'!$A$661,'[1]BASE DE DONNEES PRODUITS'!$B$661,IF(C162='[1]BASE DE DONNEES PRODUITS'!$A$662,'[1]BASE DE DONNEES PRODUITS'!$B$662,IF(C162='[1]BASE DE DONNEES PRODUITS'!$A$663,'[1]BASE DE DONNEES PRODUITS'!$B$663,IF(C162='[1]BASE DE DONNEES PRODUITS'!$A$664,'[1]BASE DE DONNEES PRODUITS'!$B$664,IF(C162='[1]BASE DE DONNEES PRODUITS'!$A$665,'[1]BASE DE DONNEES PRODUITS'!$B$665,IF(C162='[1]BASE DE DONNEES PRODUITS'!$A$666,'[1]BASE DE DONNEES PRODUITS'!$B$666,IF(C162='[1]BASE DE DONNEES PRODUITS'!$A$667,'[1]BASE DE DONNEES PRODUITS'!$B$667,IF(C162='[1]BASE DE DONNEES PRODUITS'!$A$668,'[1]BASE DE DONNEES PRODUITS'!$B$668, IF(C162='[1]BASE DE DONNEES PRODUITS'!$A$669,'[1]BASE DE DONNEES PRODUITS'!$B$669,IF(C162='[1]BASE DE DONNEES PRODUITS'!$A$670,'[1]BASE DE DONNEES PRODUITS'!$B$670,IF(C162='[1]BASE DE DONNEES PRODUITS'!$A$671,'[1]BASE DE DONNEES PRODUITS'!$B$671,IF(C162='[1]BASE DE DONNEES PRODUITS'!$A$672,'[1]BASE DE DONNEES PRODUITS'!$B$672,IF(C162='[1]BASE DE DONNEES PRODUITS'!$A$673,'[1]BASE DE DONNEES PRODUITS'!$B$673, IF(C162='[1]BASE DE DONNEES PRODUITS'!$A$674,'[1]BASE DE DONNEES PRODUITS'!$B$674,IF(C162='[1]BASE DE DONNEES PRODUITS'!$A$675,'[1]BASE DE DONNEES PRODUITS'!$B$675,IF(C162='[1]BASE DE DONNEES PRODUITS'!$A$676,'[1]BASE DE DONNEES PRODUITS'!$B$676, IF(C162='[1]BASE DE DONNEES PRODUITS'!$A$677,'[1]BASE DE DONNEES PRODUITS'!$B$677, IF(C162='[1]BASE DE DONNEES PRODUITS'!$A$678,'[1]BASE DE DONNEES PRODUITS'!$B$678,"0"))))))))))))))))))))))))))))))))))))))))))))))</f>
        <v>1</v>
      </c>
      <c r="F162" s="156">
        <f t="shared" si="82"/>
        <v>0.1</v>
      </c>
      <c r="G162" s="216">
        <f>IF(C162='[1]BASE DE DONNEES PRODUITS'!$A$633,'[1]BASE DE DONNEES PRODUITS'!$C$633,IF(C162='[1]BASE DE DONNEES PRODUITS'!$A$634,'[1]BASE DE DONNEES PRODUITS'!$C$634,IF(C162='[1]BASE DE DONNEES PRODUITS'!$A$635,'[1]BASE DE DONNEES PRODUITS'!$C$635,IF(C162='[1]BASE DE DONNEES PRODUITS'!$A$636,'[1]BASE DE DONNEES PRODUITS'!$C$636,IF(C162='[1]BASE DE DONNEES PRODUITS'!$A$637,'[1]BASE DE DONNEES PRODUITS'!$C$637, IF(C162='[1]BASE DE DONNEES PRODUITS'!$A$638,'[1]BASE DE DONNEES PRODUITS'!$C$638,IF(C162='[1]BASE DE DONNEES PRODUITS'!$A$639,'[1]BASE DE DONNEES PRODUITS'!$C$639, IF(C162='[1]BASE DE DONNEES PRODUITS'!$A$640,'[1]BASE DE DONNEES PRODUITS'!$C$640, IF(C162='[1]BASE DE DONNEES PRODUITS'!$A$641,'[1]BASE DE DONNEES PRODUITS'!$C$641,IF(C162='[1]BASE DE DONNEES PRODUITS'!$A$642,'[1]BASE DE DONNEES PRODUITS'!$C$642, IF(C162='[1]BASE DE DONNEES PRODUITS'!$A$643,'[1]BASE DE DONNEES PRODUITS'!$C$643, IF(C162='[1]BASE DE DONNEES PRODUITS'!$A$644,'[1]BASE DE DONNEES PRODUITS'!$C$644,IF(C162='[1]BASE DE DONNEES PRODUITS'!$A$645,'[1]BASE DE DONNEES PRODUITS'!$C$645,IF(C162='[1]BASE DE DONNEES PRODUITS'!$A$646,'[1]BASE DE DONNEES PRODUITS'!$C$646,IF(C162='[1]BASE DE DONNEES PRODUITS'!$A$647,'[1]BASE DE DONNEES PRODUITS'!$C$647,IF(C162='[1]BASE DE DONNEES PRODUITS'!$A$648,'[1]BASE DE DONNEES PRODUITS'!$C$648,IF(C162='[1]BASE DE DONNEES PRODUITS'!$A$649,'[1]BASE DE DONNEES PRODUITS'!$C$649,IF(C162='[1]BASE DE DONNEES PRODUITS'!$A$650,'[1]BASE DE DONNEES PRODUITS'!$C$650,IF(C162='[1]BASE DE DONNEES PRODUITS'!$A$651,'[1]BASE DE DONNEES PRODUITS'!$C$651,IF(C162='[1]BASE DE DONNEES PRODUITS'!$A$652,'[1]BASE DE DONNEES PRODUITS'!$C$652,IF(C162='[1]BASE DE DONNEES PRODUITS'!$A$653,'[1]BASE DE DONNEES PRODUITS'!$C$653,IF(C162='[1]BASE DE DONNEES PRODUITS'!$A$654,'[1]BASE DE DONNEES PRODUITS'!$C$654,IF(C162='[1]BASE DE DONNEES PRODUITS'!$A$655,'[1]BASE DE DONNEES PRODUITS'!$C$655,IF(C162='[1]BASE DE DONNEES PRODUITS'!$A$656,'[1]BASE DE DONNEES PRODUITS'!$C$656,IF(C162='[1]BASE DE DONNEES PRODUITS'!$A$657,'[1]BASE DE DONNEES PRODUITS'!$C$657,IF(C162='[1]BASE DE DONNEES PRODUITS'!$A$658,'[1]BASE DE DONNEES PRODUITS'!$C$658,IF(C162='[1]BASE DE DONNEES PRODUITS'!$A$659,'[1]BASE DE DONNEES PRODUITS'!$C$659,IF(C162='[1]BASE DE DONNEES PRODUITS'!$A$660,'[1]BASE DE DONNEES PRODUITS'!$C$660,IF(C162='[1]BASE DE DONNEES PRODUITS'!$A$661,'[1]BASE DE DONNEES PRODUITS'!$C$661,IF(C162='[1]BASE DE DONNEES PRODUITS'!$A$662,'[1]BASE DE DONNEES PRODUITS'!$C$662,IF(C162='[1]BASE DE DONNEES PRODUITS'!$A$663,'[1]BASE DE DONNEES PRODUITS'!$C$663,IF(C162='[1]BASE DE DONNEES PRODUITS'!$A$664,'[1]BASE DE DONNEES PRODUITS'!$C$664,IF(C162='[1]BASE DE DONNEES PRODUITS'!$A$665,'[1]BASE DE DONNEES PRODUITS'!$C$665,IF(C162='[1]BASE DE DONNEES PRODUITS'!$A$666,'[1]BASE DE DONNEES PRODUITS'!$C$666,IF(C162='[1]BASE DE DONNEES PRODUITS'!$A$667,'[1]BASE DE DONNEES PRODUITS'!$C$667,IF(C162='[1]BASE DE DONNEES PRODUITS'!$A$668,'[1]BASE DE DONNEES PRODUITS'!$C$668, IF(C162='[1]BASE DE DONNEES PRODUITS'!$A$669,'[1]BASE DE DONNEES PRODUITS'!$C$669,IF(C162='[1]BASE DE DONNEES PRODUITS'!$A$670,'[1]BASE DE DONNEES PRODUITS'!$C$670,IF(C162='[1]BASE DE DONNEES PRODUITS'!$A$671,'[1]BASE DE DONNEES PRODUITS'!$C$671,IF(C162='[1]BASE DE DONNEES PRODUITS'!$A$672,'[1]BASE DE DONNEES PRODUITS'!$C$672,IF(C162='[1]BASE DE DONNEES PRODUITS'!$A$673,'[1]BASE DE DONNEES PRODUITS'!$C$673, IF(C162='[1]BASE DE DONNEES PRODUITS'!$A$674,'[1]BASE DE DONNEES PRODUITS'!$C$674,IF(C162='[1]BASE DE DONNEES PRODUITS'!$A$675,'[1]BASE DE DONNEES PRODUITS'!$C$675,IF(C162='[1]BASE DE DONNEES PRODUITS'!$A$676,'[1]BASE DE DONNEES PRODUITS'!$C$676, IF(C162='[1]BASE DE DONNEES PRODUITS'!$A$677,'[1]BASE DE DONNEES PRODUITS'!$C$677, IF(C162='[1]BASE DE DONNEES PRODUITS'!$A$678,'[1]BASE DE DONNEES PRODUITS'!$C$678,"0"))))))))))))))))))))))))))))))))))))))))))))))</f>
        <v>2</v>
      </c>
      <c r="H162" s="208">
        <f t="shared" si="83"/>
        <v>0.2</v>
      </c>
      <c r="I162" s="228">
        <f>IF(C162='[1]BASE DE DONNEES PRODUITS'!$A$633,'[1]BASE DE DONNEES PRODUITS'!$D$633,IF(C162='[1]BASE DE DONNEES PRODUITS'!$A$634,'[1]BASE DE DONNEES PRODUITS'!$D$634,IF(C162='[1]BASE DE DONNEES PRODUITS'!$A$635,'[1]BASE DE DONNEES PRODUITS'!$D$635,IF(C162='[1]BASE DE DONNEES PRODUITS'!$A$636,'[1]BASE DE DONNEES PRODUITS'!$D$636,IF(C162='[1]BASE DE DONNEES PRODUITS'!$A$637,'[1]BASE DE DONNEES PRODUITS'!$D$637, IF(C162='[1]BASE DE DONNEES PRODUITS'!$A$638,'[1]BASE DE DONNEES PRODUITS'!$D$638,IF(C162='[1]BASE DE DONNEES PRODUITS'!$A$639,'[1]BASE DE DONNEES PRODUITS'!$D$639, IF(C162='[1]BASE DE DONNEES PRODUITS'!$A$640,'[1]BASE DE DONNEES PRODUITS'!$D$640, IF(C162='[1]BASE DE DONNEES PRODUITS'!$A$641,'[1]BASE DE DONNEES PRODUITS'!$D$641,IF(C162='[1]BASE DE DONNEES PRODUITS'!$A$642,'[1]BASE DE DONNEES PRODUITS'!$D$642, IF(C162='[1]BASE DE DONNEES PRODUITS'!$A$643,'[1]BASE DE DONNEES PRODUITS'!$D$643, IF(C162='[1]BASE DE DONNEES PRODUITS'!$A$644,'[1]BASE DE DONNEES PRODUITS'!$D$644,IF(C162='[1]BASE DE DONNEES PRODUITS'!$A$645,'[1]BASE DE DONNEES PRODUITS'!$D$645,IF(C162='[1]BASE DE DONNEES PRODUITS'!$A$646,'[1]BASE DE DONNEES PRODUITS'!$D$646,IF(C162='[1]BASE DE DONNEES PRODUITS'!$A$647,'[1]BASE DE DONNEES PRODUITS'!$D$647,IF(C162='[1]BASE DE DONNEES PRODUITS'!$A$648,'[1]BASE DE DONNEES PRODUITS'!$D$648,IF(C162='[1]BASE DE DONNEES PRODUITS'!$A$649,'[1]BASE DE DONNEES PRODUITS'!$D$649,IF(C162='[1]BASE DE DONNEES PRODUITS'!$A$650,'[1]BASE DE DONNEES PRODUITS'!$D$650,IF(C162='[1]BASE DE DONNEES PRODUITS'!$A$651,'[1]BASE DE DONNEES PRODUITS'!$D$651,IF(C162='[1]BASE DE DONNEES PRODUITS'!$A$652,'[1]BASE DE DONNEES PRODUITS'!$D$652,IF(C162='[1]BASE DE DONNEES PRODUITS'!$A$653,'[1]BASE DE DONNEES PRODUITS'!$D$653,IF(C162='[1]BASE DE DONNEES PRODUITS'!$A$654,'[1]BASE DE DONNEES PRODUITS'!$D$654,IF(C162='[1]BASE DE DONNEES PRODUITS'!$A$655,'[1]BASE DE DONNEES PRODUITS'!$D$655,IF(C162='[1]BASE DE DONNEES PRODUITS'!$A$656,'[1]BASE DE DONNEES PRODUITS'!$D$656,IF(C162='[1]BASE DE DONNEES PRODUITS'!$A$657,'[1]BASE DE DONNEES PRODUITS'!$D$657,IF(C162='[1]BASE DE DONNEES PRODUITS'!$A$658,'[1]BASE DE DONNEES PRODUITS'!$D$658,IF(C162='[1]BASE DE DONNEES PRODUITS'!$A$659,'[1]BASE DE DONNEES PRODUITS'!$D$659,IF(C162='[1]BASE DE DONNEES PRODUITS'!$A$660,'[1]BASE DE DONNEES PRODUITS'!$D$660,IF(C162='[1]BASE DE DONNEES PRODUITS'!$A$661,'[1]BASE DE DONNEES PRODUITS'!$D$661,IF(C162='[1]BASE DE DONNEES PRODUITS'!$A$662,'[1]BASE DE DONNEES PRODUITS'!$D$662,IF(C162='[1]BASE DE DONNEES PRODUITS'!$A$663,'[1]BASE DE DONNEES PRODUITS'!$D$663,IF(C162='[1]BASE DE DONNEES PRODUITS'!$A$664,'[1]BASE DE DONNEES PRODUITS'!$D$664,IF(C162='[1]BASE DE DONNEES PRODUITS'!$A$665,'[1]BASE DE DONNEES PRODUITS'!$D$665,IF(C162='[1]BASE DE DONNEES PRODUITS'!$A$666,'[1]BASE DE DONNEES PRODUITS'!$D$666,IF(C162='[1]BASE DE DONNEES PRODUITS'!$A$667,'[1]BASE DE DONNEES PRODUITS'!$D$667,IF(C162='[1]BASE DE DONNEES PRODUITS'!$A$668,'[1]BASE DE DONNEES PRODUITS'!$D$668, IF(C162='[1]BASE DE DONNEES PRODUITS'!$A$669,'[1]BASE DE DONNEES PRODUITS'!$D$669,IF(C162='[1]BASE DE DONNEES PRODUITS'!$A$670,'[1]BASE DE DONNEES PRODUITS'!$D$670,IF(C162='[1]BASE DE DONNEES PRODUITS'!$A$671,'[1]BASE DE DONNEES PRODUITS'!$D$671,IF(C162='[1]BASE DE DONNEES PRODUITS'!$A$672,'[1]BASE DE DONNEES PRODUITS'!$D$672,IF(C162='[1]BASE DE DONNEES PRODUITS'!$A$673,'[1]BASE DE DONNEES PRODUITS'!$D$673, IF(C162='[1]BASE DE DONNEES PRODUITS'!$A$674,'[1]BASE DE DONNEES PRODUITS'!$D$674,IF(C162='[1]BASE DE DONNEES PRODUITS'!$A$675,'[1]BASE DE DONNEES PRODUITS'!$D$675,IF(C162='[1]BASE DE DONNEES PRODUITS'!$A$676,'[1]BASE DE DONNEES PRODUITS'!$D$676, IF(C162='[1]BASE DE DONNEES PRODUITS'!$A$677,'[1]BASE DE DONNEES PRODUITS'!$D$677, IF(C162='[1]BASE DE DONNEES PRODUITS'!$A$678,'[1]BASE DE DONNEES PRODUITS'!$D$678,"0"))))))))))))))))))))))))))))))))))))))))))))))</f>
        <v>3</v>
      </c>
      <c r="J162" s="220">
        <f t="shared" si="84"/>
        <v>0.3</v>
      </c>
      <c r="K162" s="240">
        <f>IF(C162='[1]BASE DE DONNEES PRODUITS'!$A$633,'[1]BASE DE DONNEES PRODUITS'!$E$633,IF(C162='[1]BASE DE DONNEES PRODUITS'!$A$634,'[1]BASE DE DONNEES PRODUITS'!$E$634,IF(C162='[1]BASE DE DONNEES PRODUITS'!$A$635,'[1]BASE DE DONNEES PRODUITS'!$E$635,IF(C162='[1]BASE DE DONNEES PRODUITS'!$A$636,'[1]BASE DE DONNEES PRODUITS'!$E$636,IF(C162='[1]BASE DE DONNEES PRODUITS'!$A$637,'[1]BASE DE DONNEES PRODUITS'!$E$637, IF(C162='[1]BASE DE DONNEES PRODUITS'!$A$638,'[1]BASE DE DONNEES PRODUITS'!$E$638,IF(C162='[1]BASE DE DONNEES PRODUITS'!$A$639,'[1]BASE DE DONNEES PRODUITS'!$E$639, IF(C162='[1]BASE DE DONNEES PRODUITS'!$A$640,'[1]BASE DE DONNEES PRODUITS'!$E$640, IF(C162='[1]BASE DE DONNEES PRODUITS'!$A$641,'[1]BASE DE DONNEES PRODUITS'!$E$641,IF(C162='[1]BASE DE DONNEES PRODUITS'!$A$642,'[1]BASE DE DONNEES PRODUITS'!$E$642, IF(C162='[1]BASE DE DONNEES PRODUITS'!$A$643,'[1]BASE DE DONNEES PRODUITS'!$E$643, IF(C162='[1]BASE DE DONNEES PRODUITS'!$A$644,'[1]BASE DE DONNEES PRODUITS'!$E$644,IF(C162='[1]BASE DE DONNEES PRODUITS'!$A$645,'[1]BASE DE DONNEES PRODUITS'!$E$645,IF(C162='[1]BASE DE DONNEES PRODUITS'!$A$646,'[1]BASE DE DONNEES PRODUITS'!$E$646,IF(C162='[1]BASE DE DONNEES PRODUITS'!$A$647,'[1]BASE DE DONNEES PRODUITS'!$E$647,IF(C162='[1]BASE DE DONNEES PRODUITS'!$A$648,'[1]BASE DE DONNEES PRODUITS'!$E$648,IF(C162='[1]BASE DE DONNEES PRODUITS'!$A$649,'[1]BASE DE DONNEES PRODUITS'!$E$649,IF(C162='[1]BASE DE DONNEES PRODUITS'!$A$650,'[1]BASE DE DONNEES PRODUITS'!$E$650,IF(C162='[1]BASE DE DONNEES PRODUITS'!$A$651,'[1]BASE DE DONNEES PRODUITS'!$E$651,IF(C162='[1]BASE DE DONNEES PRODUITS'!$A$652,'[1]BASE DE DONNEES PRODUITS'!$E$652,IF(C162='[1]BASE DE DONNEES PRODUITS'!$A$653,'[1]BASE DE DONNEES PRODUITS'!$E$653,IF(C162='[1]BASE DE DONNEES PRODUITS'!$A$654,'[1]BASE DE DONNEES PRODUITS'!$E$654,IF(C162='[1]BASE DE DONNEES PRODUITS'!$A$655,'[1]BASE DE DONNEES PRODUITS'!$E$655,IF(C162='[1]BASE DE DONNEES PRODUITS'!$A$656,'[1]BASE DE DONNEES PRODUITS'!$E$656,IF(C162='[1]BASE DE DONNEES PRODUITS'!$A$657,'[1]BASE DE DONNEES PRODUITS'!$E$657,IF(C162='[1]BASE DE DONNEES PRODUITS'!$A$658,'[1]BASE DE DONNEES PRODUITS'!$E$658,IF(C162='[1]BASE DE DONNEES PRODUITS'!$A$659,'[1]BASE DE DONNEES PRODUITS'!$E$659,IF(C162='[1]BASE DE DONNEES PRODUITS'!$A$660,'[1]BASE DE DONNEES PRODUITS'!$E$660,IF(C162='[1]BASE DE DONNEES PRODUITS'!$A$661,'[1]BASE DE DONNEES PRODUITS'!$E$661,IF(C162='[1]BASE DE DONNEES PRODUITS'!$A$662,'[1]BASE DE DONNEES PRODUITS'!$E$662,IF(C162='[1]BASE DE DONNEES PRODUITS'!$A$663,'[1]BASE DE DONNEES PRODUITS'!$E$663,IF(C162='[1]BASE DE DONNEES PRODUITS'!$A$664,'[1]BASE DE DONNEES PRODUITS'!$E$664,IF(C162='[1]BASE DE DONNEES PRODUITS'!$A$665,'[1]BASE DE DONNEES PRODUITS'!$E$665,IF(C162='[1]BASE DE DONNEES PRODUITS'!$A$666,'[1]BASE DE DONNEES PRODUITS'!$E$666,IF(C162='[1]BASE DE DONNEES PRODUITS'!$A$667,'[1]BASE DE DONNEES PRODUITS'!$E$667,IF(C162='[1]BASE DE DONNEES PRODUITS'!$A$668,'[1]BASE DE DONNEES PRODUITS'!$E$668, IF(C162='[1]BASE DE DONNEES PRODUITS'!$A$669,'[1]BASE DE DONNEES PRODUITS'!$E$669,IF(C162='[1]BASE DE DONNEES PRODUITS'!$A$670,'[1]BASE DE DONNEES PRODUITS'!$E$670,IF(C162='[1]BASE DE DONNEES PRODUITS'!$A$671,'[1]BASE DE DONNEES PRODUITS'!$E$671,IF(C162='[1]BASE DE DONNEES PRODUITS'!$A$672,'[1]BASE DE DONNEES PRODUITS'!$E$672,IF(C162='[1]BASE DE DONNEES PRODUITS'!$A$673,'[1]BASE DE DONNEES PRODUITS'!$E$673, IF(C162='[1]BASE DE DONNEES PRODUITS'!$A$674,'[1]BASE DE DONNEES PRODUITS'!$E$674,IF(C162='[1]BASE DE DONNEES PRODUITS'!$A$675,'[1]BASE DE DONNEES PRODUITS'!$E$675,IF(C162='[1]BASE DE DONNEES PRODUITS'!$A$676,'[1]BASE DE DONNEES PRODUITS'!$E$676, IF(C162='[1]BASE DE DONNEES PRODUITS'!$A$677,'[1]BASE DE DONNEES PRODUITS'!$E$677, IF(C162='[1]BASE DE DONNEES PRODUITS'!$A$678,'[1]BASE DE DONNEES PRODUITS'!$E$678,"0"))))))))))))))))))))))))))))))))))))))))))))))</f>
        <v>4</v>
      </c>
      <c r="L162" s="232">
        <f t="shared" si="85"/>
        <v>0.4</v>
      </c>
      <c r="M162" s="253">
        <f>IF(C162='[1]BASE DE DONNEES PRODUITS'!$A$633,'[1]BASE DE DONNEES PRODUITS'!$F$633,IF(C162='[1]BASE DE DONNEES PRODUITS'!$A$634,'[1]BASE DE DONNEES PRODUITS'!$F$634,IF(C162='[1]BASE DE DONNEES PRODUITS'!$A$635,'[1]BASE DE DONNEES PRODUITS'!$F$635,IF(C162='[1]BASE DE DONNEES PRODUITS'!$A$636,'[1]BASE DE DONNEES PRODUITS'!$F$636,IF(C162='[1]BASE DE DONNEES PRODUITS'!$A$637,'[1]BASE DE DONNEES PRODUITS'!$F$637, IF(C162='[1]BASE DE DONNEES PRODUITS'!$A$638,'[1]BASE DE DONNEES PRODUITS'!$F$638,IF(C162='[1]BASE DE DONNEES PRODUITS'!$A$639,'[1]BASE DE DONNEES PRODUITS'!$F$639, IF(C162='[1]BASE DE DONNEES PRODUITS'!$A$640,'[1]BASE DE DONNEES PRODUITS'!$F$640, IF(C162='[1]BASE DE DONNEES PRODUITS'!$A$641,'[1]BASE DE DONNEES PRODUITS'!$F$641,IF(C162='[1]BASE DE DONNEES PRODUITS'!$A$642,'[1]BASE DE DONNEES PRODUITS'!$F$642, IF(C162='[1]BASE DE DONNEES PRODUITS'!$A$643,'[1]BASE DE DONNEES PRODUITS'!$F$643, IF(C162='[1]BASE DE DONNEES PRODUITS'!$A$644,'[1]BASE DE DONNEES PRODUITS'!$F$644,IF(C162='[1]BASE DE DONNEES PRODUITS'!$A$645,'[1]BASE DE DONNEES PRODUITS'!$F$645,IF(C162='[1]BASE DE DONNEES PRODUITS'!$A$646,'[1]BASE DE DONNEES PRODUITS'!$F$646,IF(C162='[1]BASE DE DONNEES PRODUITS'!$A$647,'[1]BASE DE DONNEES PRODUITS'!$F$647,IF(C162='[1]BASE DE DONNEES PRODUITS'!$A$648,'[1]BASE DE DONNEES PRODUITS'!$F$648,IF(C162='[1]BASE DE DONNEES PRODUITS'!$A$649,'[1]BASE DE DONNEES PRODUITS'!$F$649,IF(C162='[1]BASE DE DONNEES PRODUITS'!$A$650,'[1]BASE DE DONNEES PRODUITS'!$F$650,IF(C162='[1]BASE DE DONNEES PRODUITS'!$A$651,'[1]BASE DE DONNEES PRODUITS'!$F$651,IF(C162='[1]BASE DE DONNEES PRODUITS'!$A$652,'[1]BASE DE DONNEES PRODUITS'!$F$652,IF(C162='[1]BASE DE DONNEES PRODUITS'!$A$653,'[1]BASE DE DONNEES PRODUITS'!$F$653,IF(C162='[1]BASE DE DONNEES PRODUITS'!$A$654,'[1]BASE DE DONNEES PRODUITS'!$F$654,IF(C162='[1]BASE DE DONNEES PRODUITS'!$A$655,'[1]BASE DE DONNEES PRODUITS'!$F$655,IF(C162='[1]BASE DE DONNEES PRODUITS'!$A$656,'[1]BASE DE DONNEES PRODUITS'!$F$656,IF(C162='[1]BASE DE DONNEES PRODUITS'!$A$657,'[1]BASE DE DONNEES PRODUITS'!$F$657,IF(C162='[1]BASE DE DONNEES PRODUITS'!$A$658,'[1]BASE DE DONNEES PRODUITS'!$F$658,IF(C162='[1]BASE DE DONNEES PRODUITS'!$A$659,'[1]BASE DE DONNEES PRODUITS'!$F$659,IF(C162='[1]BASE DE DONNEES PRODUITS'!$A$660,'[1]BASE DE DONNEES PRODUITS'!$F$660,IF(C162='[1]BASE DE DONNEES PRODUITS'!$A$661,'[1]BASE DE DONNEES PRODUITS'!$F$661,IF(C162='[1]BASE DE DONNEES PRODUITS'!$A$662,'[1]BASE DE DONNEES PRODUITS'!$F$662,IF(C162='[1]BASE DE DONNEES PRODUITS'!$A$663,'[1]BASE DE DONNEES PRODUITS'!$F$663,IF(C162='[1]BASE DE DONNEES PRODUITS'!$A$664,'[1]BASE DE DONNEES PRODUITS'!$F$664,IF(C162='[1]BASE DE DONNEES PRODUITS'!$A$665,'[1]BASE DE DONNEES PRODUITS'!$F$665,IF(C162='[1]BASE DE DONNEES PRODUITS'!$A$666,'[1]BASE DE DONNEES PRODUITS'!$F$666,IF(C162='[1]BASE DE DONNEES PRODUITS'!$A$667,'[1]BASE DE DONNEES PRODUITS'!$F$667,IF(C162='[1]BASE DE DONNEES PRODUITS'!$A$668,'[1]BASE DE DONNEES PRODUITS'!$F$668, IF(C162='[1]BASE DE DONNEES PRODUITS'!$A$669,'[1]BASE DE DONNEES PRODUITS'!$F$669,IF(C162='[1]BASE DE DONNEES PRODUITS'!$A$670,'[1]BASE DE DONNEES PRODUITS'!$F$670,IF(C162='[1]BASE DE DONNEES PRODUITS'!$A$671,'[1]BASE DE DONNEES PRODUITS'!$F$671,IF(C162='[1]BASE DE DONNEES PRODUITS'!$A$672,'[1]BASE DE DONNEES PRODUITS'!$F$672,IF(C162='[1]BASE DE DONNEES PRODUITS'!$A$673,'[1]BASE DE DONNEES PRODUITS'!$F$673, IF(C162='[1]BASE DE DONNEES PRODUITS'!$A$674,'[1]BASE DE DONNEES PRODUITS'!$F$674,IF(C162='[1]BASE DE DONNEES PRODUITS'!$A$675,'[1]BASE DE DONNEES PRODUITS'!$F$675,IF(C162='[1]BASE DE DONNEES PRODUITS'!$A$676,'[1]BASE DE DONNEES PRODUITS'!$F$676, IF(C162='[1]BASE DE DONNEES PRODUITS'!$A$677,'[1]BASE DE DONNEES PRODUITS'!$F$677, IF(C162='[1]BASE DE DONNEES PRODUITS'!$A$678,'[1]BASE DE DONNEES PRODUITS'!$F$678,"0"))))))))))))))))))))))))))))))))))))))))))))))</f>
        <v>5</v>
      </c>
      <c r="N162" s="244">
        <f t="shared" si="86"/>
        <v>0.5</v>
      </c>
      <c r="O162" s="264">
        <f>IF(C162='[1]BASE DE DONNEES PRODUITS'!$A$633,'[1]BASE DE DONNEES PRODUITS'!$G$633,IF(C162='[1]BASE DE DONNEES PRODUITS'!$A$634,'[1]BASE DE DONNEES PRODUITS'!$G$634,IF(C162='[1]BASE DE DONNEES PRODUITS'!$A$635,'[1]BASE DE DONNEES PRODUITS'!$G$635,IF(C162='[1]BASE DE DONNEES PRODUITS'!$A$636,'[1]BASE DE DONNEES PRODUITS'!$G$636,IF(C162='[1]BASE DE DONNEES PRODUITS'!$A$637,'[1]BASE DE DONNEES PRODUITS'!$G$637, IF(C162='[1]BASE DE DONNEES PRODUITS'!$A$638,'[1]BASE DE DONNEES PRODUITS'!$G$638,IF(C162='[1]BASE DE DONNEES PRODUITS'!$A$639,'[1]BASE DE DONNEES PRODUITS'!$G$639, IF(C162='[1]BASE DE DONNEES PRODUITS'!$A$640,'[1]BASE DE DONNEES PRODUITS'!$G$640, IF(C162='[1]BASE DE DONNEES PRODUITS'!$A$641,'[1]BASE DE DONNEES PRODUITS'!$G$641,IF(C162='[1]BASE DE DONNEES PRODUITS'!$A$642,'[1]BASE DE DONNEES PRODUITS'!$G$642, IF(C162='[1]BASE DE DONNEES PRODUITS'!$A$643,'[1]BASE DE DONNEES PRODUITS'!$G$643, IF(C162='[1]BASE DE DONNEES PRODUITS'!$A$644,'[1]BASE DE DONNEES PRODUITS'!$G$644,IF(C162='[1]BASE DE DONNEES PRODUITS'!$A$645,'[1]BASE DE DONNEES PRODUITS'!$G$645,IF(C162='[1]BASE DE DONNEES PRODUITS'!$A$646,'[1]BASE DE DONNEES PRODUITS'!$G$646,IF(C162='[1]BASE DE DONNEES PRODUITS'!$A$647,'[1]BASE DE DONNEES PRODUITS'!$G$647,IF(C162='[1]BASE DE DONNEES PRODUITS'!$A$648,'[1]BASE DE DONNEES PRODUITS'!$G$648,IF(C162='[1]BASE DE DONNEES PRODUITS'!$A$649,'[1]BASE DE DONNEES PRODUITS'!$G$649,IF(C162='[1]BASE DE DONNEES PRODUITS'!$A$650,'[1]BASE DE DONNEES PRODUITS'!$G$650,IF(C162='[1]BASE DE DONNEES PRODUITS'!$A$651,'[1]BASE DE DONNEES PRODUITS'!$G$651,IF(C162='[1]BASE DE DONNEES PRODUITS'!$A$652,'[1]BASE DE DONNEES PRODUITS'!$G$652,IF(C162='[1]BASE DE DONNEES PRODUITS'!$A$653,'[1]BASE DE DONNEES PRODUITS'!$G$653,IF(C162='[1]BASE DE DONNEES PRODUITS'!$A$654,'[1]BASE DE DONNEES PRODUITS'!$G$654,IF(C162='[1]BASE DE DONNEES PRODUITS'!$A$655,'[1]BASE DE DONNEES PRODUITS'!$G$655,IF(C162='[1]BASE DE DONNEES PRODUITS'!$A$656,'[1]BASE DE DONNEES PRODUITS'!$G$656,IF(C162='[1]BASE DE DONNEES PRODUITS'!$A$657,'[1]BASE DE DONNEES PRODUITS'!$G$657,IF(C162='[1]BASE DE DONNEES PRODUITS'!$A$658,'[1]BASE DE DONNEES PRODUITS'!$G$658,IF(C162='[1]BASE DE DONNEES PRODUITS'!$A$659,'[1]BASE DE DONNEES PRODUITS'!$G$659,IF(C162='[1]BASE DE DONNEES PRODUITS'!$A$660,'[1]BASE DE DONNEES PRODUITS'!$G$660,IF(C162='[1]BASE DE DONNEES PRODUITS'!$A$661,'[1]BASE DE DONNEES PRODUITS'!$G$661,IF(C162='[1]BASE DE DONNEES PRODUITS'!$A$662,'[1]BASE DE DONNEES PRODUITS'!$G$662,IF(C162='[1]BASE DE DONNEES PRODUITS'!$A$663,'[1]BASE DE DONNEES PRODUITS'!$G$663,IF(C162='[1]BASE DE DONNEES PRODUITS'!$A$664,'[1]BASE DE DONNEES PRODUITS'!$G$664,IF(C162='[1]BASE DE DONNEES PRODUITS'!$A$665,'[1]BASE DE DONNEES PRODUITS'!$G$665,IF(C162='[1]BASE DE DONNEES PRODUITS'!$A$666,'[1]BASE DE DONNEES PRODUITS'!$G$666,IF(C162='[1]BASE DE DONNEES PRODUITS'!$A$667,'[1]BASE DE DONNEES PRODUITS'!$G$667,IF(C162='[1]BASE DE DONNEES PRODUITS'!$A$668,'[1]BASE DE DONNEES PRODUITS'!$G$668, IF(C162='[1]BASE DE DONNEES PRODUITS'!$A$669,'[1]BASE DE DONNEES PRODUITS'!$G$669,IF(C162='[1]BASE DE DONNEES PRODUITS'!$A$670,'[1]BASE DE DONNEES PRODUITS'!$G$670,IF(C162='[1]BASE DE DONNEES PRODUITS'!$A$671,'[1]BASE DE DONNEES PRODUITS'!$G$671,IF(C162='[1]BASE DE DONNEES PRODUITS'!$A$672,'[1]BASE DE DONNEES PRODUITS'!$G$672,IF(C162='[1]BASE DE DONNEES PRODUITS'!$A$673,'[1]BASE DE DONNEES PRODUITS'!$G$673, IF(C162='[1]BASE DE DONNEES PRODUITS'!$A$674,'[1]BASE DE DONNEES PRODUITS'!$G$674,IF(C162='[1]BASE DE DONNEES PRODUITS'!$A$675,'[1]BASE DE DONNEES PRODUITS'!$G$675,IF(C162='[1]BASE DE DONNEES PRODUITS'!$A$676,'[1]BASE DE DONNEES PRODUITS'!$G$676, IF(C162='[1]BASE DE DONNEES PRODUITS'!$A$677,'[1]BASE DE DONNEES PRODUITS'!$G$677, IF(C162='[1]BASE DE DONNEES PRODUITS'!$A$678,'[1]BASE DE DONNEES PRODUITS'!$G$678,"0"))))))))))))))))))))))))))))))))))))))))))))))</f>
        <v>6</v>
      </c>
      <c r="P162" s="257">
        <f t="shared" si="87"/>
        <v>0.6</v>
      </c>
      <c r="Q162" s="184">
        <f>IF(C162='[1]BASE DE DONNEES PRODUITS'!$A$633,'[1]BASE DE DONNEES PRODUITS'!$H$633,IF(C162='[1]BASE DE DONNEES PRODUITS'!$A$634,'[1]BASE DE DONNEES PRODUITS'!$H$634,IF(C162='[1]BASE DE DONNEES PRODUITS'!$A$635,'[1]BASE DE DONNEES PRODUITS'!$H$635,IF(C162='[1]BASE DE DONNEES PRODUITS'!$A$636,'[1]BASE DE DONNEES PRODUITS'!$H$636,IF(C162='[1]BASE DE DONNEES PRODUITS'!$A$637,'[1]BASE DE DONNEES PRODUITS'!$H$637, IF(C162='[1]BASE DE DONNEES PRODUITS'!$A$638,'[1]BASE DE DONNEES PRODUITS'!$H$638,IF(C162='[1]BASE DE DONNEES PRODUITS'!$A$639,'[1]BASE DE DONNEES PRODUITS'!$H$639, IF(C162='[1]BASE DE DONNEES PRODUITS'!$A$640,'[1]BASE DE DONNEES PRODUITS'!$H$640, IF(C162='[1]BASE DE DONNEES PRODUITS'!$A$641,'[1]BASE DE DONNEES PRODUITS'!$H$641,IF(C162='[1]BASE DE DONNEES PRODUITS'!$A$642,'[1]BASE DE DONNEES PRODUITS'!$H$642, IF(C162='[1]BASE DE DONNEES PRODUITS'!$A$643,'[1]BASE DE DONNEES PRODUITS'!$H$643, IF(C162='[1]BASE DE DONNEES PRODUITS'!$A$644,'[1]BASE DE DONNEES PRODUITS'!$H$644,IF(C162='[1]BASE DE DONNEES PRODUITS'!$A$645,'[1]BASE DE DONNEES PRODUITS'!$H$645,IF(C162='[1]BASE DE DONNEES PRODUITS'!$A$646,'[1]BASE DE DONNEES PRODUITS'!$H$646,IF(C162='[1]BASE DE DONNEES PRODUITS'!$A$647,'[1]BASE DE DONNEES PRODUITS'!$H$647,IF(C162='[1]BASE DE DONNEES PRODUITS'!$A$648,'[1]BASE DE DONNEES PRODUITS'!$H$648,IF(C162='[1]BASE DE DONNEES PRODUITS'!$A$649,'[1]BASE DE DONNEES PRODUITS'!$H$649,IF(C162='[1]BASE DE DONNEES PRODUITS'!$A$650,'[1]BASE DE DONNEES PRODUITS'!$H$650,IF(C162='[1]BASE DE DONNEES PRODUITS'!$A$651,'[1]BASE DE DONNEES PRODUITS'!$H$651,IF(C162='[1]BASE DE DONNEES PRODUITS'!$A$652,'[1]BASE DE DONNEES PRODUITS'!$H$652,IF(C162='[1]BASE DE DONNEES PRODUITS'!$A$653,'[1]BASE DE DONNEES PRODUITS'!$H$653,IF(C162='[1]BASE DE DONNEES PRODUITS'!$A$654,'[1]BASE DE DONNEES PRODUITS'!$H$654,IF(C162='[1]BASE DE DONNEES PRODUITS'!$A$655,'[1]BASE DE DONNEES PRODUITS'!$H$655,IF(C162='[1]BASE DE DONNEES PRODUITS'!$A$656,'[1]BASE DE DONNEES PRODUITS'!$H$656,IF(C162='[1]BASE DE DONNEES PRODUITS'!$A$657,'[1]BASE DE DONNEES PRODUITS'!$H$657,IF(C162='[1]BASE DE DONNEES PRODUITS'!$A$658,'[1]BASE DE DONNEES PRODUITS'!$H$658,IF(C162='[1]BASE DE DONNEES PRODUITS'!$A$659,'[1]BASE DE DONNEES PRODUITS'!$H$659,IF(C162='[1]BASE DE DONNEES PRODUITS'!$A$660,'[1]BASE DE DONNEES PRODUITS'!$H$660,IF(C162='[1]BASE DE DONNEES PRODUITS'!$A$661,'[1]BASE DE DONNEES PRODUITS'!$H$661,IF(C162='[1]BASE DE DONNEES PRODUITS'!$A$662,'[1]BASE DE DONNEES PRODUITS'!$H$662,IF(C162='[1]BASE DE DONNEES PRODUITS'!$A$663,'[1]BASE DE DONNEES PRODUITS'!$H$663,IF(C162='[1]BASE DE DONNEES PRODUITS'!$A$664,'[1]BASE DE DONNEES PRODUITS'!$H$664,IF(C162='[1]BASE DE DONNEES PRODUITS'!$A$665,'[1]BASE DE DONNEES PRODUITS'!$H$665,IF(C162='[1]BASE DE DONNEES PRODUITS'!$A$666,'[1]BASE DE DONNEES PRODUITS'!$H$666,IF(C162='[1]BASE DE DONNEES PRODUITS'!$A$667,'[1]BASE DE DONNEES PRODUITS'!$H$667,IF(C162='[1]BASE DE DONNEES PRODUITS'!$A$668,'[1]BASE DE DONNEES PRODUITS'!$H$668, IF(C162='[1]BASE DE DONNEES PRODUITS'!$A$669,'[1]BASE DE DONNEES PRODUITS'!$H$669,IF(C162='[1]BASE DE DONNEES PRODUITS'!$A$670,'[1]BASE DE DONNEES PRODUITS'!$H$670,IF(C162='[1]BASE DE DONNEES PRODUITS'!$A$671,'[1]BASE DE DONNEES PRODUITS'!$H$671,IF(C162='[1]BASE DE DONNEES PRODUITS'!$A$672,'[1]BASE DE DONNEES PRODUITS'!$H$672,IF(C162='[1]BASE DE DONNEES PRODUITS'!$A$673,'[1]BASE DE DONNEES PRODUITS'!$H$673, IF(C162='[1]BASE DE DONNEES PRODUITS'!$A$674,'[1]BASE DE DONNEES PRODUITS'!$H$674,IF(C162='[1]BASE DE DONNEES PRODUITS'!$A$675,'[1]BASE DE DONNEES PRODUITS'!$H$675,IF(C162='[1]BASE DE DONNEES PRODUITS'!$A$676,'[1]BASE DE DONNEES PRODUITS'!$H$676, IF(C162='[1]BASE DE DONNEES PRODUITS'!$A$677,'[1]BASE DE DONNEES PRODUITS'!$H$677, IF(C162='[1]BASE DE DONNEES PRODUITS'!$A$678,'[1]BASE DE DONNEES PRODUITS'!$H$678,"0"))))))))))))))))))))))))))))))))))))))))))))))</f>
        <v>7</v>
      </c>
      <c r="R162" s="157">
        <f t="shared" si="88"/>
        <v>0.7</v>
      </c>
      <c r="S162" s="187">
        <f>IF(C162='[1]BASE DE DONNEES PRODUITS'!$A$633,'[1]BASE DE DONNEES PRODUITS'!$I$633,IF(C162='[1]BASE DE DONNEES PRODUITS'!$A$634,'[1]BASE DE DONNEES PRODUITS'!$I$634,IF(C162='[1]BASE DE DONNEES PRODUITS'!$A$635,'[1]BASE DE DONNEES PRODUITS'!$I$635,IF(C162='[1]BASE DE DONNEES PRODUITS'!$A$636,'[1]BASE DE DONNEES PRODUITS'!$I$636,IF(C162='[1]BASE DE DONNEES PRODUITS'!$A$637,'[1]BASE DE DONNEES PRODUITS'!$I$637, IF(C162='[1]BASE DE DONNEES PRODUITS'!$A$638,'[1]BASE DE DONNEES PRODUITS'!$I$638,IF(C162='[1]BASE DE DONNEES PRODUITS'!$A$639,'[1]BASE DE DONNEES PRODUITS'!$I$639, IF(C162='[1]BASE DE DONNEES PRODUITS'!$A$640,'[1]BASE DE DONNEES PRODUITS'!$I$640, IF(C162='[1]BASE DE DONNEES PRODUITS'!$A$641,'[1]BASE DE DONNEES PRODUITS'!$I$641,IF(C162='[1]BASE DE DONNEES PRODUITS'!$A$642,'[1]BASE DE DONNEES PRODUITS'!$I$642, IF(C162='[1]BASE DE DONNEES PRODUITS'!$A$643,'[1]BASE DE DONNEES PRODUITS'!$I$643, IF(C162='[1]BASE DE DONNEES PRODUITS'!$A$644,'[1]BASE DE DONNEES PRODUITS'!$I$644,IF(C162='[1]BASE DE DONNEES PRODUITS'!$A$645,'[1]BASE DE DONNEES PRODUITS'!$I$645,IF(C162='[1]BASE DE DONNEES PRODUITS'!$A$646,'[1]BASE DE DONNEES PRODUITS'!$I$646,IF(C162='[1]BASE DE DONNEES PRODUITS'!$A$647,'[1]BASE DE DONNEES PRODUITS'!$I$647,IF(C162='[1]BASE DE DONNEES PRODUITS'!$A$648,'[1]BASE DE DONNEES PRODUITS'!$I$648,IF(C162='[1]BASE DE DONNEES PRODUITS'!$A$649,'[1]BASE DE DONNEES PRODUITS'!$I$649,IF(C162='[1]BASE DE DONNEES PRODUITS'!$A$650,'[1]BASE DE DONNEES PRODUITS'!$I$650,IF(C162='[1]BASE DE DONNEES PRODUITS'!$A$651,'[1]BASE DE DONNEES PRODUITS'!$I$651,IF(C162='[1]BASE DE DONNEES PRODUITS'!$A$652,'[1]BASE DE DONNEES PRODUITS'!$I$652,IF(C162='[1]BASE DE DONNEES PRODUITS'!$A$653,'[1]BASE DE DONNEES PRODUITS'!$I$653,IF(C162='[1]BASE DE DONNEES PRODUITS'!$A$654,'[1]BASE DE DONNEES PRODUITS'!$I$654,IF(C162='[1]BASE DE DONNEES PRODUITS'!$A$655,'[1]BASE DE DONNEES PRODUITS'!$I$655,IF(C162='[1]BASE DE DONNEES PRODUITS'!$A$656,'[1]BASE DE DONNEES PRODUITS'!$I$656,IF(C162='[1]BASE DE DONNEES PRODUITS'!$A$657,'[1]BASE DE DONNEES PRODUITS'!$I$657,IF(C162='[1]BASE DE DONNEES PRODUITS'!$A$658,'[1]BASE DE DONNEES PRODUITS'!$I$658,IF(C162='[1]BASE DE DONNEES PRODUITS'!$A$659,'[1]BASE DE DONNEES PRODUITS'!$I$659,IF(C162='[1]BASE DE DONNEES PRODUITS'!$A$660,'[1]BASE DE DONNEES PRODUITS'!$I$660,IF(C162='[1]BASE DE DONNEES PRODUITS'!$A$661,'[1]BASE DE DONNEES PRODUITS'!$I$661,IF(C162='[1]BASE DE DONNEES PRODUITS'!$A$662,'[1]BASE DE DONNEES PRODUITS'!$I$662,IF(C162='[1]BASE DE DONNEES PRODUITS'!$A$663,'[1]BASE DE DONNEES PRODUITS'!$I$663,IF(C162='[1]BASE DE DONNEES PRODUITS'!$A$664,'[1]BASE DE DONNEES PRODUITS'!$I$664,IF(C162='[1]BASE DE DONNEES PRODUITS'!$A$665,'[1]BASE DE DONNEES PRODUITS'!$I$665,IF(C162='[1]BASE DE DONNEES PRODUITS'!$A$666,'[1]BASE DE DONNEES PRODUITS'!$I$666,IF(C162='[1]BASE DE DONNEES PRODUITS'!$A$667,'[1]BASE DE DONNEES PRODUITS'!$I$667,IF(C162='[1]BASE DE DONNEES PRODUITS'!$A$668,'[1]BASE DE DONNEES PRODUITS'!$I$668, IF(C162='[1]BASE DE DONNEES PRODUITS'!$A$669,'[1]BASE DE DONNEES PRODUITS'!$I$669,IF(C162='[1]BASE DE DONNEES PRODUITS'!$A$670,'[1]BASE DE DONNEES PRODUITS'!$I$670,IF(C162='[1]BASE DE DONNEES PRODUITS'!$A$671,'[1]BASE DE DONNEES PRODUITS'!$I$671,IF(C162='[1]BASE DE DONNEES PRODUITS'!$A$672,'[1]BASE DE DONNEES PRODUITS'!$I$672,IF(C162='[1]BASE DE DONNEES PRODUITS'!$A$673,'[1]BASE DE DONNEES PRODUITS'!$I$673, IF(C162='[1]BASE DE DONNEES PRODUITS'!$A$674,'[1]BASE DE DONNEES PRODUITS'!$I$674,IF(C162='[1]BASE DE DONNEES PRODUITS'!$A$675,'[1]BASE DE DONNEES PRODUITS'!$I$675,IF(C162='[1]BASE DE DONNEES PRODUITS'!$A$676,'[1]BASE DE DONNEES PRODUITS'!$I$676, IF(C162='[1]BASE DE DONNEES PRODUITS'!$A$677,'[1]BASE DE DONNEES PRODUITS'!$I$677, IF(C162='[1]BASE DE DONNEES PRODUITS'!$A$678,'[1]BASE DE DONNEES PRODUITS'!$I$678,"0"))))))))))))))))))))))))))))))))))))))))))))))</f>
        <v>8</v>
      </c>
      <c r="T162" s="165">
        <f t="shared" si="89"/>
        <v>0.1</v>
      </c>
      <c r="U162" s="182">
        <f>IF(C162='[1]BASE DE DONNEES PRODUITS'!$A$633,'[1]BASE DE DONNEES PRODUITS'!$J$633,IF(C162='[1]BASE DE DONNEES PRODUITS'!$A$634,'[1]BASE DE DONNEES PRODUITS'!$J$634,IF(C162='[1]BASE DE DONNEES PRODUITS'!$A$635,'[1]BASE DE DONNEES PRODUITS'!$J$635,IF(C162='[1]BASE DE DONNEES PRODUITS'!$A$636,'[1]BASE DE DONNEES PRODUITS'!$J$636,IF(C162='[1]BASE DE DONNEES PRODUITS'!$A$637,'[1]BASE DE DONNEES PRODUITS'!$J$637, IF(C162='[1]BASE DE DONNEES PRODUITS'!$A$638,'[1]BASE DE DONNEES PRODUITS'!$J$638,IF(C162='[1]BASE DE DONNEES PRODUITS'!$A$639,'[1]BASE DE DONNEES PRODUITS'!$J$639, IF(C162='[1]BASE DE DONNEES PRODUITS'!$A$640,'[1]BASE DE DONNEES PRODUITS'!$J$640, IF(C162='[1]BASE DE DONNEES PRODUITS'!$A$641,'[1]BASE DE DONNEES PRODUITS'!$J$641,IF(C162='[1]BASE DE DONNEES PRODUITS'!$A$642,'[1]BASE DE DONNEES PRODUITS'!$J$642, IF(C162='[1]BASE DE DONNEES PRODUITS'!$A$643,'[1]BASE DE DONNEES PRODUITS'!$J$643, IF(C162='[1]BASE DE DONNEES PRODUITS'!$A$644,'[1]BASE DE DONNEES PRODUITS'!$J$644,IF(C162='[1]BASE DE DONNEES PRODUITS'!$A$645,'[1]BASE DE DONNEES PRODUITS'!$J$645,IF(C162='[1]BASE DE DONNEES PRODUITS'!$A$646,'[1]BASE DE DONNEES PRODUITS'!$J$646,IF(C162='[1]BASE DE DONNEES PRODUITS'!$A$647,'[1]BASE DE DONNEES PRODUITS'!$J$647,IF(C162='[1]BASE DE DONNEES PRODUITS'!$A$648,'[1]BASE DE DONNEES PRODUITS'!$J$648,IF(C162='[1]BASE DE DONNEES PRODUITS'!$A$649,'[1]BASE DE DONNEES PRODUITS'!$J$649,IF(C162='[1]BASE DE DONNEES PRODUITS'!$A$650,'[1]BASE DE DONNEES PRODUITS'!$J$650,IF(C162='[1]BASE DE DONNEES PRODUITS'!$A$651,'[1]BASE DE DONNEES PRODUITS'!$J$651,IF(C162='[1]BASE DE DONNEES PRODUITS'!$A$652,'[1]BASE DE DONNEES PRODUITS'!$J$652,IF(C162='[1]BASE DE DONNEES PRODUITS'!$A$653,'[1]BASE DE DONNEES PRODUITS'!$J$653,IF(C162='[1]BASE DE DONNEES PRODUITS'!$A$654,'[1]BASE DE DONNEES PRODUITS'!$J$654,IF(C162='[1]BASE DE DONNEES PRODUITS'!$A$655,'[1]BASE DE DONNEES PRODUITS'!$J$655,IF(C162='[1]BASE DE DONNEES PRODUITS'!$A$656,'[1]BASE DE DONNEES PRODUITS'!$J$656,IF(C162='[1]BASE DE DONNEES PRODUITS'!$A$657,'[1]BASE DE DONNEES PRODUITS'!$J$657,IF(C162='[1]BASE DE DONNEES PRODUITS'!$A$658,'[1]BASE DE DONNEES PRODUITS'!$J$658,IF(C162='[1]BASE DE DONNEES PRODUITS'!$A$659,'[1]BASE DE DONNEES PRODUITS'!$J$659,IF(C162='[1]BASE DE DONNEES PRODUITS'!$A$660,'[1]BASE DE DONNEES PRODUITS'!$J$660,IF(C162='[1]BASE DE DONNEES PRODUITS'!$A$661,'[1]BASE DE DONNEES PRODUITS'!$J$661,IF(C162='[1]BASE DE DONNEES PRODUITS'!$A$662,'[1]BASE DE DONNEES PRODUITS'!$J$662,IF(C162='[1]BASE DE DONNEES PRODUITS'!$A$663,'[1]BASE DE DONNEES PRODUITS'!$J$663,IF(C162='[1]BASE DE DONNEES PRODUITS'!$A$664,'[1]BASE DE DONNEES PRODUITS'!$J$664,IF(C162='[1]BASE DE DONNEES PRODUITS'!$A$665,'[1]BASE DE DONNEES PRODUITS'!$J$665,IF(C162='[1]BASE DE DONNEES PRODUITS'!$A$666,'[1]BASE DE DONNEES PRODUITS'!$J$666,IF(C162='[1]BASE DE DONNEES PRODUITS'!$A$667,'[1]BASE DE DONNEES PRODUITS'!$J$667,IF(C162='[1]BASE DE DONNEES PRODUITS'!$A$668,'[1]BASE DE DONNEES PRODUITS'!$J$668, IF(C162='[1]BASE DE DONNEES PRODUITS'!$A$669,'[1]BASE DE DONNEES PRODUITS'!$J$669,IF(C162='[1]BASE DE DONNEES PRODUITS'!$A$670,'[1]BASE DE DONNEES PRODUITS'!$J$670,IF(C162='[1]BASE DE DONNEES PRODUITS'!$A$671,'[1]BASE DE DONNEES PRODUITS'!$J$671,IF(C162='[1]BASE DE DONNEES PRODUITS'!$A$672,'[1]BASE DE DONNEES PRODUITS'!$J$672,IF(C162='[1]BASE DE DONNEES PRODUITS'!$A$673,'[1]BASE DE DONNEES PRODUITS'!$J$673, IF(C162='[1]BASE DE DONNEES PRODUITS'!$A$674,'[1]BASE DE DONNEES PRODUITS'!$J$674,IF(C162='[1]BASE DE DONNEES PRODUITS'!$A$675,'[1]BASE DE DONNEES PRODUITS'!$J$675,IF(C162='[1]BASE DE DONNEES PRODUITS'!$A$676,'[1]BASE DE DONNEES PRODUITS'!$J$676, IF(C162='[1]BASE DE DONNEES PRODUITS'!$A$677,'[1]BASE DE DONNEES PRODUITS'!$J$677, IF(C162='[1]BASE DE DONNEES PRODUITS'!$A$678,'[1]BASE DE DONNEES PRODUITS'!$J$678,"0"))))))))))))))))))))))))))))))))))))))))))))))</f>
        <v>9</v>
      </c>
      <c r="V162" s="166">
        <f t="shared" si="90"/>
        <v>0.1</v>
      </c>
    </row>
    <row r="163" spans="1:24" ht="15" customHeight="1" thickBot="1" x14ac:dyDescent="0.3">
      <c r="A163" s="323"/>
      <c r="B163" s="316"/>
      <c r="C163" s="70" t="s">
        <v>209</v>
      </c>
      <c r="D163" s="37">
        <v>10</v>
      </c>
      <c r="E163" s="158">
        <f>IF(C163='[1]BASE DE DONNEES PRODUITS'!$A$633,'[1]BASE DE DONNEES PRODUITS'!$B$633,IF(C163='[1]BASE DE DONNEES PRODUITS'!$A$634,'[1]BASE DE DONNEES PRODUITS'!$B$634,IF(C163='[1]BASE DE DONNEES PRODUITS'!$A$635,'[1]BASE DE DONNEES PRODUITS'!$B$635,IF(C163='[1]BASE DE DONNEES PRODUITS'!$A$636,'[1]BASE DE DONNEES PRODUITS'!$B$636,IF(C163='[1]BASE DE DONNEES PRODUITS'!$A$637,'[1]BASE DE DONNEES PRODUITS'!$B$637, IF(C163='[1]BASE DE DONNEES PRODUITS'!$A$638,'[1]BASE DE DONNEES PRODUITS'!$B$638,IF(C163='[1]BASE DE DONNEES PRODUITS'!$A$639,'[1]BASE DE DONNEES PRODUITS'!$B$639, IF(C163='[1]BASE DE DONNEES PRODUITS'!$A$640,'[1]BASE DE DONNEES PRODUITS'!$B$640, IF(C163='[1]BASE DE DONNEES PRODUITS'!$A$641,'[1]BASE DE DONNEES PRODUITS'!$B$641,IF(C163='[1]BASE DE DONNEES PRODUITS'!$A$642,'[1]BASE DE DONNEES PRODUITS'!$B$642, IF(C163='[1]BASE DE DONNEES PRODUITS'!$A$643,'[1]BASE DE DONNEES PRODUITS'!$B$643, IF(C163='[1]BASE DE DONNEES PRODUITS'!$A$644,'[1]BASE DE DONNEES PRODUITS'!$B$644,IF(C163='[1]BASE DE DONNEES PRODUITS'!$A$645,'[1]BASE DE DONNEES PRODUITS'!$B$645,IF(C163='[1]BASE DE DONNEES PRODUITS'!$A$646,'[1]BASE DE DONNEES PRODUITS'!$B$646,IF(C163='[1]BASE DE DONNEES PRODUITS'!$A$647,'[1]BASE DE DONNEES PRODUITS'!$B$647,IF(C163='[1]BASE DE DONNEES PRODUITS'!$A$648,'[1]BASE DE DONNEES PRODUITS'!$B$648,IF(C163='[1]BASE DE DONNEES PRODUITS'!$A$649,'[1]BASE DE DONNEES PRODUITS'!$B$649,IF(C163='[1]BASE DE DONNEES PRODUITS'!$A$650,'[1]BASE DE DONNEES PRODUITS'!$B$650,IF(C163='[1]BASE DE DONNEES PRODUITS'!$A$651,'[1]BASE DE DONNEES PRODUITS'!$B$651,IF(C163='[1]BASE DE DONNEES PRODUITS'!$A$652,'[1]BASE DE DONNEES PRODUITS'!$B$652,IF(C163='[1]BASE DE DONNEES PRODUITS'!$A$653,'[1]BASE DE DONNEES PRODUITS'!$B$653,IF(C163='[1]BASE DE DONNEES PRODUITS'!$A$654,'[1]BASE DE DONNEES PRODUITS'!$B$654,IF(C163='[1]BASE DE DONNEES PRODUITS'!$A$655,'[1]BASE DE DONNEES PRODUITS'!$B$655,IF(C163='[1]BASE DE DONNEES PRODUITS'!$A$656,'[1]BASE DE DONNEES PRODUITS'!$B$656,IF(C163='[1]BASE DE DONNEES PRODUITS'!$A$657,'[1]BASE DE DONNEES PRODUITS'!$B$657,IF(C163='[1]BASE DE DONNEES PRODUITS'!$A$658,'[1]BASE DE DONNEES PRODUITS'!$B$658,IF(C163='[1]BASE DE DONNEES PRODUITS'!$A$659,'[1]BASE DE DONNEES PRODUITS'!$B$659,IF(C163='[1]BASE DE DONNEES PRODUITS'!$A$660,'[1]BASE DE DONNEES PRODUITS'!$B$660,IF(C163='[1]BASE DE DONNEES PRODUITS'!$A$661,'[1]BASE DE DONNEES PRODUITS'!$B$661,IF(C163='[1]BASE DE DONNEES PRODUITS'!$A$662,'[1]BASE DE DONNEES PRODUITS'!$B$662,IF(C163='[1]BASE DE DONNEES PRODUITS'!$A$663,'[1]BASE DE DONNEES PRODUITS'!$B$663,IF(C163='[1]BASE DE DONNEES PRODUITS'!$A$664,'[1]BASE DE DONNEES PRODUITS'!$B$664,IF(C163='[1]BASE DE DONNEES PRODUITS'!$A$665,'[1]BASE DE DONNEES PRODUITS'!$B$665,IF(C163='[1]BASE DE DONNEES PRODUITS'!$A$666,'[1]BASE DE DONNEES PRODUITS'!$B$666,IF(C163='[1]BASE DE DONNEES PRODUITS'!$A$667,'[1]BASE DE DONNEES PRODUITS'!$B$667,IF(C163='[1]BASE DE DONNEES PRODUITS'!$A$668,'[1]BASE DE DONNEES PRODUITS'!$B$668, IF(C163='[1]BASE DE DONNEES PRODUITS'!$A$669,'[1]BASE DE DONNEES PRODUITS'!$B$669,IF(C163='[1]BASE DE DONNEES PRODUITS'!$A$670,'[1]BASE DE DONNEES PRODUITS'!$B$670,IF(C163='[1]BASE DE DONNEES PRODUITS'!$A$671,'[1]BASE DE DONNEES PRODUITS'!$B$671,IF(C163='[1]BASE DE DONNEES PRODUITS'!$A$672,'[1]BASE DE DONNEES PRODUITS'!$B$672,IF(C163='[1]BASE DE DONNEES PRODUITS'!$A$673,'[1]BASE DE DONNEES PRODUITS'!$B$673, IF(C163='[1]BASE DE DONNEES PRODUITS'!$A$674,'[1]BASE DE DONNEES PRODUITS'!$B$674,IF(C163='[1]BASE DE DONNEES PRODUITS'!$A$675,'[1]BASE DE DONNEES PRODUITS'!$B$675,IF(C163='[1]BASE DE DONNEES PRODUITS'!$A$676,'[1]BASE DE DONNEES PRODUITS'!$B$676, IF(C163='[1]BASE DE DONNEES PRODUITS'!$A$677,'[1]BASE DE DONNEES PRODUITS'!$B$677, IF(C163='[1]BASE DE DONNEES PRODUITS'!$A$678,'[1]BASE DE DONNEES PRODUITS'!$B$678,"0"))))))))))))))))))))))))))))))))))))))))))))))</f>
        <v>1</v>
      </c>
      <c r="F163" s="158">
        <f t="shared" si="82"/>
        <v>0.1</v>
      </c>
      <c r="G163" s="206">
        <f>IF(C163='[1]BASE DE DONNEES PRODUITS'!$A$633,'[1]BASE DE DONNEES PRODUITS'!$C$633,IF(C163='[1]BASE DE DONNEES PRODUITS'!$A$634,'[1]BASE DE DONNEES PRODUITS'!$C$634,IF(C163='[1]BASE DE DONNEES PRODUITS'!$A$635,'[1]BASE DE DONNEES PRODUITS'!$C$635,IF(C163='[1]BASE DE DONNEES PRODUITS'!$A$636,'[1]BASE DE DONNEES PRODUITS'!$C$636,IF(C163='[1]BASE DE DONNEES PRODUITS'!$A$637,'[1]BASE DE DONNEES PRODUITS'!$C$637, IF(C163='[1]BASE DE DONNEES PRODUITS'!$A$638,'[1]BASE DE DONNEES PRODUITS'!$C$638,IF(C163='[1]BASE DE DONNEES PRODUITS'!$A$639,'[1]BASE DE DONNEES PRODUITS'!$C$639, IF(C163='[1]BASE DE DONNEES PRODUITS'!$A$640,'[1]BASE DE DONNEES PRODUITS'!$C$640, IF(C163='[1]BASE DE DONNEES PRODUITS'!$A$641,'[1]BASE DE DONNEES PRODUITS'!$C$641,IF(C163='[1]BASE DE DONNEES PRODUITS'!$A$642,'[1]BASE DE DONNEES PRODUITS'!$C$642, IF(C163='[1]BASE DE DONNEES PRODUITS'!$A$643,'[1]BASE DE DONNEES PRODUITS'!$C$643, IF(C163='[1]BASE DE DONNEES PRODUITS'!$A$644,'[1]BASE DE DONNEES PRODUITS'!$C$644,IF(C163='[1]BASE DE DONNEES PRODUITS'!$A$645,'[1]BASE DE DONNEES PRODUITS'!$C$645,IF(C163='[1]BASE DE DONNEES PRODUITS'!$A$646,'[1]BASE DE DONNEES PRODUITS'!$C$646,IF(C163='[1]BASE DE DONNEES PRODUITS'!$A$647,'[1]BASE DE DONNEES PRODUITS'!$C$647,IF(C163='[1]BASE DE DONNEES PRODUITS'!$A$648,'[1]BASE DE DONNEES PRODUITS'!$C$648,IF(C163='[1]BASE DE DONNEES PRODUITS'!$A$649,'[1]BASE DE DONNEES PRODUITS'!$C$649,IF(C163='[1]BASE DE DONNEES PRODUITS'!$A$650,'[1]BASE DE DONNEES PRODUITS'!$C$650,IF(C163='[1]BASE DE DONNEES PRODUITS'!$A$651,'[1]BASE DE DONNEES PRODUITS'!$C$651,IF(C163='[1]BASE DE DONNEES PRODUITS'!$A$652,'[1]BASE DE DONNEES PRODUITS'!$C$652,IF(C163='[1]BASE DE DONNEES PRODUITS'!$A$653,'[1]BASE DE DONNEES PRODUITS'!$C$653,IF(C163='[1]BASE DE DONNEES PRODUITS'!$A$654,'[1]BASE DE DONNEES PRODUITS'!$C$654,IF(C163='[1]BASE DE DONNEES PRODUITS'!$A$655,'[1]BASE DE DONNEES PRODUITS'!$C$655,IF(C163='[1]BASE DE DONNEES PRODUITS'!$A$656,'[1]BASE DE DONNEES PRODUITS'!$C$656,IF(C163='[1]BASE DE DONNEES PRODUITS'!$A$657,'[1]BASE DE DONNEES PRODUITS'!$C$657,IF(C163='[1]BASE DE DONNEES PRODUITS'!$A$658,'[1]BASE DE DONNEES PRODUITS'!$C$658,IF(C163='[1]BASE DE DONNEES PRODUITS'!$A$659,'[1]BASE DE DONNEES PRODUITS'!$C$659,IF(C163='[1]BASE DE DONNEES PRODUITS'!$A$660,'[1]BASE DE DONNEES PRODUITS'!$C$660,IF(C163='[1]BASE DE DONNEES PRODUITS'!$A$661,'[1]BASE DE DONNEES PRODUITS'!$C$661,IF(C163='[1]BASE DE DONNEES PRODUITS'!$A$662,'[1]BASE DE DONNEES PRODUITS'!$C$662,IF(C163='[1]BASE DE DONNEES PRODUITS'!$A$663,'[1]BASE DE DONNEES PRODUITS'!$C$663,IF(C163='[1]BASE DE DONNEES PRODUITS'!$A$664,'[1]BASE DE DONNEES PRODUITS'!$C$664,IF(C163='[1]BASE DE DONNEES PRODUITS'!$A$665,'[1]BASE DE DONNEES PRODUITS'!$C$665,IF(C163='[1]BASE DE DONNEES PRODUITS'!$A$666,'[1]BASE DE DONNEES PRODUITS'!$C$666,IF(C163='[1]BASE DE DONNEES PRODUITS'!$A$667,'[1]BASE DE DONNEES PRODUITS'!$C$667,IF(C163='[1]BASE DE DONNEES PRODUITS'!$A$668,'[1]BASE DE DONNEES PRODUITS'!$C$668, IF(C163='[1]BASE DE DONNEES PRODUITS'!$A$669,'[1]BASE DE DONNEES PRODUITS'!$C$669,IF(C163='[1]BASE DE DONNEES PRODUITS'!$A$670,'[1]BASE DE DONNEES PRODUITS'!$C$670,IF(C163='[1]BASE DE DONNEES PRODUITS'!$A$671,'[1]BASE DE DONNEES PRODUITS'!$C$671,IF(C163='[1]BASE DE DONNEES PRODUITS'!$A$672,'[1]BASE DE DONNEES PRODUITS'!$C$672,IF(C163='[1]BASE DE DONNEES PRODUITS'!$A$673,'[1]BASE DE DONNEES PRODUITS'!$C$673, IF(C163='[1]BASE DE DONNEES PRODUITS'!$A$674,'[1]BASE DE DONNEES PRODUITS'!$C$674,IF(C163='[1]BASE DE DONNEES PRODUITS'!$A$675,'[1]BASE DE DONNEES PRODUITS'!$C$675,IF(C163='[1]BASE DE DONNEES PRODUITS'!$A$676,'[1]BASE DE DONNEES PRODUITS'!$C$676, IF(C163='[1]BASE DE DONNEES PRODUITS'!$A$677,'[1]BASE DE DONNEES PRODUITS'!$C$677, IF(C163='[1]BASE DE DONNEES PRODUITS'!$A$678,'[1]BASE DE DONNEES PRODUITS'!$C$678,"0"))))))))))))))))))))))))))))))))))))))))))))))</f>
        <v>2</v>
      </c>
      <c r="H163" s="206">
        <f t="shared" si="83"/>
        <v>0.2</v>
      </c>
      <c r="I163" s="218">
        <f>IF(C163='[1]BASE DE DONNEES PRODUITS'!$A$633,'[1]BASE DE DONNEES PRODUITS'!$D$633,IF(C163='[1]BASE DE DONNEES PRODUITS'!$A$634,'[1]BASE DE DONNEES PRODUITS'!$D$634,IF(C163='[1]BASE DE DONNEES PRODUITS'!$A$635,'[1]BASE DE DONNEES PRODUITS'!$D$635,IF(C163='[1]BASE DE DONNEES PRODUITS'!$A$636,'[1]BASE DE DONNEES PRODUITS'!$D$636,IF(C163='[1]BASE DE DONNEES PRODUITS'!$A$637,'[1]BASE DE DONNEES PRODUITS'!$D$637, IF(C163='[1]BASE DE DONNEES PRODUITS'!$A$638,'[1]BASE DE DONNEES PRODUITS'!$D$638,IF(C163='[1]BASE DE DONNEES PRODUITS'!$A$639,'[1]BASE DE DONNEES PRODUITS'!$D$639, IF(C163='[1]BASE DE DONNEES PRODUITS'!$A$640,'[1]BASE DE DONNEES PRODUITS'!$D$640, IF(C163='[1]BASE DE DONNEES PRODUITS'!$A$641,'[1]BASE DE DONNEES PRODUITS'!$D$641,IF(C163='[1]BASE DE DONNEES PRODUITS'!$A$642,'[1]BASE DE DONNEES PRODUITS'!$D$642, IF(C163='[1]BASE DE DONNEES PRODUITS'!$A$643,'[1]BASE DE DONNEES PRODUITS'!$D$643, IF(C163='[1]BASE DE DONNEES PRODUITS'!$A$644,'[1]BASE DE DONNEES PRODUITS'!$D$644,IF(C163='[1]BASE DE DONNEES PRODUITS'!$A$645,'[1]BASE DE DONNEES PRODUITS'!$D$645,IF(C163='[1]BASE DE DONNEES PRODUITS'!$A$646,'[1]BASE DE DONNEES PRODUITS'!$D$646,IF(C163='[1]BASE DE DONNEES PRODUITS'!$A$647,'[1]BASE DE DONNEES PRODUITS'!$D$647,IF(C163='[1]BASE DE DONNEES PRODUITS'!$A$648,'[1]BASE DE DONNEES PRODUITS'!$D$648,IF(C163='[1]BASE DE DONNEES PRODUITS'!$A$649,'[1]BASE DE DONNEES PRODUITS'!$D$649,IF(C163='[1]BASE DE DONNEES PRODUITS'!$A$650,'[1]BASE DE DONNEES PRODUITS'!$D$650,IF(C163='[1]BASE DE DONNEES PRODUITS'!$A$651,'[1]BASE DE DONNEES PRODUITS'!$D$651,IF(C163='[1]BASE DE DONNEES PRODUITS'!$A$652,'[1]BASE DE DONNEES PRODUITS'!$D$652,IF(C163='[1]BASE DE DONNEES PRODUITS'!$A$653,'[1]BASE DE DONNEES PRODUITS'!$D$653,IF(C163='[1]BASE DE DONNEES PRODUITS'!$A$654,'[1]BASE DE DONNEES PRODUITS'!$D$654,IF(C163='[1]BASE DE DONNEES PRODUITS'!$A$655,'[1]BASE DE DONNEES PRODUITS'!$D$655,IF(C163='[1]BASE DE DONNEES PRODUITS'!$A$656,'[1]BASE DE DONNEES PRODUITS'!$D$656,IF(C163='[1]BASE DE DONNEES PRODUITS'!$A$657,'[1]BASE DE DONNEES PRODUITS'!$D$657,IF(C163='[1]BASE DE DONNEES PRODUITS'!$A$658,'[1]BASE DE DONNEES PRODUITS'!$D$658,IF(C163='[1]BASE DE DONNEES PRODUITS'!$A$659,'[1]BASE DE DONNEES PRODUITS'!$D$659,IF(C163='[1]BASE DE DONNEES PRODUITS'!$A$660,'[1]BASE DE DONNEES PRODUITS'!$D$660,IF(C163='[1]BASE DE DONNEES PRODUITS'!$A$661,'[1]BASE DE DONNEES PRODUITS'!$D$661,IF(C163='[1]BASE DE DONNEES PRODUITS'!$A$662,'[1]BASE DE DONNEES PRODUITS'!$D$662,IF(C163='[1]BASE DE DONNEES PRODUITS'!$A$663,'[1]BASE DE DONNEES PRODUITS'!$D$663,IF(C163='[1]BASE DE DONNEES PRODUITS'!$A$664,'[1]BASE DE DONNEES PRODUITS'!$D$664,IF(C163='[1]BASE DE DONNEES PRODUITS'!$A$665,'[1]BASE DE DONNEES PRODUITS'!$D$665,IF(C163='[1]BASE DE DONNEES PRODUITS'!$A$666,'[1]BASE DE DONNEES PRODUITS'!$D$666,IF(C163='[1]BASE DE DONNEES PRODUITS'!$A$667,'[1]BASE DE DONNEES PRODUITS'!$D$667,IF(C163='[1]BASE DE DONNEES PRODUITS'!$A$668,'[1]BASE DE DONNEES PRODUITS'!$D$668, IF(C163='[1]BASE DE DONNEES PRODUITS'!$A$669,'[1]BASE DE DONNEES PRODUITS'!$D$669,IF(C163='[1]BASE DE DONNEES PRODUITS'!$A$670,'[1]BASE DE DONNEES PRODUITS'!$D$670,IF(C163='[1]BASE DE DONNEES PRODUITS'!$A$671,'[1]BASE DE DONNEES PRODUITS'!$D$671,IF(C163='[1]BASE DE DONNEES PRODUITS'!$A$672,'[1]BASE DE DONNEES PRODUITS'!$D$672,IF(C163='[1]BASE DE DONNEES PRODUITS'!$A$673,'[1]BASE DE DONNEES PRODUITS'!$D$673, IF(C163='[1]BASE DE DONNEES PRODUITS'!$A$674,'[1]BASE DE DONNEES PRODUITS'!$D$674,IF(C163='[1]BASE DE DONNEES PRODUITS'!$A$675,'[1]BASE DE DONNEES PRODUITS'!$D$675,IF(C163='[1]BASE DE DONNEES PRODUITS'!$A$676,'[1]BASE DE DONNEES PRODUITS'!$D$676, IF(C163='[1]BASE DE DONNEES PRODUITS'!$A$677,'[1]BASE DE DONNEES PRODUITS'!$D$677, IF(C163='[1]BASE DE DONNEES PRODUITS'!$A$678,'[1]BASE DE DONNEES PRODUITS'!$D$678,"0"))))))))))))))))))))))))))))))))))))))))))))))</f>
        <v>3</v>
      </c>
      <c r="J163" s="218">
        <f t="shared" si="84"/>
        <v>0.3</v>
      </c>
      <c r="K163" s="230">
        <f>IF(C163='[1]BASE DE DONNEES PRODUITS'!$A$633,'[1]BASE DE DONNEES PRODUITS'!$E$633,IF(C163='[1]BASE DE DONNEES PRODUITS'!$A$634,'[1]BASE DE DONNEES PRODUITS'!$E$634,IF(C163='[1]BASE DE DONNEES PRODUITS'!$A$635,'[1]BASE DE DONNEES PRODUITS'!$E$635,IF(C163='[1]BASE DE DONNEES PRODUITS'!$A$636,'[1]BASE DE DONNEES PRODUITS'!$E$636,IF(C163='[1]BASE DE DONNEES PRODUITS'!$A$637,'[1]BASE DE DONNEES PRODUITS'!$E$637, IF(C163='[1]BASE DE DONNEES PRODUITS'!$A$638,'[1]BASE DE DONNEES PRODUITS'!$E$638,IF(C163='[1]BASE DE DONNEES PRODUITS'!$A$639,'[1]BASE DE DONNEES PRODUITS'!$E$639, IF(C163='[1]BASE DE DONNEES PRODUITS'!$A$640,'[1]BASE DE DONNEES PRODUITS'!$E$640, IF(C163='[1]BASE DE DONNEES PRODUITS'!$A$641,'[1]BASE DE DONNEES PRODUITS'!$E$641,IF(C163='[1]BASE DE DONNEES PRODUITS'!$A$642,'[1]BASE DE DONNEES PRODUITS'!$E$642, IF(C163='[1]BASE DE DONNEES PRODUITS'!$A$643,'[1]BASE DE DONNEES PRODUITS'!$E$643, IF(C163='[1]BASE DE DONNEES PRODUITS'!$A$644,'[1]BASE DE DONNEES PRODUITS'!$E$644,IF(C163='[1]BASE DE DONNEES PRODUITS'!$A$645,'[1]BASE DE DONNEES PRODUITS'!$E$645,IF(C163='[1]BASE DE DONNEES PRODUITS'!$A$646,'[1]BASE DE DONNEES PRODUITS'!$E$646,IF(C163='[1]BASE DE DONNEES PRODUITS'!$A$647,'[1]BASE DE DONNEES PRODUITS'!$E$647,IF(C163='[1]BASE DE DONNEES PRODUITS'!$A$648,'[1]BASE DE DONNEES PRODUITS'!$E$648,IF(C163='[1]BASE DE DONNEES PRODUITS'!$A$649,'[1]BASE DE DONNEES PRODUITS'!$E$649,IF(C163='[1]BASE DE DONNEES PRODUITS'!$A$650,'[1]BASE DE DONNEES PRODUITS'!$E$650,IF(C163='[1]BASE DE DONNEES PRODUITS'!$A$651,'[1]BASE DE DONNEES PRODUITS'!$E$651,IF(C163='[1]BASE DE DONNEES PRODUITS'!$A$652,'[1]BASE DE DONNEES PRODUITS'!$E$652,IF(C163='[1]BASE DE DONNEES PRODUITS'!$A$653,'[1]BASE DE DONNEES PRODUITS'!$E$653,IF(C163='[1]BASE DE DONNEES PRODUITS'!$A$654,'[1]BASE DE DONNEES PRODUITS'!$E$654,IF(C163='[1]BASE DE DONNEES PRODUITS'!$A$655,'[1]BASE DE DONNEES PRODUITS'!$E$655,IF(C163='[1]BASE DE DONNEES PRODUITS'!$A$656,'[1]BASE DE DONNEES PRODUITS'!$E$656,IF(C163='[1]BASE DE DONNEES PRODUITS'!$A$657,'[1]BASE DE DONNEES PRODUITS'!$E$657,IF(C163='[1]BASE DE DONNEES PRODUITS'!$A$658,'[1]BASE DE DONNEES PRODUITS'!$E$658,IF(C163='[1]BASE DE DONNEES PRODUITS'!$A$659,'[1]BASE DE DONNEES PRODUITS'!$E$659,IF(C163='[1]BASE DE DONNEES PRODUITS'!$A$660,'[1]BASE DE DONNEES PRODUITS'!$E$660,IF(C163='[1]BASE DE DONNEES PRODUITS'!$A$661,'[1]BASE DE DONNEES PRODUITS'!$E$661,IF(C163='[1]BASE DE DONNEES PRODUITS'!$A$662,'[1]BASE DE DONNEES PRODUITS'!$E$662,IF(C163='[1]BASE DE DONNEES PRODUITS'!$A$663,'[1]BASE DE DONNEES PRODUITS'!$E$663,IF(C163='[1]BASE DE DONNEES PRODUITS'!$A$664,'[1]BASE DE DONNEES PRODUITS'!$E$664,IF(C163='[1]BASE DE DONNEES PRODUITS'!$A$665,'[1]BASE DE DONNEES PRODUITS'!$E$665,IF(C163='[1]BASE DE DONNEES PRODUITS'!$A$666,'[1]BASE DE DONNEES PRODUITS'!$E$666,IF(C163='[1]BASE DE DONNEES PRODUITS'!$A$667,'[1]BASE DE DONNEES PRODUITS'!$E$667,IF(C163='[1]BASE DE DONNEES PRODUITS'!$A$668,'[1]BASE DE DONNEES PRODUITS'!$E$668, IF(C163='[1]BASE DE DONNEES PRODUITS'!$A$669,'[1]BASE DE DONNEES PRODUITS'!$E$669,IF(C163='[1]BASE DE DONNEES PRODUITS'!$A$670,'[1]BASE DE DONNEES PRODUITS'!$E$670,IF(C163='[1]BASE DE DONNEES PRODUITS'!$A$671,'[1]BASE DE DONNEES PRODUITS'!$E$671,IF(C163='[1]BASE DE DONNEES PRODUITS'!$A$672,'[1]BASE DE DONNEES PRODUITS'!$E$672,IF(C163='[1]BASE DE DONNEES PRODUITS'!$A$673,'[1]BASE DE DONNEES PRODUITS'!$E$673, IF(C163='[1]BASE DE DONNEES PRODUITS'!$A$674,'[1]BASE DE DONNEES PRODUITS'!$E$674,IF(C163='[1]BASE DE DONNEES PRODUITS'!$A$675,'[1]BASE DE DONNEES PRODUITS'!$E$675,IF(C163='[1]BASE DE DONNEES PRODUITS'!$A$676,'[1]BASE DE DONNEES PRODUITS'!$E$676, IF(C163='[1]BASE DE DONNEES PRODUITS'!$A$677,'[1]BASE DE DONNEES PRODUITS'!$E$677, IF(C163='[1]BASE DE DONNEES PRODUITS'!$A$678,'[1]BASE DE DONNEES PRODUITS'!$E$678,"0"))))))))))))))))))))))))))))))))))))))))))))))</f>
        <v>4</v>
      </c>
      <c r="L163" s="230">
        <f t="shared" si="85"/>
        <v>0.4</v>
      </c>
      <c r="M163" s="242">
        <f>IF(C163='[1]BASE DE DONNEES PRODUITS'!$A$633,'[1]BASE DE DONNEES PRODUITS'!$F$633,IF(C163='[1]BASE DE DONNEES PRODUITS'!$A$634,'[1]BASE DE DONNEES PRODUITS'!$F$634,IF(C163='[1]BASE DE DONNEES PRODUITS'!$A$635,'[1]BASE DE DONNEES PRODUITS'!$F$635,IF(C163='[1]BASE DE DONNEES PRODUITS'!$A$636,'[1]BASE DE DONNEES PRODUITS'!$F$636,IF(C163='[1]BASE DE DONNEES PRODUITS'!$A$637,'[1]BASE DE DONNEES PRODUITS'!$F$637, IF(C163='[1]BASE DE DONNEES PRODUITS'!$A$638,'[1]BASE DE DONNEES PRODUITS'!$F$638,IF(C163='[1]BASE DE DONNEES PRODUITS'!$A$639,'[1]BASE DE DONNEES PRODUITS'!$F$639, IF(C163='[1]BASE DE DONNEES PRODUITS'!$A$640,'[1]BASE DE DONNEES PRODUITS'!$F$640, IF(C163='[1]BASE DE DONNEES PRODUITS'!$A$641,'[1]BASE DE DONNEES PRODUITS'!$F$641,IF(C163='[1]BASE DE DONNEES PRODUITS'!$A$642,'[1]BASE DE DONNEES PRODUITS'!$F$642, IF(C163='[1]BASE DE DONNEES PRODUITS'!$A$643,'[1]BASE DE DONNEES PRODUITS'!$F$643, IF(C163='[1]BASE DE DONNEES PRODUITS'!$A$644,'[1]BASE DE DONNEES PRODUITS'!$F$644,IF(C163='[1]BASE DE DONNEES PRODUITS'!$A$645,'[1]BASE DE DONNEES PRODUITS'!$F$645,IF(C163='[1]BASE DE DONNEES PRODUITS'!$A$646,'[1]BASE DE DONNEES PRODUITS'!$F$646,IF(C163='[1]BASE DE DONNEES PRODUITS'!$A$647,'[1]BASE DE DONNEES PRODUITS'!$F$647,IF(C163='[1]BASE DE DONNEES PRODUITS'!$A$648,'[1]BASE DE DONNEES PRODUITS'!$F$648,IF(C163='[1]BASE DE DONNEES PRODUITS'!$A$649,'[1]BASE DE DONNEES PRODUITS'!$F$649,IF(C163='[1]BASE DE DONNEES PRODUITS'!$A$650,'[1]BASE DE DONNEES PRODUITS'!$F$650,IF(C163='[1]BASE DE DONNEES PRODUITS'!$A$651,'[1]BASE DE DONNEES PRODUITS'!$F$651,IF(C163='[1]BASE DE DONNEES PRODUITS'!$A$652,'[1]BASE DE DONNEES PRODUITS'!$F$652,IF(C163='[1]BASE DE DONNEES PRODUITS'!$A$653,'[1]BASE DE DONNEES PRODUITS'!$F$653,IF(C163='[1]BASE DE DONNEES PRODUITS'!$A$654,'[1]BASE DE DONNEES PRODUITS'!$F$654,IF(C163='[1]BASE DE DONNEES PRODUITS'!$A$655,'[1]BASE DE DONNEES PRODUITS'!$F$655,IF(C163='[1]BASE DE DONNEES PRODUITS'!$A$656,'[1]BASE DE DONNEES PRODUITS'!$F$656,IF(C163='[1]BASE DE DONNEES PRODUITS'!$A$657,'[1]BASE DE DONNEES PRODUITS'!$F$657,IF(C163='[1]BASE DE DONNEES PRODUITS'!$A$658,'[1]BASE DE DONNEES PRODUITS'!$F$658,IF(C163='[1]BASE DE DONNEES PRODUITS'!$A$659,'[1]BASE DE DONNEES PRODUITS'!$F$659,IF(C163='[1]BASE DE DONNEES PRODUITS'!$A$660,'[1]BASE DE DONNEES PRODUITS'!$F$660,IF(C163='[1]BASE DE DONNEES PRODUITS'!$A$661,'[1]BASE DE DONNEES PRODUITS'!$F$661,IF(C163='[1]BASE DE DONNEES PRODUITS'!$A$662,'[1]BASE DE DONNEES PRODUITS'!$F$662,IF(C163='[1]BASE DE DONNEES PRODUITS'!$A$663,'[1]BASE DE DONNEES PRODUITS'!$F$663,IF(C163='[1]BASE DE DONNEES PRODUITS'!$A$664,'[1]BASE DE DONNEES PRODUITS'!$F$664,IF(C163='[1]BASE DE DONNEES PRODUITS'!$A$665,'[1]BASE DE DONNEES PRODUITS'!$F$665,IF(C163='[1]BASE DE DONNEES PRODUITS'!$A$666,'[1]BASE DE DONNEES PRODUITS'!$F$666,IF(C163='[1]BASE DE DONNEES PRODUITS'!$A$667,'[1]BASE DE DONNEES PRODUITS'!$F$667,IF(C163='[1]BASE DE DONNEES PRODUITS'!$A$668,'[1]BASE DE DONNEES PRODUITS'!$F$668, IF(C163='[1]BASE DE DONNEES PRODUITS'!$A$669,'[1]BASE DE DONNEES PRODUITS'!$F$669,IF(C163='[1]BASE DE DONNEES PRODUITS'!$A$670,'[1]BASE DE DONNEES PRODUITS'!$F$670,IF(C163='[1]BASE DE DONNEES PRODUITS'!$A$671,'[1]BASE DE DONNEES PRODUITS'!$F$671,IF(C163='[1]BASE DE DONNEES PRODUITS'!$A$672,'[1]BASE DE DONNEES PRODUITS'!$F$672,IF(C163='[1]BASE DE DONNEES PRODUITS'!$A$673,'[1]BASE DE DONNEES PRODUITS'!$F$673, IF(C163='[1]BASE DE DONNEES PRODUITS'!$A$674,'[1]BASE DE DONNEES PRODUITS'!$F$674,IF(C163='[1]BASE DE DONNEES PRODUITS'!$A$675,'[1]BASE DE DONNEES PRODUITS'!$F$675,IF(C163='[1]BASE DE DONNEES PRODUITS'!$A$676,'[1]BASE DE DONNEES PRODUITS'!$F$676, IF(C163='[1]BASE DE DONNEES PRODUITS'!$A$677,'[1]BASE DE DONNEES PRODUITS'!$F$677, IF(C163='[1]BASE DE DONNEES PRODUITS'!$A$678,'[1]BASE DE DONNEES PRODUITS'!$F$678,"0"))))))))))))))))))))))))))))))))))))))))))))))</f>
        <v>5</v>
      </c>
      <c r="N163" s="242">
        <f t="shared" si="86"/>
        <v>0.5</v>
      </c>
      <c r="O163" s="255">
        <f>IF(C163='[1]BASE DE DONNEES PRODUITS'!$A$633,'[1]BASE DE DONNEES PRODUITS'!$G$633,IF(C163='[1]BASE DE DONNEES PRODUITS'!$A$634,'[1]BASE DE DONNEES PRODUITS'!$G$634,IF(C163='[1]BASE DE DONNEES PRODUITS'!$A$635,'[1]BASE DE DONNEES PRODUITS'!$G$635,IF(C163='[1]BASE DE DONNEES PRODUITS'!$A$636,'[1]BASE DE DONNEES PRODUITS'!$G$636,IF(C163='[1]BASE DE DONNEES PRODUITS'!$A$637,'[1]BASE DE DONNEES PRODUITS'!$G$637, IF(C163='[1]BASE DE DONNEES PRODUITS'!$A$638,'[1]BASE DE DONNEES PRODUITS'!$G$638,IF(C163='[1]BASE DE DONNEES PRODUITS'!$A$639,'[1]BASE DE DONNEES PRODUITS'!$G$639, IF(C163='[1]BASE DE DONNEES PRODUITS'!$A$640,'[1]BASE DE DONNEES PRODUITS'!$G$640, IF(C163='[1]BASE DE DONNEES PRODUITS'!$A$641,'[1]BASE DE DONNEES PRODUITS'!$G$641,IF(C163='[1]BASE DE DONNEES PRODUITS'!$A$642,'[1]BASE DE DONNEES PRODUITS'!$G$642, IF(C163='[1]BASE DE DONNEES PRODUITS'!$A$643,'[1]BASE DE DONNEES PRODUITS'!$G$643, IF(C163='[1]BASE DE DONNEES PRODUITS'!$A$644,'[1]BASE DE DONNEES PRODUITS'!$G$644,IF(C163='[1]BASE DE DONNEES PRODUITS'!$A$645,'[1]BASE DE DONNEES PRODUITS'!$G$645,IF(C163='[1]BASE DE DONNEES PRODUITS'!$A$646,'[1]BASE DE DONNEES PRODUITS'!$G$646,IF(C163='[1]BASE DE DONNEES PRODUITS'!$A$647,'[1]BASE DE DONNEES PRODUITS'!$G$647,IF(C163='[1]BASE DE DONNEES PRODUITS'!$A$648,'[1]BASE DE DONNEES PRODUITS'!$G$648,IF(C163='[1]BASE DE DONNEES PRODUITS'!$A$649,'[1]BASE DE DONNEES PRODUITS'!$G$649,IF(C163='[1]BASE DE DONNEES PRODUITS'!$A$650,'[1]BASE DE DONNEES PRODUITS'!$G$650,IF(C163='[1]BASE DE DONNEES PRODUITS'!$A$651,'[1]BASE DE DONNEES PRODUITS'!$G$651,IF(C163='[1]BASE DE DONNEES PRODUITS'!$A$652,'[1]BASE DE DONNEES PRODUITS'!$G$652,IF(C163='[1]BASE DE DONNEES PRODUITS'!$A$653,'[1]BASE DE DONNEES PRODUITS'!$G$653,IF(C163='[1]BASE DE DONNEES PRODUITS'!$A$654,'[1]BASE DE DONNEES PRODUITS'!$G$654,IF(C163='[1]BASE DE DONNEES PRODUITS'!$A$655,'[1]BASE DE DONNEES PRODUITS'!$G$655,IF(C163='[1]BASE DE DONNEES PRODUITS'!$A$656,'[1]BASE DE DONNEES PRODUITS'!$G$656,IF(C163='[1]BASE DE DONNEES PRODUITS'!$A$657,'[1]BASE DE DONNEES PRODUITS'!$G$657,IF(C163='[1]BASE DE DONNEES PRODUITS'!$A$658,'[1]BASE DE DONNEES PRODUITS'!$G$658,IF(C163='[1]BASE DE DONNEES PRODUITS'!$A$659,'[1]BASE DE DONNEES PRODUITS'!$G$659,IF(C163='[1]BASE DE DONNEES PRODUITS'!$A$660,'[1]BASE DE DONNEES PRODUITS'!$G$660,IF(C163='[1]BASE DE DONNEES PRODUITS'!$A$661,'[1]BASE DE DONNEES PRODUITS'!$G$661,IF(C163='[1]BASE DE DONNEES PRODUITS'!$A$662,'[1]BASE DE DONNEES PRODUITS'!$G$662,IF(C163='[1]BASE DE DONNEES PRODUITS'!$A$663,'[1]BASE DE DONNEES PRODUITS'!$G$663,IF(C163='[1]BASE DE DONNEES PRODUITS'!$A$664,'[1]BASE DE DONNEES PRODUITS'!$G$664,IF(C163='[1]BASE DE DONNEES PRODUITS'!$A$665,'[1]BASE DE DONNEES PRODUITS'!$G$665,IF(C163='[1]BASE DE DONNEES PRODUITS'!$A$666,'[1]BASE DE DONNEES PRODUITS'!$G$666,IF(C163='[1]BASE DE DONNEES PRODUITS'!$A$667,'[1]BASE DE DONNEES PRODUITS'!$G$667,IF(C163='[1]BASE DE DONNEES PRODUITS'!$A$668,'[1]BASE DE DONNEES PRODUITS'!$G$668, IF(C163='[1]BASE DE DONNEES PRODUITS'!$A$669,'[1]BASE DE DONNEES PRODUITS'!$G$669,IF(C163='[1]BASE DE DONNEES PRODUITS'!$A$670,'[1]BASE DE DONNEES PRODUITS'!$G$670,IF(C163='[1]BASE DE DONNEES PRODUITS'!$A$671,'[1]BASE DE DONNEES PRODUITS'!$G$671,IF(C163='[1]BASE DE DONNEES PRODUITS'!$A$672,'[1]BASE DE DONNEES PRODUITS'!$G$672,IF(C163='[1]BASE DE DONNEES PRODUITS'!$A$673,'[1]BASE DE DONNEES PRODUITS'!$G$673, IF(C163='[1]BASE DE DONNEES PRODUITS'!$A$674,'[1]BASE DE DONNEES PRODUITS'!$G$674,IF(C163='[1]BASE DE DONNEES PRODUITS'!$A$675,'[1]BASE DE DONNEES PRODUITS'!$G$675,IF(C163='[1]BASE DE DONNEES PRODUITS'!$A$676,'[1]BASE DE DONNEES PRODUITS'!$G$676, IF(C163='[1]BASE DE DONNEES PRODUITS'!$A$677,'[1]BASE DE DONNEES PRODUITS'!$G$677, IF(C163='[1]BASE DE DONNEES PRODUITS'!$A$678,'[1]BASE DE DONNEES PRODUITS'!$G$678,"0"))))))))))))))))))))))))))))))))))))))))))))))</f>
        <v>6</v>
      </c>
      <c r="P163" s="255">
        <f t="shared" si="87"/>
        <v>0.6</v>
      </c>
      <c r="Q163" s="155">
        <f>IF(C163='[1]BASE DE DONNEES PRODUITS'!$A$633,'[1]BASE DE DONNEES PRODUITS'!$H$633,IF(C163='[1]BASE DE DONNEES PRODUITS'!$A$634,'[1]BASE DE DONNEES PRODUITS'!$H$634,IF(C163='[1]BASE DE DONNEES PRODUITS'!$A$635,'[1]BASE DE DONNEES PRODUITS'!$H$635,IF(C163='[1]BASE DE DONNEES PRODUITS'!$A$636,'[1]BASE DE DONNEES PRODUITS'!$H$636,IF(C163='[1]BASE DE DONNEES PRODUITS'!$A$637,'[1]BASE DE DONNEES PRODUITS'!$H$637, IF(C163='[1]BASE DE DONNEES PRODUITS'!$A$638,'[1]BASE DE DONNEES PRODUITS'!$H$638,IF(C163='[1]BASE DE DONNEES PRODUITS'!$A$639,'[1]BASE DE DONNEES PRODUITS'!$H$639, IF(C163='[1]BASE DE DONNEES PRODUITS'!$A$640,'[1]BASE DE DONNEES PRODUITS'!$H$640, IF(C163='[1]BASE DE DONNEES PRODUITS'!$A$641,'[1]BASE DE DONNEES PRODUITS'!$H$641,IF(C163='[1]BASE DE DONNEES PRODUITS'!$A$642,'[1]BASE DE DONNEES PRODUITS'!$H$642, IF(C163='[1]BASE DE DONNEES PRODUITS'!$A$643,'[1]BASE DE DONNEES PRODUITS'!$H$643, IF(C163='[1]BASE DE DONNEES PRODUITS'!$A$644,'[1]BASE DE DONNEES PRODUITS'!$H$644,IF(C163='[1]BASE DE DONNEES PRODUITS'!$A$645,'[1]BASE DE DONNEES PRODUITS'!$H$645,IF(C163='[1]BASE DE DONNEES PRODUITS'!$A$646,'[1]BASE DE DONNEES PRODUITS'!$H$646,IF(C163='[1]BASE DE DONNEES PRODUITS'!$A$647,'[1]BASE DE DONNEES PRODUITS'!$H$647,IF(C163='[1]BASE DE DONNEES PRODUITS'!$A$648,'[1]BASE DE DONNEES PRODUITS'!$H$648,IF(C163='[1]BASE DE DONNEES PRODUITS'!$A$649,'[1]BASE DE DONNEES PRODUITS'!$H$649,IF(C163='[1]BASE DE DONNEES PRODUITS'!$A$650,'[1]BASE DE DONNEES PRODUITS'!$H$650,IF(C163='[1]BASE DE DONNEES PRODUITS'!$A$651,'[1]BASE DE DONNEES PRODUITS'!$H$651,IF(C163='[1]BASE DE DONNEES PRODUITS'!$A$652,'[1]BASE DE DONNEES PRODUITS'!$H$652,IF(C163='[1]BASE DE DONNEES PRODUITS'!$A$653,'[1]BASE DE DONNEES PRODUITS'!$H$653,IF(C163='[1]BASE DE DONNEES PRODUITS'!$A$654,'[1]BASE DE DONNEES PRODUITS'!$H$654,IF(C163='[1]BASE DE DONNEES PRODUITS'!$A$655,'[1]BASE DE DONNEES PRODUITS'!$H$655,IF(C163='[1]BASE DE DONNEES PRODUITS'!$A$656,'[1]BASE DE DONNEES PRODUITS'!$H$656,IF(C163='[1]BASE DE DONNEES PRODUITS'!$A$657,'[1]BASE DE DONNEES PRODUITS'!$H$657,IF(C163='[1]BASE DE DONNEES PRODUITS'!$A$658,'[1]BASE DE DONNEES PRODUITS'!$H$658,IF(C163='[1]BASE DE DONNEES PRODUITS'!$A$659,'[1]BASE DE DONNEES PRODUITS'!$H$659,IF(C163='[1]BASE DE DONNEES PRODUITS'!$A$660,'[1]BASE DE DONNEES PRODUITS'!$H$660,IF(C163='[1]BASE DE DONNEES PRODUITS'!$A$661,'[1]BASE DE DONNEES PRODUITS'!$H$661,IF(C163='[1]BASE DE DONNEES PRODUITS'!$A$662,'[1]BASE DE DONNEES PRODUITS'!$H$662,IF(C163='[1]BASE DE DONNEES PRODUITS'!$A$663,'[1]BASE DE DONNEES PRODUITS'!$H$663,IF(C163='[1]BASE DE DONNEES PRODUITS'!$A$664,'[1]BASE DE DONNEES PRODUITS'!$H$664,IF(C163='[1]BASE DE DONNEES PRODUITS'!$A$665,'[1]BASE DE DONNEES PRODUITS'!$H$665,IF(C163='[1]BASE DE DONNEES PRODUITS'!$A$666,'[1]BASE DE DONNEES PRODUITS'!$H$666,IF(C163='[1]BASE DE DONNEES PRODUITS'!$A$667,'[1]BASE DE DONNEES PRODUITS'!$H$667,IF(C163='[1]BASE DE DONNEES PRODUITS'!$A$668,'[1]BASE DE DONNEES PRODUITS'!$H$668, IF(C163='[1]BASE DE DONNEES PRODUITS'!$A$669,'[1]BASE DE DONNEES PRODUITS'!$H$669,IF(C163='[1]BASE DE DONNEES PRODUITS'!$A$670,'[1]BASE DE DONNEES PRODUITS'!$H$670,IF(C163='[1]BASE DE DONNEES PRODUITS'!$A$671,'[1]BASE DE DONNEES PRODUITS'!$H$671,IF(C163='[1]BASE DE DONNEES PRODUITS'!$A$672,'[1]BASE DE DONNEES PRODUITS'!$H$672,IF(C163='[1]BASE DE DONNEES PRODUITS'!$A$673,'[1]BASE DE DONNEES PRODUITS'!$H$673, IF(C163='[1]BASE DE DONNEES PRODUITS'!$A$674,'[1]BASE DE DONNEES PRODUITS'!$H$674,IF(C163='[1]BASE DE DONNEES PRODUITS'!$A$675,'[1]BASE DE DONNEES PRODUITS'!$H$675,IF(C163='[1]BASE DE DONNEES PRODUITS'!$A$676,'[1]BASE DE DONNEES PRODUITS'!$H$676, IF(C163='[1]BASE DE DONNEES PRODUITS'!$A$677,'[1]BASE DE DONNEES PRODUITS'!$H$677, IF(C163='[1]BASE DE DONNEES PRODUITS'!$A$678,'[1]BASE DE DONNEES PRODUITS'!$H$678,"0"))))))))))))))))))))))))))))))))))))))))))))))</f>
        <v>7</v>
      </c>
      <c r="R163" s="155">
        <f t="shared" si="88"/>
        <v>0.7</v>
      </c>
      <c r="S163" s="162">
        <f>IF(C163='[1]BASE DE DONNEES PRODUITS'!$A$633,'[1]BASE DE DONNEES PRODUITS'!$I$633,IF(C163='[1]BASE DE DONNEES PRODUITS'!$A$634,'[1]BASE DE DONNEES PRODUITS'!$I$634,IF(C163='[1]BASE DE DONNEES PRODUITS'!$A$635,'[1]BASE DE DONNEES PRODUITS'!$I$635,IF(C163='[1]BASE DE DONNEES PRODUITS'!$A$636,'[1]BASE DE DONNEES PRODUITS'!$I$636,IF(C163='[1]BASE DE DONNEES PRODUITS'!$A$637,'[1]BASE DE DONNEES PRODUITS'!$I$637, IF(C163='[1]BASE DE DONNEES PRODUITS'!$A$638,'[1]BASE DE DONNEES PRODUITS'!$I$638,IF(C163='[1]BASE DE DONNEES PRODUITS'!$A$639,'[1]BASE DE DONNEES PRODUITS'!$I$639, IF(C163='[1]BASE DE DONNEES PRODUITS'!$A$640,'[1]BASE DE DONNEES PRODUITS'!$I$640, IF(C163='[1]BASE DE DONNEES PRODUITS'!$A$641,'[1]BASE DE DONNEES PRODUITS'!$I$641,IF(C163='[1]BASE DE DONNEES PRODUITS'!$A$642,'[1]BASE DE DONNEES PRODUITS'!$I$642, IF(C163='[1]BASE DE DONNEES PRODUITS'!$A$643,'[1]BASE DE DONNEES PRODUITS'!$I$643, IF(C163='[1]BASE DE DONNEES PRODUITS'!$A$644,'[1]BASE DE DONNEES PRODUITS'!$I$644,IF(C163='[1]BASE DE DONNEES PRODUITS'!$A$645,'[1]BASE DE DONNEES PRODUITS'!$I$645,IF(C163='[1]BASE DE DONNEES PRODUITS'!$A$646,'[1]BASE DE DONNEES PRODUITS'!$I$646,IF(C163='[1]BASE DE DONNEES PRODUITS'!$A$647,'[1]BASE DE DONNEES PRODUITS'!$I$647,IF(C163='[1]BASE DE DONNEES PRODUITS'!$A$648,'[1]BASE DE DONNEES PRODUITS'!$I$648,IF(C163='[1]BASE DE DONNEES PRODUITS'!$A$649,'[1]BASE DE DONNEES PRODUITS'!$I$649,IF(C163='[1]BASE DE DONNEES PRODUITS'!$A$650,'[1]BASE DE DONNEES PRODUITS'!$I$650,IF(C163='[1]BASE DE DONNEES PRODUITS'!$A$651,'[1]BASE DE DONNEES PRODUITS'!$I$651,IF(C163='[1]BASE DE DONNEES PRODUITS'!$A$652,'[1]BASE DE DONNEES PRODUITS'!$I$652,IF(C163='[1]BASE DE DONNEES PRODUITS'!$A$653,'[1]BASE DE DONNEES PRODUITS'!$I$653,IF(C163='[1]BASE DE DONNEES PRODUITS'!$A$654,'[1]BASE DE DONNEES PRODUITS'!$I$654,IF(C163='[1]BASE DE DONNEES PRODUITS'!$A$655,'[1]BASE DE DONNEES PRODUITS'!$I$655,IF(C163='[1]BASE DE DONNEES PRODUITS'!$A$656,'[1]BASE DE DONNEES PRODUITS'!$I$656,IF(C163='[1]BASE DE DONNEES PRODUITS'!$A$657,'[1]BASE DE DONNEES PRODUITS'!$I$657,IF(C163='[1]BASE DE DONNEES PRODUITS'!$A$658,'[1]BASE DE DONNEES PRODUITS'!$I$658,IF(C163='[1]BASE DE DONNEES PRODUITS'!$A$659,'[1]BASE DE DONNEES PRODUITS'!$I$659,IF(C163='[1]BASE DE DONNEES PRODUITS'!$A$660,'[1]BASE DE DONNEES PRODUITS'!$I$660,IF(C163='[1]BASE DE DONNEES PRODUITS'!$A$661,'[1]BASE DE DONNEES PRODUITS'!$I$661,IF(C163='[1]BASE DE DONNEES PRODUITS'!$A$662,'[1]BASE DE DONNEES PRODUITS'!$I$662,IF(C163='[1]BASE DE DONNEES PRODUITS'!$A$663,'[1]BASE DE DONNEES PRODUITS'!$I$663,IF(C163='[1]BASE DE DONNEES PRODUITS'!$A$664,'[1]BASE DE DONNEES PRODUITS'!$I$664,IF(C163='[1]BASE DE DONNEES PRODUITS'!$A$665,'[1]BASE DE DONNEES PRODUITS'!$I$665,IF(C163='[1]BASE DE DONNEES PRODUITS'!$A$666,'[1]BASE DE DONNEES PRODUITS'!$I$666,IF(C163='[1]BASE DE DONNEES PRODUITS'!$A$667,'[1]BASE DE DONNEES PRODUITS'!$I$667,IF(C163='[1]BASE DE DONNEES PRODUITS'!$A$668,'[1]BASE DE DONNEES PRODUITS'!$I$668, IF(C163='[1]BASE DE DONNEES PRODUITS'!$A$669,'[1]BASE DE DONNEES PRODUITS'!$I$669,IF(C163='[1]BASE DE DONNEES PRODUITS'!$A$670,'[1]BASE DE DONNEES PRODUITS'!$I$670,IF(C163='[1]BASE DE DONNEES PRODUITS'!$A$671,'[1]BASE DE DONNEES PRODUITS'!$I$671,IF(C163='[1]BASE DE DONNEES PRODUITS'!$A$672,'[1]BASE DE DONNEES PRODUITS'!$I$672,IF(C163='[1]BASE DE DONNEES PRODUITS'!$A$673,'[1]BASE DE DONNEES PRODUITS'!$I$673, IF(C163='[1]BASE DE DONNEES PRODUITS'!$A$674,'[1]BASE DE DONNEES PRODUITS'!$I$674,IF(C163='[1]BASE DE DONNEES PRODUITS'!$A$675,'[1]BASE DE DONNEES PRODUITS'!$I$675,IF(C163='[1]BASE DE DONNEES PRODUITS'!$A$676,'[1]BASE DE DONNEES PRODUITS'!$I$676, IF(C163='[1]BASE DE DONNEES PRODUITS'!$A$677,'[1]BASE DE DONNEES PRODUITS'!$I$677, IF(C163='[1]BASE DE DONNEES PRODUITS'!$A$678,'[1]BASE DE DONNEES PRODUITS'!$I$678,"0"))))))))))))))))))))))))))))))))))))))))))))))</f>
        <v>8</v>
      </c>
      <c r="T163" s="167">
        <f t="shared" si="89"/>
        <v>0.1</v>
      </c>
      <c r="U163" s="162">
        <f>IF(C163='[1]BASE DE DONNEES PRODUITS'!$A$633,'[1]BASE DE DONNEES PRODUITS'!$J$633,IF(C163='[1]BASE DE DONNEES PRODUITS'!$A$634,'[1]BASE DE DONNEES PRODUITS'!$J$634,IF(C163='[1]BASE DE DONNEES PRODUITS'!$A$635,'[1]BASE DE DONNEES PRODUITS'!$J$635,IF(C163='[1]BASE DE DONNEES PRODUITS'!$A$636,'[1]BASE DE DONNEES PRODUITS'!$J$636,IF(C163='[1]BASE DE DONNEES PRODUITS'!$A$637,'[1]BASE DE DONNEES PRODUITS'!$J$637, IF(C163='[1]BASE DE DONNEES PRODUITS'!$A$638,'[1]BASE DE DONNEES PRODUITS'!$J$638,IF(C163='[1]BASE DE DONNEES PRODUITS'!$A$639,'[1]BASE DE DONNEES PRODUITS'!$J$639, IF(C163='[1]BASE DE DONNEES PRODUITS'!$A$640,'[1]BASE DE DONNEES PRODUITS'!$J$640, IF(C163='[1]BASE DE DONNEES PRODUITS'!$A$641,'[1]BASE DE DONNEES PRODUITS'!$J$641,IF(C163='[1]BASE DE DONNEES PRODUITS'!$A$642,'[1]BASE DE DONNEES PRODUITS'!$J$642, IF(C163='[1]BASE DE DONNEES PRODUITS'!$A$643,'[1]BASE DE DONNEES PRODUITS'!$J$643, IF(C163='[1]BASE DE DONNEES PRODUITS'!$A$644,'[1]BASE DE DONNEES PRODUITS'!$J$644,IF(C163='[1]BASE DE DONNEES PRODUITS'!$A$645,'[1]BASE DE DONNEES PRODUITS'!$J$645,IF(C163='[1]BASE DE DONNEES PRODUITS'!$A$646,'[1]BASE DE DONNEES PRODUITS'!$J$646,IF(C163='[1]BASE DE DONNEES PRODUITS'!$A$647,'[1]BASE DE DONNEES PRODUITS'!$J$647,IF(C163='[1]BASE DE DONNEES PRODUITS'!$A$648,'[1]BASE DE DONNEES PRODUITS'!$J$648,IF(C163='[1]BASE DE DONNEES PRODUITS'!$A$649,'[1]BASE DE DONNEES PRODUITS'!$J$649,IF(C163='[1]BASE DE DONNEES PRODUITS'!$A$650,'[1]BASE DE DONNEES PRODUITS'!$J$650,IF(C163='[1]BASE DE DONNEES PRODUITS'!$A$651,'[1]BASE DE DONNEES PRODUITS'!$J$651,IF(C163='[1]BASE DE DONNEES PRODUITS'!$A$652,'[1]BASE DE DONNEES PRODUITS'!$J$652,IF(C163='[1]BASE DE DONNEES PRODUITS'!$A$653,'[1]BASE DE DONNEES PRODUITS'!$J$653,IF(C163='[1]BASE DE DONNEES PRODUITS'!$A$654,'[1]BASE DE DONNEES PRODUITS'!$J$654,IF(C163='[1]BASE DE DONNEES PRODUITS'!$A$655,'[1]BASE DE DONNEES PRODUITS'!$J$655,IF(C163='[1]BASE DE DONNEES PRODUITS'!$A$656,'[1]BASE DE DONNEES PRODUITS'!$J$656,IF(C163='[1]BASE DE DONNEES PRODUITS'!$A$657,'[1]BASE DE DONNEES PRODUITS'!$J$657,IF(C163='[1]BASE DE DONNEES PRODUITS'!$A$658,'[1]BASE DE DONNEES PRODUITS'!$J$658,IF(C163='[1]BASE DE DONNEES PRODUITS'!$A$659,'[1]BASE DE DONNEES PRODUITS'!$J$659,IF(C163='[1]BASE DE DONNEES PRODUITS'!$A$660,'[1]BASE DE DONNEES PRODUITS'!$J$660,IF(C163='[1]BASE DE DONNEES PRODUITS'!$A$661,'[1]BASE DE DONNEES PRODUITS'!$J$661,IF(C163='[1]BASE DE DONNEES PRODUITS'!$A$662,'[1]BASE DE DONNEES PRODUITS'!$J$662,IF(C163='[1]BASE DE DONNEES PRODUITS'!$A$663,'[1]BASE DE DONNEES PRODUITS'!$J$663,IF(C163='[1]BASE DE DONNEES PRODUITS'!$A$664,'[1]BASE DE DONNEES PRODUITS'!$J$664,IF(C163='[1]BASE DE DONNEES PRODUITS'!$A$665,'[1]BASE DE DONNEES PRODUITS'!$J$665,IF(C163='[1]BASE DE DONNEES PRODUITS'!$A$666,'[1]BASE DE DONNEES PRODUITS'!$J$666,IF(C163='[1]BASE DE DONNEES PRODUITS'!$A$667,'[1]BASE DE DONNEES PRODUITS'!$J$667,IF(C163='[1]BASE DE DONNEES PRODUITS'!$A$668,'[1]BASE DE DONNEES PRODUITS'!$J$668, IF(C163='[1]BASE DE DONNEES PRODUITS'!$A$669,'[1]BASE DE DONNEES PRODUITS'!$J$669,IF(C163='[1]BASE DE DONNEES PRODUITS'!$A$670,'[1]BASE DE DONNEES PRODUITS'!$J$670,IF(C163='[1]BASE DE DONNEES PRODUITS'!$A$671,'[1]BASE DE DONNEES PRODUITS'!$J$671,IF(C163='[1]BASE DE DONNEES PRODUITS'!$A$672,'[1]BASE DE DONNEES PRODUITS'!$J$672,IF(C163='[1]BASE DE DONNEES PRODUITS'!$A$673,'[1]BASE DE DONNEES PRODUITS'!$J$673, IF(C163='[1]BASE DE DONNEES PRODUITS'!$A$674,'[1]BASE DE DONNEES PRODUITS'!$J$674,IF(C163='[1]BASE DE DONNEES PRODUITS'!$A$675,'[1]BASE DE DONNEES PRODUITS'!$J$675,IF(C163='[1]BASE DE DONNEES PRODUITS'!$A$676,'[1]BASE DE DONNEES PRODUITS'!$J$676, IF(C163='[1]BASE DE DONNEES PRODUITS'!$A$677,'[1]BASE DE DONNEES PRODUITS'!$J$677, IF(C163='[1]BASE DE DONNEES PRODUITS'!$A$678,'[1]BASE DE DONNEES PRODUITS'!$J$678,"0"))))))))))))))))))))))))))))))))))))))))))))))</f>
        <v>9</v>
      </c>
      <c r="V163" s="168">
        <f t="shared" si="90"/>
        <v>0.1</v>
      </c>
    </row>
    <row r="164" spans="1:24" s="14" customFormat="1" ht="20.100000000000001" customHeight="1" x14ac:dyDescent="0.25">
      <c r="A164" s="323"/>
      <c r="B164" s="327" t="s">
        <v>18</v>
      </c>
      <c r="C164" s="190" t="s">
        <v>214</v>
      </c>
      <c r="D164" s="191">
        <f>SUM(D136:D163)</f>
        <v>280</v>
      </c>
      <c r="E164" s="192" t="s">
        <v>36</v>
      </c>
      <c r="F164" s="193">
        <f t="shared" ref="F164" si="91">SUM(F136:F163)</f>
        <v>623.22000000000025</v>
      </c>
      <c r="G164" s="192" t="s">
        <v>36</v>
      </c>
      <c r="H164" s="193">
        <f t="shared" ref="H164" si="92">SUM(H136:H163)</f>
        <v>13.511999999999999</v>
      </c>
      <c r="I164" s="192" t="s">
        <v>36</v>
      </c>
      <c r="J164" s="193">
        <f t="shared" ref="J164" si="93">SUM(J136:J163)</f>
        <v>38.375999999999998</v>
      </c>
      <c r="K164" s="192" t="s">
        <v>36</v>
      </c>
      <c r="L164" s="193">
        <f t="shared" ref="L164" si="94">SUM(L136:L163)</f>
        <v>20.149999999999995</v>
      </c>
      <c r="M164" s="192" t="s">
        <v>36</v>
      </c>
      <c r="N164" s="193">
        <f t="shared" ref="N164" si="95">SUM(N136:N163)</f>
        <v>43.603999999999999</v>
      </c>
      <c r="O164" s="192" t="s">
        <v>36</v>
      </c>
      <c r="P164" s="193">
        <f t="shared" ref="P164" si="96">SUM(P136:P163)</f>
        <v>23.358000000000004</v>
      </c>
      <c r="Q164" s="192" t="s">
        <v>36</v>
      </c>
      <c r="R164" s="197">
        <f t="shared" ref="R164" si="97">SUM(R136:R163)</f>
        <v>24.339999999999996</v>
      </c>
      <c r="S164" s="198" t="s">
        <v>36</v>
      </c>
      <c r="T164" s="199">
        <f t="shared" ref="T164" si="98">SUM(T136:T163)</f>
        <v>432.62000000000023</v>
      </c>
      <c r="U164" s="198" t="s">
        <v>36</v>
      </c>
      <c r="V164" s="200">
        <f t="shared" ref="V164" si="99">SUM(V136:V163)</f>
        <v>432.62000000000023</v>
      </c>
      <c r="W164" s="276"/>
      <c r="X164" s="276"/>
    </row>
    <row r="165" spans="1:24" s="14" customFormat="1" ht="20.100000000000001" customHeight="1" thickBot="1" x14ac:dyDescent="0.3">
      <c r="A165" s="324"/>
      <c r="B165" s="328"/>
      <c r="C165" s="189" t="s">
        <v>37</v>
      </c>
      <c r="D165" s="194">
        <v>100</v>
      </c>
      <c r="E165" s="195" t="s">
        <v>36</v>
      </c>
      <c r="F165" s="196">
        <f>IF($D$32=0,"",(F164*$D$33)/$D$32)</f>
        <v>214.90344827586216</v>
      </c>
      <c r="G165" s="195" t="s">
        <v>36</v>
      </c>
      <c r="H165" s="196">
        <f t="shared" ref="H165" si="100">IF($D$32=0,"",(H164*$D$33)/$D$32)</f>
        <v>4.6593103448275857</v>
      </c>
      <c r="I165" s="195" t="s">
        <v>36</v>
      </c>
      <c r="J165" s="196">
        <f t="shared" ref="J165" si="101">IF($D$32=0,"",(J164*$D$33)/$D$32)</f>
        <v>13.233103448275862</v>
      </c>
      <c r="K165" s="195" t="s">
        <v>36</v>
      </c>
      <c r="L165" s="196">
        <f t="shared" ref="L165" si="102">IF($D$32=0,"",(L164*$D$33)/$D$32)</f>
        <v>6.9482758620689635</v>
      </c>
      <c r="M165" s="195" t="s">
        <v>36</v>
      </c>
      <c r="N165" s="196">
        <f t="shared" ref="N165" si="103">IF($D$32=0,"",(N164*$D$33)/$D$32)</f>
        <v>15.035862068965516</v>
      </c>
      <c r="O165" s="195" t="s">
        <v>36</v>
      </c>
      <c r="P165" s="196">
        <f t="shared" ref="P165" si="104">IF($D$32=0,"",(P164*$D$33)/$D$32)</f>
        <v>8.05448275862069</v>
      </c>
      <c r="Q165" s="195" t="s">
        <v>36</v>
      </c>
      <c r="R165" s="201">
        <f t="shared" ref="R165" si="105">IF($D$32=0,"",(R164*$D$33)/$D$32)</f>
        <v>8.3931034482758609</v>
      </c>
      <c r="S165" s="202" t="s">
        <v>36</v>
      </c>
      <c r="T165" s="203">
        <f>IF($D$32=0,"",(F164*$D$33)/$D$32)</f>
        <v>214.90344827586216</v>
      </c>
      <c r="U165" s="202" t="s">
        <v>36</v>
      </c>
      <c r="V165" s="204">
        <f>IF($D$32=0,"",(F164*$D$33)/$D$32)</f>
        <v>214.90344827586216</v>
      </c>
      <c r="W165" s="276"/>
      <c r="X165" s="276"/>
    </row>
    <row r="166" spans="1:24" s="69" customFormat="1" ht="18.75" x14ac:dyDescent="0.25">
      <c r="B166" s="61"/>
      <c r="C166" s="61"/>
      <c r="D166" s="90"/>
      <c r="E166" s="88"/>
      <c r="F166" s="88"/>
      <c r="G166" s="88"/>
      <c r="H166" s="88"/>
      <c r="I166" s="88"/>
      <c r="J166" s="88"/>
      <c r="K166" s="88"/>
      <c r="L166" s="88"/>
      <c r="M166" s="88"/>
      <c r="N166" s="88"/>
      <c r="O166" s="88"/>
      <c r="P166" s="88"/>
      <c r="Q166" s="88"/>
      <c r="R166" s="88"/>
      <c r="S166" s="85"/>
      <c r="T166" s="85"/>
      <c r="U166" s="85"/>
      <c r="V166" s="85"/>
    </row>
    <row r="167" spans="1:24" s="13" customFormat="1" ht="19.5" thickBot="1" x14ac:dyDescent="0.3">
      <c r="B167" s="61"/>
      <c r="C167" s="86"/>
      <c r="D167" s="85"/>
      <c r="E167" s="84"/>
      <c r="F167" s="84"/>
      <c r="G167" s="84"/>
      <c r="H167" s="84"/>
      <c r="I167" s="84"/>
      <c r="J167" s="84"/>
      <c r="K167" s="84"/>
      <c r="L167" s="84"/>
      <c r="M167" s="84"/>
      <c r="N167" s="84"/>
      <c r="O167" s="84"/>
      <c r="P167" s="84"/>
      <c r="Q167" s="84"/>
      <c r="R167" s="84"/>
      <c r="S167" s="85"/>
      <c r="T167" s="85"/>
      <c r="U167" s="85"/>
      <c r="V167" s="85"/>
    </row>
    <row r="168" spans="1:24" s="68" customFormat="1" ht="20.100000000000001" customHeight="1" x14ac:dyDescent="0.25">
      <c r="A168" s="310" t="s">
        <v>215</v>
      </c>
      <c r="B168" s="311"/>
      <c r="C168" s="268" t="s">
        <v>216</v>
      </c>
      <c r="D168" s="270">
        <f>D32+D65+D98+D131+D164</f>
        <v>1420</v>
      </c>
      <c r="E168" s="266" t="s">
        <v>36</v>
      </c>
      <c r="F168" s="271">
        <f t="shared" ref="F168:V169" si="106">F32+F65+F98+F131+F164</f>
        <v>3131.3000000000011</v>
      </c>
      <c r="G168" s="266" t="s">
        <v>36</v>
      </c>
      <c r="H168" s="271">
        <f t="shared" si="106"/>
        <v>62.68</v>
      </c>
      <c r="I168" s="266" t="s">
        <v>36</v>
      </c>
      <c r="J168" s="271">
        <f t="shared" si="106"/>
        <v>181.4</v>
      </c>
      <c r="K168" s="266" t="s">
        <v>36</v>
      </c>
      <c r="L168" s="271">
        <f t="shared" si="106"/>
        <v>99.981999999999971</v>
      </c>
      <c r="M168" s="266" t="s">
        <v>36</v>
      </c>
      <c r="N168" s="271">
        <f t="shared" si="106"/>
        <v>252.12</v>
      </c>
      <c r="O168" s="266" t="s">
        <v>36</v>
      </c>
      <c r="P168" s="271">
        <f t="shared" si="106"/>
        <v>116.77400000000002</v>
      </c>
      <c r="Q168" s="266" t="s">
        <v>36</v>
      </c>
      <c r="R168" s="271">
        <f t="shared" si="106"/>
        <v>119.22</v>
      </c>
      <c r="S168" s="266" t="s">
        <v>36</v>
      </c>
      <c r="T168" s="271">
        <f t="shared" si="106"/>
        <v>2178.3000000000015</v>
      </c>
      <c r="U168" s="266" t="s">
        <v>36</v>
      </c>
      <c r="V168" s="272">
        <f t="shared" si="106"/>
        <v>2178.3000000000015</v>
      </c>
      <c r="W168" s="69"/>
      <c r="X168" s="69"/>
    </row>
    <row r="169" spans="1:24" s="68" customFormat="1" ht="20.100000000000001" customHeight="1" thickBot="1" x14ac:dyDescent="0.3">
      <c r="A169" s="312"/>
      <c r="B169" s="313"/>
      <c r="C169" s="269" t="s">
        <v>37</v>
      </c>
      <c r="D169" s="273">
        <f>D33+D66+D99+D132+D165</f>
        <v>500</v>
      </c>
      <c r="E169" s="267" t="s">
        <v>36</v>
      </c>
      <c r="F169" s="274">
        <f t="shared" si="106"/>
        <v>1079.7586206896556</v>
      </c>
      <c r="G169" s="267" t="s">
        <v>36</v>
      </c>
      <c r="H169" s="274">
        <f t="shared" si="106"/>
        <v>21.613793103448273</v>
      </c>
      <c r="I169" s="267" t="s">
        <v>36</v>
      </c>
      <c r="J169" s="274">
        <f t="shared" si="106"/>
        <v>62.551724137931032</v>
      </c>
      <c r="K169" s="267" t="s">
        <v>36</v>
      </c>
      <c r="L169" s="274">
        <f t="shared" si="106"/>
        <v>34.47655172413792</v>
      </c>
      <c r="M169" s="267" t="s">
        <v>36</v>
      </c>
      <c r="N169" s="274">
        <f t="shared" si="106"/>
        <v>86.937931034482759</v>
      </c>
      <c r="O169" s="267" t="s">
        <v>36</v>
      </c>
      <c r="P169" s="274">
        <f t="shared" si="106"/>
        <v>40.266896551724145</v>
      </c>
      <c r="Q169" s="267" t="s">
        <v>36</v>
      </c>
      <c r="R169" s="274">
        <f t="shared" si="106"/>
        <v>41.110344827586204</v>
      </c>
      <c r="S169" s="267" t="s">
        <v>36</v>
      </c>
      <c r="T169" s="274">
        <f t="shared" si="106"/>
        <v>1079.7586206896556</v>
      </c>
      <c r="U169" s="267" t="s">
        <v>36</v>
      </c>
      <c r="V169" s="275">
        <f t="shared" si="106"/>
        <v>1079.7586206896556</v>
      </c>
      <c r="W169" s="69"/>
      <c r="X169" s="69"/>
    </row>
    <row r="170" spans="1:24" s="69" customFormat="1" ht="15" customHeight="1" x14ac:dyDescent="0.25">
      <c r="B170" s="61"/>
      <c r="C170" s="61"/>
      <c r="D170" s="90"/>
      <c r="E170" s="88"/>
      <c r="F170" s="88"/>
      <c r="G170" s="88"/>
      <c r="H170" s="88"/>
      <c r="I170" s="88"/>
      <c r="J170" s="88"/>
      <c r="K170" s="88"/>
      <c r="L170" s="88"/>
      <c r="M170" s="88"/>
      <c r="N170" s="88"/>
      <c r="O170" s="88"/>
      <c r="P170" s="88"/>
      <c r="Q170" s="88"/>
      <c r="R170" s="88"/>
      <c r="S170" s="85"/>
      <c r="T170" s="85"/>
      <c r="U170" s="85"/>
      <c r="V170" s="85"/>
    </row>
    <row r="171" spans="1:24" ht="15" customHeight="1" x14ac:dyDescent="0.25"/>
    <row r="172" spans="1:24" ht="15" customHeight="1" x14ac:dyDescent="0.25"/>
    <row r="173" spans="1:24" ht="57" customHeight="1" x14ac:dyDescent="0.25"/>
    <row r="174" spans="1:24" ht="15" customHeight="1" x14ac:dyDescent="0.25"/>
    <row r="175" spans="1:24" ht="15" customHeight="1" x14ac:dyDescent="0.25"/>
    <row r="176" spans="1:24" ht="15" customHeight="1" x14ac:dyDescent="0.25"/>
    <row r="177" ht="15" customHeight="1" x14ac:dyDescent="0.25"/>
    <row r="178" ht="12.75" customHeight="1" x14ac:dyDescent="0.25"/>
    <row r="179" ht="15" customHeight="1" x14ac:dyDescent="0.25"/>
    <row r="180" ht="15" customHeight="1" x14ac:dyDescent="0.25"/>
    <row r="181" ht="15" customHeight="1" x14ac:dyDescent="0.25"/>
    <row r="182" ht="15" customHeight="1" x14ac:dyDescent="0.25"/>
    <row r="183" ht="15" customHeight="1" x14ac:dyDescent="0.25"/>
    <row r="184" ht="15" customHeight="1" x14ac:dyDescent="0.25"/>
    <row r="185" ht="15" customHeight="1" x14ac:dyDescent="0.25"/>
    <row r="186" ht="15" customHeight="1" x14ac:dyDescent="0.25"/>
    <row r="187" ht="15" customHeight="1" x14ac:dyDescent="0.25"/>
    <row r="188" ht="15" customHeight="1" x14ac:dyDescent="0.25"/>
    <row r="189" ht="15" customHeight="1" x14ac:dyDescent="0.25"/>
    <row r="190" ht="15" customHeight="1" x14ac:dyDescent="0.25"/>
    <row r="191" ht="15" customHeight="1" x14ac:dyDescent="0.25"/>
    <row r="192" ht="15" customHeight="1" x14ac:dyDescent="0.25"/>
    <row r="193" ht="15" customHeight="1" x14ac:dyDescent="0.25"/>
    <row r="194" ht="15" customHeight="1" x14ac:dyDescent="0.25"/>
    <row r="195" ht="15" customHeight="1" x14ac:dyDescent="0.25"/>
    <row r="196" ht="15" customHeight="1" x14ac:dyDescent="0.25"/>
    <row r="197" ht="15" customHeight="1" x14ac:dyDescent="0.25"/>
    <row r="198" ht="15" customHeight="1" x14ac:dyDescent="0.25"/>
    <row r="199" ht="15" customHeight="1" x14ac:dyDescent="0.25"/>
    <row r="200" ht="15" customHeight="1" x14ac:dyDescent="0.25"/>
    <row r="201" ht="15" customHeight="1" x14ac:dyDescent="0.25"/>
    <row r="202" ht="15" customHeight="1" x14ac:dyDescent="0.25"/>
    <row r="203" ht="15" customHeight="1" x14ac:dyDescent="0.25"/>
    <row r="204" ht="15" customHeight="1" x14ac:dyDescent="0.25"/>
    <row r="205" ht="15" customHeight="1" x14ac:dyDescent="0.25"/>
    <row r="206" ht="15" customHeight="1" x14ac:dyDescent="0.25"/>
    <row r="207" ht="15" customHeight="1" x14ac:dyDescent="0.25"/>
    <row r="208" ht="15" customHeight="1" x14ac:dyDescent="0.25"/>
    <row r="209" ht="15" customHeight="1" x14ac:dyDescent="0.25"/>
    <row r="210" ht="15" customHeight="1" x14ac:dyDescent="0.25"/>
    <row r="211" ht="15" customHeight="1" x14ac:dyDescent="0.25"/>
  </sheetData>
  <mergeCells count="150">
    <mergeCell ref="AC4:AC33"/>
    <mergeCell ref="AD4:AD5"/>
    <mergeCell ref="AD6:AD7"/>
    <mergeCell ref="AD8:AD9"/>
    <mergeCell ref="AD10:AD11"/>
    <mergeCell ref="AD12:AD13"/>
    <mergeCell ref="AD14:AD15"/>
    <mergeCell ref="AD16:AD17"/>
    <mergeCell ref="AD18:AD19"/>
    <mergeCell ref="AD20:AD21"/>
    <mergeCell ref="AD22:AD23"/>
    <mergeCell ref="AD24:AD25"/>
    <mergeCell ref="AD26:AD27"/>
    <mergeCell ref="AD28:AD29"/>
    <mergeCell ref="AD30:AD31"/>
    <mergeCell ref="AD32:AD33"/>
    <mergeCell ref="AC3:AE3"/>
    <mergeCell ref="X3:Z3"/>
    <mergeCell ref="Y4:Y5"/>
    <mergeCell ref="AA4:AA5"/>
    <mergeCell ref="A4:A33"/>
    <mergeCell ref="B4:B5"/>
    <mergeCell ref="B6:B7"/>
    <mergeCell ref="B8:B9"/>
    <mergeCell ref="B10:B11"/>
    <mergeCell ref="B12:B13"/>
    <mergeCell ref="B14:B15"/>
    <mergeCell ref="B16:B17"/>
    <mergeCell ref="B18:B19"/>
    <mergeCell ref="B20:B21"/>
    <mergeCell ref="B22:B23"/>
    <mergeCell ref="B24:B25"/>
    <mergeCell ref="B26:B27"/>
    <mergeCell ref="B55:B56"/>
    <mergeCell ref="B57:B58"/>
    <mergeCell ref="B59:B60"/>
    <mergeCell ref="B61:B62"/>
    <mergeCell ref="B63:B64"/>
    <mergeCell ref="B65:B66"/>
    <mergeCell ref="A37:A66"/>
    <mergeCell ref="A1:V1"/>
    <mergeCell ref="C2:H2"/>
    <mergeCell ref="I2:L2"/>
    <mergeCell ref="M2:V2"/>
    <mergeCell ref="E3:F3"/>
    <mergeCell ref="G3:H3"/>
    <mergeCell ref="I3:J3"/>
    <mergeCell ref="K3:L3"/>
    <mergeCell ref="M3:N3"/>
    <mergeCell ref="O3:P3"/>
    <mergeCell ref="Q3:R3"/>
    <mergeCell ref="S3:T3"/>
    <mergeCell ref="U3:V3"/>
    <mergeCell ref="K36:L36"/>
    <mergeCell ref="M36:N36"/>
    <mergeCell ref="O36:P36"/>
    <mergeCell ref="Q36:R36"/>
    <mergeCell ref="S36:T36"/>
    <mergeCell ref="U36:V36"/>
    <mergeCell ref="B28:B29"/>
    <mergeCell ref="B30:B31"/>
    <mergeCell ref="B32:B33"/>
    <mergeCell ref="E36:F36"/>
    <mergeCell ref="G36:H36"/>
    <mergeCell ref="I36:J36"/>
    <mergeCell ref="B37:B38"/>
    <mergeCell ref="B39:B40"/>
    <mergeCell ref="B41:B42"/>
    <mergeCell ref="B43:B44"/>
    <mergeCell ref="B45:B46"/>
    <mergeCell ref="B47:B48"/>
    <mergeCell ref="B49:B50"/>
    <mergeCell ref="B51:B52"/>
    <mergeCell ref="B53:B54"/>
    <mergeCell ref="A70:A99"/>
    <mergeCell ref="B70:B71"/>
    <mergeCell ref="B72:B73"/>
    <mergeCell ref="B74:B75"/>
    <mergeCell ref="B76:B77"/>
    <mergeCell ref="B78:B79"/>
    <mergeCell ref="B80:B81"/>
    <mergeCell ref="E69:F69"/>
    <mergeCell ref="G69:H69"/>
    <mergeCell ref="B82:B83"/>
    <mergeCell ref="B84:B85"/>
    <mergeCell ref="B86:B87"/>
    <mergeCell ref="B88:B89"/>
    <mergeCell ref="B90:B91"/>
    <mergeCell ref="B92:B93"/>
    <mergeCell ref="B94:B95"/>
    <mergeCell ref="B96:B97"/>
    <mergeCell ref="B98:B99"/>
    <mergeCell ref="Q69:R69"/>
    <mergeCell ref="S69:T69"/>
    <mergeCell ref="U69:V69"/>
    <mergeCell ref="I69:J69"/>
    <mergeCell ref="K69:L69"/>
    <mergeCell ref="M69:N69"/>
    <mergeCell ref="O69:P69"/>
    <mergeCell ref="K102:L102"/>
    <mergeCell ref="M102:N102"/>
    <mergeCell ref="O102:P102"/>
    <mergeCell ref="Q102:R102"/>
    <mergeCell ref="S102:T102"/>
    <mergeCell ref="U102:V102"/>
    <mergeCell ref="E102:F102"/>
    <mergeCell ref="G102:H102"/>
    <mergeCell ref="I102:J102"/>
    <mergeCell ref="B121:B122"/>
    <mergeCell ref="B123:B124"/>
    <mergeCell ref="B125:B126"/>
    <mergeCell ref="B127:B128"/>
    <mergeCell ref="B129:B130"/>
    <mergeCell ref="B131:B132"/>
    <mergeCell ref="A103:A132"/>
    <mergeCell ref="B103:B104"/>
    <mergeCell ref="B105:B106"/>
    <mergeCell ref="B107:B108"/>
    <mergeCell ref="B109:B110"/>
    <mergeCell ref="B111:B112"/>
    <mergeCell ref="B113:B114"/>
    <mergeCell ref="B115:B116"/>
    <mergeCell ref="B117:B118"/>
    <mergeCell ref="B119:B120"/>
    <mergeCell ref="U135:V135"/>
    <mergeCell ref="A136:A165"/>
    <mergeCell ref="B136:B137"/>
    <mergeCell ref="B138:B139"/>
    <mergeCell ref="B140:B141"/>
    <mergeCell ref="B142:B143"/>
    <mergeCell ref="B144:B145"/>
    <mergeCell ref="B146:B147"/>
    <mergeCell ref="E135:F135"/>
    <mergeCell ref="G135:H135"/>
    <mergeCell ref="I135:J135"/>
    <mergeCell ref="K135:L135"/>
    <mergeCell ref="M135:N135"/>
    <mergeCell ref="O135:P135"/>
    <mergeCell ref="B160:B161"/>
    <mergeCell ref="B162:B163"/>
    <mergeCell ref="B164:B165"/>
    <mergeCell ref="A168:B169"/>
    <mergeCell ref="B148:B149"/>
    <mergeCell ref="B150:B151"/>
    <mergeCell ref="B152:B153"/>
    <mergeCell ref="B154:B155"/>
    <mergeCell ref="B156:B157"/>
    <mergeCell ref="B158:B159"/>
    <mergeCell ref="Q135:R135"/>
    <mergeCell ref="S135:T135"/>
  </mergeCells>
  <conditionalFormatting sqref="R32:R33 Q4:R31">
    <cfRule type="cellIs" dxfId="50" priority="17" operator="greaterThan">
      <formula>6</formula>
    </cfRule>
    <cfRule type="cellIs" dxfId="49" priority="18" operator="between">
      <formula>3</formula>
      <formula>6</formula>
    </cfRule>
  </conditionalFormatting>
  <conditionalFormatting sqref="Q37:R64 R65:R66">
    <cfRule type="cellIs" dxfId="48" priority="15" operator="greaterThan">
      <formula>6</formula>
    </cfRule>
    <cfRule type="cellIs" dxfId="47" priority="16" operator="between">
      <formula>3</formula>
      <formula>6</formula>
    </cfRule>
  </conditionalFormatting>
  <conditionalFormatting sqref="Q70:R97 R98:R99">
    <cfRule type="cellIs" dxfId="46" priority="13" operator="greaterThan">
      <formula>6</formula>
    </cfRule>
    <cfRule type="cellIs" dxfId="45" priority="14" operator="between">
      <formula>3</formula>
      <formula>6</formula>
    </cfRule>
  </conditionalFormatting>
  <conditionalFormatting sqref="Q103:R130 R131:R132">
    <cfRule type="cellIs" dxfId="44" priority="11" operator="greaterThan">
      <formula>6</formula>
    </cfRule>
    <cfRule type="cellIs" dxfId="43" priority="12" operator="between">
      <formula>3</formula>
      <formula>6</formula>
    </cfRule>
  </conditionalFormatting>
  <conditionalFormatting sqref="Q136:R163 R164:R165">
    <cfRule type="cellIs" dxfId="42" priority="9" operator="greaterThan">
      <formula>6</formula>
    </cfRule>
    <cfRule type="cellIs" dxfId="41" priority="10" operator="between">
      <formula>3</formula>
      <formula>6</formula>
    </cfRule>
  </conditionalFormatting>
  <conditionalFormatting sqref="R168:R169">
    <cfRule type="cellIs" dxfId="40" priority="7" operator="greaterThan">
      <formula>6</formula>
    </cfRule>
    <cfRule type="cellIs" dxfId="39" priority="8" operator="between">
      <formula>3</formula>
      <formula>6</formula>
    </cfRule>
  </conditionalFormatting>
  <conditionalFormatting sqref="U37:V64 V32:V33 U70:V97 V65:V66 U103:V130 V98:V99 U136:V163 V131:V132 V168:V169 V164:V165 U4:V31">
    <cfRule type="cellIs" dxfId="38" priority="4" operator="between">
      <formula>10</formula>
      <formula>20</formula>
    </cfRule>
    <cfRule type="cellIs" dxfId="37" priority="5" operator="greaterThan">
      <formula>20</formula>
    </cfRule>
    <cfRule type="cellIs" dxfId="36" priority="6" operator="lessThan">
      <formula>10</formula>
    </cfRule>
  </conditionalFormatting>
  <conditionalFormatting sqref="S37:T64 T32:T33 S70:T97 T65:T66 S103:T130 T98:T99 S136:T163 T131:T132 T168:T169 T164:T165 S4048:T1048576 S4:T31">
    <cfRule type="cellIs" dxfId="35" priority="1" operator="greaterThan">
      <formula>55</formula>
    </cfRule>
    <cfRule type="cellIs" dxfId="34" priority="2" operator="lessThan">
      <formula>40</formula>
    </cfRule>
    <cfRule type="cellIs" dxfId="33" priority="3" operator="between">
      <formula>40</formula>
      <formula>55</formula>
    </cfRule>
  </conditionalFormatting>
  <dataValidations count="14">
    <dataValidation type="list" allowBlank="1" showInputMessage="1" showErrorMessage="1" sqref="C30:C31 C63:C64 C96:C97 C129:C130 C162:C163 Z30:Z31 AE30:AE31">
      <formula1>DIVERS2</formula1>
    </dataValidation>
    <dataValidation type="list" allowBlank="1" showInputMessage="1" showErrorMessage="1" sqref="C28:C29 C61:C62 C94:C95 C127:C128 C160:C161 Z28:Z29 AE28:AE29">
      <formula1>DIVERS1</formula1>
    </dataValidation>
    <dataValidation type="list" allowBlank="1" showInputMessage="1" showErrorMessage="1" sqref="C12:C13 C45:C46 C78:C79 C111:C112 C144:C145 Z12:Z13 AE12:AE13">
      <formula1>ADDITIFS</formula1>
    </dataValidation>
    <dataValidation type="list" allowBlank="1" showInputMessage="1" showErrorMessage="1" sqref="C14:C15 C47:C48 C80:C81 C113:C114 C146:C147 Z14:Z15 AE14:AE15">
      <formula1>SUCRES</formula1>
    </dataValidation>
    <dataValidation type="list" allowBlank="1" showInputMessage="1" showErrorMessage="1" sqref="C10:C11 C43:C44 C76:C77 C109:C110 C142:C143 Z10:Z11 AE10:AE11">
      <formula1>GRAINES</formula1>
    </dataValidation>
    <dataValidation type="list" allowBlank="1" showInputMessage="1" showErrorMessage="1" sqref="C8:C9 C41:C42 C74:C75 C107:C108 C140:C141 Z8:Z9 AE8:AE9">
      <formula1>FARINES</formula1>
    </dataValidation>
    <dataValidation type="list" allowBlank="1" showInputMessage="1" showErrorMessage="1" sqref="C6:C7 C39:C40 C72:C73 C105:C106 C138:C139 Z6:Z7 AE6:AE7">
      <formula1>PRODUITS.LAITIERS</formula1>
    </dataValidation>
    <dataValidation type="list" allowBlank="1" showInputMessage="1" showErrorMessage="1" sqref="C26:C27 C59:C60 C92:C93 C125:C126 C158:C159 Z26:Z27 AE26:AE27">
      <formula1>EXOTIK</formula1>
    </dataValidation>
    <dataValidation type="list" allowBlank="1" showInputMessage="1" showErrorMessage="1" sqref="C24:C25 C57:C58 C90:C91 C123:C124 C156:C157 Z24:Z25 AE24:AE25">
      <formula1>LEGUMES</formula1>
    </dataValidation>
    <dataValidation type="list" allowBlank="1" showInputMessage="1" showErrorMessage="1" sqref="C22:C23 C55:C56 C88:C89 C121:C122 C154:C155 Z22:Z23 AE22:AE23">
      <formula1>AROMATES.EPICES</formula1>
    </dataValidation>
    <dataValidation type="list" allowBlank="1" showInputMessage="1" showErrorMessage="1" sqref="C20:C21 C53:C54 C86:C87 C119:C120 C152:C153 Z20:Z21 AE20:AE21">
      <formula1>FRUITS</formula1>
    </dataValidation>
    <dataValidation type="list" allowBlank="1" showInputMessage="1" showErrorMessage="1" sqref="C18:C19 C51:C52 C84:C85 C117:C118 C150:C151 Z18:Z19 AE18:AE19">
      <formula1>AROMES</formula1>
    </dataValidation>
    <dataValidation type="list" allowBlank="1" showInputMessage="1" showErrorMessage="1" sqref="C16:C17 C49:C50 C82:C83 C115:C116 C148:C149 Z16:Z17 AE16:AE17">
      <formula1>EPAISSISSANTS</formula1>
    </dataValidation>
    <dataValidation type="list" allowBlank="1" showInputMessage="1" showErrorMessage="1" sqref="C37:C38 C70:C71 C103:C104 C136:C137 C4:C5 Z4:Z5 AE4:AE5">
      <formula1>MATIERES.GRASSES</formula1>
    </dataValidation>
  </dataValidations>
  <printOptions horizontalCentered="1" verticalCentered="1"/>
  <pageMargins left="0.39370078740157483" right="0.39370078740157483" top="0.39370078740157483" bottom="0.39370078740157483" header="0" footer="0"/>
  <pageSetup paperSize="9" scale="15" fitToHeight="4" orientation="landscape" horizontalDpi="4294967293" r:id="rId1"/>
  <headerFooter>
    <oddHeader xml:space="preserve">&amp;C
</oddHeader>
    <oddFooter>&amp;CValeurs Nutritionnelles</oddFooter>
  </headerFooter>
  <rowBreaks count="2" manualBreakCount="2">
    <brk id="95" max="21" man="1"/>
    <brk id="140" max="21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678"/>
  <sheetViews>
    <sheetView topLeftCell="A157" workbookViewId="0">
      <selection activeCell="I178" sqref="I178"/>
    </sheetView>
  </sheetViews>
  <sheetFormatPr baseColWidth="10" defaultColWidth="11.42578125" defaultRowHeight="15.75" x14ac:dyDescent="0.25"/>
  <cols>
    <col min="1" max="1" width="36.140625" style="5" bestFit="1" customWidth="1"/>
    <col min="2" max="2" width="6.42578125" style="32" bestFit="1" customWidth="1"/>
    <col min="3" max="3" width="6.140625" style="24" bestFit="1" customWidth="1"/>
    <col min="4" max="4" width="12.140625" style="24" bestFit="1" customWidth="1"/>
    <col min="5" max="5" width="8.42578125" style="24" bestFit="1" customWidth="1"/>
    <col min="6" max="6" width="5.28515625" style="24" bestFit="1" customWidth="1"/>
    <col min="7" max="7" width="5.42578125" style="24" bestFit="1" customWidth="1"/>
    <col min="8" max="8" width="10.140625" style="24" bestFit="1" customWidth="1"/>
    <col min="9" max="9" width="7.85546875" style="24" bestFit="1" customWidth="1"/>
    <col min="10" max="11" width="3.85546875" style="32" bestFit="1" customWidth="1"/>
    <col min="12" max="13" width="22.42578125" style="4" bestFit="1" customWidth="1"/>
    <col min="14" max="16384" width="11.42578125" style="5"/>
  </cols>
  <sheetData>
    <row r="1" spans="1:13" s="3" customFormat="1" ht="50.1" customHeight="1" thickBot="1" x14ac:dyDescent="0.3">
      <c r="A1" s="329" t="s">
        <v>40</v>
      </c>
      <c r="B1" s="330"/>
      <c r="C1" s="330"/>
      <c r="D1" s="330"/>
      <c r="E1" s="330"/>
      <c r="F1" s="330"/>
      <c r="G1" s="330"/>
      <c r="H1" s="330"/>
      <c r="I1" s="330"/>
      <c r="J1" s="330"/>
      <c r="K1" s="331"/>
      <c r="L1" s="4"/>
      <c r="M1" s="4"/>
    </row>
    <row r="2" spans="1:13" s="41" customFormat="1" ht="15" customHeight="1" thickBot="1" x14ac:dyDescent="0.3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18"/>
      <c r="M2" s="18"/>
    </row>
    <row r="3" spans="1:13" ht="18" customHeight="1" x14ac:dyDescent="0.25">
      <c r="A3" s="350" t="s">
        <v>27</v>
      </c>
      <c r="B3" s="47" t="s">
        <v>1</v>
      </c>
      <c r="C3" s="354" t="s">
        <v>25</v>
      </c>
      <c r="D3" s="354"/>
      <c r="E3" s="355"/>
      <c r="F3" s="356" t="s">
        <v>24</v>
      </c>
      <c r="G3" s="356"/>
      <c r="H3" s="356"/>
      <c r="I3" s="357" t="s">
        <v>7</v>
      </c>
      <c r="J3" s="357"/>
      <c r="K3" s="357"/>
      <c r="L3" s="5"/>
    </row>
    <row r="4" spans="1:13" ht="18" customHeight="1" x14ac:dyDescent="0.25">
      <c r="A4" s="351"/>
      <c r="B4" s="53" t="s">
        <v>9</v>
      </c>
      <c r="C4" s="358" t="s">
        <v>10</v>
      </c>
      <c r="D4" s="358"/>
      <c r="E4" s="359"/>
      <c r="F4" s="360" t="s">
        <v>26</v>
      </c>
      <c r="G4" s="360"/>
      <c r="H4" s="360"/>
      <c r="I4" s="361" t="s">
        <v>11</v>
      </c>
      <c r="J4" s="361"/>
      <c r="K4" s="361"/>
      <c r="L4" s="5"/>
    </row>
    <row r="5" spans="1:13" s="13" customFormat="1" ht="5.25" customHeight="1" x14ac:dyDescent="0.25">
      <c r="A5" s="352"/>
      <c r="B5" s="51"/>
      <c r="C5" s="49"/>
      <c r="D5" s="49"/>
      <c r="E5" s="49"/>
      <c r="F5" s="50"/>
      <c r="G5" s="50"/>
      <c r="H5" s="50"/>
      <c r="I5" s="49"/>
      <c r="J5" s="49"/>
      <c r="K5" s="52"/>
      <c r="M5" s="18"/>
    </row>
    <row r="6" spans="1:13" ht="18" customHeight="1" thickBot="1" x14ac:dyDescent="0.3">
      <c r="A6" s="353"/>
      <c r="B6" s="48" t="s">
        <v>17</v>
      </c>
      <c r="C6" s="362" t="s">
        <v>28</v>
      </c>
      <c r="D6" s="362"/>
      <c r="E6" s="362"/>
      <c r="F6" s="362"/>
      <c r="G6" s="363" t="s">
        <v>29</v>
      </c>
      <c r="H6" s="363"/>
      <c r="I6" s="363"/>
      <c r="J6" s="363"/>
      <c r="K6" s="364"/>
      <c r="L6" s="42"/>
    </row>
    <row r="7" spans="1:13" ht="15" customHeight="1" thickBot="1" x14ac:dyDescent="0.3">
      <c r="B7" s="5"/>
    </row>
    <row r="8" spans="1:13" s="6" customFormat="1" ht="19.5" thickBot="1" x14ac:dyDescent="0.3">
      <c r="A8" s="1" t="s">
        <v>23</v>
      </c>
      <c r="B8" s="34" t="s">
        <v>15</v>
      </c>
      <c r="C8" s="23" t="s">
        <v>19</v>
      </c>
      <c r="D8" s="23" t="s">
        <v>20</v>
      </c>
      <c r="E8" s="23" t="s">
        <v>16</v>
      </c>
      <c r="F8" s="23" t="s">
        <v>0</v>
      </c>
      <c r="G8" s="27" t="s">
        <v>22</v>
      </c>
      <c r="H8" s="23" t="s">
        <v>21</v>
      </c>
      <c r="I8" s="23" t="s">
        <v>17</v>
      </c>
      <c r="J8" s="30" t="s">
        <v>1</v>
      </c>
      <c r="K8" s="43" t="s">
        <v>9</v>
      </c>
      <c r="L8" s="17"/>
      <c r="M8" s="17"/>
    </row>
    <row r="9" spans="1:13" x14ac:dyDescent="0.25">
      <c r="A9" s="80" t="s">
        <v>41</v>
      </c>
      <c r="B9" s="79"/>
      <c r="C9" s="76">
        <v>745</v>
      </c>
      <c r="D9" s="76">
        <v>0.7</v>
      </c>
      <c r="E9" s="76">
        <v>82.2</v>
      </c>
      <c r="F9" s="76">
        <v>54.9</v>
      </c>
      <c r="G9" s="76">
        <v>1</v>
      </c>
      <c r="H9" s="76">
        <v>0.57999999999999996</v>
      </c>
      <c r="I9" s="76">
        <v>0</v>
      </c>
      <c r="J9" s="91">
        <v>0</v>
      </c>
      <c r="K9" s="66">
        <f>J9*G9/100</f>
        <v>0</v>
      </c>
    </row>
    <row r="10" spans="1:13" x14ac:dyDescent="0.25">
      <c r="A10" s="2" t="s">
        <v>42</v>
      </c>
      <c r="B10" s="35"/>
      <c r="C10" s="9">
        <v>900</v>
      </c>
      <c r="D10" s="9">
        <v>0</v>
      </c>
      <c r="E10" s="9">
        <v>100</v>
      </c>
      <c r="F10" s="10">
        <v>61</v>
      </c>
      <c r="G10" s="10">
        <v>0</v>
      </c>
      <c r="H10" s="10">
        <v>0</v>
      </c>
      <c r="I10" s="10">
        <v>0</v>
      </c>
      <c r="J10" s="92">
        <v>0</v>
      </c>
      <c r="K10" s="44">
        <v>0</v>
      </c>
    </row>
    <row r="11" spans="1:13" x14ac:dyDescent="0.25">
      <c r="A11" s="93" t="s">
        <v>43</v>
      </c>
      <c r="B11" s="94"/>
      <c r="C11" s="95">
        <v>897.28</v>
      </c>
      <c r="D11" s="95">
        <v>0.06</v>
      </c>
      <c r="E11" s="95">
        <v>99.52</v>
      </c>
      <c r="F11" s="96">
        <v>63.42</v>
      </c>
      <c r="G11" s="96">
        <v>0.34</v>
      </c>
      <c r="H11" s="96">
        <v>0</v>
      </c>
      <c r="I11" s="96">
        <v>0.34</v>
      </c>
      <c r="J11" s="97">
        <v>0</v>
      </c>
      <c r="K11" s="98">
        <v>0</v>
      </c>
    </row>
    <row r="12" spans="1:13" x14ac:dyDescent="0.25">
      <c r="A12" s="2" t="s">
        <v>44</v>
      </c>
      <c r="B12" s="35"/>
      <c r="C12" s="9">
        <v>900</v>
      </c>
      <c r="D12" s="9">
        <v>0.1</v>
      </c>
      <c r="E12" s="9">
        <v>100</v>
      </c>
      <c r="F12" s="10">
        <v>51.2</v>
      </c>
      <c r="G12" s="10">
        <v>0</v>
      </c>
      <c r="H12" s="10">
        <v>0</v>
      </c>
      <c r="I12" s="10">
        <v>0</v>
      </c>
      <c r="J12" s="92">
        <v>0</v>
      </c>
      <c r="K12" s="44">
        <v>0</v>
      </c>
    </row>
    <row r="13" spans="1:13" x14ac:dyDescent="0.25">
      <c r="A13" s="2" t="s">
        <v>45</v>
      </c>
      <c r="B13" s="35"/>
      <c r="C13" s="99">
        <v>709</v>
      </c>
      <c r="D13" s="99">
        <v>5.6</v>
      </c>
      <c r="E13" s="99" t="s">
        <v>46</v>
      </c>
      <c r="F13" s="100">
        <v>60</v>
      </c>
      <c r="G13" s="100">
        <v>25</v>
      </c>
      <c r="H13" s="100">
        <v>8.6999999999999993</v>
      </c>
      <c r="I13" s="101">
        <v>14.28</v>
      </c>
      <c r="J13" s="102" t="s">
        <v>47</v>
      </c>
      <c r="K13" s="103">
        <v>0</v>
      </c>
    </row>
    <row r="14" spans="1:13" x14ac:dyDescent="0.25">
      <c r="A14" s="7" t="s">
        <v>48</v>
      </c>
      <c r="B14" s="36"/>
      <c r="C14" s="10">
        <v>47.5</v>
      </c>
      <c r="D14" s="10">
        <v>10.3</v>
      </c>
      <c r="E14" s="10">
        <v>0.18</v>
      </c>
      <c r="F14" s="10">
        <v>0</v>
      </c>
      <c r="G14" s="10">
        <v>0.71</v>
      </c>
      <c r="H14" s="10">
        <v>0.71</v>
      </c>
      <c r="I14" s="10">
        <v>0</v>
      </c>
      <c r="J14" s="92">
        <v>0</v>
      </c>
      <c r="K14" s="44">
        <v>0</v>
      </c>
    </row>
    <row r="15" spans="1:13" x14ac:dyDescent="0.25">
      <c r="A15" s="2" t="s">
        <v>49</v>
      </c>
      <c r="B15" s="35"/>
      <c r="C15" s="9">
        <v>889</v>
      </c>
      <c r="D15" s="9">
        <v>0</v>
      </c>
      <c r="E15" s="99">
        <v>100</v>
      </c>
      <c r="F15" s="10">
        <v>92.1</v>
      </c>
      <c r="G15" s="10">
        <v>0</v>
      </c>
      <c r="H15" s="10">
        <v>0</v>
      </c>
      <c r="I15" s="9">
        <v>0</v>
      </c>
      <c r="J15" s="102">
        <v>0</v>
      </c>
      <c r="K15" s="44">
        <v>0</v>
      </c>
    </row>
    <row r="16" spans="1:13" x14ac:dyDescent="0.25">
      <c r="A16" s="7" t="s">
        <v>50</v>
      </c>
      <c r="B16" s="36"/>
      <c r="C16" s="10">
        <v>900</v>
      </c>
      <c r="D16" s="10">
        <v>0</v>
      </c>
      <c r="E16" s="10">
        <v>100</v>
      </c>
      <c r="F16" s="10">
        <v>8</v>
      </c>
      <c r="G16" s="10">
        <v>0</v>
      </c>
      <c r="H16" s="10">
        <v>0</v>
      </c>
      <c r="I16" s="10">
        <v>0</v>
      </c>
      <c r="J16" s="92">
        <v>0</v>
      </c>
      <c r="K16" s="44">
        <v>0</v>
      </c>
    </row>
    <row r="17" spans="1:13" x14ac:dyDescent="0.25">
      <c r="A17" s="7" t="s">
        <v>51</v>
      </c>
      <c r="B17" s="36"/>
      <c r="C17" s="10">
        <v>900</v>
      </c>
      <c r="D17" s="10">
        <v>0</v>
      </c>
      <c r="E17" s="10">
        <v>100</v>
      </c>
      <c r="F17" s="10">
        <v>15</v>
      </c>
      <c r="G17" s="10">
        <v>0</v>
      </c>
      <c r="H17" s="10">
        <v>0</v>
      </c>
      <c r="I17" s="10">
        <v>0</v>
      </c>
      <c r="J17" s="92">
        <v>0</v>
      </c>
      <c r="K17" s="44">
        <v>0</v>
      </c>
    </row>
    <row r="18" spans="1:13" x14ac:dyDescent="0.25">
      <c r="A18" s="7" t="s">
        <v>52</v>
      </c>
      <c r="B18" s="36"/>
      <c r="C18" s="10">
        <v>900</v>
      </c>
      <c r="D18" s="10">
        <v>0</v>
      </c>
      <c r="E18" s="10">
        <v>100</v>
      </c>
      <c r="F18" s="10">
        <v>13</v>
      </c>
      <c r="G18" s="10">
        <v>0</v>
      </c>
      <c r="H18" s="10">
        <v>0</v>
      </c>
      <c r="I18" s="10">
        <v>0</v>
      </c>
      <c r="J18" s="92">
        <v>0</v>
      </c>
      <c r="K18" s="44">
        <v>0</v>
      </c>
      <c r="M18" s="17"/>
    </row>
    <row r="19" spans="1:13" x14ac:dyDescent="0.25">
      <c r="A19" s="7" t="s">
        <v>53</v>
      </c>
      <c r="B19" s="36"/>
      <c r="C19" s="10">
        <v>900</v>
      </c>
      <c r="D19" s="10">
        <v>0</v>
      </c>
      <c r="E19" s="10">
        <v>100</v>
      </c>
      <c r="F19" s="10">
        <v>10.4</v>
      </c>
      <c r="G19" s="9">
        <v>0</v>
      </c>
      <c r="H19" s="10">
        <v>0</v>
      </c>
      <c r="I19" s="10">
        <v>0</v>
      </c>
      <c r="J19" s="92">
        <v>0</v>
      </c>
      <c r="K19" s="44">
        <v>0</v>
      </c>
    </row>
    <row r="20" spans="1:13" x14ac:dyDescent="0.25">
      <c r="A20" s="7" t="s">
        <v>54</v>
      </c>
      <c r="B20" s="36"/>
      <c r="C20" s="10">
        <v>339</v>
      </c>
      <c r="D20" s="10">
        <v>16.5</v>
      </c>
      <c r="E20" s="10">
        <v>30.8</v>
      </c>
      <c r="F20" s="10">
        <v>8.49</v>
      </c>
      <c r="G20" s="10">
        <v>0.6</v>
      </c>
      <c r="H20" s="10">
        <v>0.56000000000000005</v>
      </c>
      <c r="I20" s="10">
        <v>0</v>
      </c>
      <c r="J20" s="92">
        <v>0</v>
      </c>
      <c r="K20" s="44">
        <v>0</v>
      </c>
    </row>
    <row r="21" spans="1:13" x14ac:dyDescent="0.25">
      <c r="A21" s="7" t="s">
        <v>55</v>
      </c>
      <c r="B21" s="36"/>
      <c r="C21" s="10">
        <v>141</v>
      </c>
      <c r="D21" s="10">
        <v>12.3</v>
      </c>
      <c r="E21" s="10">
        <v>9.9</v>
      </c>
      <c r="F21" s="10">
        <v>2.5</v>
      </c>
      <c r="G21" s="10">
        <v>0.7</v>
      </c>
      <c r="H21" s="10">
        <v>0.7</v>
      </c>
      <c r="I21" s="10">
        <v>0</v>
      </c>
      <c r="J21" s="92">
        <v>0</v>
      </c>
      <c r="K21" s="44">
        <v>0</v>
      </c>
    </row>
    <row r="22" spans="1:13" x14ac:dyDescent="0.25">
      <c r="A22" s="7" t="s">
        <v>56</v>
      </c>
      <c r="B22" s="36"/>
      <c r="C22" s="10">
        <v>659</v>
      </c>
      <c r="D22" s="10">
        <v>26.1</v>
      </c>
      <c r="E22" s="10">
        <v>57.4</v>
      </c>
      <c r="F22" s="10">
        <v>4.7</v>
      </c>
      <c r="G22" s="10">
        <v>5.7</v>
      </c>
      <c r="H22" s="10">
        <v>5.7</v>
      </c>
      <c r="I22" s="104">
        <v>7.6</v>
      </c>
      <c r="J22" s="92">
        <v>35</v>
      </c>
      <c r="K22" s="44">
        <f t="shared" ref="K22:K27" si="0">J22*G22/100</f>
        <v>1.9950000000000001</v>
      </c>
    </row>
    <row r="23" spans="1:13" x14ac:dyDescent="0.25">
      <c r="A23" s="7" t="s">
        <v>57</v>
      </c>
      <c r="B23" s="36"/>
      <c r="C23" s="9">
        <v>102</v>
      </c>
      <c r="D23" s="9">
        <v>1.7</v>
      </c>
      <c r="E23" s="9">
        <v>0.9</v>
      </c>
      <c r="F23" s="9">
        <v>0.18</v>
      </c>
      <c r="G23" s="9">
        <v>20.7</v>
      </c>
      <c r="H23" s="9">
        <v>0</v>
      </c>
      <c r="I23" s="9">
        <v>1.32</v>
      </c>
      <c r="J23" s="74">
        <v>60</v>
      </c>
      <c r="K23" s="44">
        <f t="shared" si="0"/>
        <v>12.42</v>
      </c>
    </row>
    <row r="24" spans="1:13" ht="15" customHeight="1" x14ac:dyDescent="0.25">
      <c r="A24" s="7" t="s">
        <v>58</v>
      </c>
      <c r="B24" s="36"/>
      <c r="C24" s="10">
        <v>695</v>
      </c>
      <c r="D24" s="10">
        <v>16.399999999999999</v>
      </c>
      <c r="E24" s="10">
        <v>63.5</v>
      </c>
      <c r="F24" s="10">
        <v>5.57</v>
      </c>
      <c r="G24" s="10">
        <v>5.5</v>
      </c>
      <c r="H24" s="10">
        <v>5.03</v>
      </c>
      <c r="I24" s="104">
        <v>8.6</v>
      </c>
      <c r="J24" s="92">
        <v>35</v>
      </c>
      <c r="K24" s="44">
        <f t="shared" si="0"/>
        <v>1.925</v>
      </c>
    </row>
    <row r="25" spans="1:13" x14ac:dyDescent="0.25">
      <c r="A25" s="7" t="s">
        <v>59</v>
      </c>
      <c r="B25" s="36"/>
      <c r="C25" s="10">
        <v>601</v>
      </c>
      <c r="D25" s="10">
        <v>21</v>
      </c>
      <c r="E25" s="10">
        <v>43</v>
      </c>
      <c r="F25" s="10">
        <v>8.6</v>
      </c>
      <c r="G25" s="10">
        <v>31</v>
      </c>
      <c r="H25" s="10">
        <v>5.3</v>
      </c>
      <c r="I25" s="105">
        <v>3</v>
      </c>
      <c r="J25" s="92">
        <v>35</v>
      </c>
      <c r="K25" s="44">
        <f t="shared" si="0"/>
        <v>10.85</v>
      </c>
    </row>
    <row r="26" spans="1:13" x14ac:dyDescent="0.25">
      <c r="A26" s="7" t="s">
        <v>60</v>
      </c>
      <c r="B26" s="36"/>
      <c r="C26" s="10">
        <v>662</v>
      </c>
      <c r="D26" s="10">
        <v>24.1</v>
      </c>
      <c r="E26" s="10">
        <v>57.3</v>
      </c>
      <c r="F26" s="10">
        <v>7.4</v>
      </c>
      <c r="G26" s="9">
        <v>9.6</v>
      </c>
      <c r="H26" s="10">
        <v>4.5</v>
      </c>
      <c r="I26" s="105">
        <v>5</v>
      </c>
      <c r="J26" s="92">
        <v>25</v>
      </c>
      <c r="K26" s="44">
        <f t="shared" si="0"/>
        <v>2.4</v>
      </c>
    </row>
    <row r="27" spans="1:13" x14ac:dyDescent="0.25">
      <c r="A27" s="7" t="s">
        <v>61</v>
      </c>
      <c r="B27" s="36"/>
      <c r="C27" s="10">
        <v>660</v>
      </c>
      <c r="D27" s="10">
        <v>21</v>
      </c>
      <c r="E27" s="10">
        <v>59</v>
      </c>
      <c r="F27" s="10">
        <v>9.1</v>
      </c>
      <c r="G27" s="10">
        <v>6</v>
      </c>
      <c r="H27" s="10">
        <v>0.6</v>
      </c>
      <c r="I27" s="104">
        <v>9.1999999999999993</v>
      </c>
      <c r="J27" s="106">
        <v>40</v>
      </c>
      <c r="K27" s="44">
        <f t="shared" si="0"/>
        <v>2.4</v>
      </c>
    </row>
    <row r="28" spans="1:13" x14ac:dyDescent="0.25">
      <c r="A28" s="7"/>
      <c r="B28" s="36"/>
      <c r="C28" s="10"/>
      <c r="D28" s="10"/>
      <c r="E28" s="10"/>
      <c r="F28" s="10"/>
      <c r="G28" s="10"/>
      <c r="H28" s="10"/>
      <c r="I28" s="10"/>
      <c r="J28" s="8"/>
      <c r="K28" s="44"/>
    </row>
    <row r="29" spans="1:13" x14ac:dyDescent="0.25">
      <c r="A29" s="7"/>
      <c r="B29" s="36"/>
      <c r="C29" s="10"/>
      <c r="D29" s="10"/>
      <c r="E29" s="10"/>
      <c r="F29" s="10"/>
      <c r="G29" s="10"/>
      <c r="H29" s="10"/>
      <c r="I29" s="10"/>
      <c r="J29" s="8"/>
      <c r="K29" s="44"/>
    </row>
    <row r="30" spans="1:13" x14ac:dyDescent="0.25">
      <c r="A30" s="7"/>
      <c r="B30" s="36"/>
      <c r="C30" s="10"/>
      <c r="D30" s="10"/>
      <c r="E30" s="10"/>
      <c r="F30" s="10"/>
      <c r="G30" s="10"/>
      <c r="H30" s="10"/>
      <c r="I30" s="10"/>
      <c r="J30" s="8"/>
      <c r="K30" s="44"/>
    </row>
    <row r="31" spans="1:13" x14ac:dyDescent="0.25">
      <c r="A31" s="7"/>
      <c r="B31" s="36"/>
      <c r="C31" s="10"/>
      <c r="D31" s="10"/>
      <c r="E31" s="10"/>
      <c r="F31" s="10"/>
      <c r="G31" s="10"/>
      <c r="H31" s="10"/>
      <c r="I31" s="10"/>
      <c r="J31" s="8"/>
      <c r="K31" s="44"/>
    </row>
    <row r="32" spans="1:13" x14ac:dyDescent="0.25">
      <c r="A32" s="7"/>
      <c r="B32" s="36"/>
      <c r="C32" s="10"/>
      <c r="D32" s="10"/>
      <c r="E32" s="10"/>
      <c r="F32" s="10"/>
      <c r="G32" s="10"/>
      <c r="H32" s="10"/>
      <c r="I32" s="10"/>
      <c r="J32" s="8"/>
      <c r="K32" s="44"/>
    </row>
    <row r="33" spans="1:11" x14ac:dyDescent="0.25">
      <c r="A33" s="7"/>
      <c r="B33" s="36"/>
      <c r="C33" s="10"/>
      <c r="D33" s="10"/>
      <c r="E33" s="10"/>
      <c r="F33" s="10"/>
      <c r="G33" s="10"/>
      <c r="H33" s="10"/>
      <c r="I33" s="10"/>
      <c r="J33" s="8"/>
      <c r="K33" s="44"/>
    </row>
    <row r="34" spans="1:11" x14ac:dyDescent="0.25">
      <c r="A34" s="7"/>
      <c r="B34" s="36"/>
      <c r="C34" s="10"/>
      <c r="D34" s="10"/>
      <c r="E34" s="10"/>
      <c r="F34" s="10"/>
      <c r="G34" s="10"/>
      <c r="H34" s="10"/>
      <c r="I34" s="10"/>
      <c r="J34" s="8"/>
      <c r="K34" s="44"/>
    </row>
    <row r="35" spans="1:11" x14ac:dyDescent="0.25">
      <c r="A35" s="7"/>
      <c r="B35" s="36"/>
      <c r="C35" s="10"/>
      <c r="D35" s="10"/>
      <c r="E35" s="10"/>
      <c r="F35" s="10"/>
      <c r="G35" s="10"/>
      <c r="H35" s="10"/>
      <c r="I35" s="10"/>
      <c r="J35" s="8"/>
      <c r="K35" s="44"/>
    </row>
    <row r="36" spans="1:11" x14ac:dyDescent="0.25">
      <c r="A36" s="7"/>
      <c r="B36" s="36"/>
      <c r="C36" s="10"/>
      <c r="D36" s="10"/>
      <c r="E36" s="10"/>
      <c r="F36" s="10"/>
      <c r="G36" s="10"/>
      <c r="H36" s="10"/>
      <c r="I36" s="10"/>
      <c r="J36" s="8"/>
      <c r="K36" s="44"/>
    </row>
    <row r="37" spans="1:11" x14ac:dyDescent="0.25">
      <c r="A37" s="7"/>
      <c r="B37" s="36"/>
      <c r="C37" s="10"/>
      <c r="D37" s="10"/>
      <c r="E37" s="10"/>
      <c r="F37" s="10"/>
      <c r="G37" s="10"/>
      <c r="H37" s="10"/>
      <c r="I37" s="10"/>
      <c r="J37" s="8"/>
      <c r="K37" s="44"/>
    </row>
    <row r="38" spans="1:11" x14ac:dyDescent="0.25">
      <c r="A38" s="7"/>
      <c r="B38" s="36"/>
      <c r="C38" s="10"/>
      <c r="D38" s="10"/>
      <c r="E38" s="10"/>
      <c r="F38" s="10"/>
      <c r="G38" s="10"/>
      <c r="H38" s="10"/>
      <c r="I38" s="10"/>
      <c r="J38" s="8"/>
      <c r="K38" s="44"/>
    </row>
    <row r="39" spans="1:11" x14ac:dyDescent="0.25">
      <c r="A39" s="7"/>
      <c r="B39" s="36"/>
      <c r="C39" s="10"/>
      <c r="D39" s="10"/>
      <c r="E39" s="10"/>
      <c r="F39" s="10"/>
      <c r="G39" s="10"/>
      <c r="H39" s="10"/>
      <c r="I39" s="10"/>
      <c r="J39" s="8"/>
      <c r="K39" s="44"/>
    </row>
    <row r="40" spans="1:11" x14ac:dyDescent="0.25">
      <c r="A40" s="7"/>
      <c r="B40" s="36"/>
      <c r="C40" s="10"/>
      <c r="D40" s="10"/>
      <c r="E40" s="10"/>
      <c r="F40" s="10"/>
      <c r="G40" s="10"/>
      <c r="H40" s="10"/>
      <c r="I40" s="10"/>
      <c r="J40" s="8"/>
      <c r="K40" s="44"/>
    </row>
    <row r="41" spans="1:11" x14ac:dyDescent="0.25">
      <c r="A41" s="7"/>
      <c r="B41" s="36"/>
      <c r="C41" s="10"/>
      <c r="D41" s="10"/>
      <c r="E41" s="10"/>
      <c r="F41" s="10"/>
      <c r="G41" s="10"/>
      <c r="H41" s="10"/>
      <c r="I41" s="10"/>
      <c r="J41" s="8"/>
      <c r="K41" s="44"/>
    </row>
    <row r="42" spans="1:11" x14ac:dyDescent="0.25">
      <c r="A42" s="7"/>
      <c r="B42" s="36"/>
      <c r="C42" s="10"/>
      <c r="D42" s="10"/>
      <c r="E42" s="10"/>
      <c r="F42" s="10"/>
      <c r="G42" s="10"/>
      <c r="H42" s="10"/>
      <c r="I42" s="10"/>
      <c r="J42" s="8"/>
      <c r="K42" s="44"/>
    </row>
    <row r="43" spans="1:11" x14ac:dyDescent="0.25">
      <c r="A43" s="7"/>
      <c r="B43" s="36"/>
      <c r="C43" s="10"/>
      <c r="D43" s="10"/>
      <c r="E43" s="10"/>
      <c r="F43" s="10"/>
      <c r="G43" s="10"/>
      <c r="H43" s="10"/>
      <c r="I43" s="10"/>
      <c r="J43" s="8"/>
      <c r="K43" s="44"/>
    </row>
    <row r="44" spans="1:11" x14ac:dyDescent="0.25">
      <c r="A44" s="7"/>
      <c r="B44" s="36"/>
      <c r="C44" s="10"/>
      <c r="D44" s="10"/>
      <c r="E44" s="10"/>
      <c r="F44" s="10"/>
      <c r="G44" s="10"/>
      <c r="H44" s="10"/>
      <c r="I44" s="10"/>
      <c r="J44" s="8"/>
      <c r="K44" s="44"/>
    </row>
    <row r="45" spans="1:11" x14ac:dyDescent="0.25">
      <c r="A45" s="7"/>
      <c r="B45" s="36"/>
      <c r="C45" s="10"/>
      <c r="D45" s="10"/>
      <c r="E45" s="10"/>
      <c r="F45" s="10"/>
      <c r="G45" s="10"/>
      <c r="H45" s="10"/>
      <c r="I45" s="10"/>
      <c r="J45" s="8"/>
      <c r="K45" s="44"/>
    </row>
    <row r="46" spans="1:11" x14ac:dyDescent="0.25">
      <c r="A46" s="7"/>
      <c r="B46" s="36"/>
      <c r="C46" s="10"/>
      <c r="D46" s="10"/>
      <c r="E46" s="10"/>
      <c r="F46" s="10"/>
      <c r="G46" s="10"/>
      <c r="H46" s="10"/>
      <c r="I46" s="10"/>
      <c r="J46" s="8"/>
      <c r="K46" s="44"/>
    </row>
    <row r="47" spans="1:11" x14ac:dyDescent="0.25">
      <c r="A47" s="7"/>
      <c r="B47" s="36"/>
      <c r="C47" s="10"/>
      <c r="D47" s="10"/>
      <c r="E47" s="10"/>
      <c r="F47" s="10"/>
      <c r="G47" s="10"/>
      <c r="H47" s="10"/>
      <c r="I47" s="10"/>
      <c r="J47" s="8"/>
      <c r="K47" s="44"/>
    </row>
    <row r="48" spans="1:11" x14ac:dyDescent="0.25">
      <c r="A48" s="7"/>
      <c r="B48" s="36"/>
      <c r="C48" s="10"/>
      <c r="D48" s="10"/>
      <c r="E48" s="10"/>
      <c r="F48" s="10"/>
      <c r="G48" s="10"/>
      <c r="H48" s="10"/>
      <c r="I48" s="10"/>
      <c r="J48" s="8"/>
      <c r="K48" s="44"/>
    </row>
    <row r="49" spans="1:15" x14ac:dyDescent="0.25">
      <c r="A49" s="7"/>
      <c r="B49" s="36"/>
      <c r="C49" s="10"/>
      <c r="D49" s="10"/>
      <c r="E49" s="10"/>
      <c r="F49" s="10"/>
      <c r="G49" s="10"/>
      <c r="H49" s="10"/>
      <c r="I49" s="10"/>
      <c r="J49" s="8"/>
      <c r="K49" s="44"/>
    </row>
    <row r="50" spans="1:15" x14ac:dyDescent="0.25">
      <c r="A50" s="7"/>
      <c r="B50" s="36"/>
      <c r="C50" s="10"/>
      <c r="D50" s="10"/>
      <c r="E50" s="10"/>
      <c r="F50" s="10"/>
      <c r="G50" s="10"/>
      <c r="H50" s="10"/>
      <c r="I50" s="10"/>
      <c r="J50" s="8"/>
      <c r="K50" s="44"/>
    </row>
    <row r="51" spans="1:15" x14ac:dyDescent="0.25">
      <c r="A51" s="7"/>
      <c r="B51" s="36"/>
      <c r="C51" s="10"/>
      <c r="D51" s="10"/>
      <c r="E51" s="10"/>
      <c r="F51" s="10"/>
      <c r="G51" s="10"/>
      <c r="H51" s="10"/>
      <c r="I51" s="10"/>
      <c r="J51" s="8"/>
      <c r="K51" s="44"/>
    </row>
    <row r="52" spans="1:15" x14ac:dyDescent="0.25">
      <c r="A52" s="7"/>
      <c r="B52" s="36"/>
      <c r="C52" s="10"/>
      <c r="D52" s="10"/>
      <c r="E52" s="10"/>
      <c r="F52" s="10"/>
      <c r="G52" s="10"/>
      <c r="H52" s="10"/>
      <c r="I52" s="10"/>
      <c r="J52" s="8"/>
      <c r="K52" s="44"/>
    </row>
    <row r="53" spans="1:15" x14ac:dyDescent="0.25">
      <c r="A53" s="7"/>
      <c r="B53" s="36"/>
      <c r="C53" s="10"/>
      <c r="D53" s="10"/>
      <c r="E53" s="10"/>
      <c r="F53" s="10"/>
      <c r="G53" s="10"/>
      <c r="H53" s="10"/>
      <c r="I53" s="10"/>
      <c r="J53" s="8"/>
      <c r="K53" s="44"/>
    </row>
    <row r="54" spans="1:15" ht="16.5" thickBot="1" x14ac:dyDescent="0.3">
      <c r="A54" s="12"/>
      <c r="B54" s="37"/>
      <c r="C54" s="22"/>
      <c r="D54" s="22"/>
      <c r="E54" s="22"/>
      <c r="F54" s="22"/>
      <c r="G54" s="22"/>
      <c r="H54" s="22"/>
      <c r="I54" s="22"/>
      <c r="J54" s="21"/>
      <c r="K54" s="45"/>
    </row>
    <row r="55" spans="1:15" s="13" customFormat="1" ht="16.5" thickBot="1" x14ac:dyDescent="0.3">
      <c r="B55" s="107"/>
      <c r="C55" s="108"/>
      <c r="D55" s="108"/>
      <c r="E55" s="108"/>
      <c r="F55" s="108"/>
      <c r="G55" s="108"/>
      <c r="H55" s="108"/>
      <c r="I55" s="108"/>
      <c r="J55" s="107"/>
      <c r="K55" s="107"/>
      <c r="L55" s="18"/>
      <c r="M55" s="18"/>
    </row>
    <row r="56" spans="1:15" s="6" customFormat="1" ht="19.5" thickBot="1" x14ac:dyDescent="0.3">
      <c r="A56" s="1" t="s">
        <v>30</v>
      </c>
      <c r="B56" s="54" t="s">
        <v>15</v>
      </c>
      <c r="C56" s="23" t="s">
        <v>19</v>
      </c>
      <c r="D56" s="23" t="s">
        <v>20</v>
      </c>
      <c r="E56" s="23" t="s">
        <v>16</v>
      </c>
      <c r="F56" s="23" t="s">
        <v>0</v>
      </c>
      <c r="G56" s="27" t="s">
        <v>22</v>
      </c>
      <c r="H56" s="23" t="s">
        <v>21</v>
      </c>
      <c r="I56" s="23" t="s">
        <v>17</v>
      </c>
      <c r="J56" s="30" t="s">
        <v>1</v>
      </c>
      <c r="K56" s="43" t="s">
        <v>9</v>
      </c>
      <c r="L56" s="17"/>
      <c r="M56" s="17"/>
    </row>
    <row r="57" spans="1:15" x14ac:dyDescent="0.25">
      <c r="A57" s="80" t="s">
        <v>62</v>
      </c>
      <c r="B57" s="109"/>
      <c r="C57" s="76">
        <v>208</v>
      </c>
      <c r="D57" s="76">
        <v>1</v>
      </c>
      <c r="E57" s="76">
        <v>20.5</v>
      </c>
      <c r="F57" s="76">
        <v>18.8</v>
      </c>
      <c r="G57" s="76">
        <v>5.6</v>
      </c>
      <c r="H57" s="64">
        <v>2.2000000000000002</v>
      </c>
      <c r="I57" s="76">
        <v>0.9</v>
      </c>
      <c r="J57" s="91"/>
      <c r="K57" s="66">
        <f t="shared" ref="K57:K73" si="1">J57*G57/100</f>
        <v>0</v>
      </c>
    </row>
    <row r="58" spans="1:15" x14ac:dyDescent="0.25">
      <c r="A58" s="7" t="s">
        <v>63</v>
      </c>
      <c r="B58" s="55"/>
      <c r="C58" s="10">
        <v>301</v>
      </c>
      <c r="D58" s="10">
        <v>2.2599999999999998</v>
      </c>
      <c r="E58" s="10">
        <v>31</v>
      </c>
      <c r="F58" s="10">
        <v>22.1</v>
      </c>
      <c r="G58" s="10">
        <v>2.8</v>
      </c>
      <c r="H58" s="10">
        <v>2.8</v>
      </c>
      <c r="I58" s="10">
        <v>0</v>
      </c>
      <c r="J58" s="92"/>
      <c r="K58" s="44">
        <f t="shared" si="1"/>
        <v>0</v>
      </c>
      <c r="L58" s="110"/>
      <c r="M58" s="111"/>
    </row>
    <row r="59" spans="1:15" x14ac:dyDescent="0.25">
      <c r="A59" s="7" t="s">
        <v>64</v>
      </c>
      <c r="B59" s="55"/>
      <c r="C59" s="10">
        <v>312</v>
      </c>
      <c r="D59" s="10">
        <v>2.2000000000000002</v>
      </c>
      <c r="E59" s="10">
        <v>32.4</v>
      </c>
      <c r="F59" s="10">
        <v>23.1</v>
      </c>
      <c r="G59" s="10">
        <v>2.57</v>
      </c>
      <c r="H59" s="9">
        <v>2.57</v>
      </c>
      <c r="I59" s="10">
        <v>0</v>
      </c>
      <c r="J59" s="92">
        <v>10</v>
      </c>
      <c r="K59" s="44">
        <f t="shared" si="1"/>
        <v>0.25700000000000001</v>
      </c>
      <c r="L59" s="110"/>
      <c r="M59" s="111"/>
    </row>
    <row r="60" spans="1:15" ht="15" customHeight="1" x14ac:dyDescent="0.25">
      <c r="A60" s="2" t="s">
        <v>65</v>
      </c>
      <c r="B60" s="56"/>
      <c r="C60" s="10">
        <v>35</v>
      </c>
      <c r="D60" s="10">
        <v>1</v>
      </c>
      <c r="E60" s="10">
        <v>0.7</v>
      </c>
      <c r="F60" s="10"/>
      <c r="G60" s="10">
        <v>6.5</v>
      </c>
      <c r="H60" s="9"/>
      <c r="I60" s="10"/>
      <c r="J60" s="92">
        <v>30</v>
      </c>
      <c r="K60" s="44">
        <f t="shared" si="1"/>
        <v>1.95</v>
      </c>
      <c r="L60" s="110"/>
      <c r="M60" s="111"/>
    </row>
    <row r="61" spans="1:15" x14ac:dyDescent="0.25">
      <c r="A61" s="2" t="s">
        <v>66</v>
      </c>
      <c r="B61" s="56"/>
      <c r="C61" s="9">
        <v>57.6</v>
      </c>
      <c r="D61" s="9">
        <v>3.22</v>
      </c>
      <c r="E61" s="9">
        <v>3.2</v>
      </c>
      <c r="F61" s="9">
        <v>2.16</v>
      </c>
      <c r="G61" s="9">
        <v>4.01</v>
      </c>
      <c r="H61" s="9">
        <v>4.01</v>
      </c>
      <c r="I61" s="9">
        <v>0</v>
      </c>
      <c r="J61" s="92">
        <v>27</v>
      </c>
      <c r="K61" s="44">
        <f t="shared" si="1"/>
        <v>1.0827</v>
      </c>
      <c r="L61" s="111"/>
      <c r="M61" s="112"/>
    </row>
    <row r="62" spans="1:15" x14ac:dyDescent="0.25">
      <c r="A62" s="2" t="s">
        <v>67</v>
      </c>
      <c r="B62" s="56"/>
      <c r="C62" s="9">
        <v>43</v>
      </c>
      <c r="D62" s="9">
        <v>3</v>
      </c>
      <c r="E62" s="9">
        <v>3.4</v>
      </c>
      <c r="F62" s="9">
        <v>1</v>
      </c>
      <c r="G62" s="9">
        <v>4.2</v>
      </c>
      <c r="H62" s="9">
        <v>4.2</v>
      </c>
      <c r="I62" s="9"/>
      <c r="J62" s="92"/>
      <c r="K62" s="44">
        <f t="shared" si="1"/>
        <v>0</v>
      </c>
      <c r="N62" s="86"/>
      <c r="O62" s="113"/>
    </row>
    <row r="63" spans="1:15" x14ac:dyDescent="0.25">
      <c r="A63" s="2" t="s">
        <v>68</v>
      </c>
      <c r="B63" s="56"/>
      <c r="C63" s="10">
        <v>192</v>
      </c>
      <c r="D63" s="10">
        <v>2.02</v>
      </c>
      <c r="E63" s="10">
        <v>17.600000000000001</v>
      </c>
      <c r="F63" s="10">
        <v>15.7</v>
      </c>
      <c r="G63" s="10">
        <v>6.33</v>
      </c>
      <c r="H63" s="9">
        <v>1.8</v>
      </c>
      <c r="I63" s="104">
        <v>20.100000000000001</v>
      </c>
      <c r="J63" s="106">
        <v>40</v>
      </c>
      <c r="K63" s="44">
        <f t="shared" si="1"/>
        <v>2.532</v>
      </c>
      <c r="N63" s="86"/>
      <c r="O63" s="113"/>
    </row>
    <row r="64" spans="1:15" x14ac:dyDescent="0.25">
      <c r="A64" s="7" t="s">
        <v>69</v>
      </c>
      <c r="B64" s="55"/>
      <c r="C64" s="10">
        <v>133</v>
      </c>
      <c r="D64" s="10">
        <v>6.6</v>
      </c>
      <c r="E64" s="10">
        <v>7.5</v>
      </c>
      <c r="F64" s="10">
        <v>4.5</v>
      </c>
      <c r="G64" s="10">
        <v>9.6999999999999993</v>
      </c>
      <c r="H64" s="10">
        <v>9.6999999999999993</v>
      </c>
      <c r="I64" s="10"/>
      <c r="J64" s="92">
        <v>0</v>
      </c>
      <c r="K64" s="44">
        <f t="shared" si="1"/>
        <v>0</v>
      </c>
    </row>
    <row r="65" spans="1:13" x14ac:dyDescent="0.25">
      <c r="A65" s="2" t="s">
        <v>70</v>
      </c>
      <c r="B65" s="56"/>
      <c r="C65" s="10">
        <v>28</v>
      </c>
      <c r="D65" s="10">
        <v>0.7</v>
      </c>
      <c r="E65" s="10">
        <v>1.9</v>
      </c>
      <c r="F65" s="10">
        <v>0.3</v>
      </c>
      <c r="G65" s="10">
        <v>1.9</v>
      </c>
      <c r="H65" s="9">
        <v>0.1</v>
      </c>
      <c r="I65" s="10"/>
      <c r="J65" s="92">
        <v>30</v>
      </c>
      <c r="K65" s="44">
        <f t="shared" si="1"/>
        <v>0.56999999999999995</v>
      </c>
    </row>
    <row r="66" spans="1:13" x14ac:dyDescent="0.25">
      <c r="A66" s="2" t="s">
        <v>71</v>
      </c>
      <c r="B66" s="56"/>
      <c r="C66" s="10">
        <v>58</v>
      </c>
      <c r="D66" s="10">
        <v>0.2</v>
      </c>
      <c r="E66" s="10">
        <v>1</v>
      </c>
      <c r="F66" s="10"/>
      <c r="G66" s="10">
        <v>10</v>
      </c>
      <c r="H66" s="9"/>
      <c r="I66" s="10"/>
      <c r="J66" s="74">
        <v>85</v>
      </c>
      <c r="K66" s="44">
        <f t="shared" si="1"/>
        <v>8.5</v>
      </c>
    </row>
    <row r="67" spans="1:13" x14ac:dyDescent="0.25">
      <c r="A67" s="2" t="s">
        <v>72</v>
      </c>
      <c r="B67" s="56"/>
      <c r="C67" s="10">
        <v>62.9</v>
      </c>
      <c r="D67" s="10">
        <v>3.2</v>
      </c>
      <c r="E67" s="10">
        <v>3.54</v>
      </c>
      <c r="F67" s="10">
        <v>1.46</v>
      </c>
      <c r="G67" s="10">
        <v>4.62</v>
      </c>
      <c r="H67" s="9">
        <v>0</v>
      </c>
      <c r="I67" s="10">
        <v>0</v>
      </c>
      <c r="J67" s="92">
        <v>27</v>
      </c>
      <c r="K67" s="44">
        <f t="shared" si="1"/>
        <v>1.2474000000000001</v>
      </c>
    </row>
    <row r="68" spans="1:13" x14ac:dyDescent="0.25">
      <c r="A68" s="7" t="s">
        <v>73</v>
      </c>
      <c r="B68" s="55"/>
      <c r="C68" s="10">
        <v>423</v>
      </c>
      <c r="D68" s="10">
        <v>29.1</v>
      </c>
      <c r="E68" s="10">
        <v>14.6</v>
      </c>
      <c r="F68" s="10">
        <v>9.6999999999999993</v>
      </c>
      <c r="G68" s="10">
        <v>43.9</v>
      </c>
      <c r="H68" s="10">
        <v>43.9</v>
      </c>
      <c r="I68" s="10">
        <v>0</v>
      </c>
      <c r="J68" s="92">
        <v>30</v>
      </c>
      <c r="K68" s="44">
        <f t="shared" si="1"/>
        <v>13.17</v>
      </c>
    </row>
    <row r="69" spans="1:13" x14ac:dyDescent="0.25">
      <c r="A69" s="7" t="s">
        <v>74</v>
      </c>
      <c r="B69" s="55"/>
      <c r="C69" s="10">
        <v>491</v>
      </c>
      <c r="D69" s="10">
        <v>27.7</v>
      </c>
      <c r="E69" s="10">
        <v>26.4</v>
      </c>
      <c r="F69" s="10">
        <v>16.5</v>
      </c>
      <c r="G69" s="10">
        <v>36.200000000000003</v>
      </c>
      <c r="H69" s="10">
        <v>36.200000000000003</v>
      </c>
      <c r="I69" s="10">
        <v>0</v>
      </c>
      <c r="J69" s="92">
        <v>30</v>
      </c>
      <c r="K69" s="44">
        <f t="shared" si="1"/>
        <v>10.86</v>
      </c>
    </row>
    <row r="70" spans="1:13" x14ac:dyDescent="0.25">
      <c r="A70" s="2" t="s">
        <v>75</v>
      </c>
      <c r="B70" s="56"/>
      <c r="C70" s="10">
        <v>167</v>
      </c>
      <c r="D70" s="10">
        <v>3.8</v>
      </c>
      <c r="E70" s="10">
        <v>2.1</v>
      </c>
      <c r="F70" s="10">
        <v>0.3</v>
      </c>
      <c r="G70" s="10">
        <v>1.1000000000000001</v>
      </c>
      <c r="H70" s="9">
        <v>0.7</v>
      </c>
      <c r="I70" s="10">
        <v>0.5</v>
      </c>
      <c r="J70" s="92">
        <v>30</v>
      </c>
      <c r="K70" s="44">
        <f t="shared" si="1"/>
        <v>0.33</v>
      </c>
    </row>
    <row r="71" spans="1:13" x14ac:dyDescent="0.25">
      <c r="A71" s="2" t="s">
        <v>76</v>
      </c>
      <c r="B71" s="56"/>
      <c r="C71" s="9">
        <f>4*(D71+G71) +9*E71</f>
        <v>67.900000000000006</v>
      </c>
      <c r="D71" s="9">
        <v>3.7</v>
      </c>
      <c r="E71" s="9">
        <v>3.9</v>
      </c>
      <c r="F71" s="9"/>
      <c r="G71" s="9">
        <v>4.5</v>
      </c>
      <c r="H71" s="9"/>
      <c r="I71" s="9">
        <v>0</v>
      </c>
      <c r="J71" s="92"/>
      <c r="K71" s="44">
        <f t="shared" si="1"/>
        <v>0</v>
      </c>
      <c r="M71" s="112"/>
    </row>
    <row r="72" spans="1:13" x14ac:dyDescent="0.25">
      <c r="A72" s="7" t="s">
        <v>8</v>
      </c>
      <c r="B72" s="55"/>
      <c r="C72" s="10">
        <v>354</v>
      </c>
      <c r="D72" s="10">
        <v>5.8</v>
      </c>
      <c r="E72" s="10">
        <v>35.5</v>
      </c>
      <c r="F72" s="10">
        <v>24</v>
      </c>
      <c r="G72" s="10">
        <v>3</v>
      </c>
      <c r="H72" s="9">
        <v>3</v>
      </c>
      <c r="I72" s="10">
        <v>0</v>
      </c>
      <c r="J72" s="92">
        <v>25</v>
      </c>
      <c r="K72" s="44">
        <f t="shared" si="1"/>
        <v>0.75</v>
      </c>
    </row>
    <row r="73" spans="1:13" x14ac:dyDescent="0.25">
      <c r="A73" s="7" t="s">
        <v>77</v>
      </c>
      <c r="B73" s="55"/>
      <c r="C73" s="10">
        <v>156.5</v>
      </c>
      <c r="D73" s="10">
        <v>8</v>
      </c>
      <c r="E73" s="10">
        <v>11.5</v>
      </c>
      <c r="F73" s="10">
        <v>7.5</v>
      </c>
      <c r="G73" s="10">
        <v>5.0999999999999996</v>
      </c>
      <c r="H73" s="9">
        <v>5.0999999999999996</v>
      </c>
      <c r="I73" s="10">
        <v>0.3</v>
      </c>
      <c r="J73" s="92">
        <v>25</v>
      </c>
      <c r="K73" s="44">
        <f t="shared" si="1"/>
        <v>1.2749999999999999</v>
      </c>
    </row>
    <row r="74" spans="1:13" x14ac:dyDescent="0.25">
      <c r="A74" s="7"/>
      <c r="B74" s="55"/>
      <c r="C74" s="10"/>
      <c r="D74" s="10"/>
      <c r="E74" s="10"/>
      <c r="F74" s="10"/>
      <c r="G74" s="10"/>
      <c r="H74" s="9"/>
      <c r="I74" s="10"/>
      <c r="J74" s="92"/>
      <c r="K74" s="44"/>
    </row>
    <row r="75" spans="1:13" x14ac:dyDescent="0.25">
      <c r="A75" s="7"/>
      <c r="B75" s="55"/>
      <c r="C75" s="10"/>
      <c r="D75" s="10"/>
      <c r="E75" s="10"/>
      <c r="F75" s="10"/>
      <c r="G75" s="10"/>
      <c r="H75" s="9"/>
      <c r="I75" s="10"/>
      <c r="J75" s="92"/>
      <c r="K75" s="44"/>
    </row>
    <row r="76" spans="1:13" x14ac:dyDescent="0.25">
      <c r="A76" s="7"/>
      <c r="B76" s="55"/>
      <c r="C76" s="10"/>
      <c r="D76" s="10"/>
      <c r="E76" s="10"/>
      <c r="F76" s="10"/>
      <c r="G76" s="10"/>
      <c r="H76" s="9"/>
      <c r="I76" s="10"/>
      <c r="J76" s="92"/>
      <c r="K76" s="44"/>
    </row>
    <row r="77" spans="1:13" x14ac:dyDescent="0.25">
      <c r="A77" s="7"/>
      <c r="B77" s="55"/>
      <c r="C77" s="10"/>
      <c r="D77" s="10"/>
      <c r="E77" s="10"/>
      <c r="F77" s="10"/>
      <c r="G77" s="10"/>
      <c r="H77" s="9"/>
      <c r="I77" s="10"/>
      <c r="J77" s="92"/>
      <c r="K77" s="44"/>
    </row>
    <row r="78" spans="1:13" x14ac:dyDescent="0.25">
      <c r="A78" s="7"/>
      <c r="B78" s="55"/>
      <c r="C78" s="10"/>
      <c r="D78" s="10"/>
      <c r="E78" s="10"/>
      <c r="F78" s="10"/>
      <c r="G78" s="10"/>
      <c r="H78" s="9"/>
      <c r="I78" s="10"/>
      <c r="J78" s="92"/>
      <c r="K78" s="44"/>
    </row>
    <row r="79" spans="1:13" x14ac:dyDescent="0.25">
      <c r="A79" s="7"/>
      <c r="B79" s="55"/>
      <c r="C79" s="10"/>
      <c r="D79" s="10"/>
      <c r="E79" s="10"/>
      <c r="F79" s="10"/>
      <c r="G79" s="10"/>
      <c r="H79" s="9"/>
      <c r="I79" s="10"/>
      <c r="J79" s="92"/>
      <c r="K79" s="44"/>
    </row>
    <row r="80" spans="1:13" x14ac:dyDescent="0.25">
      <c r="A80" s="7"/>
      <c r="B80" s="55"/>
      <c r="C80" s="10"/>
      <c r="D80" s="10"/>
      <c r="E80" s="10"/>
      <c r="F80" s="10"/>
      <c r="G80" s="10"/>
      <c r="H80" s="9"/>
      <c r="I80" s="10"/>
      <c r="J80" s="92"/>
      <c r="K80" s="44"/>
    </row>
    <row r="81" spans="1:13" x14ac:dyDescent="0.25">
      <c r="A81" s="7"/>
      <c r="B81" s="55"/>
      <c r="C81" s="10"/>
      <c r="D81" s="10"/>
      <c r="E81" s="10"/>
      <c r="F81" s="10"/>
      <c r="G81" s="10"/>
      <c r="H81" s="9"/>
      <c r="I81" s="10"/>
      <c r="J81" s="92"/>
      <c r="K81" s="44"/>
    </row>
    <row r="82" spans="1:13" x14ac:dyDescent="0.25">
      <c r="A82" s="7"/>
      <c r="B82" s="55"/>
      <c r="C82" s="10"/>
      <c r="D82" s="10"/>
      <c r="E82" s="10"/>
      <c r="F82" s="10"/>
      <c r="G82" s="10"/>
      <c r="H82" s="9"/>
      <c r="I82" s="10"/>
      <c r="J82" s="92"/>
      <c r="K82" s="44"/>
    </row>
    <row r="83" spans="1:13" x14ac:dyDescent="0.25">
      <c r="A83" s="7"/>
      <c r="B83" s="55"/>
      <c r="C83" s="10"/>
      <c r="D83" s="10"/>
      <c r="E83" s="10"/>
      <c r="F83" s="10"/>
      <c r="G83" s="10"/>
      <c r="H83" s="9"/>
      <c r="I83" s="10"/>
      <c r="J83" s="92"/>
      <c r="K83" s="44"/>
    </row>
    <row r="84" spans="1:13" x14ac:dyDescent="0.25">
      <c r="A84" s="7"/>
      <c r="B84" s="55"/>
      <c r="C84" s="10"/>
      <c r="D84" s="10"/>
      <c r="E84" s="10"/>
      <c r="F84" s="10"/>
      <c r="G84" s="10"/>
      <c r="H84" s="9"/>
      <c r="I84" s="10"/>
      <c r="J84" s="92"/>
      <c r="K84" s="44"/>
    </row>
    <row r="85" spans="1:13" x14ac:dyDescent="0.25">
      <c r="A85" s="7"/>
      <c r="B85" s="55"/>
      <c r="C85" s="10"/>
      <c r="D85" s="10"/>
      <c r="E85" s="10"/>
      <c r="F85" s="10"/>
      <c r="G85" s="10"/>
      <c r="H85" s="9"/>
      <c r="I85" s="10"/>
      <c r="J85" s="92"/>
      <c r="K85" s="44"/>
    </row>
    <row r="86" spans="1:13" x14ac:dyDescent="0.25">
      <c r="A86" s="7"/>
      <c r="B86" s="55"/>
      <c r="C86" s="10"/>
      <c r="D86" s="10"/>
      <c r="E86" s="10"/>
      <c r="F86" s="10"/>
      <c r="G86" s="10"/>
      <c r="H86" s="9"/>
      <c r="I86" s="10"/>
      <c r="J86" s="92"/>
      <c r="K86" s="44"/>
    </row>
    <row r="87" spans="1:13" s="13" customFormat="1" x14ac:dyDescent="0.25">
      <c r="A87" s="2"/>
      <c r="B87" s="56"/>
      <c r="C87" s="9"/>
      <c r="D87" s="9"/>
      <c r="E87" s="9"/>
      <c r="F87" s="9"/>
      <c r="G87" s="9"/>
      <c r="H87" s="9"/>
      <c r="I87" s="9"/>
      <c r="J87" s="8"/>
      <c r="K87" s="44"/>
      <c r="L87" s="18"/>
      <c r="M87" s="18"/>
    </row>
    <row r="88" spans="1:13" s="13" customFormat="1" x14ac:dyDescent="0.25">
      <c r="A88" s="2"/>
      <c r="B88" s="56"/>
      <c r="C88" s="9"/>
      <c r="D88" s="9"/>
      <c r="E88" s="9"/>
      <c r="F88" s="9"/>
      <c r="G88" s="9"/>
      <c r="H88" s="9"/>
      <c r="I88" s="9"/>
      <c r="J88" s="8"/>
      <c r="K88" s="44"/>
      <c r="L88" s="18"/>
      <c r="M88" s="18"/>
    </row>
    <row r="89" spans="1:13" s="13" customFormat="1" x14ac:dyDescent="0.25">
      <c r="A89" s="2"/>
      <c r="B89" s="56"/>
      <c r="C89" s="9"/>
      <c r="D89" s="9"/>
      <c r="E89" s="9"/>
      <c r="F89" s="9"/>
      <c r="G89" s="9"/>
      <c r="H89" s="9"/>
      <c r="I89" s="9"/>
      <c r="J89" s="8"/>
      <c r="K89" s="44"/>
      <c r="L89" s="18"/>
      <c r="M89" s="18"/>
    </row>
    <row r="90" spans="1:13" s="13" customFormat="1" x14ac:dyDescent="0.25">
      <c r="A90" s="2"/>
      <c r="B90" s="56"/>
      <c r="C90" s="9"/>
      <c r="D90" s="9"/>
      <c r="E90" s="9"/>
      <c r="F90" s="9"/>
      <c r="G90" s="9"/>
      <c r="H90" s="9"/>
      <c r="I90" s="9"/>
      <c r="J90" s="8"/>
      <c r="K90" s="44"/>
      <c r="L90" s="18"/>
      <c r="M90" s="18"/>
    </row>
    <row r="91" spans="1:13" s="13" customFormat="1" x14ac:dyDescent="0.25">
      <c r="A91" s="2"/>
      <c r="B91" s="56"/>
      <c r="C91" s="9"/>
      <c r="D91" s="9"/>
      <c r="E91" s="9"/>
      <c r="F91" s="9"/>
      <c r="G91" s="9"/>
      <c r="H91" s="9"/>
      <c r="I91" s="9"/>
      <c r="J91" s="8"/>
      <c r="K91" s="44"/>
      <c r="L91" s="18"/>
      <c r="M91" s="18"/>
    </row>
    <row r="92" spans="1:13" s="13" customFormat="1" x14ac:dyDescent="0.25">
      <c r="A92" s="2"/>
      <c r="B92" s="56"/>
      <c r="C92" s="9"/>
      <c r="D92" s="9"/>
      <c r="E92" s="9"/>
      <c r="F92" s="9"/>
      <c r="G92" s="9"/>
      <c r="H92" s="9"/>
      <c r="I92" s="9"/>
      <c r="J92" s="8"/>
      <c r="K92" s="44"/>
      <c r="L92" s="18"/>
      <c r="M92" s="18"/>
    </row>
    <row r="93" spans="1:13" s="13" customFormat="1" x14ac:dyDescent="0.25">
      <c r="A93" s="2"/>
      <c r="B93" s="56"/>
      <c r="C93" s="9"/>
      <c r="D93" s="9"/>
      <c r="E93" s="9"/>
      <c r="F93" s="9"/>
      <c r="G93" s="9"/>
      <c r="H93" s="9"/>
      <c r="I93" s="9"/>
      <c r="J93" s="8"/>
      <c r="K93" s="44"/>
      <c r="L93" s="18"/>
      <c r="M93" s="18"/>
    </row>
    <row r="94" spans="1:13" s="13" customFormat="1" x14ac:dyDescent="0.25">
      <c r="A94" s="2"/>
      <c r="B94" s="56"/>
      <c r="C94" s="9"/>
      <c r="D94" s="9"/>
      <c r="E94" s="9"/>
      <c r="F94" s="9"/>
      <c r="G94" s="9"/>
      <c r="H94" s="9"/>
      <c r="I94" s="9"/>
      <c r="J94" s="8"/>
      <c r="K94" s="44"/>
      <c r="L94" s="18"/>
      <c r="M94" s="18"/>
    </row>
    <row r="95" spans="1:13" s="13" customFormat="1" x14ac:dyDescent="0.25">
      <c r="A95" s="2"/>
      <c r="B95" s="56"/>
      <c r="C95" s="9"/>
      <c r="D95" s="9"/>
      <c r="E95" s="9"/>
      <c r="F95" s="9"/>
      <c r="G95" s="9"/>
      <c r="H95" s="9"/>
      <c r="I95" s="9"/>
      <c r="J95" s="8"/>
      <c r="K95" s="44"/>
      <c r="L95" s="18"/>
      <c r="M95" s="18"/>
    </row>
    <row r="96" spans="1:13" s="13" customFormat="1" x14ac:dyDescent="0.25">
      <c r="A96" s="2"/>
      <c r="B96" s="56"/>
      <c r="C96" s="9"/>
      <c r="D96" s="9"/>
      <c r="E96" s="9"/>
      <c r="F96" s="9"/>
      <c r="G96" s="9"/>
      <c r="H96" s="9"/>
      <c r="I96" s="9"/>
      <c r="J96" s="8"/>
      <c r="K96" s="44"/>
      <c r="L96" s="18"/>
      <c r="M96" s="18"/>
    </row>
    <row r="97" spans="1:13" s="13" customFormat="1" x14ac:dyDescent="0.25">
      <c r="A97" s="2"/>
      <c r="B97" s="56"/>
      <c r="C97" s="9"/>
      <c r="D97" s="9"/>
      <c r="E97" s="9"/>
      <c r="F97" s="9"/>
      <c r="G97" s="9"/>
      <c r="H97" s="9"/>
      <c r="I97" s="9"/>
      <c r="J97" s="8"/>
      <c r="K97" s="44"/>
      <c r="L97" s="18"/>
      <c r="M97" s="18"/>
    </row>
    <row r="98" spans="1:13" s="13" customFormat="1" x14ac:dyDescent="0.25">
      <c r="A98" s="2"/>
      <c r="B98" s="56"/>
      <c r="C98" s="9"/>
      <c r="D98" s="9"/>
      <c r="E98" s="9"/>
      <c r="F98" s="9"/>
      <c r="G98" s="9"/>
      <c r="H98" s="9"/>
      <c r="I98" s="9"/>
      <c r="J98" s="8"/>
      <c r="K98" s="44"/>
      <c r="L98" s="18"/>
      <c r="M98" s="18"/>
    </row>
    <row r="99" spans="1:13" s="13" customFormat="1" x14ac:dyDescent="0.25">
      <c r="A99" s="2"/>
      <c r="B99" s="56"/>
      <c r="C99" s="9"/>
      <c r="D99" s="9"/>
      <c r="E99" s="9"/>
      <c r="F99" s="9"/>
      <c r="G99" s="9"/>
      <c r="H99" s="9"/>
      <c r="I99" s="9"/>
      <c r="J99" s="8"/>
      <c r="K99" s="44"/>
      <c r="L99" s="18"/>
      <c r="M99" s="18"/>
    </row>
    <row r="100" spans="1:13" s="13" customFormat="1" x14ac:dyDescent="0.25">
      <c r="A100" s="70"/>
      <c r="B100" s="114"/>
      <c r="C100" s="71"/>
      <c r="D100" s="71"/>
      <c r="E100" s="71"/>
      <c r="F100" s="71"/>
      <c r="G100" s="71"/>
      <c r="H100" s="71"/>
      <c r="I100" s="71"/>
      <c r="J100" s="72"/>
      <c r="K100" s="73"/>
      <c r="L100" s="18"/>
      <c r="M100" s="18"/>
    </row>
    <row r="101" spans="1:13" s="13" customFormat="1" x14ac:dyDescent="0.25">
      <c r="A101" s="2"/>
      <c r="B101" s="56"/>
      <c r="C101" s="9"/>
      <c r="D101" s="9"/>
      <c r="E101" s="9"/>
      <c r="F101" s="9"/>
      <c r="G101" s="9"/>
      <c r="H101" s="9"/>
      <c r="I101" s="9"/>
      <c r="J101" s="8"/>
      <c r="K101" s="44"/>
      <c r="L101" s="18"/>
      <c r="M101" s="18"/>
    </row>
    <row r="102" spans="1:13" s="13" customFormat="1" ht="16.5" thickBot="1" x14ac:dyDescent="0.3">
      <c r="A102" s="15"/>
      <c r="B102" s="57"/>
      <c r="C102" s="20"/>
      <c r="D102" s="20"/>
      <c r="E102" s="20"/>
      <c r="F102" s="20"/>
      <c r="G102" s="20"/>
      <c r="H102" s="20"/>
      <c r="I102" s="20"/>
      <c r="J102" s="21"/>
      <c r="K102" s="45"/>
      <c r="L102" s="18"/>
      <c r="M102" s="18"/>
    </row>
    <row r="103" spans="1:13" s="81" customFormat="1" ht="16.5" thickBot="1" x14ac:dyDescent="0.3">
      <c r="B103" s="82"/>
      <c r="C103" s="83"/>
      <c r="D103" s="83"/>
      <c r="E103" s="83"/>
      <c r="F103" s="83"/>
      <c r="G103" s="83"/>
      <c r="H103" s="84"/>
      <c r="I103" s="83"/>
      <c r="J103" s="85"/>
      <c r="K103" s="82"/>
      <c r="L103" s="89"/>
      <c r="M103" s="89"/>
    </row>
    <row r="104" spans="1:13" s="6" customFormat="1" ht="19.5" thickBot="1" x14ac:dyDescent="0.3">
      <c r="A104" s="19" t="s">
        <v>3</v>
      </c>
      <c r="B104" s="39" t="s">
        <v>15</v>
      </c>
      <c r="C104" s="28" t="s">
        <v>19</v>
      </c>
      <c r="D104" s="28" t="s">
        <v>20</v>
      </c>
      <c r="E104" s="28" t="s">
        <v>16</v>
      </c>
      <c r="F104" s="28" t="s">
        <v>0</v>
      </c>
      <c r="G104" s="29" t="s">
        <v>22</v>
      </c>
      <c r="H104" s="28" t="s">
        <v>21</v>
      </c>
      <c r="I104" s="28" t="s">
        <v>17</v>
      </c>
      <c r="J104" s="58" t="s">
        <v>1</v>
      </c>
      <c r="K104" s="46" t="s">
        <v>9</v>
      </c>
      <c r="L104" s="17"/>
      <c r="M104" s="17"/>
    </row>
    <row r="105" spans="1:13" x14ac:dyDescent="0.25">
      <c r="A105" s="78" t="s">
        <v>78</v>
      </c>
      <c r="B105" s="109"/>
      <c r="C105" s="76">
        <v>634</v>
      </c>
      <c r="D105" s="76">
        <v>25.4</v>
      </c>
      <c r="E105" s="76">
        <v>53.4</v>
      </c>
      <c r="F105" s="76">
        <v>4.04</v>
      </c>
      <c r="G105" s="76">
        <v>1.5</v>
      </c>
      <c r="H105" s="76">
        <v>1.08</v>
      </c>
      <c r="I105" s="115">
        <v>14.4</v>
      </c>
      <c r="J105" s="91">
        <v>15</v>
      </c>
      <c r="K105" s="66">
        <f t="shared" ref="K105:K118" si="2">J105*G105/100</f>
        <v>0.22500000000000001</v>
      </c>
    </row>
    <row r="106" spans="1:13" x14ac:dyDescent="0.25">
      <c r="A106" s="16" t="s">
        <v>79</v>
      </c>
      <c r="B106" s="55"/>
      <c r="C106" s="9">
        <v>355</v>
      </c>
      <c r="D106" s="9">
        <v>0.5</v>
      </c>
      <c r="E106" s="9">
        <v>0.5</v>
      </c>
      <c r="F106" s="9">
        <v>0.1</v>
      </c>
      <c r="G106" s="9">
        <v>86</v>
      </c>
      <c r="H106" s="9">
        <v>0.5</v>
      </c>
      <c r="I106" s="104">
        <v>1</v>
      </c>
      <c r="J106" s="74">
        <v>85</v>
      </c>
      <c r="K106" s="44">
        <f t="shared" si="2"/>
        <v>73.099999999999994</v>
      </c>
    </row>
    <row r="107" spans="1:13" x14ac:dyDescent="0.25">
      <c r="A107" s="116" t="s">
        <v>80</v>
      </c>
      <c r="B107" s="56"/>
      <c r="C107" s="10">
        <v>380</v>
      </c>
      <c r="D107" s="10">
        <v>9.8000000000000007</v>
      </c>
      <c r="E107" s="10">
        <v>6.8</v>
      </c>
      <c r="F107" s="10">
        <v>1.2</v>
      </c>
      <c r="G107" s="10">
        <v>68.099999999999994</v>
      </c>
      <c r="H107" s="10">
        <v>1.1000000000000001</v>
      </c>
      <c r="I107" s="104">
        <v>3.5</v>
      </c>
      <c r="J107" s="106">
        <v>40</v>
      </c>
      <c r="K107" s="44">
        <f t="shared" si="2"/>
        <v>27.24</v>
      </c>
    </row>
    <row r="108" spans="1:13" x14ac:dyDescent="0.25">
      <c r="A108" s="16" t="s">
        <v>81</v>
      </c>
      <c r="B108" s="55"/>
      <c r="C108" s="10">
        <v>350</v>
      </c>
      <c r="D108" s="10">
        <v>6.2</v>
      </c>
      <c r="E108" s="10">
        <v>4.5</v>
      </c>
      <c r="F108" s="10">
        <v>1.3</v>
      </c>
      <c r="G108" s="10">
        <v>64.8</v>
      </c>
      <c r="H108" s="9">
        <v>24.9</v>
      </c>
      <c r="I108" s="104">
        <v>12.9</v>
      </c>
      <c r="J108" s="74">
        <v>65</v>
      </c>
      <c r="K108" s="44">
        <f t="shared" si="2"/>
        <v>42.12</v>
      </c>
    </row>
    <row r="109" spans="1:13" x14ac:dyDescent="0.25">
      <c r="A109" s="16" t="s">
        <v>82</v>
      </c>
      <c r="B109" s="55"/>
      <c r="C109" s="10">
        <v>348</v>
      </c>
      <c r="D109" s="10">
        <v>16.100000000000001</v>
      </c>
      <c r="E109" s="10">
        <v>11.8</v>
      </c>
      <c r="F109" s="10">
        <v>1.1000000000000001</v>
      </c>
      <c r="G109" s="10">
        <v>22</v>
      </c>
      <c r="H109" s="10">
        <v>21.5</v>
      </c>
      <c r="I109" s="104">
        <v>42.7</v>
      </c>
      <c r="J109" s="92">
        <v>35</v>
      </c>
      <c r="K109" s="44">
        <f t="shared" si="2"/>
        <v>7.7</v>
      </c>
    </row>
    <row r="110" spans="1:13" x14ac:dyDescent="0.25">
      <c r="A110" s="116" t="s">
        <v>83</v>
      </c>
      <c r="B110" s="56"/>
      <c r="C110" s="10">
        <v>327</v>
      </c>
      <c r="D110" s="10">
        <v>11.9</v>
      </c>
      <c r="E110" s="10">
        <v>1.6</v>
      </c>
      <c r="F110" s="10">
        <v>0.4</v>
      </c>
      <c r="G110" s="10">
        <v>61.8</v>
      </c>
      <c r="H110" s="10">
        <v>2</v>
      </c>
      <c r="I110" s="104">
        <v>9.1</v>
      </c>
      <c r="J110" s="106">
        <v>50</v>
      </c>
      <c r="K110" s="44">
        <f t="shared" si="2"/>
        <v>30.9</v>
      </c>
    </row>
    <row r="111" spans="1:13" x14ac:dyDescent="0.25">
      <c r="A111" s="116" t="s">
        <v>84</v>
      </c>
      <c r="B111" s="56"/>
      <c r="C111" s="10">
        <v>328</v>
      </c>
      <c r="D111" s="10">
        <v>12.5</v>
      </c>
      <c r="E111" s="10">
        <v>1.9</v>
      </c>
      <c r="F111" s="10">
        <v>0.2</v>
      </c>
      <c r="G111" s="10">
        <v>60.1</v>
      </c>
      <c r="H111" s="10">
        <v>4.8</v>
      </c>
      <c r="I111" s="104">
        <v>10</v>
      </c>
      <c r="J111" s="106">
        <v>45</v>
      </c>
      <c r="K111" s="44">
        <f t="shared" si="2"/>
        <v>27.045000000000002</v>
      </c>
    </row>
    <row r="112" spans="1:13" x14ac:dyDescent="0.25">
      <c r="A112" s="116" t="s">
        <v>85</v>
      </c>
      <c r="B112" s="56"/>
      <c r="C112" s="10">
        <v>338</v>
      </c>
      <c r="D112" s="10">
        <v>14.7</v>
      </c>
      <c r="E112" s="10">
        <v>1.9</v>
      </c>
      <c r="F112" s="10">
        <v>0.19</v>
      </c>
      <c r="G112" s="10">
        <v>61.3</v>
      </c>
      <c r="H112" s="10">
        <v>8.1999999999999993</v>
      </c>
      <c r="I112" s="104">
        <v>8.5</v>
      </c>
      <c r="J112" s="106">
        <v>45</v>
      </c>
      <c r="K112" s="44">
        <f t="shared" si="2"/>
        <v>27.585000000000001</v>
      </c>
    </row>
    <row r="113" spans="1:11" x14ac:dyDescent="0.25">
      <c r="A113" s="16" t="s">
        <v>86</v>
      </c>
      <c r="B113" s="55"/>
      <c r="C113" s="10">
        <v>331</v>
      </c>
      <c r="D113" s="10">
        <v>24</v>
      </c>
      <c r="E113" s="10">
        <v>1.2</v>
      </c>
      <c r="F113" s="10">
        <v>0.2</v>
      </c>
      <c r="G113" s="10">
        <v>50.4</v>
      </c>
      <c r="H113" s="10">
        <v>1</v>
      </c>
      <c r="I113" s="104">
        <v>11.2</v>
      </c>
      <c r="J113" s="92">
        <v>35</v>
      </c>
      <c r="K113" s="44">
        <f t="shared" si="2"/>
        <v>17.64</v>
      </c>
    </row>
    <row r="114" spans="1:11" x14ac:dyDescent="0.25">
      <c r="A114" s="16" t="s">
        <v>87</v>
      </c>
      <c r="B114" s="55"/>
      <c r="C114" s="10">
        <v>360</v>
      </c>
      <c r="D114" s="10">
        <v>40</v>
      </c>
      <c r="E114" s="10">
        <v>10</v>
      </c>
      <c r="F114" s="10">
        <v>1</v>
      </c>
      <c r="G114" s="10">
        <v>9</v>
      </c>
      <c r="H114" s="9">
        <v>9</v>
      </c>
      <c r="I114" s="104">
        <v>25</v>
      </c>
      <c r="J114" s="92">
        <v>15</v>
      </c>
      <c r="K114" s="44">
        <f t="shared" si="2"/>
        <v>1.35</v>
      </c>
    </row>
    <row r="115" spans="1:11" x14ac:dyDescent="0.25">
      <c r="A115" s="116" t="s">
        <v>88</v>
      </c>
      <c r="B115" s="56"/>
      <c r="C115" s="10">
        <v>337</v>
      </c>
      <c r="D115" s="10">
        <v>11.2</v>
      </c>
      <c r="E115" s="10">
        <v>2.1</v>
      </c>
      <c r="F115" s="10">
        <v>1.1000000000000001</v>
      </c>
      <c r="G115" s="10">
        <v>63.3</v>
      </c>
      <c r="H115" s="10">
        <v>1.2</v>
      </c>
      <c r="I115" s="104">
        <v>9.8000000000000007</v>
      </c>
      <c r="J115" s="106">
        <v>15</v>
      </c>
      <c r="K115" s="44">
        <f t="shared" si="2"/>
        <v>9.4949999999999992</v>
      </c>
    </row>
    <row r="116" spans="1:11" x14ac:dyDescent="0.25">
      <c r="A116" s="116" t="s">
        <v>89</v>
      </c>
      <c r="B116" s="56"/>
      <c r="C116" s="10">
        <v>351</v>
      </c>
      <c r="D116" s="10">
        <v>13</v>
      </c>
      <c r="E116" s="10">
        <v>3.5</v>
      </c>
      <c r="F116" s="10">
        <v>0.8</v>
      </c>
      <c r="G116" s="10">
        <v>62</v>
      </c>
      <c r="H116" s="10">
        <v>0.2</v>
      </c>
      <c r="I116" s="104">
        <v>9.6999999999999993</v>
      </c>
      <c r="J116" s="106">
        <v>40</v>
      </c>
      <c r="K116" s="44">
        <f t="shared" si="2"/>
        <v>24.8</v>
      </c>
    </row>
    <row r="117" spans="1:11" x14ac:dyDescent="0.25">
      <c r="A117" s="16" t="s">
        <v>90</v>
      </c>
      <c r="B117" s="55"/>
      <c r="C117" s="9">
        <v>352</v>
      </c>
      <c r="D117" s="9">
        <v>6.4</v>
      </c>
      <c r="E117" s="9">
        <v>2.8</v>
      </c>
      <c r="F117" s="9">
        <v>0.7</v>
      </c>
      <c r="G117" s="9">
        <v>73.900000000000006</v>
      </c>
      <c r="H117" s="9">
        <v>0.8</v>
      </c>
      <c r="I117" s="117">
        <v>3</v>
      </c>
      <c r="J117" s="74">
        <v>75</v>
      </c>
      <c r="K117" s="44">
        <f t="shared" si="2"/>
        <v>55.424999999999997</v>
      </c>
    </row>
    <row r="118" spans="1:11" x14ac:dyDescent="0.25">
      <c r="A118" s="16" t="s">
        <v>91</v>
      </c>
      <c r="B118" s="55"/>
      <c r="C118" s="10">
        <v>347</v>
      </c>
      <c r="D118" s="10">
        <v>9.11</v>
      </c>
      <c r="E118" s="10">
        <v>2.2999999999999998</v>
      </c>
      <c r="F118" s="10">
        <v>0.4</v>
      </c>
      <c r="G118" s="10">
        <v>70.5</v>
      </c>
      <c r="H118" s="10">
        <v>1.5</v>
      </c>
      <c r="I118" s="118">
        <v>4.2</v>
      </c>
      <c r="J118" s="106">
        <v>40</v>
      </c>
      <c r="K118" s="44">
        <f t="shared" si="2"/>
        <v>28.2</v>
      </c>
    </row>
    <row r="119" spans="1:11" x14ac:dyDescent="0.25">
      <c r="A119" s="116" t="s">
        <v>92</v>
      </c>
      <c r="B119" s="56"/>
      <c r="C119" s="10"/>
      <c r="D119" s="10"/>
      <c r="E119" s="10"/>
      <c r="F119" s="10"/>
      <c r="G119" s="10"/>
      <c r="H119" s="10"/>
      <c r="I119" s="104"/>
      <c r="J119" s="106">
        <v>39</v>
      </c>
      <c r="K119" s="44">
        <v>25</v>
      </c>
    </row>
    <row r="120" spans="1:11" x14ac:dyDescent="0.25">
      <c r="A120" s="116" t="s">
        <v>93</v>
      </c>
      <c r="B120" s="56"/>
      <c r="C120" s="10">
        <v>333</v>
      </c>
      <c r="D120" s="10">
        <v>11.9</v>
      </c>
      <c r="E120" s="10">
        <v>1.5</v>
      </c>
      <c r="F120" s="10">
        <v>0.3</v>
      </c>
      <c r="G120" s="10">
        <v>61.6</v>
      </c>
      <c r="H120" s="10">
        <v>1.77</v>
      </c>
      <c r="I120" s="104">
        <v>11</v>
      </c>
      <c r="J120" s="106">
        <v>45</v>
      </c>
      <c r="K120" s="44">
        <f t="shared" ref="K120:K131" si="3">J120*G120/100</f>
        <v>27.72</v>
      </c>
    </row>
    <row r="121" spans="1:11" x14ac:dyDescent="0.25">
      <c r="A121" s="116" t="s">
        <v>94</v>
      </c>
      <c r="B121" s="56"/>
      <c r="C121" s="10">
        <v>354</v>
      </c>
      <c r="D121" s="10">
        <v>9.6999999999999993</v>
      </c>
      <c r="E121" s="10">
        <v>2.2000000000000002</v>
      </c>
      <c r="F121" s="10">
        <v>0.2</v>
      </c>
      <c r="G121" s="10">
        <v>72.2</v>
      </c>
      <c r="H121" s="10">
        <v>1.3</v>
      </c>
      <c r="I121" s="118">
        <v>3.2</v>
      </c>
      <c r="J121" s="74">
        <v>85</v>
      </c>
      <c r="K121" s="44">
        <f t="shared" si="3"/>
        <v>61.37</v>
      </c>
    </row>
    <row r="122" spans="1:11" x14ac:dyDescent="0.25">
      <c r="A122" s="116" t="s">
        <v>95</v>
      </c>
      <c r="B122" s="56"/>
      <c r="C122" s="10">
        <v>343</v>
      </c>
      <c r="D122" s="10">
        <v>11.7</v>
      </c>
      <c r="E122" s="10">
        <v>0.8</v>
      </c>
      <c r="F122" s="10">
        <v>0.16</v>
      </c>
      <c r="G122" s="10">
        <v>69.3</v>
      </c>
      <c r="H122" s="10">
        <v>1.82</v>
      </c>
      <c r="I122" s="118">
        <v>3.9</v>
      </c>
      <c r="J122" s="74">
        <v>75</v>
      </c>
      <c r="K122" s="44">
        <f t="shared" si="3"/>
        <v>51.975000000000001</v>
      </c>
    </row>
    <row r="123" spans="1:11" x14ac:dyDescent="0.25">
      <c r="A123" s="116" t="s">
        <v>96</v>
      </c>
      <c r="B123" s="56"/>
      <c r="C123" s="10">
        <v>344</v>
      </c>
      <c r="D123" s="10">
        <v>11.4</v>
      </c>
      <c r="E123" s="10">
        <v>1.0900000000000001</v>
      </c>
      <c r="F123" s="10">
        <v>0.2</v>
      </c>
      <c r="G123" s="10">
        <v>68.7</v>
      </c>
      <c r="H123" s="10">
        <v>1.77</v>
      </c>
      <c r="I123" s="118">
        <v>4.5999999999999996</v>
      </c>
      <c r="J123" s="74">
        <v>65</v>
      </c>
      <c r="K123" s="44">
        <f t="shared" si="3"/>
        <v>44.655000000000001</v>
      </c>
    </row>
    <row r="124" spans="1:11" x14ac:dyDescent="0.25">
      <c r="A124" s="16" t="s">
        <v>97</v>
      </c>
      <c r="B124" s="55"/>
      <c r="C124" s="10">
        <v>347</v>
      </c>
      <c r="D124" s="10">
        <v>19.600000000000001</v>
      </c>
      <c r="E124" s="10">
        <v>6.3</v>
      </c>
      <c r="F124" s="10">
        <v>0.6</v>
      </c>
      <c r="G124" s="10">
        <v>45.3</v>
      </c>
      <c r="H124" s="10">
        <v>2.4</v>
      </c>
      <c r="I124" s="104">
        <v>15.5</v>
      </c>
      <c r="J124" s="92">
        <v>35</v>
      </c>
      <c r="K124" s="44">
        <f t="shared" si="3"/>
        <v>15.855</v>
      </c>
    </row>
    <row r="125" spans="1:11" x14ac:dyDescent="0.25">
      <c r="A125" s="116" t="s">
        <v>98</v>
      </c>
      <c r="B125" s="56"/>
      <c r="C125" s="10">
        <v>376</v>
      </c>
      <c r="D125" s="10">
        <v>83</v>
      </c>
      <c r="E125" s="10">
        <v>2.0299999999999998</v>
      </c>
      <c r="F125" s="10">
        <v>0.4</v>
      </c>
      <c r="G125" s="10">
        <v>6</v>
      </c>
      <c r="H125" s="10">
        <v>0</v>
      </c>
      <c r="I125" s="10">
        <v>1</v>
      </c>
      <c r="J125" s="92">
        <v>0</v>
      </c>
      <c r="K125" s="44">
        <f t="shared" si="3"/>
        <v>0</v>
      </c>
    </row>
    <row r="126" spans="1:11" x14ac:dyDescent="0.25">
      <c r="A126" s="16" t="s">
        <v>99</v>
      </c>
      <c r="B126" s="55"/>
      <c r="C126" s="10">
        <v>661</v>
      </c>
      <c r="D126" s="10">
        <v>13</v>
      </c>
      <c r="E126" s="10">
        <v>62</v>
      </c>
      <c r="F126" s="10">
        <v>4.5999999999999996</v>
      </c>
      <c r="G126" s="10">
        <v>9</v>
      </c>
      <c r="H126" s="10">
        <v>6</v>
      </c>
      <c r="I126" s="104">
        <v>7.5</v>
      </c>
      <c r="J126" s="92">
        <v>15</v>
      </c>
      <c r="K126" s="44">
        <f t="shared" si="3"/>
        <v>1.35</v>
      </c>
    </row>
    <row r="127" spans="1:11" x14ac:dyDescent="0.25">
      <c r="A127" s="16" t="s">
        <v>100</v>
      </c>
      <c r="B127" s="55"/>
      <c r="C127" s="10">
        <v>654</v>
      </c>
      <c r="D127" s="10">
        <v>15</v>
      </c>
      <c r="E127" s="10">
        <v>65</v>
      </c>
      <c r="F127" s="10">
        <v>6</v>
      </c>
      <c r="G127" s="10">
        <v>14</v>
      </c>
      <c r="H127" s="10">
        <v>2.4</v>
      </c>
      <c r="I127" s="104">
        <v>7</v>
      </c>
      <c r="J127" s="92">
        <v>15</v>
      </c>
      <c r="K127" s="44">
        <f t="shared" si="3"/>
        <v>2.1</v>
      </c>
    </row>
    <row r="128" spans="1:11" x14ac:dyDescent="0.25">
      <c r="A128" s="16" t="s">
        <v>101</v>
      </c>
      <c r="B128" s="55"/>
      <c r="C128" s="10">
        <v>739</v>
      </c>
      <c r="D128" s="10">
        <v>9.3000000000000007</v>
      </c>
      <c r="E128" s="10">
        <v>73.8</v>
      </c>
      <c r="F128" s="10">
        <v>6.77</v>
      </c>
      <c r="G128" s="10">
        <v>2.94</v>
      </c>
      <c r="H128" s="10">
        <v>2.64</v>
      </c>
      <c r="I128" s="104">
        <v>9.52</v>
      </c>
      <c r="J128" s="92">
        <v>15</v>
      </c>
      <c r="K128" s="44">
        <f t="shared" si="3"/>
        <v>0.441</v>
      </c>
    </row>
    <row r="129" spans="1:11" x14ac:dyDescent="0.25">
      <c r="A129" s="16" t="s">
        <v>102</v>
      </c>
      <c r="B129" s="55"/>
      <c r="C129" s="10">
        <v>630</v>
      </c>
      <c r="D129" s="10">
        <v>21</v>
      </c>
      <c r="E129" s="10">
        <v>54</v>
      </c>
      <c r="F129" s="10"/>
      <c r="G129" s="10">
        <v>15</v>
      </c>
      <c r="H129" s="10"/>
      <c r="I129" s="104">
        <v>10.1</v>
      </c>
      <c r="J129" s="92">
        <v>15</v>
      </c>
      <c r="K129" s="44">
        <f t="shared" si="3"/>
        <v>2.25</v>
      </c>
    </row>
    <row r="130" spans="1:11" x14ac:dyDescent="0.25">
      <c r="A130" s="16" t="s">
        <v>35</v>
      </c>
      <c r="B130" s="55"/>
      <c r="C130" s="10">
        <v>634</v>
      </c>
      <c r="D130" s="10">
        <v>25.4</v>
      </c>
      <c r="E130" s="10">
        <v>53.4</v>
      </c>
      <c r="F130" s="10">
        <v>4.04</v>
      </c>
      <c r="G130" s="10">
        <v>1.5</v>
      </c>
      <c r="H130" s="10">
        <v>1.08</v>
      </c>
      <c r="I130" s="104">
        <v>12.6</v>
      </c>
      <c r="J130" s="92">
        <v>20</v>
      </c>
      <c r="K130" s="44">
        <f t="shared" si="3"/>
        <v>0.3</v>
      </c>
    </row>
    <row r="131" spans="1:11" x14ac:dyDescent="0.25">
      <c r="A131" s="16" t="s">
        <v>103</v>
      </c>
      <c r="B131" s="55"/>
      <c r="C131" s="10">
        <v>683</v>
      </c>
      <c r="D131" s="10">
        <v>6.64</v>
      </c>
      <c r="E131" s="10">
        <v>65.099999999999994</v>
      </c>
      <c r="F131" s="10">
        <v>57.1</v>
      </c>
      <c r="G131" s="10">
        <v>9.27</v>
      </c>
      <c r="H131" s="10">
        <v>7.35</v>
      </c>
      <c r="I131" s="104">
        <v>14.4</v>
      </c>
      <c r="J131" s="92">
        <v>15</v>
      </c>
      <c r="K131" s="44">
        <f t="shared" si="3"/>
        <v>1.3904999999999998</v>
      </c>
    </row>
    <row r="132" spans="1:11" x14ac:dyDescent="0.25">
      <c r="A132" s="16" t="s">
        <v>104</v>
      </c>
      <c r="B132" s="55"/>
      <c r="C132" s="10">
        <v>661</v>
      </c>
      <c r="D132" s="10">
        <v>13</v>
      </c>
      <c r="E132" s="10">
        <v>62</v>
      </c>
      <c r="F132" s="10">
        <v>4.5999999999999996</v>
      </c>
      <c r="G132" s="10">
        <v>9</v>
      </c>
      <c r="H132" s="10">
        <v>6</v>
      </c>
      <c r="I132" s="104">
        <v>7.5</v>
      </c>
      <c r="J132" s="92">
        <v>20</v>
      </c>
      <c r="K132" s="44">
        <v>3.2</v>
      </c>
    </row>
    <row r="133" spans="1:11" x14ac:dyDescent="0.25">
      <c r="A133" s="16"/>
      <c r="B133" s="55"/>
      <c r="C133" s="10"/>
      <c r="D133" s="10"/>
      <c r="E133" s="10"/>
      <c r="F133" s="10"/>
      <c r="G133" s="10"/>
      <c r="H133" s="10"/>
      <c r="I133" s="9"/>
      <c r="J133" s="8"/>
      <c r="K133" s="44"/>
    </row>
    <row r="134" spans="1:11" x14ac:dyDescent="0.25">
      <c r="A134" s="16"/>
      <c r="B134" s="55"/>
      <c r="C134" s="10"/>
      <c r="D134" s="10"/>
      <c r="E134" s="10"/>
      <c r="F134" s="10"/>
      <c r="G134" s="10"/>
      <c r="H134" s="10"/>
      <c r="I134" s="9"/>
      <c r="J134" s="8"/>
      <c r="K134" s="44"/>
    </row>
    <row r="135" spans="1:11" x14ac:dyDescent="0.25">
      <c r="A135" s="16"/>
      <c r="B135" s="55"/>
      <c r="C135" s="10"/>
      <c r="D135" s="10"/>
      <c r="E135" s="10"/>
      <c r="F135" s="10"/>
      <c r="G135" s="10"/>
      <c r="H135" s="10"/>
      <c r="I135" s="9"/>
      <c r="J135" s="8"/>
      <c r="K135" s="44"/>
    </row>
    <row r="136" spans="1:11" x14ac:dyDescent="0.25">
      <c r="A136" s="16"/>
      <c r="B136" s="55"/>
      <c r="C136" s="10"/>
      <c r="D136" s="10"/>
      <c r="E136" s="10"/>
      <c r="F136" s="10"/>
      <c r="G136" s="10"/>
      <c r="H136" s="10"/>
      <c r="I136" s="9"/>
      <c r="J136" s="8"/>
      <c r="K136" s="44"/>
    </row>
    <row r="137" spans="1:11" x14ac:dyDescent="0.25">
      <c r="A137" s="16"/>
      <c r="B137" s="55"/>
      <c r="C137" s="10"/>
      <c r="D137" s="10"/>
      <c r="E137" s="10"/>
      <c r="F137" s="10"/>
      <c r="G137" s="10"/>
      <c r="H137" s="10"/>
      <c r="I137" s="9"/>
      <c r="J137" s="8"/>
      <c r="K137" s="44"/>
    </row>
    <row r="138" spans="1:11" x14ac:dyDescent="0.25">
      <c r="A138" s="16"/>
      <c r="B138" s="55"/>
      <c r="C138" s="10"/>
      <c r="D138" s="10"/>
      <c r="E138" s="10"/>
      <c r="F138" s="10"/>
      <c r="G138" s="10"/>
      <c r="H138" s="10"/>
      <c r="I138" s="9"/>
      <c r="J138" s="8"/>
      <c r="K138" s="44"/>
    </row>
    <row r="139" spans="1:11" x14ac:dyDescent="0.25">
      <c r="A139" s="16"/>
      <c r="B139" s="55"/>
      <c r="C139" s="10"/>
      <c r="D139" s="10"/>
      <c r="E139" s="10"/>
      <c r="F139" s="10"/>
      <c r="G139" s="10"/>
      <c r="H139" s="10"/>
      <c r="I139" s="9"/>
      <c r="J139" s="8"/>
      <c r="K139" s="44"/>
    </row>
    <row r="140" spans="1:11" x14ac:dyDescent="0.25">
      <c r="A140" s="16"/>
      <c r="B140" s="55"/>
      <c r="C140" s="10"/>
      <c r="D140" s="10"/>
      <c r="E140" s="10"/>
      <c r="F140" s="10"/>
      <c r="G140" s="10"/>
      <c r="H140" s="10"/>
      <c r="I140" s="9"/>
      <c r="J140" s="8"/>
      <c r="K140" s="44"/>
    </row>
    <row r="141" spans="1:11" x14ac:dyDescent="0.25">
      <c r="A141" s="16"/>
      <c r="B141" s="55"/>
      <c r="C141" s="10"/>
      <c r="D141" s="10"/>
      <c r="E141" s="10"/>
      <c r="F141" s="10"/>
      <c r="G141" s="10"/>
      <c r="H141" s="10"/>
      <c r="I141" s="9"/>
      <c r="J141" s="8"/>
      <c r="K141" s="44"/>
    </row>
    <row r="142" spans="1:11" x14ac:dyDescent="0.25">
      <c r="A142" s="16"/>
      <c r="B142" s="55"/>
      <c r="C142" s="10"/>
      <c r="D142" s="10"/>
      <c r="E142" s="10"/>
      <c r="F142" s="10"/>
      <c r="G142" s="10"/>
      <c r="H142" s="10"/>
      <c r="I142" s="9"/>
      <c r="J142" s="8"/>
      <c r="K142" s="44"/>
    </row>
    <row r="143" spans="1:11" x14ac:dyDescent="0.25">
      <c r="A143" s="16"/>
      <c r="B143" s="55"/>
      <c r="C143" s="10"/>
      <c r="D143" s="10"/>
      <c r="E143" s="10"/>
      <c r="F143" s="10"/>
      <c r="G143" s="10"/>
      <c r="H143" s="10"/>
      <c r="I143" s="9"/>
      <c r="J143" s="8"/>
      <c r="K143" s="44"/>
    </row>
    <row r="144" spans="1:11" x14ac:dyDescent="0.25">
      <c r="A144" s="16"/>
      <c r="B144" s="55"/>
      <c r="C144" s="10"/>
      <c r="D144" s="10"/>
      <c r="E144" s="10"/>
      <c r="F144" s="10"/>
      <c r="G144" s="10"/>
      <c r="H144" s="10"/>
      <c r="I144" s="9"/>
      <c r="J144" s="8"/>
      <c r="K144" s="44"/>
    </row>
    <row r="145" spans="1:13" x14ac:dyDescent="0.25">
      <c r="A145" s="16"/>
      <c r="B145" s="55"/>
      <c r="C145" s="10"/>
      <c r="D145" s="10"/>
      <c r="E145" s="10"/>
      <c r="F145" s="10"/>
      <c r="G145" s="10"/>
      <c r="H145" s="10"/>
      <c r="I145" s="9"/>
      <c r="J145" s="8"/>
      <c r="K145" s="44"/>
    </row>
    <row r="146" spans="1:13" x14ac:dyDescent="0.25">
      <c r="A146" s="16"/>
      <c r="B146" s="55"/>
      <c r="C146" s="10"/>
      <c r="D146" s="10"/>
      <c r="E146" s="10"/>
      <c r="F146" s="10"/>
      <c r="G146" s="10"/>
      <c r="H146" s="10"/>
      <c r="I146" s="9"/>
      <c r="J146" s="8"/>
      <c r="K146" s="44"/>
    </row>
    <row r="147" spans="1:13" x14ac:dyDescent="0.25">
      <c r="A147" s="16"/>
      <c r="B147" s="55"/>
      <c r="C147" s="10"/>
      <c r="D147" s="10"/>
      <c r="E147" s="10"/>
      <c r="F147" s="10"/>
      <c r="G147" s="10"/>
      <c r="H147" s="10"/>
      <c r="I147" s="9"/>
      <c r="J147" s="8"/>
      <c r="K147" s="44"/>
    </row>
    <row r="148" spans="1:13" x14ac:dyDescent="0.25">
      <c r="A148" s="16"/>
      <c r="B148" s="55"/>
      <c r="C148" s="10"/>
      <c r="D148" s="10"/>
      <c r="E148" s="10"/>
      <c r="F148" s="10"/>
      <c r="G148" s="10"/>
      <c r="H148" s="10"/>
      <c r="I148" s="9"/>
      <c r="J148" s="8"/>
      <c r="K148" s="44"/>
    </row>
    <row r="149" spans="1:13" x14ac:dyDescent="0.25">
      <c r="A149" s="16"/>
      <c r="B149" s="55"/>
      <c r="C149" s="10"/>
      <c r="D149" s="10"/>
      <c r="E149" s="10"/>
      <c r="F149" s="10"/>
      <c r="G149" s="10"/>
      <c r="H149" s="10"/>
      <c r="I149" s="9"/>
      <c r="J149" s="8"/>
      <c r="K149" s="44"/>
    </row>
    <row r="150" spans="1:13" ht="16.5" thickBot="1" x14ac:dyDescent="0.3">
      <c r="A150" s="59"/>
      <c r="B150" s="60"/>
      <c r="C150" s="22"/>
      <c r="D150" s="22"/>
      <c r="E150" s="22"/>
      <c r="F150" s="22"/>
      <c r="G150" s="22"/>
      <c r="H150" s="22"/>
      <c r="I150" s="20"/>
      <c r="J150" s="21"/>
      <c r="K150" s="45"/>
    </row>
    <row r="151" spans="1:13" s="81" customFormat="1" ht="16.5" thickBot="1" x14ac:dyDescent="0.3">
      <c r="B151" s="82"/>
      <c r="C151" s="83"/>
      <c r="D151" s="83"/>
      <c r="E151" s="83"/>
      <c r="F151" s="83"/>
      <c r="G151" s="83"/>
      <c r="H151" s="84"/>
      <c r="I151" s="84"/>
      <c r="J151" s="85"/>
      <c r="K151" s="85"/>
      <c r="L151" s="89"/>
      <c r="M151" s="89"/>
    </row>
    <row r="152" spans="1:13" s="14" customFormat="1" ht="38.25" thickBot="1" x14ac:dyDescent="0.3">
      <c r="A152" s="1" t="s">
        <v>13</v>
      </c>
      <c r="B152" s="34" t="s">
        <v>15</v>
      </c>
      <c r="C152" s="23" t="s">
        <v>19</v>
      </c>
      <c r="D152" s="23" t="s">
        <v>20</v>
      </c>
      <c r="E152" s="23" t="s">
        <v>16</v>
      </c>
      <c r="F152" s="23" t="s">
        <v>0</v>
      </c>
      <c r="G152" s="27" t="s">
        <v>22</v>
      </c>
      <c r="H152" s="23" t="s">
        <v>21</v>
      </c>
      <c r="I152" s="23" t="s">
        <v>17</v>
      </c>
      <c r="J152" s="30" t="s">
        <v>1</v>
      </c>
      <c r="K152" s="43" t="s">
        <v>9</v>
      </c>
      <c r="L152" s="17"/>
      <c r="M152" s="17"/>
    </row>
    <row r="153" spans="1:13" x14ac:dyDescent="0.25">
      <c r="A153" s="62" t="s">
        <v>105</v>
      </c>
      <c r="B153" s="63"/>
      <c r="C153" s="76">
        <v>366</v>
      </c>
      <c r="D153" s="76">
        <v>12.5</v>
      </c>
      <c r="E153" s="76">
        <v>6.6</v>
      </c>
      <c r="F153" s="76">
        <v>0.9</v>
      </c>
      <c r="G153" s="76">
        <v>58.7</v>
      </c>
      <c r="H153" s="76">
        <v>1.4</v>
      </c>
      <c r="I153" s="115">
        <v>10.5</v>
      </c>
      <c r="J153" s="91">
        <v>40</v>
      </c>
      <c r="K153" s="66">
        <f>J153*G153/1000</f>
        <v>2.3479999999999999</v>
      </c>
    </row>
    <row r="154" spans="1:13" x14ac:dyDescent="0.25">
      <c r="A154" s="2" t="s">
        <v>106</v>
      </c>
      <c r="B154" s="35"/>
      <c r="C154" s="10">
        <v>366</v>
      </c>
      <c r="D154" s="10">
        <v>12.5</v>
      </c>
      <c r="E154" s="10">
        <v>6.6</v>
      </c>
      <c r="F154" s="10">
        <v>0.9</v>
      </c>
      <c r="G154" s="10">
        <v>58.7</v>
      </c>
      <c r="H154" s="10">
        <v>1.4</v>
      </c>
      <c r="I154" s="104">
        <v>10.5</v>
      </c>
      <c r="J154" s="106">
        <v>60</v>
      </c>
      <c r="K154" s="44">
        <f>J154*G154/1000</f>
        <v>3.5219999999999998</v>
      </c>
    </row>
    <row r="155" spans="1:13" x14ac:dyDescent="0.25">
      <c r="A155" s="7" t="s">
        <v>107</v>
      </c>
      <c r="B155" s="36"/>
      <c r="C155" s="10">
        <v>569</v>
      </c>
      <c r="D155" s="10">
        <v>20.2</v>
      </c>
      <c r="E155" s="10">
        <v>48.1</v>
      </c>
      <c r="F155" s="10">
        <v>5.5</v>
      </c>
      <c r="G155" s="10">
        <v>6.8</v>
      </c>
      <c r="H155" s="10">
        <v>2.4</v>
      </c>
      <c r="I155" s="104">
        <v>13.8</v>
      </c>
      <c r="J155" s="92">
        <v>35</v>
      </c>
      <c r="K155" s="44">
        <f t="shared" ref="K155:K161" si="4">J155*G155/100</f>
        <v>2.38</v>
      </c>
    </row>
    <row r="156" spans="1:13" x14ac:dyDescent="0.25">
      <c r="A156" s="7" t="s">
        <v>108</v>
      </c>
      <c r="B156" s="36"/>
      <c r="C156" s="10">
        <v>381</v>
      </c>
      <c r="D156" s="10">
        <v>26.4</v>
      </c>
      <c r="E156" s="10">
        <v>9.0500000000000007</v>
      </c>
      <c r="F156" s="10">
        <v>1.2</v>
      </c>
      <c r="G156" s="10">
        <v>39.700000000000003</v>
      </c>
      <c r="H156" s="10">
        <v>12</v>
      </c>
      <c r="I156" s="104">
        <v>14</v>
      </c>
      <c r="J156" s="92">
        <v>15</v>
      </c>
      <c r="K156" s="44">
        <f t="shared" si="4"/>
        <v>5.9550000000000001</v>
      </c>
    </row>
    <row r="157" spans="1:13" x14ac:dyDescent="0.25">
      <c r="A157" s="7" t="s">
        <v>109</v>
      </c>
      <c r="B157" s="36"/>
      <c r="C157" s="10">
        <v>492</v>
      </c>
      <c r="D157" s="10">
        <v>23.5</v>
      </c>
      <c r="E157" s="10">
        <v>37.299999999999997</v>
      </c>
      <c r="F157" s="10">
        <v>4.4000000000000004</v>
      </c>
      <c r="G157" s="10">
        <v>1.2</v>
      </c>
      <c r="H157" s="10">
        <v>1.2</v>
      </c>
      <c r="I157" s="104">
        <v>28.5</v>
      </c>
      <c r="J157" s="92">
        <v>35</v>
      </c>
      <c r="K157" s="44">
        <f t="shared" si="4"/>
        <v>0.42</v>
      </c>
    </row>
    <row r="158" spans="1:13" x14ac:dyDescent="0.25">
      <c r="A158" s="7" t="s">
        <v>110</v>
      </c>
      <c r="B158" s="36"/>
      <c r="C158" s="10">
        <v>644</v>
      </c>
      <c r="D158" s="10">
        <v>17.7</v>
      </c>
      <c r="E158" s="10">
        <v>56.4</v>
      </c>
      <c r="F158" s="10">
        <v>7.6</v>
      </c>
      <c r="G158" s="10">
        <v>9.2799999999999994</v>
      </c>
      <c r="H158" s="10">
        <v>0.45</v>
      </c>
      <c r="I158" s="104">
        <v>7.9</v>
      </c>
      <c r="J158" s="92">
        <v>35</v>
      </c>
      <c r="K158" s="44">
        <f t="shared" si="4"/>
        <v>3.2479999999999993</v>
      </c>
    </row>
    <row r="159" spans="1:13" x14ac:dyDescent="0.25">
      <c r="A159" s="7" t="s">
        <v>111</v>
      </c>
      <c r="B159" s="36"/>
      <c r="C159" s="10">
        <v>570</v>
      </c>
      <c r="D159" s="10">
        <v>36.4</v>
      </c>
      <c r="E159" s="10">
        <v>45.2</v>
      </c>
      <c r="F159" s="10">
        <v>8.1999999999999993</v>
      </c>
      <c r="G159" s="10">
        <v>1.2</v>
      </c>
      <c r="H159" s="10">
        <v>1.2</v>
      </c>
      <c r="I159" s="104">
        <v>6.4</v>
      </c>
      <c r="J159" s="92">
        <v>25</v>
      </c>
      <c r="K159" s="44">
        <f t="shared" si="4"/>
        <v>0.3</v>
      </c>
    </row>
    <row r="160" spans="1:13" x14ac:dyDescent="0.25">
      <c r="A160" s="7" t="s">
        <v>112</v>
      </c>
      <c r="B160" s="36"/>
      <c r="C160" s="10">
        <v>620</v>
      </c>
      <c r="D160" s="10">
        <v>24.1</v>
      </c>
      <c r="E160" s="10">
        <v>54.5</v>
      </c>
      <c r="F160" s="10">
        <v>5.4</v>
      </c>
      <c r="G160" s="10">
        <v>5.3</v>
      </c>
      <c r="H160" s="10">
        <v>3.8</v>
      </c>
      <c r="I160" s="104">
        <v>6</v>
      </c>
      <c r="J160" s="92">
        <v>35</v>
      </c>
      <c r="K160" s="44">
        <f t="shared" si="4"/>
        <v>1.855</v>
      </c>
    </row>
    <row r="161" spans="1:11" x14ac:dyDescent="0.25">
      <c r="A161" s="7" t="s">
        <v>113</v>
      </c>
      <c r="B161" s="36"/>
      <c r="C161" s="10">
        <v>340</v>
      </c>
      <c r="D161" s="10">
        <v>10.3</v>
      </c>
      <c r="E161" s="10">
        <v>2.6</v>
      </c>
      <c r="F161" s="10">
        <v>0.5</v>
      </c>
      <c r="G161" s="10">
        <v>65.3</v>
      </c>
      <c r="H161" s="10">
        <v>1.5</v>
      </c>
      <c r="I161" s="104">
        <v>7.2</v>
      </c>
      <c r="J161" s="106">
        <v>40</v>
      </c>
      <c r="K161" s="44">
        <f t="shared" si="4"/>
        <v>26.12</v>
      </c>
    </row>
    <row r="162" spans="1:11" x14ac:dyDescent="0.25">
      <c r="A162" s="2" t="s">
        <v>114</v>
      </c>
      <c r="B162" s="35"/>
      <c r="C162" s="10">
        <v>358</v>
      </c>
      <c r="D162" s="10">
        <v>16.100000000000001</v>
      </c>
      <c r="E162" s="10">
        <v>8.3000000000000007</v>
      </c>
      <c r="F162" s="10">
        <v>1.5</v>
      </c>
      <c r="G162" s="10">
        <v>47.1</v>
      </c>
      <c r="H162" s="10">
        <v>1.7</v>
      </c>
      <c r="I162" s="104">
        <v>15</v>
      </c>
      <c r="J162" s="92">
        <v>15</v>
      </c>
      <c r="K162" s="44">
        <f>J162*G162/1000</f>
        <v>0.70650000000000002</v>
      </c>
    </row>
    <row r="163" spans="1:11" x14ac:dyDescent="0.25">
      <c r="A163" s="2" t="s">
        <v>115</v>
      </c>
      <c r="B163" s="35"/>
      <c r="C163" s="10">
        <v>277</v>
      </c>
      <c r="D163" s="10">
        <v>17.600000000000001</v>
      </c>
      <c r="E163" s="10">
        <v>5.7</v>
      </c>
      <c r="F163" s="10">
        <v>0.9</v>
      </c>
      <c r="G163" s="10">
        <v>18.600000000000001</v>
      </c>
      <c r="H163" s="10">
        <v>4.0999999999999996</v>
      </c>
      <c r="I163" s="104">
        <v>41</v>
      </c>
      <c r="J163" s="92">
        <v>15</v>
      </c>
      <c r="K163" s="44">
        <f>J163:J164*G163:G164/100</f>
        <v>2.79</v>
      </c>
    </row>
    <row r="164" spans="1:11" x14ac:dyDescent="0.25">
      <c r="A164" s="7"/>
      <c r="B164" s="36"/>
      <c r="C164" s="10"/>
      <c r="D164" s="10"/>
      <c r="E164" s="10"/>
      <c r="F164" s="10"/>
      <c r="G164" s="10"/>
      <c r="H164" s="10"/>
      <c r="I164" s="9"/>
      <c r="J164" s="8"/>
      <c r="K164" s="44"/>
    </row>
    <row r="165" spans="1:11" x14ac:dyDescent="0.25">
      <c r="A165" s="7"/>
      <c r="B165" s="36"/>
      <c r="C165" s="10"/>
      <c r="D165" s="10"/>
      <c r="E165" s="10"/>
      <c r="F165" s="10"/>
      <c r="G165" s="10"/>
      <c r="H165" s="10"/>
      <c r="I165" s="9"/>
      <c r="J165" s="8"/>
      <c r="K165" s="44"/>
    </row>
    <row r="166" spans="1:11" x14ac:dyDescent="0.25">
      <c r="A166" s="7"/>
      <c r="B166" s="36"/>
      <c r="C166" s="10"/>
      <c r="D166" s="10"/>
      <c r="E166" s="10"/>
      <c r="F166" s="10"/>
      <c r="G166" s="10"/>
      <c r="H166" s="10"/>
      <c r="I166" s="9"/>
      <c r="J166" s="8"/>
      <c r="K166" s="44"/>
    </row>
    <row r="167" spans="1:11" x14ac:dyDescent="0.25">
      <c r="A167" s="7"/>
      <c r="B167" s="36"/>
      <c r="C167" s="10"/>
      <c r="D167" s="10"/>
      <c r="E167" s="10"/>
      <c r="F167" s="10"/>
      <c r="G167" s="10"/>
      <c r="H167" s="10"/>
      <c r="I167" s="9"/>
      <c r="J167" s="8"/>
      <c r="K167" s="44"/>
    </row>
    <row r="168" spans="1:11" x14ac:dyDescent="0.25">
      <c r="A168" s="7"/>
      <c r="B168" s="36"/>
      <c r="C168" s="10"/>
      <c r="D168" s="10"/>
      <c r="E168" s="10"/>
      <c r="F168" s="10"/>
      <c r="G168" s="10"/>
      <c r="H168" s="10"/>
      <c r="I168" s="9"/>
      <c r="J168" s="8"/>
      <c r="K168" s="44"/>
    </row>
    <row r="169" spans="1:11" x14ac:dyDescent="0.25">
      <c r="A169" s="7"/>
      <c r="B169" s="36"/>
      <c r="C169" s="10"/>
      <c r="D169" s="10"/>
      <c r="E169" s="10"/>
      <c r="F169" s="10"/>
      <c r="G169" s="10"/>
      <c r="H169" s="10"/>
      <c r="I169" s="9"/>
      <c r="J169" s="8"/>
      <c r="K169" s="44"/>
    </row>
    <row r="170" spans="1:11" x14ac:dyDescent="0.25">
      <c r="A170" s="7"/>
      <c r="B170" s="36"/>
      <c r="C170" s="10"/>
      <c r="D170" s="10"/>
      <c r="E170" s="10"/>
      <c r="F170" s="10"/>
      <c r="G170" s="10"/>
      <c r="H170" s="10"/>
      <c r="I170" s="9"/>
      <c r="J170" s="8"/>
      <c r="K170" s="44"/>
    </row>
    <row r="171" spans="1:11" x14ac:dyDescent="0.25">
      <c r="A171" s="7"/>
      <c r="B171" s="36"/>
      <c r="C171" s="10"/>
      <c r="D171" s="10"/>
      <c r="E171" s="10"/>
      <c r="F171" s="10"/>
      <c r="G171" s="10"/>
      <c r="H171" s="10"/>
      <c r="I171" s="9"/>
      <c r="J171" s="8"/>
      <c r="K171" s="44"/>
    </row>
    <row r="172" spans="1:11" x14ac:dyDescent="0.25">
      <c r="A172" s="7"/>
      <c r="B172" s="36"/>
      <c r="C172" s="10"/>
      <c r="D172" s="10"/>
      <c r="E172" s="10"/>
      <c r="F172" s="10"/>
      <c r="G172" s="10"/>
      <c r="H172" s="10"/>
      <c r="I172" s="9"/>
      <c r="J172" s="8"/>
      <c r="K172" s="44"/>
    </row>
    <row r="173" spans="1:11" x14ac:dyDescent="0.25">
      <c r="A173" s="7"/>
      <c r="B173" s="36"/>
      <c r="C173" s="10"/>
      <c r="D173" s="10"/>
      <c r="E173" s="10"/>
      <c r="F173" s="10"/>
      <c r="G173" s="10"/>
      <c r="H173" s="10"/>
      <c r="I173" s="9"/>
      <c r="J173" s="8"/>
      <c r="K173" s="44"/>
    </row>
    <row r="174" spans="1:11" x14ac:dyDescent="0.25">
      <c r="A174" s="7"/>
      <c r="B174" s="36"/>
      <c r="C174" s="10"/>
      <c r="D174" s="10"/>
      <c r="E174" s="10"/>
      <c r="F174" s="10"/>
      <c r="G174" s="10"/>
      <c r="H174" s="10"/>
      <c r="I174" s="9"/>
      <c r="J174" s="8"/>
      <c r="K174" s="44"/>
    </row>
    <row r="175" spans="1:11" x14ac:dyDescent="0.25">
      <c r="A175" s="7"/>
      <c r="B175" s="36"/>
      <c r="C175" s="10"/>
      <c r="D175" s="10"/>
      <c r="E175" s="10"/>
      <c r="F175" s="10"/>
      <c r="G175" s="10"/>
      <c r="H175" s="10"/>
      <c r="I175" s="9"/>
      <c r="J175" s="8"/>
      <c r="K175" s="44"/>
    </row>
    <row r="176" spans="1:11" x14ac:dyDescent="0.25">
      <c r="A176" s="7"/>
      <c r="B176" s="36"/>
      <c r="C176" s="10"/>
      <c r="D176" s="10"/>
      <c r="E176" s="10"/>
      <c r="F176" s="10"/>
      <c r="G176" s="10"/>
      <c r="H176" s="10"/>
      <c r="I176" s="9"/>
      <c r="J176" s="8"/>
      <c r="K176" s="44"/>
    </row>
    <row r="177" spans="1:11" x14ac:dyDescent="0.25">
      <c r="A177" s="7"/>
      <c r="B177" s="36"/>
      <c r="C177" s="10"/>
      <c r="D177" s="10"/>
      <c r="E177" s="10"/>
      <c r="F177" s="10"/>
      <c r="G177" s="10"/>
      <c r="H177" s="10"/>
      <c r="I177" s="9"/>
      <c r="J177" s="8"/>
      <c r="K177" s="44"/>
    </row>
    <row r="178" spans="1:11" x14ac:dyDescent="0.25">
      <c r="A178" s="7"/>
      <c r="B178" s="36"/>
      <c r="C178" s="10"/>
      <c r="D178" s="10"/>
      <c r="E178" s="10"/>
      <c r="F178" s="10"/>
      <c r="G178" s="10"/>
      <c r="H178" s="10"/>
      <c r="I178" s="9"/>
      <c r="J178" s="8"/>
      <c r="K178" s="44"/>
    </row>
    <row r="179" spans="1:11" x14ac:dyDescent="0.25">
      <c r="A179" s="7"/>
      <c r="B179" s="36"/>
      <c r="C179" s="10"/>
      <c r="D179" s="10"/>
      <c r="E179" s="10"/>
      <c r="F179" s="10"/>
      <c r="G179" s="10"/>
      <c r="H179" s="10"/>
      <c r="I179" s="9"/>
      <c r="J179" s="8"/>
      <c r="K179" s="44"/>
    </row>
    <row r="180" spans="1:11" x14ac:dyDescent="0.25">
      <c r="A180" s="7"/>
      <c r="B180" s="36"/>
      <c r="C180" s="10"/>
      <c r="D180" s="10"/>
      <c r="E180" s="10"/>
      <c r="F180" s="10"/>
      <c r="G180" s="10"/>
      <c r="H180" s="10"/>
      <c r="I180" s="9"/>
      <c r="J180" s="8"/>
      <c r="K180" s="44"/>
    </row>
    <row r="181" spans="1:11" x14ac:dyDescent="0.25">
      <c r="A181" s="7"/>
      <c r="B181" s="36"/>
      <c r="C181" s="10"/>
      <c r="D181" s="10"/>
      <c r="E181" s="10"/>
      <c r="F181" s="10"/>
      <c r="G181" s="10"/>
      <c r="H181" s="10"/>
      <c r="I181" s="9"/>
      <c r="J181" s="8"/>
      <c r="K181" s="44"/>
    </row>
    <row r="182" spans="1:11" x14ac:dyDescent="0.25">
      <c r="A182" s="7"/>
      <c r="B182" s="36"/>
      <c r="C182" s="10"/>
      <c r="D182" s="10"/>
      <c r="E182" s="10"/>
      <c r="F182" s="10"/>
      <c r="G182" s="10"/>
      <c r="H182" s="10"/>
      <c r="I182" s="9"/>
      <c r="J182" s="8"/>
      <c r="K182" s="44"/>
    </row>
    <row r="183" spans="1:11" x14ac:dyDescent="0.25">
      <c r="A183" s="7"/>
      <c r="B183" s="36"/>
      <c r="C183" s="10"/>
      <c r="D183" s="10"/>
      <c r="E183" s="10"/>
      <c r="F183" s="10"/>
      <c r="G183" s="10"/>
      <c r="H183" s="10"/>
      <c r="I183" s="9"/>
      <c r="J183" s="8"/>
      <c r="K183" s="44"/>
    </row>
    <row r="184" spans="1:11" x14ac:dyDescent="0.25">
      <c r="A184" s="7"/>
      <c r="B184" s="36"/>
      <c r="C184" s="10"/>
      <c r="D184" s="10"/>
      <c r="E184" s="10"/>
      <c r="F184" s="10"/>
      <c r="G184" s="10"/>
      <c r="H184" s="10"/>
      <c r="I184" s="9"/>
      <c r="J184" s="8"/>
      <c r="K184" s="44"/>
    </row>
    <row r="185" spans="1:11" x14ac:dyDescent="0.25">
      <c r="A185" s="7"/>
      <c r="B185" s="36"/>
      <c r="C185" s="10"/>
      <c r="D185" s="10"/>
      <c r="E185" s="10"/>
      <c r="F185" s="10"/>
      <c r="G185" s="10"/>
      <c r="H185" s="10"/>
      <c r="I185" s="9"/>
      <c r="J185" s="8"/>
      <c r="K185" s="44"/>
    </row>
    <row r="186" spans="1:11" x14ac:dyDescent="0.25">
      <c r="A186" s="7"/>
      <c r="B186" s="36"/>
      <c r="C186" s="10"/>
      <c r="D186" s="10"/>
      <c r="E186" s="10"/>
      <c r="F186" s="10"/>
      <c r="G186" s="10"/>
      <c r="H186" s="10"/>
      <c r="I186" s="9"/>
      <c r="J186" s="8"/>
      <c r="K186" s="44"/>
    </row>
    <row r="187" spans="1:11" x14ac:dyDescent="0.25">
      <c r="A187" s="7"/>
      <c r="B187" s="36"/>
      <c r="C187" s="10"/>
      <c r="D187" s="10"/>
      <c r="E187" s="10"/>
      <c r="F187" s="10"/>
      <c r="G187" s="10"/>
      <c r="H187" s="10"/>
      <c r="I187" s="9"/>
      <c r="J187" s="8"/>
      <c r="K187" s="44"/>
    </row>
    <row r="188" spans="1:11" x14ac:dyDescent="0.25">
      <c r="A188" s="7"/>
      <c r="B188" s="36"/>
      <c r="C188" s="10"/>
      <c r="D188" s="10"/>
      <c r="E188" s="10"/>
      <c r="F188" s="10"/>
      <c r="G188" s="10"/>
      <c r="H188" s="10"/>
      <c r="I188" s="9"/>
      <c r="J188" s="8"/>
      <c r="K188" s="44"/>
    </row>
    <row r="189" spans="1:11" x14ac:dyDescent="0.25">
      <c r="A189" s="7"/>
      <c r="B189" s="36"/>
      <c r="C189" s="10"/>
      <c r="D189" s="10"/>
      <c r="E189" s="10"/>
      <c r="F189" s="10"/>
      <c r="G189" s="10"/>
      <c r="H189" s="10"/>
      <c r="I189" s="9"/>
      <c r="J189" s="8"/>
      <c r="K189" s="44"/>
    </row>
    <row r="190" spans="1:11" x14ac:dyDescent="0.25">
      <c r="A190" s="7"/>
      <c r="B190" s="36"/>
      <c r="C190" s="10"/>
      <c r="D190" s="10"/>
      <c r="E190" s="10"/>
      <c r="F190" s="10"/>
      <c r="G190" s="10"/>
      <c r="H190" s="10"/>
      <c r="I190" s="9"/>
      <c r="J190" s="8"/>
      <c r="K190" s="44"/>
    </row>
    <row r="191" spans="1:11" x14ac:dyDescent="0.25">
      <c r="A191" s="7"/>
      <c r="B191" s="36"/>
      <c r="C191" s="10"/>
      <c r="D191" s="10"/>
      <c r="E191" s="10"/>
      <c r="F191" s="10"/>
      <c r="G191" s="10"/>
      <c r="H191" s="10"/>
      <c r="I191" s="9"/>
      <c r="J191" s="8"/>
      <c r="K191" s="44"/>
    </row>
    <row r="192" spans="1:11" x14ac:dyDescent="0.25">
      <c r="A192" s="7"/>
      <c r="B192" s="36"/>
      <c r="C192" s="10"/>
      <c r="D192" s="10"/>
      <c r="E192" s="10"/>
      <c r="F192" s="10"/>
      <c r="G192" s="10"/>
      <c r="H192" s="10"/>
      <c r="I192" s="9"/>
      <c r="J192" s="8"/>
      <c r="K192" s="44"/>
    </row>
    <row r="193" spans="1:13" x14ac:dyDescent="0.25">
      <c r="A193" s="7"/>
      <c r="B193" s="36"/>
      <c r="C193" s="10"/>
      <c r="D193" s="10"/>
      <c r="E193" s="10"/>
      <c r="F193" s="10"/>
      <c r="G193" s="10"/>
      <c r="H193" s="10"/>
      <c r="I193" s="9"/>
      <c r="J193" s="8"/>
      <c r="K193" s="44"/>
    </row>
    <row r="194" spans="1:13" x14ac:dyDescent="0.25">
      <c r="A194" s="7"/>
      <c r="B194" s="36"/>
      <c r="C194" s="10"/>
      <c r="D194" s="10"/>
      <c r="E194" s="10"/>
      <c r="F194" s="10"/>
      <c r="G194" s="10"/>
      <c r="H194" s="10"/>
      <c r="I194" s="9"/>
      <c r="J194" s="8"/>
      <c r="K194" s="44"/>
    </row>
    <row r="195" spans="1:13" x14ac:dyDescent="0.25">
      <c r="A195" s="7"/>
      <c r="B195" s="36"/>
      <c r="C195" s="10"/>
      <c r="D195" s="10"/>
      <c r="E195" s="10"/>
      <c r="F195" s="10"/>
      <c r="G195" s="10"/>
      <c r="H195" s="10"/>
      <c r="I195" s="9"/>
      <c r="J195" s="8"/>
      <c r="K195" s="44"/>
    </row>
    <row r="196" spans="1:13" x14ac:dyDescent="0.25">
      <c r="A196" s="7"/>
      <c r="B196" s="36"/>
      <c r="C196" s="10"/>
      <c r="D196" s="10"/>
      <c r="E196" s="10"/>
      <c r="F196" s="10"/>
      <c r="G196" s="10"/>
      <c r="H196" s="10"/>
      <c r="I196" s="9"/>
      <c r="J196" s="8"/>
      <c r="K196" s="44"/>
    </row>
    <row r="197" spans="1:13" x14ac:dyDescent="0.25">
      <c r="A197" s="7"/>
      <c r="B197" s="36"/>
      <c r="C197" s="10"/>
      <c r="D197" s="10"/>
      <c r="E197" s="10"/>
      <c r="F197" s="10"/>
      <c r="G197" s="10"/>
      <c r="H197" s="10"/>
      <c r="I197" s="9"/>
      <c r="J197" s="8"/>
      <c r="K197" s="44"/>
    </row>
    <row r="198" spans="1:13" ht="16.5" thickBot="1" x14ac:dyDescent="0.3">
      <c r="A198" s="12"/>
      <c r="B198" s="37"/>
      <c r="C198" s="22"/>
      <c r="D198" s="22"/>
      <c r="E198" s="22"/>
      <c r="F198" s="22"/>
      <c r="G198" s="22"/>
      <c r="H198" s="22"/>
      <c r="I198" s="20"/>
      <c r="J198" s="21"/>
      <c r="K198" s="45"/>
    </row>
    <row r="199" spans="1:13" s="81" customFormat="1" ht="16.5" thickBot="1" x14ac:dyDescent="0.3">
      <c r="B199" s="82"/>
      <c r="C199" s="83"/>
      <c r="D199" s="83"/>
      <c r="E199" s="83"/>
      <c r="F199" s="83"/>
      <c r="G199" s="83"/>
      <c r="H199" s="83"/>
      <c r="I199" s="84"/>
      <c r="J199" s="85"/>
      <c r="K199" s="85"/>
      <c r="L199" s="89"/>
      <c r="M199" s="89"/>
    </row>
    <row r="200" spans="1:13" s="6" customFormat="1" ht="38.25" thickBot="1" x14ac:dyDescent="0.3">
      <c r="A200" s="1" t="s">
        <v>14</v>
      </c>
      <c r="B200" s="34" t="s">
        <v>15</v>
      </c>
      <c r="C200" s="23" t="s">
        <v>19</v>
      </c>
      <c r="D200" s="23" t="s">
        <v>20</v>
      </c>
      <c r="E200" s="23" t="s">
        <v>16</v>
      </c>
      <c r="F200" s="23" t="s">
        <v>0</v>
      </c>
      <c r="G200" s="27" t="s">
        <v>22</v>
      </c>
      <c r="H200" s="23" t="s">
        <v>21</v>
      </c>
      <c r="I200" s="23" t="s">
        <v>17</v>
      </c>
      <c r="J200" s="30" t="s">
        <v>1</v>
      </c>
      <c r="K200" s="43" t="s">
        <v>9</v>
      </c>
      <c r="L200" s="17"/>
      <c r="M200" s="17"/>
    </row>
    <row r="201" spans="1:13" x14ac:dyDescent="0.25">
      <c r="A201" s="119" t="s">
        <v>116</v>
      </c>
      <c r="B201" s="120"/>
      <c r="C201" s="121">
        <v>0</v>
      </c>
      <c r="D201" s="121">
        <v>0</v>
      </c>
      <c r="E201" s="121">
        <v>0</v>
      </c>
      <c r="F201" s="121">
        <v>0</v>
      </c>
      <c r="G201" s="121">
        <v>0</v>
      </c>
      <c r="H201" s="121">
        <v>0</v>
      </c>
      <c r="I201" s="121">
        <v>0</v>
      </c>
      <c r="J201" s="122">
        <v>0</v>
      </c>
      <c r="K201" s="123">
        <f>J201*G201/100</f>
        <v>0</v>
      </c>
    </row>
    <row r="202" spans="1:13" x14ac:dyDescent="0.25">
      <c r="A202" s="7" t="s">
        <v>117</v>
      </c>
      <c r="B202" s="36"/>
      <c r="C202" s="10">
        <v>295</v>
      </c>
      <c r="D202" s="10">
        <v>38.299999999999997</v>
      </c>
      <c r="E202" s="10">
        <v>4.5999999999999996</v>
      </c>
      <c r="F202" s="10"/>
      <c r="G202" s="10">
        <v>33.200000000000003</v>
      </c>
      <c r="H202" s="10"/>
      <c r="I202" s="10"/>
      <c r="J202" s="92">
        <v>35</v>
      </c>
      <c r="K202" s="44">
        <f>J202*G202/100</f>
        <v>11.62</v>
      </c>
    </row>
    <row r="203" spans="1:13" x14ac:dyDescent="0.25">
      <c r="A203" s="7" t="s">
        <v>118</v>
      </c>
      <c r="B203" s="36"/>
      <c r="C203" s="10">
        <v>76</v>
      </c>
      <c r="D203" s="10">
        <v>0.1</v>
      </c>
      <c r="E203" s="10">
        <v>0.1</v>
      </c>
      <c r="F203" s="10">
        <v>0</v>
      </c>
      <c r="G203" s="10">
        <v>18.600000000000001</v>
      </c>
      <c r="H203" s="10">
        <v>0</v>
      </c>
      <c r="I203" s="10"/>
      <c r="J203" s="92">
        <v>35</v>
      </c>
      <c r="K203" s="44">
        <f>J203*G203/100</f>
        <v>6.51</v>
      </c>
    </row>
    <row r="204" spans="1:13" x14ac:dyDescent="0.25">
      <c r="A204" s="7" t="s">
        <v>119</v>
      </c>
      <c r="B204" s="36"/>
      <c r="C204" s="10">
        <v>3.72</v>
      </c>
      <c r="D204" s="10">
        <v>0</v>
      </c>
      <c r="E204" s="10">
        <v>0</v>
      </c>
      <c r="F204" s="10">
        <v>0</v>
      </c>
      <c r="G204" s="10">
        <v>0.93</v>
      </c>
      <c r="H204" s="10">
        <v>0.4</v>
      </c>
      <c r="I204" s="10">
        <v>0</v>
      </c>
      <c r="J204" s="92">
        <v>5</v>
      </c>
      <c r="K204" s="44">
        <f>J204*G204/100</f>
        <v>4.6500000000000007E-2</v>
      </c>
    </row>
    <row r="205" spans="1:13" x14ac:dyDescent="0.25">
      <c r="A205" s="7"/>
      <c r="B205" s="36"/>
      <c r="C205" s="10"/>
      <c r="D205" s="10"/>
      <c r="E205" s="10"/>
      <c r="F205" s="10"/>
      <c r="G205" s="10"/>
      <c r="H205" s="10"/>
      <c r="I205" s="10"/>
      <c r="J205" s="8"/>
      <c r="K205" s="44"/>
    </row>
    <row r="206" spans="1:13" x14ac:dyDescent="0.25">
      <c r="A206" s="7"/>
      <c r="B206" s="36"/>
      <c r="C206" s="10"/>
      <c r="D206" s="10"/>
      <c r="E206" s="10"/>
      <c r="F206" s="10"/>
      <c r="G206" s="10"/>
      <c r="H206" s="10"/>
      <c r="I206" s="10"/>
      <c r="J206" s="8"/>
      <c r="K206" s="44"/>
    </row>
    <row r="207" spans="1:13" x14ac:dyDescent="0.25">
      <c r="A207" s="7"/>
      <c r="B207" s="36"/>
      <c r="C207" s="10"/>
      <c r="D207" s="10"/>
      <c r="E207" s="10"/>
      <c r="F207" s="10"/>
      <c r="G207" s="10"/>
      <c r="H207" s="10"/>
      <c r="I207" s="10"/>
      <c r="J207" s="8"/>
      <c r="K207" s="44"/>
    </row>
    <row r="208" spans="1:13" x14ac:dyDescent="0.25">
      <c r="A208" s="7"/>
      <c r="B208" s="36"/>
      <c r="C208" s="10"/>
      <c r="D208" s="10"/>
      <c r="E208" s="10"/>
      <c r="F208" s="10"/>
      <c r="G208" s="10"/>
      <c r="H208" s="10"/>
      <c r="I208" s="10"/>
      <c r="J208" s="8"/>
      <c r="K208" s="44"/>
    </row>
    <row r="209" spans="1:11" x14ac:dyDescent="0.25">
      <c r="A209" s="7"/>
      <c r="B209" s="36"/>
      <c r="C209" s="10"/>
      <c r="D209" s="10"/>
      <c r="E209" s="10"/>
      <c r="F209" s="10"/>
      <c r="G209" s="10"/>
      <c r="H209" s="10"/>
      <c r="I209" s="10"/>
      <c r="J209" s="8"/>
      <c r="K209" s="44"/>
    </row>
    <row r="210" spans="1:11" x14ac:dyDescent="0.25">
      <c r="A210" s="7"/>
      <c r="B210" s="36"/>
      <c r="C210" s="10"/>
      <c r="D210" s="10"/>
      <c r="E210" s="10"/>
      <c r="F210" s="10"/>
      <c r="G210" s="10"/>
      <c r="H210" s="10"/>
      <c r="I210" s="10"/>
      <c r="J210" s="8"/>
      <c r="K210" s="44"/>
    </row>
    <row r="211" spans="1:11" x14ac:dyDescent="0.25">
      <c r="A211" s="7"/>
      <c r="B211" s="36"/>
      <c r="C211" s="10"/>
      <c r="D211" s="10"/>
      <c r="E211" s="10"/>
      <c r="F211" s="10"/>
      <c r="G211" s="10"/>
      <c r="H211" s="10"/>
      <c r="I211" s="10"/>
      <c r="J211" s="8"/>
      <c r="K211" s="44"/>
    </row>
    <row r="212" spans="1:11" x14ac:dyDescent="0.25">
      <c r="A212" s="7"/>
      <c r="B212" s="36"/>
      <c r="C212" s="10"/>
      <c r="D212" s="10"/>
      <c r="E212" s="10"/>
      <c r="F212" s="10"/>
      <c r="G212" s="10"/>
      <c r="H212" s="10"/>
      <c r="I212" s="10"/>
      <c r="J212" s="8"/>
      <c r="K212" s="44"/>
    </row>
    <row r="213" spans="1:11" x14ac:dyDescent="0.25">
      <c r="A213" s="7"/>
      <c r="B213" s="36"/>
      <c r="C213" s="10"/>
      <c r="D213" s="10"/>
      <c r="E213" s="10"/>
      <c r="F213" s="10"/>
      <c r="G213" s="10"/>
      <c r="H213" s="10"/>
      <c r="I213" s="10"/>
      <c r="J213" s="8"/>
      <c r="K213" s="44"/>
    </row>
    <row r="214" spans="1:11" x14ac:dyDescent="0.25">
      <c r="A214" s="7"/>
      <c r="B214" s="36"/>
      <c r="C214" s="10"/>
      <c r="D214" s="10"/>
      <c r="E214" s="10"/>
      <c r="F214" s="10"/>
      <c r="G214" s="10"/>
      <c r="H214" s="10"/>
      <c r="I214" s="10"/>
      <c r="J214" s="8"/>
      <c r="K214" s="44"/>
    </row>
    <row r="215" spans="1:11" x14ac:dyDescent="0.25">
      <c r="A215" s="7"/>
      <c r="B215" s="36"/>
      <c r="C215" s="10"/>
      <c r="D215" s="10"/>
      <c r="E215" s="10"/>
      <c r="F215" s="10"/>
      <c r="G215" s="10"/>
      <c r="H215" s="10"/>
      <c r="I215" s="10"/>
      <c r="J215" s="8"/>
      <c r="K215" s="44"/>
    </row>
    <row r="216" spans="1:11" x14ac:dyDescent="0.25">
      <c r="A216" s="7"/>
      <c r="B216" s="36"/>
      <c r="C216" s="10"/>
      <c r="D216" s="10"/>
      <c r="E216" s="10"/>
      <c r="F216" s="10"/>
      <c r="G216" s="10"/>
      <c r="H216" s="10"/>
      <c r="I216" s="10"/>
      <c r="J216" s="8"/>
      <c r="K216" s="44"/>
    </row>
    <row r="217" spans="1:11" x14ac:dyDescent="0.25">
      <c r="A217" s="7"/>
      <c r="B217" s="36"/>
      <c r="C217" s="10"/>
      <c r="D217" s="10"/>
      <c r="E217" s="10"/>
      <c r="F217" s="10"/>
      <c r="G217" s="10"/>
      <c r="H217" s="10"/>
      <c r="I217" s="10"/>
      <c r="J217" s="8"/>
      <c r="K217" s="44"/>
    </row>
    <row r="218" spans="1:11" x14ac:dyDescent="0.25">
      <c r="A218" s="7"/>
      <c r="B218" s="36"/>
      <c r="C218" s="10"/>
      <c r="D218" s="10"/>
      <c r="E218" s="10"/>
      <c r="F218" s="10"/>
      <c r="G218" s="10"/>
      <c r="H218" s="10"/>
      <c r="I218" s="10"/>
      <c r="J218" s="8"/>
      <c r="K218" s="44"/>
    </row>
    <row r="219" spans="1:11" x14ac:dyDescent="0.25">
      <c r="A219" s="7"/>
      <c r="B219" s="36"/>
      <c r="C219" s="10"/>
      <c r="D219" s="10"/>
      <c r="E219" s="10"/>
      <c r="F219" s="10"/>
      <c r="G219" s="10"/>
      <c r="H219" s="10"/>
      <c r="I219" s="10"/>
      <c r="J219" s="8"/>
      <c r="K219" s="44"/>
    </row>
    <row r="220" spans="1:11" x14ac:dyDescent="0.25">
      <c r="A220" s="7"/>
      <c r="B220" s="36"/>
      <c r="C220" s="10"/>
      <c r="D220" s="10"/>
      <c r="E220" s="10"/>
      <c r="F220" s="10"/>
      <c r="G220" s="10"/>
      <c r="H220" s="10"/>
      <c r="I220" s="10"/>
      <c r="J220" s="8"/>
      <c r="K220" s="44"/>
    </row>
    <row r="221" spans="1:11" x14ac:dyDescent="0.25">
      <c r="A221" s="7"/>
      <c r="B221" s="36"/>
      <c r="C221" s="10"/>
      <c r="D221" s="10"/>
      <c r="E221" s="10"/>
      <c r="F221" s="10"/>
      <c r="G221" s="10"/>
      <c r="H221" s="10"/>
      <c r="I221" s="10"/>
      <c r="J221" s="8"/>
      <c r="K221" s="44"/>
    </row>
    <row r="222" spans="1:11" x14ac:dyDescent="0.25">
      <c r="A222" s="7"/>
      <c r="B222" s="36"/>
      <c r="C222" s="10"/>
      <c r="D222" s="10"/>
      <c r="E222" s="10"/>
      <c r="F222" s="10"/>
      <c r="G222" s="10"/>
      <c r="H222" s="10"/>
      <c r="I222" s="10"/>
      <c r="J222" s="8"/>
      <c r="K222" s="44"/>
    </row>
    <row r="223" spans="1:11" x14ac:dyDescent="0.25">
      <c r="A223" s="7"/>
      <c r="B223" s="36"/>
      <c r="C223" s="10"/>
      <c r="D223" s="10"/>
      <c r="E223" s="10"/>
      <c r="F223" s="10"/>
      <c r="G223" s="10"/>
      <c r="H223" s="10"/>
      <c r="I223" s="10"/>
      <c r="J223" s="8"/>
      <c r="K223" s="44"/>
    </row>
    <row r="224" spans="1:11" x14ac:dyDescent="0.25">
      <c r="A224" s="7"/>
      <c r="B224" s="36"/>
      <c r="C224" s="10"/>
      <c r="D224" s="10"/>
      <c r="E224" s="10"/>
      <c r="F224" s="10"/>
      <c r="G224" s="10"/>
      <c r="H224" s="10"/>
      <c r="I224" s="10"/>
      <c r="J224" s="8"/>
      <c r="K224" s="44"/>
    </row>
    <row r="225" spans="1:11" x14ac:dyDescent="0.25">
      <c r="A225" s="7"/>
      <c r="B225" s="36"/>
      <c r="C225" s="10"/>
      <c r="D225" s="10"/>
      <c r="E225" s="10"/>
      <c r="F225" s="10"/>
      <c r="G225" s="10"/>
      <c r="H225" s="10"/>
      <c r="I225" s="10"/>
      <c r="J225" s="8"/>
      <c r="K225" s="44"/>
    </row>
    <row r="226" spans="1:11" x14ac:dyDescent="0.25">
      <c r="A226" s="7"/>
      <c r="B226" s="36"/>
      <c r="C226" s="10"/>
      <c r="D226" s="10"/>
      <c r="E226" s="10"/>
      <c r="F226" s="10"/>
      <c r="G226" s="10"/>
      <c r="H226" s="10"/>
      <c r="I226" s="10"/>
      <c r="J226" s="8"/>
      <c r="K226" s="44"/>
    </row>
    <row r="227" spans="1:11" x14ac:dyDescent="0.25">
      <c r="A227" s="7"/>
      <c r="B227" s="36"/>
      <c r="C227" s="10"/>
      <c r="D227" s="10"/>
      <c r="E227" s="10"/>
      <c r="F227" s="10"/>
      <c r="G227" s="10"/>
      <c r="H227" s="10"/>
      <c r="I227" s="10"/>
      <c r="J227" s="8"/>
      <c r="K227" s="44"/>
    </row>
    <row r="228" spans="1:11" x14ac:dyDescent="0.25">
      <c r="A228" s="7"/>
      <c r="B228" s="36"/>
      <c r="C228" s="10"/>
      <c r="D228" s="10"/>
      <c r="E228" s="10"/>
      <c r="F228" s="10"/>
      <c r="G228" s="10"/>
      <c r="H228" s="10"/>
      <c r="I228" s="10"/>
      <c r="J228" s="8"/>
      <c r="K228" s="44"/>
    </row>
    <row r="229" spans="1:11" x14ac:dyDescent="0.25">
      <c r="A229" s="7"/>
      <c r="B229" s="36"/>
      <c r="C229" s="10"/>
      <c r="D229" s="10"/>
      <c r="E229" s="10"/>
      <c r="F229" s="10"/>
      <c r="G229" s="10"/>
      <c r="H229" s="10"/>
      <c r="I229" s="10"/>
      <c r="J229" s="8"/>
      <c r="K229" s="44"/>
    </row>
    <row r="230" spans="1:11" x14ac:dyDescent="0.25">
      <c r="A230" s="7"/>
      <c r="B230" s="36"/>
      <c r="C230" s="10"/>
      <c r="D230" s="10"/>
      <c r="E230" s="10"/>
      <c r="F230" s="10"/>
      <c r="G230" s="10"/>
      <c r="H230" s="10"/>
      <c r="I230" s="10"/>
      <c r="J230" s="8"/>
      <c r="K230" s="44"/>
    </row>
    <row r="231" spans="1:11" x14ac:dyDescent="0.25">
      <c r="A231" s="7"/>
      <c r="B231" s="36"/>
      <c r="C231" s="10"/>
      <c r="D231" s="10"/>
      <c r="E231" s="10"/>
      <c r="F231" s="10"/>
      <c r="G231" s="10"/>
      <c r="H231" s="10"/>
      <c r="I231" s="10"/>
      <c r="J231" s="8"/>
      <c r="K231" s="44"/>
    </row>
    <row r="232" spans="1:11" x14ac:dyDescent="0.25">
      <c r="A232" s="7"/>
      <c r="B232" s="36"/>
      <c r="C232" s="10"/>
      <c r="D232" s="10"/>
      <c r="E232" s="10"/>
      <c r="F232" s="10"/>
      <c r="G232" s="10"/>
      <c r="H232" s="10"/>
      <c r="I232" s="10"/>
      <c r="J232" s="8"/>
      <c r="K232" s="44"/>
    </row>
    <row r="233" spans="1:11" x14ac:dyDescent="0.25">
      <c r="A233" s="7"/>
      <c r="B233" s="36"/>
      <c r="C233" s="10"/>
      <c r="D233" s="10"/>
      <c r="E233" s="10"/>
      <c r="F233" s="10"/>
      <c r="G233" s="10"/>
      <c r="H233" s="10"/>
      <c r="I233" s="10"/>
      <c r="J233" s="8"/>
      <c r="K233" s="44"/>
    </row>
    <row r="234" spans="1:11" x14ac:dyDescent="0.25">
      <c r="A234" s="7"/>
      <c r="B234" s="36"/>
      <c r="C234" s="10"/>
      <c r="D234" s="10"/>
      <c r="E234" s="10"/>
      <c r="F234" s="10"/>
      <c r="G234" s="10"/>
      <c r="H234" s="10"/>
      <c r="I234" s="10"/>
      <c r="J234" s="8"/>
      <c r="K234" s="44"/>
    </row>
    <row r="235" spans="1:11" x14ac:dyDescent="0.25">
      <c r="A235" s="7"/>
      <c r="B235" s="36"/>
      <c r="C235" s="10"/>
      <c r="D235" s="10"/>
      <c r="E235" s="10"/>
      <c r="F235" s="10"/>
      <c r="G235" s="10"/>
      <c r="H235" s="10"/>
      <c r="I235" s="10"/>
      <c r="J235" s="8"/>
      <c r="K235" s="44"/>
    </row>
    <row r="236" spans="1:11" x14ac:dyDescent="0.25">
      <c r="A236" s="7"/>
      <c r="B236" s="36"/>
      <c r="C236" s="10"/>
      <c r="D236" s="10"/>
      <c r="E236" s="10"/>
      <c r="F236" s="10"/>
      <c r="G236" s="10"/>
      <c r="H236" s="10"/>
      <c r="I236" s="10"/>
      <c r="J236" s="8"/>
      <c r="K236" s="44"/>
    </row>
    <row r="237" spans="1:11" x14ac:dyDescent="0.25">
      <c r="A237" s="7"/>
      <c r="B237" s="36"/>
      <c r="C237" s="10"/>
      <c r="D237" s="10"/>
      <c r="E237" s="10"/>
      <c r="F237" s="10"/>
      <c r="G237" s="10"/>
      <c r="H237" s="10"/>
      <c r="I237" s="10"/>
      <c r="J237" s="8"/>
      <c r="K237" s="44"/>
    </row>
    <row r="238" spans="1:11" x14ac:dyDescent="0.25">
      <c r="A238" s="7"/>
      <c r="B238" s="36"/>
      <c r="C238" s="10"/>
      <c r="D238" s="10"/>
      <c r="E238" s="10"/>
      <c r="F238" s="10"/>
      <c r="G238" s="10"/>
      <c r="H238" s="10"/>
      <c r="I238" s="10"/>
      <c r="J238" s="8"/>
      <c r="K238" s="44"/>
    </row>
    <row r="239" spans="1:11" x14ac:dyDescent="0.25">
      <c r="A239" s="7"/>
      <c r="B239" s="36"/>
      <c r="C239" s="10"/>
      <c r="D239" s="10"/>
      <c r="E239" s="10"/>
      <c r="F239" s="10"/>
      <c r="G239" s="10"/>
      <c r="H239" s="10"/>
      <c r="I239" s="10"/>
      <c r="J239" s="8"/>
      <c r="K239" s="44"/>
    </row>
    <row r="240" spans="1:11" x14ac:dyDescent="0.25">
      <c r="A240" s="7"/>
      <c r="B240" s="36"/>
      <c r="C240" s="10"/>
      <c r="D240" s="10"/>
      <c r="E240" s="10"/>
      <c r="F240" s="10"/>
      <c r="G240" s="10"/>
      <c r="H240" s="10"/>
      <c r="I240" s="10"/>
      <c r="J240" s="8"/>
      <c r="K240" s="44"/>
    </row>
    <row r="241" spans="1:13" x14ac:dyDescent="0.25">
      <c r="A241" s="7"/>
      <c r="B241" s="36"/>
      <c r="C241" s="10"/>
      <c r="D241" s="10"/>
      <c r="E241" s="10"/>
      <c r="F241" s="10"/>
      <c r="G241" s="10"/>
      <c r="H241" s="10"/>
      <c r="I241" s="10"/>
      <c r="J241" s="8"/>
      <c r="K241" s="44"/>
    </row>
    <row r="242" spans="1:13" x14ac:dyDescent="0.25">
      <c r="A242" s="7"/>
      <c r="B242" s="36"/>
      <c r="C242" s="10"/>
      <c r="D242" s="10"/>
      <c r="E242" s="10"/>
      <c r="F242" s="10"/>
      <c r="G242" s="10"/>
      <c r="H242" s="10"/>
      <c r="I242" s="10"/>
      <c r="J242" s="8"/>
      <c r="K242" s="44"/>
    </row>
    <row r="243" spans="1:13" x14ac:dyDescent="0.25">
      <c r="A243" s="7"/>
      <c r="B243" s="36"/>
      <c r="C243" s="10"/>
      <c r="D243" s="10"/>
      <c r="E243" s="10"/>
      <c r="F243" s="10"/>
      <c r="G243" s="10"/>
      <c r="H243" s="10"/>
      <c r="I243" s="10"/>
      <c r="J243" s="8"/>
      <c r="K243" s="44"/>
    </row>
    <row r="244" spans="1:13" x14ac:dyDescent="0.25">
      <c r="A244" s="7"/>
      <c r="B244" s="36"/>
      <c r="C244" s="10"/>
      <c r="D244" s="10"/>
      <c r="E244" s="10"/>
      <c r="F244" s="10"/>
      <c r="G244" s="10"/>
      <c r="H244" s="10"/>
      <c r="I244" s="10"/>
      <c r="J244" s="8"/>
      <c r="K244" s="44"/>
    </row>
    <row r="245" spans="1:13" x14ac:dyDescent="0.25">
      <c r="A245" s="7"/>
      <c r="B245" s="36"/>
      <c r="C245" s="10"/>
      <c r="D245" s="10"/>
      <c r="E245" s="10"/>
      <c r="F245" s="10"/>
      <c r="G245" s="10"/>
      <c r="H245" s="10"/>
      <c r="I245" s="10"/>
      <c r="J245" s="8"/>
      <c r="K245" s="44"/>
    </row>
    <row r="246" spans="1:13" ht="16.5" thickBot="1" x14ac:dyDescent="0.3">
      <c r="A246" s="12"/>
      <c r="B246" s="37"/>
      <c r="C246" s="22"/>
      <c r="D246" s="22"/>
      <c r="E246" s="22"/>
      <c r="F246" s="22"/>
      <c r="G246" s="22"/>
      <c r="H246" s="22"/>
      <c r="I246" s="22"/>
      <c r="J246" s="21"/>
      <c r="K246" s="45"/>
    </row>
    <row r="247" spans="1:13" ht="16.5" thickBot="1" x14ac:dyDescent="0.3"/>
    <row r="248" spans="1:13" s="6" customFormat="1" ht="38.25" thickBot="1" x14ac:dyDescent="0.3">
      <c r="A248" s="1" t="s">
        <v>4</v>
      </c>
      <c r="B248" s="34" t="s">
        <v>15</v>
      </c>
      <c r="C248" s="23" t="s">
        <v>19</v>
      </c>
      <c r="D248" s="23" t="s">
        <v>20</v>
      </c>
      <c r="E248" s="23" t="s">
        <v>16</v>
      </c>
      <c r="F248" s="23" t="s">
        <v>0</v>
      </c>
      <c r="G248" s="27" t="s">
        <v>22</v>
      </c>
      <c r="H248" s="23" t="s">
        <v>21</v>
      </c>
      <c r="I248" s="23" t="s">
        <v>17</v>
      </c>
      <c r="J248" s="30" t="s">
        <v>1</v>
      </c>
      <c r="K248" s="43" t="s">
        <v>9</v>
      </c>
      <c r="L248" s="17"/>
      <c r="M248" s="17"/>
    </row>
    <row r="249" spans="1:13" x14ac:dyDescent="0.25">
      <c r="A249" s="119" t="s">
        <v>120</v>
      </c>
      <c r="B249" s="120"/>
      <c r="C249" s="124">
        <v>240</v>
      </c>
      <c r="D249" s="121">
        <v>0</v>
      </c>
      <c r="E249" s="121">
        <v>0</v>
      </c>
      <c r="F249" s="121">
        <v>0</v>
      </c>
      <c r="G249" s="121">
        <v>98</v>
      </c>
      <c r="H249" s="121">
        <v>0.2</v>
      </c>
      <c r="I249" s="121">
        <v>0</v>
      </c>
      <c r="J249" s="122">
        <v>8</v>
      </c>
      <c r="K249" s="123">
        <f t="shared" ref="K249:K256" si="5">J249*G249/100</f>
        <v>7.84</v>
      </c>
    </row>
    <row r="250" spans="1:13" x14ac:dyDescent="0.25">
      <c r="A250" s="7" t="s">
        <v>121</v>
      </c>
      <c r="B250" s="36"/>
      <c r="C250" s="9">
        <v>210</v>
      </c>
      <c r="D250" s="10"/>
      <c r="E250" s="10"/>
      <c r="F250" s="10"/>
      <c r="G250" s="10">
        <v>100</v>
      </c>
      <c r="H250" s="10"/>
      <c r="I250" s="10"/>
      <c r="J250" s="106">
        <v>40</v>
      </c>
      <c r="K250" s="44">
        <f t="shared" si="5"/>
        <v>40</v>
      </c>
    </row>
    <row r="251" spans="1:13" x14ac:dyDescent="0.25">
      <c r="A251" s="7" t="s">
        <v>122</v>
      </c>
      <c r="B251" s="36"/>
      <c r="C251" s="9">
        <v>327</v>
      </c>
      <c r="D251" s="10">
        <v>0.39</v>
      </c>
      <c r="E251" s="10">
        <v>0.06</v>
      </c>
      <c r="F251" s="10">
        <v>0</v>
      </c>
      <c r="G251" s="10">
        <v>81.099999999999994</v>
      </c>
      <c r="H251" s="10">
        <v>79.099999999999994</v>
      </c>
      <c r="I251" s="10">
        <v>0.06</v>
      </c>
      <c r="J251" s="74">
        <v>60</v>
      </c>
      <c r="K251" s="44">
        <f t="shared" si="5"/>
        <v>48.66</v>
      </c>
    </row>
    <row r="252" spans="1:13" x14ac:dyDescent="0.25">
      <c r="A252" s="7" t="s">
        <v>123</v>
      </c>
      <c r="B252" s="36"/>
      <c r="C252" s="9">
        <v>321</v>
      </c>
      <c r="D252" s="10">
        <v>0.3</v>
      </c>
      <c r="E252" s="10">
        <v>0</v>
      </c>
      <c r="F252" s="10">
        <v>0</v>
      </c>
      <c r="G252" s="10">
        <v>81.099999999999994</v>
      </c>
      <c r="H252" s="10">
        <v>79.099999999999994</v>
      </c>
      <c r="I252" s="10">
        <v>0.06</v>
      </c>
      <c r="J252" s="92">
        <v>35</v>
      </c>
      <c r="K252" s="44">
        <f t="shared" si="5"/>
        <v>28.385000000000002</v>
      </c>
    </row>
    <row r="253" spans="1:13" x14ac:dyDescent="0.25">
      <c r="A253" s="7" t="s">
        <v>124</v>
      </c>
      <c r="B253" s="36"/>
      <c r="C253" s="9">
        <v>310</v>
      </c>
      <c r="D253" s="10">
        <v>0</v>
      </c>
      <c r="E253" s="10">
        <v>0</v>
      </c>
      <c r="F253" s="10">
        <v>0</v>
      </c>
      <c r="G253" s="10">
        <v>78</v>
      </c>
      <c r="H253" s="10">
        <v>69</v>
      </c>
      <c r="I253" s="10">
        <v>0</v>
      </c>
      <c r="J253" s="92">
        <v>15</v>
      </c>
      <c r="K253" s="44">
        <f t="shared" si="5"/>
        <v>11.7</v>
      </c>
    </row>
    <row r="254" spans="1:13" x14ac:dyDescent="0.25">
      <c r="A254" s="7" t="s">
        <v>125</v>
      </c>
      <c r="B254" s="36"/>
      <c r="C254" s="9">
        <v>398</v>
      </c>
      <c r="D254" s="10">
        <v>0</v>
      </c>
      <c r="E254" s="10">
        <v>0</v>
      </c>
      <c r="F254" s="10">
        <v>0</v>
      </c>
      <c r="G254" s="10">
        <v>99.6</v>
      </c>
      <c r="H254" s="10">
        <v>99</v>
      </c>
      <c r="I254" s="10">
        <v>0</v>
      </c>
      <c r="J254" s="74">
        <v>68</v>
      </c>
      <c r="K254" s="44">
        <f t="shared" si="5"/>
        <v>67.727999999999994</v>
      </c>
    </row>
    <row r="255" spans="1:13" x14ac:dyDescent="0.25">
      <c r="A255" s="7" t="s">
        <v>126</v>
      </c>
      <c r="B255" s="36"/>
      <c r="C255" s="9">
        <v>385.2</v>
      </c>
      <c r="D255" s="10">
        <v>0.96</v>
      </c>
      <c r="E255" s="10">
        <v>0.16</v>
      </c>
      <c r="F255" s="10">
        <v>0.13</v>
      </c>
      <c r="G255" s="10">
        <v>94.98</v>
      </c>
      <c r="H255" s="10">
        <v>83.5</v>
      </c>
      <c r="I255" s="104">
        <v>6.53</v>
      </c>
      <c r="J255" s="92">
        <v>35</v>
      </c>
      <c r="K255" s="44">
        <f t="shared" si="5"/>
        <v>33.243000000000002</v>
      </c>
    </row>
    <row r="256" spans="1:13" x14ac:dyDescent="0.25">
      <c r="A256" s="7" t="s">
        <v>127</v>
      </c>
      <c r="B256" s="36"/>
      <c r="C256" s="9">
        <v>387</v>
      </c>
      <c r="D256" s="10">
        <v>0.12</v>
      </c>
      <c r="E256" s="10">
        <v>0</v>
      </c>
      <c r="F256" s="10">
        <v>0</v>
      </c>
      <c r="G256" s="10">
        <v>96.7</v>
      </c>
      <c r="H256" s="10">
        <v>96.7</v>
      </c>
      <c r="I256" s="10">
        <v>0</v>
      </c>
      <c r="J256" s="74">
        <v>68</v>
      </c>
      <c r="K256" s="44">
        <f t="shared" si="5"/>
        <v>65.756</v>
      </c>
    </row>
    <row r="257" spans="1:12" x14ac:dyDescent="0.25">
      <c r="A257" s="7" t="s">
        <v>128</v>
      </c>
      <c r="B257" s="36"/>
      <c r="C257" s="9">
        <v>0</v>
      </c>
      <c r="D257" s="10">
        <v>0</v>
      </c>
      <c r="E257" s="10">
        <v>0</v>
      </c>
      <c r="F257" s="10">
        <v>0</v>
      </c>
      <c r="G257" s="10">
        <v>100</v>
      </c>
      <c r="H257" s="10">
        <v>0</v>
      </c>
      <c r="I257" s="10">
        <v>0</v>
      </c>
      <c r="J257" s="92">
        <v>0</v>
      </c>
      <c r="K257" s="44">
        <v>0</v>
      </c>
    </row>
    <row r="258" spans="1:12" x14ac:dyDescent="0.25">
      <c r="A258" s="7" t="s">
        <v>129</v>
      </c>
      <c r="B258" s="36"/>
      <c r="C258" s="9">
        <v>166</v>
      </c>
      <c r="D258" s="10">
        <v>0</v>
      </c>
      <c r="E258" s="10">
        <v>0</v>
      </c>
      <c r="F258" s="10">
        <v>0</v>
      </c>
      <c r="G258" s="10">
        <v>79.8</v>
      </c>
      <c r="H258" s="10">
        <v>0</v>
      </c>
      <c r="I258" s="104">
        <v>20.100000000000001</v>
      </c>
      <c r="J258" s="92">
        <v>7.5</v>
      </c>
      <c r="K258" s="44">
        <f>J258*G258/100</f>
        <v>5.9850000000000003</v>
      </c>
      <c r="L258" s="125"/>
    </row>
    <row r="259" spans="1:12" x14ac:dyDescent="0.25">
      <c r="A259" s="7" t="s">
        <v>130</v>
      </c>
      <c r="B259" s="36"/>
      <c r="C259" s="9">
        <v>240</v>
      </c>
      <c r="D259" s="10">
        <v>0</v>
      </c>
      <c r="E259" s="10">
        <v>0</v>
      </c>
      <c r="F259" s="10">
        <v>0</v>
      </c>
      <c r="G259" s="10">
        <v>100</v>
      </c>
      <c r="H259" s="10">
        <v>0</v>
      </c>
      <c r="I259" s="10">
        <v>0</v>
      </c>
      <c r="J259" s="92">
        <v>7</v>
      </c>
      <c r="K259" s="44">
        <f>100*J259/100</f>
        <v>7</v>
      </c>
    </row>
    <row r="260" spans="1:12" x14ac:dyDescent="0.25">
      <c r="A260" s="7"/>
      <c r="B260" s="36"/>
      <c r="C260" s="9"/>
      <c r="D260" s="10"/>
      <c r="E260" s="10"/>
      <c r="F260" s="10"/>
      <c r="G260" s="10"/>
      <c r="H260" s="10"/>
      <c r="I260" s="9"/>
      <c r="J260" s="8"/>
      <c r="K260" s="44"/>
    </row>
    <row r="261" spans="1:12" x14ac:dyDescent="0.25">
      <c r="A261" s="7"/>
      <c r="B261" s="36"/>
      <c r="C261" s="10"/>
      <c r="D261" s="10"/>
      <c r="E261" s="10"/>
      <c r="F261" s="10"/>
      <c r="G261" s="10"/>
      <c r="H261" s="10"/>
      <c r="I261" s="9"/>
      <c r="J261" s="8"/>
      <c r="K261" s="44"/>
    </row>
    <row r="262" spans="1:12" x14ac:dyDescent="0.25">
      <c r="A262" s="7"/>
      <c r="B262" s="36"/>
      <c r="C262" s="10"/>
      <c r="D262" s="10"/>
      <c r="E262" s="10"/>
      <c r="F262" s="10"/>
      <c r="G262" s="10"/>
      <c r="H262" s="10"/>
      <c r="I262" s="9"/>
      <c r="J262" s="8"/>
      <c r="K262" s="44"/>
    </row>
    <row r="263" spans="1:12" x14ac:dyDescent="0.25">
      <c r="A263" s="7"/>
      <c r="B263" s="36"/>
      <c r="C263" s="10"/>
      <c r="D263" s="10"/>
      <c r="E263" s="10"/>
      <c r="F263" s="10"/>
      <c r="G263" s="10"/>
      <c r="H263" s="10"/>
      <c r="I263" s="9"/>
      <c r="J263" s="8"/>
      <c r="K263" s="44"/>
    </row>
    <row r="264" spans="1:12" x14ac:dyDescent="0.25">
      <c r="A264" s="7"/>
      <c r="B264" s="36"/>
      <c r="C264" s="10"/>
      <c r="D264" s="10"/>
      <c r="E264" s="10"/>
      <c r="F264" s="10"/>
      <c r="G264" s="10"/>
      <c r="H264" s="10"/>
      <c r="I264" s="9"/>
      <c r="J264" s="8"/>
      <c r="K264" s="44"/>
    </row>
    <row r="265" spans="1:12" x14ac:dyDescent="0.25">
      <c r="A265" s="7"/>
      <c r="B265" s="36"/>
      <c r="C265" s="10"/>
      <c r="D265" s="10"/>
      <c r="E265" s="10"/>
      <c r="F265" s="10"/>
      <c r="G265" s="10"/>
      <c r="H265" s="10"/>
      <c r="I265" s="9"/>
      <c r="J265" s="8"/>
      <c r="K265" s="44"/>
    </row>
    <row r="266" spans="1:12" x14ac:dyDescent="0.25">
      <c r="A266" s="7"/>
      <c r="B266" s="36"/>
      <c r="C266" s="10"/>
      <c r="D266" s="10"/>
      <c r="E266" s="10"/>
      <c r="F266" s="10"/>
      <c r="G266" s="10"/>
      <c r="H266" s="10"/>
      <c r="I266" s="9"/>
      <c r="J266" s="8"/>
      <c r="K266" s="44"/>
    </row>
    <row r="267" spans="1:12" x14ac:dyDescent="0.25">
      <c r="A267" s="7"/>
      <c r="B267" s="36"/>
      <c r="C267" s="10"/>
      <c r="D267" s="10"/>
      <c r="E267" s="10"/>
      <c r="F267" s="10"/>
      <c r="G267" s="10"/>
      <c r="H267" s="10"/>
      <c r="I267" s="9"/>
      <c r="J267" s="8"/>
      <c r="K267" s="44"/>
    </row>
    <row r="268" spans="1:12" x14ac:dyDescent="0.25">
      <c r="A268" s="7"/>
      <c r="B268" s="36"/>
      <c r="C268" s="10"/>
      <c r="D268" s="10"/>
      <c r="E268" s="10"/>
      <c r="F268" s="10"/>
      <c r="G268" s="10"/>
      <c r="H268" s="10"/>
      <c r="I268" s="9"/>
      <c r="J268" s="8"/>
      <c r="K268" s="44"/>
    </row>
    <row r="269" spans="1:12" x14ac:dyDescent="0.25">
      <c r="A269" s="7"/>
      <c r="B269" s="36"/>
      <c r="C269" s="10"/>
      <c r="D269" s="10"/>
      <c r="E269" s="10"/>
      <c r="F269" s="10"/>
      <c r="G269" s="10"/>
      <c r="H269" s="10"/>
      <c r="I269" s="9"/>
      <c r="J269" s="8"/>
      <c r="K269" s="44"/>
    </row>
    <row r="270" spans="1:12" x14ac:dyDescent="0.25">
      <c r="A270" s="7"/>
      <c r="B270" s="36"/>
      <c r="C270" s="10"/>
      <c r="D270" s="10"/>
      <c r="E270" s="10"/>
      <c r="F270" s="10"/>
      <c r="G270" s="10"/>
      <c r="H270" s="10"/>
      <c r="I270" s="9"/>
      <c r="J270" s="8"/>
      <c r="K270" s="44"/>
    </row>
    <row r="271" spans="1:12" x14ac:dyDescent="0.25">
      <c r="A271" s="7"/>
      <c r="B271" s="36"/>
      <c r="C271" s="10"/>
      <c r="D271" s="10"/>
      <c r="E271" s="10"/>
      <c r="F271" s="10"/>
      <c r="G271" s="10"/>
      <c r="H271" s="10"/>
      <c r="I271" s="9"/>
      <c r="J271" s="8"/>
      <c r="K271" s="44"/>
    </row>
    <row r="272" spans="1:12" x14ac:dyDescent="0.25">
      <c r="A272" s="7"/>
      <c r="B272" s="36"/>
      <c r="C272" s="10"/>
      <c r="D272" s="10"/>
      <c r="E272" s="10"/>
      <c r="F272" s="10"/>
      <c r="G272" s="10"/>
      <c r="H272" s="10"/>
      <c r="I272" s="9"/>
      <c r="J272" s="8"/>
      <c r="K272" s="44"/>
    </row>
    <row r="273" spans="1:11" x14ac:dyDescent="0.25">
      <c r="A273" s="7"/>
      <c r="B273" s="36"/>
      <c r="C273" s="10"/>
      <c r="D273" s="10"/>
      <c r="E273" s="10"/>
      <c r="F273" s="10"/>
      <c r="G273" s="10"/>
      <c r="H273" s="10"/>
      <c r="I273" s="9"/>
      <c r="J273" s="8"/>
      <c r="K273" s="44"/>
    </row>
    <row r="274" spans="1:11" x14ac:dyDescent="0.25">
      <c r="A274" s="7"/>
      <c r="B274" s="36"/>
      <c r="C274" s="10"/>
      <c r="D274" s="10"/>
      <c r="E274" s="10"/>
      <c r="F274" s="10"/>
      <c r="G274" s="10"/>
      <c r="H274" s="10"/>
      <c r="I274" s="9"/>
      <c r="J274" s="8"/>
      <c r="K274" s="44"/>
    </row>
    <row r="275" spans="1:11" x14ac:dyDescent="0.25">
      <c r="A275" s="7"/>
      <c r="B275" s="36"/>
      <c r="C275" s="10"/>
      <c r="D275" s="10"/>
      <c r="E275" s="10"/>
      <c r="F275" s="10"/>
      <c r="G275" s="10"/>
      <c r="H275" s="10"/>
      <c r="I275" s="9"/>
      <c r="J275" s="8"/>
      <c r="K275" s="44"/>
    </row>
    <row r="276" spans="1:11" x14ac:dyDescent="0.25">
      <c r="A276" s="7"/>
      <c r="B276" s="36"/>
      <c r="C276" s="10"/>
      <c r="D276" s="10"/>
      <c r="E276" s="10"/>
      <c r="F276" s="10"/>
      <c r="G276" s="10"/>
      <c r="H276" s="10"/>
      <c r="I276" s="9"/>
      <c r="J276" s="8"/>
      <c r="K276" s="44"/>
    </row>
    <row r="277" spans="1:11" x14ac:dyDescent="0.25">
      <c r="A277" s="7"/>
      <c r="B277" s="36"/>
      <c r="C277" s="10"/>
      <c r="D277" s="10"/>
      <c r="E277" s="10"/>
      <c r="F277" s="10"/>
      <c r="G277" s="10"/>
      <c r="H277" s="10"/>
      <c r="I277" s="9"/>
      <c r="J277" s="8"/>
      <c r="K277" s="44"/>
    </row>
    <row r="278" spans="1:11" x14ac:dyDescent="0.25">
      <c r="A278" s="7"/>
      <c r="B278" s="36"/>
      <c r="C278" s="10"/>
      <c r="D278" s="10"/>
      <c r="E278" s="10"/>
      <c r="F278" s="10"/>
      <c r="G278" s="10"/>
      <c r="H278" s="10"/>
      <c r="I278" s="9"/>
      <c r="J278" s="8"/>
      <c r="K278" s="44"/>
    </row>
    <row r="279" spans="1:11" x14ac:dyDescent="0.25">
      <c r="A279" s="7"/>
      <c r="B279" s="36"/>
      <c r="C279" s="10"/>
      <c r="D279" s="10"/>
      <c r="E279" s="10"/>
      <c r="F279" s="10"/>
      <c r="G279" s="10"/>
      <c r="H279" s="10"/>
      <c r="I279" s="9"/>
      <c r="J279" s="8"/>
      <c r="K279" s="44"/>
    </row>
    <row r="280" spans="1:11" x14ac:dyDescent="0.25">
      <c r="A280" s="7"/>
      <c r="B280" s="36"/>
      <c r="C280" s="10"/>
      <c r="D280" s="10"/>
      <c r="E280" s="10"/>
      <c r="F280" s="10"/>
      <c r="G280" s="10"/>
      <c r="H280" s="10"/>
      <c r="I280" s="9"/>
      <c r="J280" s="8"/>
      <c r="K280" s="44"/>
    </row>
    <row r="281" spans="1:11" x14ac:dyDescent="0.25">
      <c r="A281" s="7"/>
      <c r="B281" s="36"/>
      <c r="C281" s="10"/>
      <c r="D281" s="10"/>
      <c r="E281" s="10"/>
      <c r="F281" s="10"/>
      <c r="G281" s="10"/>
      <c r="H281" s="10"/>
      <c r="I281" s="9"/>
      <c r="J281" s="8"/>
      <c r="K281" s="44"/>
    </row>
    <row r="282" spans="1:11" x14ac:dyDescent="0.25">
      <c r="A282" s="7"/>
      <c r="B282" s="36"/>
      <c r="C282" s="10"/>
      <c r="D282" s="10"/>
      <c r="E282" s="10"/>
      <c r="F282" s="10"/>
      <c r="G282" s="10"/>
      <c r="H282" s="10"/>
      <c r="I282" s="9"/>
      <c r="J282" s="8"/>
      <c r="K282" s="44"/>
    </row>
    <row r="283" spans="1:11" x14ac:dyDescent="0.25">
      <c r="A283" s="7"/>
      <c r="B283" s="36"/>
      <c r="C283" s="10"/>
      <c r="D283" s="10"/>
      <c r="E283" s="10"/>
      <c r="F283" s="10"/>
      <c r="G283" s="10"/>
      <c r="H283" s="10"/>
      <c r="I283" s="9"/>
      <c r="J283" s="8"/>
      <c r="K283" s="44"/>
    </row>
    <row r="284" spans="1:11" x14ac:dyDescent="0.25">
      <c r="A284" s="7"/>
      <c r="B284" s="36"/>
      <c r="C284" s="10"/>
      <c r="D284" s="10"/>
      <c r="E284" s="10"/>
      <c r="F284" s="10"/>
      <c r="G284" s="10"/>
      <c r="H284" s="10"/>
      <c r="I284" s="9"/>
      <c r="J284" s="8"/>
      <c r="K284" s="44"/>
    </row>
    <row r="285" spans="1:11" x14ac:dyDescent="0.25">
      <c r="A285" s="7"/>
      <c r="B285" s="36"/>
      <c r="C285" s="10"/>
      <c r="D285" s="10"/>
      <c r="E285" s="10"/>
      <c r="F285" s="10"/>
      <c r="G285" s="10"/>
      <c r="H285" s="10"/>
      <c r="I285" s="9"/>
      <c r="J285" s="8"/>
      <c r="K285" s="44"/>
    </row>
    <row r="286" spans="1:11" x14ac:dyDescent="0.25">
      <c r="A286" s="7"/>
      <c r="B286" s="36"/>
      <c r="C286" s="10"/>
      <c r="D286" s="10"/>
      <c r="E286" s="10"/>
      <c r="F286" s="10"/>
      <c r="G286" s="10"/>
      <c r="H286" s="10"/>
      <c r="I286" s="9"/>
      <c r="J286" s="8"/>
      <c r="K286" s="44"/>
    </row>
    <row r="287" spans="1:11" x14ac:dyDescent="0.25">
      <c r="A287" s="7"/>
      <c r="B287" s="36"/>
      <c r="C287" s="10"/>
      <c r="D287" s="10"/>
      <c r="E287" s="10"/>
      <c r="F287" s="10"/>
      <c r="G287" s="10"/>
      <c r="H287" s="10"/>
      <c r="I287" s="9"/>
      <c r="J287" s="8"/>
      <c r="K287" s="44"/>
    </row>
    <row r="288" spans="1:11" x14ac:dyDescent="0.25">
      <c r="A288" s="7"/>
      <c r="B288" s="36"/>
      <c r="C288" s="10"/>
      <c r="D288" s="10"/>
      <c r="E288" s="10"/>
      <c r="F288" s="10"/>
      <c r="G288" s="10"/>
      <c r="H288" s="10"/>
      <c r="I288" s="9"/>
      <c r="J288" s="8"/>
      <c r="K288" s="44"/>
    </row>
    <row r="289" spans="1:13" x14ac:dyDescent="0.25">
      <c r="A289" s="7"/>
      <c r="B289" s="36"/>
      <c r="C289" s="10"/>
      <c r="D289" s="10"/>
      <c r="E289" s="10"/>
      <c r="F289" s="10"/>
      <c r="G289" s="10"/>
      <c r="H289" s="10"/>
      <c r="I289" s="9"/>
      <c r="J289" s="8"/>
      <c r="K289" s="44"/>
    </row>
    <row r="290" spans="1:13" x14ac:dyDescent="0.25">
      <c r="A290" s="7"/>
      <c r="B290" s="36"/>
      <c r="C290" s="10"/>
      <c r="D290" s="10"/>
      <c r="E290" s="10"/>
      <c r="F290" s="10"/>
      <c r="G290" s="10"/>
      <c r="H290" s="10"/>
      <c r="I290" s="9"/>
      <c r="J290" s="8"/>
      <c r="K290" s="44"/>
    </row>
    <row r="291" spans="1:13" x14ac:dyDescent="0.25">
      <c r="A291" s="7"/>
      <c r="B291" s="36"/>
      <c r="C291" s="10"/>
      <c r="D291" s="10"/>
      <c r="E291" s="10"/>
      <c r="F291" s="10"/>
      <c r="G291" s="10"/>
      <c r="H291" s="10"/>
      <c r="I291" s="9"/>
      <c r="J291" s="8"/>
      <c r="K291" s="44"/>
    </row>
    <row r="292" spans="1:13" x14ac:dyDescent="0.25">
      <c r="A292" s="7"/>
      <c r="B292" s="36"/>
      <c r="C292" s="10"/>
      <c r="D292" s="10"/>
      <c r="E292" s="10"/>
      <c r="F292" s="10"/>
      <c r="G292" s="10"/>
      <c r="H292" s="10"/>
      <c r="I292" s="9"/>
      <c r="J292" s="8"/>
      <c r="K292" s="44"/>
    </row>
    <row r="293" spans="1:13" x14ac:dyDescent="0.25">
      <c r="A293" s="7"/>
      <c r="B293" s="36"/>
      <c r="C293" s="10"/>
      <c r="D293" s="10"/>
      <c r="E293" s="10"/>
      <c r="F293" s="10"/>
      <c r="G293" s="10"/>
      <c r="H293" s="10"/>
      <c r="I293" s="9"/>
      <c r="J293" s="8"/>
      <c r="K293" s="44"/>
    </row>
    <row r="294" spans="1:13" ht="16.5" thickBot="1" x14ac:dyDescent="0.3">
      <c r="A294" s="12"/>
      <c r="B294" s="37"/>
      <c r="C294" s="22"/>
      <c r="D294" s="22"/>
      <c r="E294" s="22"/>
      <c r="F294" s="22"/>
      <c r="G294" s="22"/>
      <c r="H294" s="22"/>
      <c r="I294" s="20"/>
      <c r="J294" s="21"/>
      <c r="K294" s="45"/>
    </row>
    <row r="295" spans="1:13" ht="16.5" thickBot="1" x14ac:dyDescent="0.3">
      <c r="A295" s="81"/>
      <c r="B295" s="82"/>
      <c r="C295" s="83"/>
      <c r="D295" s="83"/>
      <c r="E295" s="83"/>
      <c r="F295" s="83"/>
      <c r="G295" s="83"/>
      <c r="H295" s="83"/>
      <c r="I295" s="84"/>
      <c r="J295" s="85"/>
      <c r="K295" s="85"/>
    </row>
    <row r="296" spans="1:13" s="6" customFormat="1" ht="38.25" thickBot="1" x14ac:dyDescent="0.3">
      <c r="A296" s="19" t="s">
        <v>39</v>
      </c>
      <c r="B296" s="39" t="s">
        <v>15</v>
      </c>
      <c r="C296" s="25" t="s">
        <v>19</v>
      </c>
      <c r="D296" s="28" t="s">
        <v>20</v>
      </c>
      <c r="E296" s="28" t="s">
        <v>16</v>
      </c>
      <c r="F296" s="28" t="s">
        <v>0</v>
      </c>
      <c r="G296" s="29" t="s">
        <v>22</v>
      </c>
      <c r="H296" s="28" t="s">
        <v>21</v>
      </c>
      <c r="I296" s="28" t="s">
        <v>17</v>
      </c>
      <c r="J296" s="33" t="s">
        <v>1</v>
      </c>
      <c r="K296" s="46" t="s">
        <v>9</v>
      </c>
      <c r="L296" s="17"/>
      <c r="M296" s="17"/>
    </row>
    <row r="297" spans="1:13" x14ac:dyDescent="0.25">
      <c r="A297" s="80" t="s">
        <v>131</v>
      </c>
      <c r="B297" s="79"/>
      <c r="C297" s="76">
        <v>204</v>
      </c>
      <c r="D297" s="76">
        <v>1.1000000000000001</v>
      </c>
      <c r="E297" s="76">
        <v>0</v>
      </c>
      <c r="F297" s="76">
        <v>0</v>
      </c>
      <c r="G297" s="76">
        <v>4.5999999999999996</v>
      </c>
      <c r="H297" s="76">
        <v>0.4</v>
      </c>
      <c r="I297" s="126">
        <v>7</v>
      </c>
      <c r="J297" s="91">
        <v>15</v>
      </c>
      <c r="K297" s="66">
        <f>J297*G297/100</f>
        <v>0.69</v>
      </c>
    </row>
    <row r="298" spans="1:13" x14ac:dyDescent="0.25">
      <c r="A298" s="7" t="s">
        <v>132</v>
      </c>
      <c r="B298" s="36"/>
      <c r="C298" s="10">
        <v>357</v>
      </c>
      <c r="D298" s="10">
        <v>0.3</v>
      </c>
      <c r="E298" s="10">
        <v>0.1</v>
      </c>
      <c r="F298" s="10">
        <v>0</v>
      </c>
      <c r="G298" s="10">
        <v>88.1</v>
      </c>
      <c r="H298" s="10">
        <v>0.9</v>
      </c>
      <c r="I298" s="118">
        <v>3.4</v>
      </c>
      <c r="J298" s="74">
        <v>65</v>
      </c>
      <c r="K298" s="44">
        <f>J298*G298/100</f>
        <v>57.265000000000001</v>
      </c>
    </row>
    <row r="299" spans="1:13" x14ac:dyDescent="0.25">
      <c r="A299" s="2" t="s">
        <v>133</v>
      </c>
      <c r="B299" s="35"/>
      <c r="C299" s="10">
        <v>345</v>
      </c>
      <c r="D299" s="10">
        <v>87.6</v>
      </c>
      <c r="E299" s="10">
        <v>0</v>
      </c>
      <c r="F299" s="10">
        <v>0</v>
      </c>
      <c r="G299" s="10">
        <v>0</v>
      </c>
      <c r="H299" s="10">
        <v>0</v>
      </c>
      <c r="I299" s="10">
        <v>0</v>
      </c>
      <c r="J299" s="92">
        <v>0</v>
      </c>
      <c r="K299" s="44">
        <v>0</v>
      </c>
    </row>
    <row r="300" spans="1:13" x14ac:dyDescent="0.25">
      <c r="A300" s="2" t="s">
        <v>134</v>
      </c>
      <c r="B300" s="36"/>
      <c r="C300" s="10">
        <v>193</v>
      </c>
      <c r="D300" s="10">
        <v>0</v>
      </c>
      <c r="E300" s="10">
        <v>0.5</v>
      </c>
      <c r="F300" s="10">
        <v>0</v>
      </c>
      <c r="G300" s="10">
        <v>0</v>
      </c>
      <c r="H300" s="10">
        <v>0</v>
      </c>
      <c r="I300" s="10">
        <v>94</v>
      </c>
      <c r="J300" s="92">
        <v>0</v>
      </c>
      <c r="K300" s="44">
        <v>0</v>
      </c>
    </row>
    <row r="301" spans="1:13" x14ac:dyDescent="0.25">
      <c r="A301" s="7" t="s">
        <v>135</v>
      </c>
      <c r="B301" s="36"/>
      <c r="C301" s="10">
        <v>208</v>
      </c>
      <c r="D301" s="10">
        <v>4.5</v>
      </c>
      <c r="E301" s="10">
        <v>1.4</v>
      </c>
      <c r="F301" s="10">
        <v>0.2</v>
      </c>
      <c r="G301" s="10">
        <v>7.3</v>
      </c>
      <c r="H301" s="10">
        <v>0</v>
      </c>
      <c r="I301" s="10">
        <v>74</v>
      </c>
      <c r="J301" s="92">
        <v>0</v>
      </c>
      <c r="K301" s="44">
        <v>0</v>
      </c>
    </row>
    <row r="302" spans="1:13" x14ac:dyDescent="0.25">
      <c r="A302" s="7" t="s">
        <v>136</v>
      </c>
      <c r="B302" s="36"/>
      <c r="C302" s="10">
        <v>347</v>
      </c>
      <c r="D302" s="10">
        <v>7</v>
      </c>
      <c r="E302" s="10">
        <v>0.9</v>
      </c>
      <c r="F302" s="10">
        <v>0</v>
      </c>
      <c r="G302" s="10">
        <v>78</v>
      </c>
      <c r="H302" s="10">
        <v>0</v>
      </c>
      <c r="I302" s="10">
        <v>83.9</v>
      </c>
      <c r="J302" s="92">
        <v>0</v>
      </c>
      <c r="K302" s="44">
        <v>0</v>
      </c>
    </row>
    <row r="303" spans="1:13" x14ac:dyDescent="0.25">
      <c r="A303" s="2" t="s">
        <v>137</v>
      </c>
      <c r="B303" s="35"/>
      <c r="C303" s="10">
        <v>843</v>
      </c>
      <c r="D303" s="10">
        <v>5.7</v>
      </c>
      <c r="E303" s="10">
        <v>0.6</v>
      </c>
      <c r="F303" s="10">
        <v>0.2</v>
      </c>
      <c r="G303" s="10">
        <v>1</v>
      </c>
      <c r="H303" s="10">
        <v>0.9</v>
      </c>
      <c r="I303" s="104">
        <v>88.3</v>
      </c>
      <c r="J303" s="92">
        <v>0</v>
      </c>
      <c r="K303" s="44">
        <f>J303*G303/100</f>
        <v>0</v>
      </c>
    </row>
    <row r="304" spans="1:13" x14ac:dyDescent="0.25">
      <c r="A304" s="7" t="s">
        <v>138</v>
      </c>
      <c r="B304" s="36"/>
      <c r="C304" s="10">
        <v>230</v>
      </c>
      <c r="D304" s="10">
        <v>2</v>
      </c>
      <c r="E304" s="10">
        <v>0</v>
      </c>
      <c r="F304" s="10">
        <v>0</v>
      </c>
      <c r="G304" s="10">
        <v>25</v>
      </c>
      <c r="H304" s="10">
        <v>25</v>
      </c>
      <c r="I304" s="104">
        <v>59</v>
      </c>
      <c r="J304" s="8"/>
      <c r="K304" s="44"/>
    </row>
    <row r="305" spans="1:11" x14ac:dyDescent="0.25">
      <c r="A305" s="7" t="s">
        <v>139</v>
      </c>
      <c r="B305" s="36"/>
      <c r="C305" s="10">
        <v>160</v>
      </c>
      <c r="D305" s="10">
        <v>2</v>
      </c>
      <c r="E305" s="10">
        <v>0</v>
      </c>
      <c r="F305" s="10">
        <v>0</v>
      </c>
      <c r="G305" s="10">
        <v>14</v>
      </c>
      <c r="H305" s="10">
        <v>14</v>
      </c>
      <c r="I305" s="104">
        <v>47</v>
      </c>
      <c r="J305" s="8"/>
      <c r="K305" s="44"/>
    </row>
    <row r="306" spans="1:11" x14ac:dyDescent="0.25">
      <c r="A306" s="7" t="s">
        <v>140</v>
      </c>
      <c r="B306" s="36"/>
      <c r="C306" s="10">
        <v>180</v>
      </c>
      <c r="D306" s="10">
        <v>2</v>
      </c>
      <c r="E306" s="10">
        <v>0</v>
      </c>
      <c r="F306" s="10">
        <v>0</v>
      </c>
      <c r="G306" s="10">
        <v>22</v>
      </c>
      <c r="H306" s="10">
        <v>22</v>
      </c>
      <c r="I306" s="104">
        <v>42</v>
      </c>
      <c r="J306" s="8"/>
      <c r="K306" s="44"/>
    </row>
    <row r="307" spans="1:11" x14ac:dyDescent="0.25">
      <c r="A307" s="2" t="s">
        <v>2</v>
      </c>
      <c r="B307" s="35"/>
      <c r="C307" s="10">
        <v>179</v>
      </c>
      <c r="D307" s="10">
        <v>3.1</v>
      </c>
      <c r="E307" s="10">
        <v>0.2</v>
      </c>
      <c r="F307" s="10">
        <v>0.1</v>
      </c>
      <c r="G307" s="10">
        <v>1.5</v>
      </c>
      <c r="H307" s="10">
        <v>0.1</v>
      </c>
      <c r="I307" s="104">
        <v>79.599999999999994</v>
      </c>
      <c r="J307" s="92">
        <v>0</v>
      </c>
      <c r="K307" s="44">
        <f>J307*G307/100</f>
        <v>0</v>
      </c>
    </row>
    <row r="308" spans="1:11" x14ac:dyDescent="0.25">
      <c r="A308" s="7"/>
      <c r="B308" s="36"/>
      <c r="C308" s="10"/>
      <c r="D308" s="10"/>
      <c r="E308" s="10"/>
      <c r="F308" s="10"/>
      <c r="G308" s="10"/>
      <c r="H308" s="10"/>
      <c r="I308" s="10"/>
      <c r="J308" s="8"/>
      <c r="K308" s="44"/>
    </row>
    <row r="309" spans="1:11" x14ac:dyDescent="0.25">
      <c r="A309" s="7"/>
      <c r="B309" s="36"/>
      <c r="C309" s="10"/>
      <c r="D309" s="10"/>
      <c r="E309" s="10"/>
      <c r="F309" s="10"/>
      <c r="G309" s="10"/>
      <c r="H309" s="10"/>
      <c r="I309" s="10"/>
      <c r="J309" s="8"/>
      <c r="K309" s="44"/>
    </row>
    <row r="310" spans="1:11" x14ac:dyDescent="0.25">
      <c r="A310" s="7"/>
      <c r="B310" s="36"/>
      <c r="C310" s="10"/>
      <c r="D310" s="10"/>
      <c r="E310" s="10"/>
      <c r="F310" s="10"/>
      <c r="G310" s="10"/>
      <c r="H310" s="10"/>
      <c r="I310" s="10"/>
      <c r="J310" s="8"/>
      <c r="K310" s="44"/>
    </row>
    <row r="311" spans="1:11" x14ac:dyDescent="0.25">
      <c r="A311" s="7"/>
      <c r="B311" s="36"/>
      <c r="C311" s="10"/>
      <c r="D311" s="10"/>
      <c r="E311" s="10"/>
      <c r="F311" s="10"/>
      <c r="G311" s="10"/>
      <c r="H311" s="10"/>
      <c r="I311" s="10"/>
      <c r="J311" s="8"/>
      <c r="K311" s="44"/>
    </row>
    <row r="312" spans="1:11" x14ac:dyDescent="0.25">
      <c r="A312" s="7"/>
      <c r="B312" s="36"/>
      <c r="C312" s="10"/>
      <c r="D312" s="10"/>
      <c r="E312" s="10"/>
      <c r="F312" s="10"/>
      <c r="G312" s="10"/>
      <c r="H312" s="10"/>
      <c r="I312" s="10"/>
      <c r="J312" s="8"/>
      <c r="K312" s="44"/>
    </row>
    <row r="313" spans="1:11" x14ac:dyDescent="0.25">
      <c r="A313" s="7"/>
      <c r="B313" s="36"/>
      <c r="C313" s="10"/>
      <c r="D313" s="10"/>
      <c r="E313" s="10"/>
      <c r="F313" s="10"/>
      <c r="G313" s="10"/>
      <c r="H313" s="10"/>
      <c r="I313" s="10"/>
      <c r="J313" s="8"/>
      <c r="K313" s="44"/>
    </row>
    <row r="314" spans="1:11" x14ac:dyDescent="0.25">
      <c r="A314" s="7"/>
      <c r="B314" s="36"/>
      <c r="C314" s="10"/>
      <c r="D314" s="10"/>
      <c r="E314" s="10"/>
      <c r="F314" s="10"/>
      <c r="G314" s="10"/>
      <c r="H314" s="10"/>
      <c r="I314" s="10"/>
      <c r="J314" s="8"/>
      <c r="K314" s="44"/>
    </row>
    <row r="315" spans="1:11" x14ac:dyDescent="0.25">
      <c r="A315" s="7"/>
      <c r="B315" s="36"/>
      <c r="C315" s="10"/>
      <c r="D315" s="10"/>
      <c r="E315" s="10"/>
      <c r="F315" s="10"/>
      <c r="G315" s="10"/>
      <c r="H315" s="10"/>
      <c r="I315" s="10"/>
      <c r="J315" s="8"/>
      <c r="K315" s="44"/>
    </row>
    <row r="316" spans="1:11" x14ac:dyDescent="0.25">
      <c r="A316" s="7"/>
      <c r="B316" s="36"/>
      <c r="C316" s="10"/>
      <c r="D316" s="10"/>
      <c r="E316" s="10"/>
      <c r="F316" s="10"/>
      <c r="G316" s="10"/>
      <c r="H316" s="10"/>
      <c r="I316" s="10"/>
      <c r="J316" s="8"/>
      <c r="K316" s="44"/>
    </row>
    <row r="317" spans="1:11" x14ac:dyDescent="0.25">
      <c r="A317" s="7"/>
      <c r="B317" s="36"/>
      <c r="C317" s="10"/>
      <c r="D317" s="10"/>
      <c r="E317" s="10"/>
      <c r="F317" s="10"/>
      <c r="G317" s="10"/>
      <c r="H317" s="10"/>
      <c r="I317" s="10"/>
      <c r="J317" s="8"/>
      <c r="K317" s="44"/>
    </row>
    <row r="318" spans="1:11" x14ac:dyDescent="0.25">
      <c r="A318" s="7"/>
      <c r="B318" s="36"/>
      <c r="C318" s="10"/>
      <c r="D318" s="10"/>
      <c r="E318" s="10"/>
      <c r="F318" s="10"/>
      <c r="G318" s="10"/>
      <c r="H318" s="10"/>
      <c r="I318" s="10"/>
      <c r="J318" s="8"/>
      <c r="K318" s="44"/>
    </row>
    <row r="319" spans="1:11" x14ac:dyDescent="0.25">
      <c r="A319" s="7"/>
      <c r="B319" s="36"/>
      <c r="C319" s="10"/>
      <c r="D319" s="10"/>
      <c r="E319" s="10"/>
      <c r="F319" s="10"/>
      <c r="G319" s="10"/>
      <c r="H319" s="10"/>
      <c r="I319" s="10"/>
      <c r="J319" s="8"/>
      <c r="K319" s="44"/>
    </row>
    <row r="320" spans="1:11" x14ac:dyDescent="0.25">
      <c r="A320" s="7"/>
      <c r="B320" s="36"/>
      <c r="C320" s="10"/>
      <c r="D320" s="10"/>
      <c r="E320" s="10"/>
      <c r="F320" s="10"/>
      <c r="G320" s="10"/>
      <c r="H320" s="10"/>
      <c r="I320" s="10"/>
      <c r="J320" s="8"/>
      <c r="K320" s="44"/>
    </row>
    <row r="321" spans="1:11" x14ac:dyDescent="0.25">
      <c r="A321" s="7"/>
      <c r="B321" s="36"/>
      <c r="C321" s="10"/>
      <c r="D321" s="10"/>
      <c r="E321" s="10"/>
      <c r="F321" s="10"/>
      <c r="G321" s="10"/>
      <c r="H321" s="10"/>
      <c r="I321" s="10"/>
      <c r="J321" s="8"/>
      <c r="K321" s="44"/>
    </row>
    <row r="322" spans="1:11" x14ac:dyDescent="0.25">
      <c r="A322" s="7"/>
      <c r="B322" s="36"/>
      <c r="C322" s="10"/>
      <c r="D322" s="10"/>
      <c r="E322" s="10"/>
      <c r="F322" s="10"/>
      <c r="G322" s="10"/>
      <c r="H322" s="10"/>
      <c r="I322" s="10"/>
      <c r="J322" s="8"/>
      <c r="K322" s="44"/>
    </row>
    <row r="323" spans="1:11" x14ac:dyDescent="0.25">
      <c r="A323" s="7"/>
      <c r="B323" s="36"/>
      <c r="C323" s="10"/>
      <c r="D323" s="10"/>
      <c r="E323" s="10"/>
      <c r="F323" s="10"/>
      <c r="G323" s="10"/>
      <c r="H323" s="10"/>
      <c r="I323" s="10"/>
      <c r="J323" s="8"/>
      <c r="K323" s="44"/>
    </row>
    <row r="324" spans="1:11" x14ac:dyDescent="0.25">
      <c r="A324" s="7"/>
      <c r="B324" s="36"/>
      <c r="C324" s="10"/>
      <c r="D324" s="10"/>
      <c r="E324" s="10"/>
      <c r="F324" s="10"/>
      <c r="G324" s="10"/>
      <c r="H324" s="10"/>
      <c r="I324" s="10"/>
      <c r="J324" s="8"/>
      <c r="K324" s="44"/>
    </row>
    <row r="325" spans="1:11" x14ac:dyDescent="0.25">
      <c r="A325" s="7"/>
      <c r="B325" s="36"/>
      <c r="C325" s="10"/>
      <c r="D325" s="10"/>
      <c r="E325" s="10"/>
      <c r="F325" s="10"/>
      <c r="G325" s="10"/>
      <c r="H325" s="10"/>
      <c r="I325" s="10"/>
      <c r="J325" s="8"/>
      <c r="K325" s="44"/>
    </row>
    <row r="326" spans="1:11" x14ac:dyDescent="0.25">
      <c r="A326" s="7"/>
      <c r="B326" s="36"/>
      <c r="C326" s="10"/>
      <c r="D326" s="10"/>
      <c r="E326" s="10"/>
      <c r="F326" s="10"/>
      <c r="G326" s="10"/>
      <c r="H326" s="10"/>
      <c r="I326" s="10"/>
      <c r="J326" s="8"/>
      <c r="K326" s="44"/>
    </row>
    <row r="327" spans="1:11" x14ac:dyDescent="0.25">
      <c r="A327" s="7"/>
      <c r="B327" s="36"/>
      <c r="C327" s="10"/>
      <c r="D327" s="10"/>
      <c r="E327" s="10"/>
      <c r="F327" s="10"/>
      <c r="G327" s="10"/>
      <c r="H327" s="10"/>
      <c r="I327" s="10"/>
      <c r="J327" s="8"/>
      <c r="K327" s="44"/>
    </row>
    <row r="328" spans="1:11" x14ac:dyDescent="0.25">
      <c r="A328" s="7"/>
      <c r="B328" s="36"/>
      <c r="C328" s="10"/>
      <c r="D328" s="10"/>
      <c r="E328" s="10"/>
      <c r="F328" s="10"/>
      <c r="G328" s="10"/>
      <c r="H328" s="10"/>
      <c r="I328" s="10"/>
      <c r="J328" s="8"/>
      <c r="K328" s="44"/>
    </row>
    <row r="329" spans="1:11" x14ac:dyDescent="0.25">
      <c r="A329" s="7"/>
      <c r="B329" s="36"/>
      <c r="C329" s="10"/>
      <c r="D329" s="10"/>
      <c r="E329" s="10"/>
      <c r="F329" s="10"/>
      <c r="G329" s="10"/>
      <c r="H329" s="10"/>
      <c r="I329" s="10"/>
      <c r="J329" s="8"/>
      <c r="K329" s="44"/>
    </row>
    <row r="330" spans="1:11" x14ac:dyDescent="0.25">
      <c r="A330" s="7"/>
      <c r="B330" s="36"/>
      <c r="C330" s="10"/>
      <c r="D330" s="10"/>
      <c r="E330" s="10"/>
      <c r="F330" s="10"/>
      <c r="G330" s="10"/>
      <c r="H330" s="10"/>
      <c r="I330" s="10"/>
      <c r="J330" s="8"/>
      <c r="K330" s="44"/>
    </row>
    <row r="331" spans="1:11" x14ac:dyDescent="0.25">
      <c r="A331" s="7"/>
      <c r="B331" s="36"/>
      <c r="C331" s="10"/>
      <c r="D331" s="10"/>
      <c r="E331" s="10"/>
      <c r="F331" s="10"/>
      <c r="G331" s="10"/>
      <c r="H331" s="10"/>
      <c r="I331" s="10"/>
      <c r="J331" s="8"/>
      <c r="K331" s="44"/>
    </row>
    <row r="332" spans="1:11" x14ac:dyDescent="0.25">
      <c r="A332" s="7"/>
      <c r="B332" s="36"/>
      <c r="C332" s="10"/>
      <c r="D332" s="10"/>
      <c r="E332" s="10"/>
      <c r="F332" s="10"/>
      <c r="G332" s="10"/>
      <c r="H332" s="10"/>
      <c r="I332" s="10"/>
      <c r="J332" s="8"/>
      <c r="K332" s="44"/>
    </row>
    <row r="333" spans="1:11" x14ac:dyDescent="0.25">
      <c r="A333" s="7"/>
      <c r="B333" s="36"/>
      <c r="C333" s="10"/>
      <c r="D333" s="10"/>
      <c r="E333" s="10"/>
      <c r="F333" s="10"/>
      <c r="G333" s="10"/>
      <c r="H333" s="10"/>
      <c r="I333" s="10"/>
      <c r="J333" s="8"/>
      <c r="K333" s="44"/>
    </row>
    <row r="334" spans="1:11" x14ac:dyDescent="0.25">
      <c r="A334" s="7"/>
      <c r="B334" s="36"/>
      <c r="C334" s="10"/>
      <c r="D334" s="10"/>
      <c r="E334" s="10"/>
      <c r="F334" s="10"/>
      <c r="G334" s="10"/>
      <c r="H334" s="10"/>
      <c r="I334" s="10"/>
      <c r="J334" s="8"/>
      <c r="K334" s="44"/>
    </row>
    <row r="335" spans="1:11" x14ac:dyDescent="0.25">
      <c r="A335" s="7"/>
      <c r="B335" s="36"/>
      <c r="C335" s="10"/>
      <c r="D335" s="10"/>
      <c r="E335" s="10"/>
      <c r="F335" s="10"/>
      <c r="G335" s="10"/>
      <c r="H335" s="10"/>
      <c r="I335" s="10"/>
      <c r="J335" s="8"/>
      <c r="K335" s="44"/>
    </row>
    <row r="336" spans="1:11" x14ac:dyDescent="0.25">
      <c r="A336" s="7"/>
      <c r="B336" s="36"/>
      <c r="C336" s="10"/>
      <c r="D336" s="10"/>
      <c r="E336" s="10"/>
      <c r="F336" s="10"/>
      <c r="G336" s="10"/>
      <c r="H336" s="10"/>
      <c r="I336" s="10"/>
      <c r="J336" s="8"/>
      <c r="K336" s="44"/>
    </row>
    <row r="337" spans="1:13" x14ac:dyDescent="0.25">
      <c r="A337" s="7"/>
      <c r="B337" s="36"/>
      <c r="C337" s="10"/>
      <c r="D337" s="10"/>
      <c r="E337" s="10"/>
      <c r="F337" s="10"/>
      <c r="G337" s="10"/>
      <c r="H337" s="10"/>
      <c r="I337" s="10"/>
      <c r="J337" s="8"/>
      <c r="K337" s="44"/>
    </row>
    <row r="338" spans="1:13" x14ac:dyDescent="0.25">
      <c r="A338" s="7"/>
      <c r="B338" s="36"/>
      <c r="C338" s="10"/>
      <c r="D338" s="10"/>
      <c r="E338" s="10"/>
      <c r="F338" s="10"/>
      <c r="G338" s="10"/>
      <c r="H338" s="10"/>
      <c r="I338" s="10"/>
      <c r="J338" s="8"/>
      <c r="K338" s="44"/>
    </row>
    <row r="339" spans="1:13" x14ac:dyDescent="0.25">
      <c r="A339" s="7"/>
      <c r="B339" s="36"/>
      <c r="C339" s="10"/>
      <c r="D339" s="10"/>
      <c r="E339" s="10"/>
      <c r="F339" s="10"/>
      <c r="G339" s="10"/>
      <c r="H339" s="10"/>
      <c r="I339" s="10"/>
      <c r="J339" s="8"/>
      <c r="K339" s="44"/>
    </row>
    <row r="340" spans="1:13" x14ac:dyDescent="0.25">
      <c r="A340" s="7"/>
      <c r="B340" s="36"/>
      <c r="C340" s="10"/>
      <c r="D340" s="10"/>
      <c r="E340" s="10"/>
      <c r="F340" s="10"/>
      <c r="G340" s="10"/>
      <c r="H340" s="10"/>
      <c r="I340" s="10"/>
      <c r="J340" s="8"/>
      <c r="K340" s="44"/>
    </row>
    <row r="341" spans="1:13" x14ac:dyDescent="0.25">
      <c r="A341" s="7"/>
      <c r="B341" s="36"/>
      <c r="C341" s="10"/>
      <c r="D341" s="10"/>
      <c r="E341" s="10"/>
      <c r="F341" s="10"/>
      <c r="G341" s="10"/>
      <c r="H341" s="10"/>
      <c r="I341" s="10"/>
      <c r="J341" s="8"/>
      <c r="K341" s="44"/>
    </row>
    <row r="342" spans="1:13" ht="16.5" thickBot="1" x14ac:dyDescent="0.3">
      <c r="A342" s="12"/>
      <c r="B342" s="37"/>
      <c r="C342" s="22"/>
      <c r="D342" s="22"/>
      <c r="E342" s="22"/>
      <c r="F342" s="22"/>
      <c r="G342" s="22"/>
      <c r="H342" s="22"/>
      <c r="I342" s="22"/>
      <c r="J342" s="21"/>
      <c r="K342" s="45"/>
    </row>
    <row r="343" spans="1:13" s="86" customFormat="1" ht="16.5" thickBot="1" x14ac:dyDescent="0.3">
      <c r="B343" s="85"/>
      <c r="C343" s="84"/>
      <c r="D343" s="84"/>
      <c r="E343" s="84"/>
      <c r="F343" s="84"/>
      <c r="G343" s="84"/>
      <c r="H343" s="84"/>
      <c r="I343" s="84"/>
      <c r="J343" s="85"/>
      <c r="K343" s="85"/>
      <c r="L343" s="111"/>
      <c r="M343" s="111"/>
    </row>
    <row r="344" spans="1:13" s="6" customFormat="1" ht="38.25" thickBot="1" x14ac:dyDescent="0.3">
      <c r="A344" s="1" t="s">
        <v>31</v>
      </c>
      <c r="B344" s="34" t="s">
        <v>15</v>
      </c>
      <c r="C344" s="26" t="s">
        <v>19</v>
      </c>
      <c r="D344" s="23" t="s">
        <v>20</v>
      </c>
      <c r="E344" s="23" t="s">
        <v>16</v>
      </c>
      <c r="F344" s="23" t="s">
        <v>0</v>
      </c>
      <c r="G344" s="27" t="s">
        <v>22</v>
      </c>
      <c r="H344" s="23" t="s">
        <v>21</v>
      </c>
      <c r="I344" s="23" t="s">
        <v>17</v>
      </c>
      <c r="J344" s="31" t="s">
        <v>1</v>
      </c>
      <c r="K344" s="43" t="s">
        <v>9</v>
      </c>
      <c r="L344" s="17"/>
      <c r="M344" s="17"/>
    </row>
    <row r="345" spans="1:13" x14ac:dyDescent="0.25">
      <c r="A345" s="80" t="s">
        <v>141</v>
      </c>
      <c r="B345" s="79"/>
      <c r="C345" s="76"/>
      <c r="D345" s="76">
        <v>0</v>
      </c>
      <c r="E345" s="76">
        <v>0</v>
      </c>
      <c r="F345" s="76">
        <v>0</v>
      </c>
      <c r="G345" s="76">
        <v>20.309999999999999</v>
      </c>
      <c r="H345" s="76">
        <v>20.309999999999999</v>
      </c>
      <c r="I345" s="76">
        <v>0</v>
      </c>
      <c r="J345" s="127"/>
      <c r="K345" s="66"/>
    </row>
    <row r="346" spans="1:13" x14ac:dyDescent="0.25">
      <c r="A346" s="7"/>
      <c r="B346" s="36"/>
      <c r="C346" s="10"/>
      <c r="D346" s="10"/>
      <c r="E346" s="10"/>
      <c r="F346" s="10"/>
      <c r="G346" s="10"/>
      <c r="H346" s="10"/>
      <c r="I346" s="10"/>
      <c r="J346" s="8"/>
      <c r="K346" s="44"/>
    </row>
    <row r="347" spans="1:13" x14ac:dyDescent="0.25">
      <c r="A347" s="7"/>
      <c r="B347" s="36"/>
      <c r="C347" s="10"/>
      <c r="D347" s="10"/>
      <c r="E347" s="10"/>
      <c r="F347" s="10"/>
      <c r="G347" s="10"/>
      <c r="H347" s="10"/>
      <c r="I347" s="10"/>
      <c r="J347" s="8"/>
      <c r="K347" s="44"/>
    </row>
    <row r="348" spans="1:13" x14ac:dyDescent="0.25">
      <c r="A348" s="7"/>
      <c r="B348" s="36"/>
      <c r="C348" s="10"/>
      <c r="D348" s="10"/>
      <c r="E348" s="10"/>
      <c r="F348" s="10"/>
      <c r="G348" s="10"/>
      <c r="H348" s="10"/>
      <c r="I348" s="10"/>
      <c r="J348" s="8"/>
      <c r="K348" s="44"/>
    </row>
    <row r="349" spans="1:13" x14ac:dyDescent="0.25">
      <c r="A349" s="7"/>
      <c r="B349" s="36"/>
      <c r="C349" s="10"/>
      <c r="D349" s="10"/>
      <c r="E349" s="10"/>
      <c r="F349" s="10"/>
      <c r="G349" s="10"/>
      <c r="H349" s="10"/>
      <c r="I349" s="10"/>
      <c r="J349" s="8"/>
      <c r="K349" s="44"/>
    </row>
    <row r="350" spans="1:13" x14ac:dyDescent="0.25">
      <c r="A350" s="7"/>
      <c r="B350" s="36"/>
      <c r="C350" s="10"/>
      <c r="D350" s="10"/>
      <c r="E350" s="10"/>
      <c r="F350" s="10"/>
      <c r="G350" s="10"/>
      <c r="H350" s="10"/>
      <c r="I350" s="10"/>
      <c r="J350" s="8"/>
      <c r="K350" s="44"/>
    </row>
    <row r="351" spans="1:13" x14ac:dyDescent="0.25">
      <c r="A351" s="7"/>
      <c r="B351" s="36"/>
      <c r="C351" s="10"/>
      <c r="D351" s="10"/>
      <c r="E351" s="10"/>
      <c r="F351" s="10"/>
      <c r="G351" s="10"/>
      <c r="H351" s="10"/>
      <c r="I351" s="10"/>
      <c r="J351" s="8"/>
      <c r="K351" s="44"/>
    </row>
    <row r="352" spans="1:13" x14ac:dyDescent="0.25">
      <c r="A352" s="7"/>
      <c r="B352" s="36"/>
      <c r="C352" s="10"/>
      <c r="D352" s="10"/>
      <c r="E352" s="10"/>
      <c r="F352" s="10"/>
      <c r="G352" s="10"/>
      <c r="H352" s="10"/>
      <c r="I352" s="10"/>
      <c r="J352" s="8"/>
      <c r="K352" s="44"/>
    </row>
    <row r="353" spans="1:11" x14ac:dyDescent="0.25">
      <c r="A353" s="7"/>
      <c r="B353" s="36"/>
      <c r="C353" s="10"/>
      <c r="D353" s="10"/>
      <c r="E353" s="10"/>
      <c r="F353" s="10"/>
      <c r="G353" s="10"/>
      <c r="H353" s="10"/>
      <c r="I353" s="10"/>
      <c r="J353" s="8"/>
      <c r="K353" s="44"/>
    </row>
    <row r="354" spans="1:11" x14ac:dyDescent="0.25">
      <c r="A354" s="7"/>
      <c r="B354" s="36"/>
      <c r="C354" s="10"/>
      <c r="D354" s="10"/>
      <c r="E354" s="10"/>
      <c r="F354" s="10"/>
      <c r="G354" s="10"/>
      <c r="H354" s="10"/>
      <c r="I354" s="10"/>
      <c r="J354" s="8"/>
      <c r="K354" s="44"/>
    </row>
    <row r="355" spans="1:11" x14ac:dyDescent="0.25">
      <c r="A355" s="7"/>
      <c r="B355" s="36"/>
      <c r="C355" s="10"/>
      <c r="D355" s="10"/>
      <c r="E355" s="10"/>
      <c r="F355" s="10"/>
      <c r="G355" s="10"/>
      <c r="H355" s="10"/>
      <c r="I355" s="10"/>
      <c r="J355" s="8"/>
      <c r="K355" s="44"/>
    </row>
    <row r="356" spans="1:11" x14ac:dyDescent="0.25">
      <c r="A356" s="7"/>
      <c r="B356" s="36"/>
      <c r="C356" s="10"/>
      <c r="D356" s="10"/>
      <c r="E356" s="10"/>
      <c r="F356" s="10"/>
      <c r="G356" s="10"/>
      <c r="H356" s="10"/>
      <c r="I356" s="10"/>
      <c r="J356" s="8"/>
      <c r="K356" s="44"/>
    </row>
    <row r="357" spans="1:11" x14ac:dyDescent="0.25">
      <c r="A357" s="7"/>
      <c r="B357" s="36"/>
      <c r="C357" s="10"/>
      <c r="D357" s="10"/>
      <c r="E357" s="10"/>
      <c r="F357" s="10"/>
      <c r="G357" s="10"/>
      <c r="H357" s="10"/>
      <c r="I357" s="10"/>
      <c r="J357" s="8"/>
      <c r="K357" s="44"/>
    </row>
    <row r="358" spans="1:11" x14ac:dyDescent="0.25">
      <c r="A358" s="7"/>
      <c r="B358" s="36"/>
      <c r="C358" s="10"/>
      <c r="D358" s="10"/>
      <c r="E358" s="10"/>
      <c r="F358" s="10"/>
      <c r="G358" s="10"/>
      <c r="H358" s="10"/>
      <c r="I358" s="10"/>
      <c r="J358" s="8"/>
      <c r="K358" s="44"/>
    </row>
    <row r="359" spans="1:11" x14ac:dyDescent="0.25">
      <c r="A359" s="7"/>
      <c r="B359" s="36"/>
      <c r="C359" s="10"/>
      <c r="D359" s="10"/>
      <c r="E359" s="10"/>
      <c r="F359" s="10"/>
      <c r="G359" s="10"/>
      <c r="H359" s="10"/>
      <c r="I359" s="10"/>
      <c r="J359" s="8"/>
      <c r="K359" s="44"/>
    </row>
    <row r="360" spans="1:11" x14ac:dyDescent="0.25">
      <c r="A360" s="7"/>
      <c r="B360" s="36"/>
      <c r="C360" s="10"/>
      <c r="D360" s="10"/>
      <c r="E360" s="10"/>
      <c r="F360" s="10"/>
      <c r="G360" s="10"/>
      <c r="H360" s="10"/>
      <c r="I360" s="10"/>
      <c r="J360" s="8"/>
      <c r="K360" s="44"/>
    </row>
    <row r="361" spans="1:11" x14ac:dyDescent="0.25">
      <c r="A361" s="7"/>
      <c r="B361" s="36"/>
      <c r="C361" s="10"/>
      <c r="D361" s="10"/>
      <c r="E361" s="10"/>
      <c r="F361" s="10"/>
      <c r="G361" s="10"/>
      <c r="H361" s="10"/>
      <c r="I361" s="10"/>
      <c r="J361" s="8"/>
      <c r="K361" s="44"/>
    </row>
    <row r="362" spans="1:11" x14ac:dyDescent="0.25">
      <c r="A362" s="7"/>
      <c r="B362" s="36"/>
      <c r="C362" s="10"/>
      <c r="D362" s="10"/>
      <c r="E362" s="10"/>
      <c r="F362" s="10"/>
      <c r="G362" s="10"/>
      <c r="H362" s="10"/>
      <c r="I362" s="10"/>
      <c r="J362" s="8"/>
      <c r="K362" s="44"/>
    </row>
    <row r="363" spans="1:11" x14ac:dyDescent="0.25">
      <c r="A363" s="7"/>
      <c r="B363" s="36"/>
      <c r="C363" s="10"/>
      <c r="D363" s="10"/>
      <c r="E363" s="10"/>
      <c r="F363" s="10"/>
      <c r="G363" s="10"/>
      <c r="H363" s="10"/>
      <c r="I363" s="10"/>
      <c r="J363" s="8"/>
      <c r="K363" s="44"/>
    </row>
    <row r="364" spans="1:11" x14ac:dyDescent="0.25">
      <c r="A364" s="7"/>
      <c r="B364" s="36"/>
      <c r="C364" s="10"/>
      <c r="D364" s="10"/>
      <c r="E364" s="10"/>
      <c r="F364" s="10"/>
      <c r="G364" s="10"/>
      <c r="H364" s="10"/>
      <c r="I364" s="10"/>
      <c r="J364" s="8"/>
      <c r="K364" s="44"/>
    </row>
    <row r="365" spans="1:11" x14ac:dyDescent="0.25">
      <c r="A365" s="7"/>
      <c r="B365" s="36"/>
      <c r="C365" s="10"/>
      <c r="D365" s="10"/>
      <c r="E365" s="10"/>
      <c r="F365" s="10"/>
      <c r="G365" s="10"/>
      <c r="H365" s="10"/>
      <c r="I365" s="10"/>
      <c r="J365" s="8"/>
      <c r="K365" s="44"/>
    </row>
    <row r="366" spans="1:11" x14ac:dyDescent="0.25">
      <c r="A366" s="7"/>
      <c r="B366" s="36"/>
      <c r="C366" s="10"/>
      <c r="D366" s="10"/>
      <c r="E366" s="10"/>
      <c r="F366" s="10"/>
      <c r="G366" s="10"/>
      <c r="H366" s="10"/>
      <c r="I366" s="10"/>
      <c r="J366" s="8"/>
      <c r="K366" s="44"/>
    </row>
    <row r="367" spans="1:11" x14ac:dyDescent="0.25">
      <c r="A367" s="7"/>
      <c r="B367" s="36"/>
      <c r="C367" s="10"/>
      <c r="D367" s="10"/>
      <c r="E367" s="10"/>
      <c r="F367" s="10"/>
      <c r="G367" s="10"/>
      <c r="H367" s="10"/>
      <c r="I367" s="10"/>
      <c r="J367" s="8"/>
      <c r="K367" s="44"/>
    </row>
    <row r="368" spans="1:11" x14ac:dyDescent="0.25">
      <c r="A368" s="7"/>
      <c r="B368" s="36"/>
      <c r="C368" s="10"/>
      <c r="D368" s="10"/>
      <c r="E368" s="10"/>
      <c r="F368" s="10"/>
      <c r="G368" s="10"/>
      <c r="H368" s="10"/>
      <c r="I368" s="10"/>
      <c r="J368" s="8"/>
      <c r="K368" s="44"/>
    </row>
    <row r="369" spans="1:11" x14ac:dyDescent="0.25">
      <c r="A369" s="7"/>
      <c r="B369" s="36"/>
      <c r="C369" s="10"/>
      <c r="D369" s="10"/>
      <c r="E369" s="10"/>
      <c r="F369" s="10"/>
      <c r="G369" s="10"/>
      <c r="H369" s="10"/>
      <c r="I369" s="10"/>
      <c r="J369" s="8"/>
      <c r="K369" s="44"/>
    </row>
    <row r="370" spans="1:11" x14ac:dyDescent="0.25">
      <c r="A370" s="7"/>
      <c r="B370" s="36"/>
      <c r="C370" s="10"/>
      <c r="D370" s="10"/>
      <c r="E370" s="10"/>
      <c r="F370" s="10"/>
      <c r="G370" s="10"/>
      <c r="H370" s="10"/>
      <c r="I370" s="10"/>
      <c r="J370" s="8"/>
      <c r="K370" s="44"/>
    </row>
    <row r="371" spans="1:11" x14ac:dyDescent="0.25">
      <c r="A371" s="7"/>
      <c r="B371" s="36"/>
      <c r="C371" s="10"/>
      <c r="D371" s="10"/>
      <c r="E371" s="10"/>
      <c r="F371" s="10"/>
      <c r="G371" s="10"/>
      <c r="H371" s="10"/>
      <c r="I371" s="10"/>
      <c r="J371" s="8"/>
      <c r="K371" s="44"/>
    </row>
    <row r="372" spans="1:11" x14ac:dyDescent="0.25">
      <c r="A372" s="7"/>
      <c r="B372" s="36"/>
      <c r="C372" s="10"/>
      <c r="D372" s="10"/>
      <c r="E372" s="10"/>
      <c r="F372" s="10"/>
      <c r="G372" s="10"/>
      <c r="H372" s="10"/>
      <c r="I372" s="10"/>
      <c r="J372" s="8"/>
      <c r="K372" s="44"/>
    </row>
    <row r="373" spans="1:11" x14ac:dyDescent="0.25">
      <c r="A373" s="7"/>
      <c r="B373" s="36"/>
      <c r="C373" s="10"/>
      <c r="D373" s="10"/>
      <c r="E373" s="10"/>
      <c r="F373" s="10"/>
      <c r="G373" s="10"/>
      <c r="H373" s="10"/>
      <c r="I373" s="10"/>
      <c r="J373" s="8"/>
      <c r="K373" s="44"/>
    </row>
    <row r="374" spans="1:11" x14ac:dyDescent="0.25">
      <c r="A374" s="7"/>
      <c r="B374" s="36"/>
      <c r="C374" s="10"/>
      <c r="D374" s="10"/>
      <c r="E374" s="10"/>
      <c r="F374" s="10"/>
      <c r="G374" s="10"/>
      <c r="H374" s="10"/>
      <c r="I374" s="10"/>
      <c r="J374" s="8"/>
      <c r="K374" s="44"/>
    </row>
    <row r="375" spans="1:11" x14ac:dyDescent="0.25">
      <c r="A375" s="7"/>
      <c r="B375" s="36"/>
      <c r="C375" s="10"/>
      <c r="D375" s="10"/>
      <c r="E375" s="10"/>
      <c r="F375" s="10"/>
      <c r="G375" s="10"/>
      <c r="H375" s="10"/>
      <c r="I375" s="10"/>
      <c r="J375" s="8"/>
      <c r="K375" s="44"/>
    </row>
    <row r="376" spans="1:11" x14ac:dyDescent="0.25">
      <c r="A376" s="7"/>
      <c r="B376" s="36"/>
      <c r="C376" s="10"/>
      <c r="D376" s="10"/>
      <c r="E376" s="10"/>
      <c r="F376" s="10"/>
      <c r="G376" s="10"/>
      <c r="H376" s="10"/>
      <c r="I376" s="10"/>
      <c r="J376" s="8"/>
      <c r="K376" s="44"/>
    </row>
    <row r="377" spans="1:11" x14ac:dyDescent="0.25">
      <c r="A377" s="7"/>
      <c r="B377" s="36"/>
      <c r="C377" s="10"/>
      <c r="D377" s="10"/>
      <c r="E377" s="10"/>
      <c r="F377" s="10"/>
      <c r="G377" s="10"/>
      <c r="H377" s="10"/>
      <c r="I377" s="10"/>
      <c r="J377" s="8"/>
      <c r="K377" s="44"/>
    </row>
    <row r="378" spans="1:11" x14ac:dyDescent="0.25">
      <c r="A378" s="7"/>
      <c r="B378" s="36"/>
      <c r="C378" s="10"/>
      <c r="D378" s="10"/>
      <c r="E378" s="10"/>
      <c r="F378" s="10"/>
      <c r="G378" s="10"/>
      <c r="H378" s="10"/>
      <c r="I378" s="10"/>
      <c r="J378" s="8"/>
      <c r="K378" s="44"/>
    </row>
    <row r="379" spans="1:11" x14ac:dyDescent="0.25">
      <c r="A379" s="7"/>
      <c r="B379" s="36"/>
      <c r="C379" s="10"/>
      <c r="D379" s="10"/>
      <c r="E379" s="10"/>
      <c r="F379" s="10"/>
      <c r="G379" s="10"/>
      <c r="H379" s="10"/>
      <c r="I379" s="10"/>
      <c r="J379" s="8"/>
      <c r="K379" s="44"/>
    </row>
    <row r="380" spans="1:11" x14ac:dyDescent="0.25">
      <c r="A380" s="7"/>
      <c r="B380" s="36"/>
      <c r="C380" s="10"/>
      <c r="D380" s="10"/>
      <c r="E380" s="10"/>
      <c r="F380" s="10"/>
      <c r="G380" s="10"/>
      <c r="H380" s="10"/>
      <c r="I380" s="10"/>
      <c r="J380" s="8"/>
      <c r="K380" s="44"/>
    </row>
    <row r="381" spans="1:11" x14ac:dyDescent="0.25">
      <c r="A381" s="7"/>
      <c r="B381" s="36"/>
      <c r="C381" s="10"/>
      <c r="D381" s="10"/>
      <c r="E381" s="10"/>
      <c r="F381" s="10"/>
      <c r="G381" s="10"/>
      <c r="H381" s="10"/>
      <c r="I381" s="10"/>
      <c r="J381" s="8"/>
      <c r="K381" s="44"/>
    </row>
    <row r="382" spans="1:11" x14ac:dyDescent="0.25">
      <c r="A382" s="7"/>
      <c r="B382" s="36"/>
      <c r="C382" s="10"/>
      <c r="D382" s="10"/>
      <c r="E382" s="10"/>
      <c r="F382" s="10"/>
      <c r="G382" s="10"/>
      <c r="H382" s="10"/>
      <c r="I382" s="10"/>
      <c r="J382" s="8"/>
      <c r="K382" s="44"/>
    </row>
    <row r="383" spans="1:11" x14ac:dyDescent="0.25">
      <c r="A383" s="7"/>
      <c r="B383" s="36"/>
      <c r="C383" s="10"/>
      <c r="D383" s="10"/>
      <c r="E383" s="10"/>
      <c r="F383" s="10"/>
      <c r="G383" s="10"/>
      <c r="H383" s="10"/>
      <c r="I383" s="10"/>
      <c r="J383" s="8"/>
      <c r="K383" s="44"/>
    </row>
    <row r="384" spans="1:11" x14ac:dyDescent="0.25">
      <c r="A384" s="7"/>
      <c r="B384" s="36"/>
      <c r="C384" s="10"/>
      <c r="D384" s="10"/>
      <c r="E384" s="10"/>
      <c r="F384" s="10"/>
      <c r="G384" s="10"/>
      <c r="H384" s="10"/>
      <c r="I384" s="10"/>
      <c r="J384" s="8"/>
      <c r="K384" s="44"/>
    </row>
    <row r="385" spans="1:13" x14ac:dyDescent="0.25">
      <c r="A385" s="7"/>
      <c r="B385" s="36"/>
      <c r="C385" s="10"/>
      <c r="D385" s="10"/>
      <c r="E385" s="10"/>
      <c r="F385" s="10"/>
      <c r="G385" s="10"/>
      <c r="H385" s="10"/>
      <c r="I385" s="10"/>
      <c r="J385" s="8"/>
      <c r="K385" s="44"/>
    </row>
    <row r="386" spans="1:13" x14ac:dyDescent="0.25">
      <c r="A386" s="7"/>
      <c r="B386" s="36"/>
      <c r="C386" s="10"/>
      <c r="D386" s="10"/>
      <c r="E386" s="10"/>
      <c r="F386" s="10"/>
      <c r="G386" s="10"/>
      <c r="H386" s="10"/>
      <c r="I386" s="10"/>
      <c r="J386" s="8"/>
      <c r="K386" s="44"/>
    </row>
    <row r="387" spans="1:13" x14ac:dyDescent="0.25">
      <c r="A387" s="7"/>
      <c r="B387" s="36"/>
      <c r="C387" s="10"/>
      <c r="D387" s="10"/>
      <c r="E387" s="10"/>
      <c r="F387" s="10"/>
      <c r="G387" s="10"/>
      <c r="H387" s="10"/>
      <c r="I387" s="10"/>
      <c r="J387" s="8"/>
      <c r="K387" s="44"/>
    </row>
    <row r="388" spans="1:13" x14ac:dyDescent="0.25">
      <c r="A388" s="7"/>
      <c r="B388" s="36"/>
      <c r="C388" s="10"/>
      <c r="D388" s="10"/>
      <c r="E388" s="10"/>
      <c r="F388" s="10"/>
      <c r="G388" s="10"/>
      <c r="H388" s="10"/>
      <c r="I388" s="10"/>
      <c r="J388" s="8"/>
      <c r="K388" s="44"/>
    </row>
    <row r="389" spans="1:13" x14ac:dyDescent="0.25">
      <c r="A389" s="7"/>
      <c r="B389" s="36"/>
      <c r="C389" s="10"/>
      <c r="D389" s="10"/>
      <c r="E389" s="10"/>
      <c r="F389" s="10"/>
      <c r="G389" s="10"/>
      <c r="H389" s="10"/>
      <c r="I389" s="10"/>
      <c r="J389" s="8"/>
      <c r="K389" s="44"/>
    </row>
    <row r="390" spans="1:13" ht="16.5" thickBot="1" x14ac:dyDescent="0.3">
      <c r="A390" s="12"/>
      <c r="B390" s="37"/>
      <c r="C390" s="22"/>
      <c r="D390" s="22"/>
      <c r="E390" s="22"/>
      <c r="F390" s="22"/>
      <c r="G390" s="22"/>
      <c r="H390" s="22"/>
      <c r="I390" s="22"/>
      <c r="J390" s="21"/>
      <c r="K390" s="45"/>
    </row>
    <row r="391" spans="1:13" s="81" customFormat="1" ht="16.5" thickBot="1" x14ac:dyDescent="0.3">
      <c r="B391" s="82"/>
      <c r="C391" s="83"/>
      <c r="D391" s="83"/>
      <c r="E391" s="83"/>
      <c r="F391" s="83"/>
      <c r="G391" s="83"/>
      <c r="H391" s="83"/>
      <c r="I391" s="84"/>
      <c r="J391" s="85"/>
      <c r="K391" s="85"/>
      <c r="L391" s="89"/>
      <c r="M391" s="89"/>
    </row>
    <row r="392" spans="1:13" s="14" customFormat="1" ht="38.25" thickBot="1" x14ac:dyDescent="0.3">
      <c r="A392" s="1" t="s">
        <v>5</v>
      </c>
      <c r="B392" s="34" t="s">
        <v>15</v>
      </c>
      <c r="C392" s="23" t="s">
        <v>19</v>
      </c>
      <c r="D392" s="23" t="s">
        <v>20</v>
      </c>
      <c r="E392" s="23" t="s">
        <v>16</v>
      </c>
      <c r="F392" s="23" t="s">
        <v>0</v>
      </c>
      <c r="G392" s="27" t="s">
        <v>22</v>
      </c>
      <c r="H392" s="23" t="s">
        <v>21</v>
      </c>
      <c r="I392" s="23" t="s">
        <v>17</v>
      </c>
      <c r="J392" s="30" t="s">
        <v>1</v>
      </c>
      <c r="K392" s="43" t="s">
        <v>9</v>
      </c>
      <c r="L392" s="17"/>
      <c r="M392" s="17"/>
    </row>
    <row r="393" spans="1:13" s="14" customFormat="1" ht="18.75" x14ac:dyDescent="0.25">
      <c r="A393" s="119" t="s">
        <v>142</v>
      </c>
      <c r="B393" s="120"/>
      <c r="C393" s="121">
        <v>49.1</v>
      </c>
      <c r="D393" s="121">
        <v>0.9</v>
      </c>
      <c r="E393" s="121">
        <v>0.2</v>
      </c>
      <c r="F393" s="121">
        <v>0.01</v>
      </c>
      <c r="G393" s="121">
        <v>9.01</v>
      </c>
      <c r="H393" s="121">
        <v>8.02</v>
      </c>
      <c r="I393" s="121">
        <v>1.7</v>
      </c>
      <c r="J393" s="122">
        <v>35</v>
      </c>
      <c r="K393" s="123">
        <f>J393*G393/100</f>
        <v>3.1534999999999997</v>
      </c>
      <c r="L393" s="17"/>
      <c r="M393" s="17"/>
    </row>
    <row r="394" spans="1:13" x14ac:dyDescent="0.25">
      <c r="A394" s="7" t="s">
        <v>143</v>
      </c>
      <c r="B394" s="36"/>
      <c r="C394" s="10">
        <v>52.6</v>
      </c>
      <c r="D394" s="10">
        <v>0.4</v>
      </c>
      <c r="E394" s="10">
        <v>0.2</v>
      </c>
      <c r="F394" s="10">
        <v>0</v>
      </c>
      <c r="G394" s="10">
        <v>11</v>
      </c>
      <c r="H394" s="10">
        <v>9.24</v>
      </c>
      <c r="I394" s="10">
        <v>1.52</v>
      </c>
      <c r="J394" s="106">
        <v>50</v>
      </c>
      <c r="K394" s="44">
        <f>J394*G394/100</f>
        <v>5.5</v>
      </c>
    </row>
    <row r="395" spans="1:13" x14ac:dyDescent="0.25">
      <c r="A395" s="7" t="s">
        <v>144</v>
      </c>
      <c r="B395" s="36"/>
      <c r="C395" s="10">
        <v>169</v>
      </c>
      <c r="D395" s="10">
        <v>1.8</v>
      </c>
      <c r="E395" s="10">
        <v>16</v>
      </c>
      <c r="F395" s="10">
        <v>2.2999999999999998</v>
      </c>
      <c r="G395" s="10">
        <v>3.13</v>
      </c>
      <c r="H395" s="10">
        <v>1.03</v>
      </c>
      <c r="I395" s="105">
        <v>5.18</v>
      </c>
      <c r="J395" s="92">
        <v>10</v>
      </c>
      <c r="K395" s="44">
        <v>0.33</v>
      </c>
    </row>
    <row r="396" spans="1:13" x14ac:dyDescent="0.25">
      <c r="A396" s="7" t="s">
        <v>145</v>
      </c>
      <c r="B396" s="36"/>
      <c r="C396" s="10">
        <v>397</v>
      </c>
      <c r="D396" s="10">
        <v>1.2</v>
      </c>
      <c r="E396" s="10">
        <v>0.2</v>
      </c>
      <c r="F396" s="10">
        <v>0.06</v>
      </c>
      <c r="G396" s="10">
        <v>20.5</v>
      </c>
      <c r="H396" s="10">
        <v>15.9</v>
      </c>
      <c r="I396" s="105">
        <v>3.1</v>
      </c>
      <c r="J396" s="74">
        <v>65</v>
      </c>
      <c r="K396" s="44">
        <f t="shared" ref="K396:K422" si="6">J396*G396/100</f>
        <v>13.324999999999999</v>
      </c>
    </row>
    <row r="397" spans="1:13" x14ac:dyDescent="0.25">
      <c r="A397" s="7" t="s">
        <v>146</v>
      </c>
      <c r="B397" s="36"/>
      <c r="C397" s="10">
        <v>70.8</v>
      </c>
      <c r="D397" s="10">
        <v>1.3</v>
      </c>
      <c r="E397" s="10">
        <v>0.3</v>
      </c>
      <c r="F397" s="10">
        <v>0.04</v>
      </c>
      <c r="G397" s="10">
        <v>14.2</v>
      </c>
      <c r="H397" s="10">
        <v>12.4</v>
      </c>
      <c r="I397" s="10">
        <v>1.6</v>
      </c>
      <c r="J397" s="92">
        <v>25</v>
      </c>
      <c r="K397" s="44">
        <f t="shared" si="6"/>
        <v>3.55</v>
      </c>
    </row>
    <row r="398" spans="1:13" x14ac:dyDescent="0.25">
      <c r="A398" s="7" t="s">
        <v>147</v>
      </c>
      <c r="B398" s="36"/>
      <c r="C398" s="10">
        <v>166</v>
      </c>
      <c r="D398" s="10">
        <v>2.8</v>
      </c>
      <c r="E398" s="10">
        <v>1</v>
      </c>
      <c r="F398" s="10">
        <v>0.18</v>
      </c>
      <c r="G398" s="10">
        <v>32.9</v>
      </c>
      <c r="H398" s="10">
        <v>9.3000000000000007</v>
      </c>
      <c r="I398" s="104">
        <v>7.3</v>
      </c>
      <c r="J398" s="92">
        <v>60</v>
      </c>
      <c r="K398" s="44">
        <f t="shared" si="6"/>
        <v>19.739999999999998</v>
      </c>
    </row>
    <row r="399" spans="1:13" x14ac:dyDescent="0.25">
      <c r="A399" s="7" t="s">
        <v>148</v>
      </c>
      <c r="B399" s="36"/>
      <c r="C399" s="10">
        <v>27.6</v>
      </c>
      <c r="D399" s="10">
        <v>0.31</v>
      </c>
      <c r="E399" s="10">
        <v>0.08</v>
      </c>
      <c r="F399" s="10">
        <v>0.02</v>
      </c>
      <c r="G399" s="10">
        <v>2.75</v>
      </c>
      <c r="H399" s="9">
        <v>1.96</v>
      </c>
      <c r="I399" s="9">
        <v>0.1</v>
      </c>
      <c r="J399" s="92">
        <v>20</v>
      </c>
      <c r="K399" s="44">
        <f t="shared" si="6"/>
        <v>0.55000000000000004</v>
      </c>
    </row>
    <row r="400" spans="1:13" x14ac:dyDescent="0.25">
      <c r="A400" s="7" t="s">
        <v>149</v>
      </c>
      <c r="B400" s="36"/>
      <c r="C400" s="10">
        <v>57.5</v>
      </c>
      <c r="D400" s="10">
        <v>0.36</v>
      </c>
      <c r="E400" s="10">
        <v>0.4</v>
      </c>
      <c r="F400" s="10">
        <v>0.03</v>
      </c>
      <c r="G400" s="10">
        <v>11.2</v>
      </c>
      <c r="H400" s="10">
        <v>6.3</v>
      </c>
      <c r="I400" s="105">
        <v>3.23</v>
      </c>
      <c r="J400" s="92">
        <v>35</v>
      </c>
      <c r="K400" s="44">
        <f t="shared" si="6"/>
        <v>3.92</v>
      </c>
    </row>
    <row r="401" spans="1:11" x14ac:dyDescent="0.25">
      <c r="A401" s="2" t="s">
        <v>150</v>
      </c>
      <c r="B401" s="35"/>
      <c r="C401" s="10">
        <v>282</v>
      </c>
      <c r="D401" s="10">
        <v>2.7</v>
      </c>
      <c r="E401" s="10">
        <v>0.4</v>
      </c>
      <c r="F401" s="10">
        <v>0</v>
      </c>
      <c r="G401" s="10">
        <v>62.5</v>
      </c>
      <c r="H401" s="10">
        <v>58.1</v>
      </c>
      <c r="I401" s="104">
        <v>8</v>
      </c>
      <c r="J401" s="128">
        <v>103</v>
      </c>
      <c r="K401" s="129">
        <f t="shared" si="6"/>
        <v>64.375</v>
      </c>
    </row>
    <row r="402" spans="1:11" x14ac:dyDescent="0.25">
      <c r="A402" s="2" t="s">
        <v>151</v>
      </c>
      <c r="B402" s="36"/>
      <c r="C402" s="10">
        <v>66.8</v>
      </c>
      <c r="D402" s="10">
        <v>1.3</v>
      </c>
      <c r="E402" s="10">
        <v>0.3</v>
      </c>
      <c r="F402" s="10">
        <v>0.04</v>
      </c>
      <c r="G402" s="10">
        <v>13.4</v>
      </c>
      <c r="H402" s="10">
        <v>12.3</v>
      </c>
      <c r="I402" s="10">
        <v>2.2999999999999998</v>
      </c>
      <c r="J402" s="92">
        <v>35</v>
      </c>
      <c r="K402" s="44">
        <f t="shared" si="6"/>
        <v>4.6900000000000004</v>
      </c>
    </row>
    <row r="403" spans="1:11" x14ac:dyDescent="0.25">
      <c r="A403" s="2" t="s">
        <v>152</v>
      </c>
      <c r="B403" s="36"/>
      <c r="C403" s="10">
        <v>252</v>
      </c>
      <c r="D403" s="10">
        <v>3.32</v>
      </c>
      <c r="E403" s="10">
        <v>1.41</v>
      </c>
      <c r="F403" s="10">
        <v>0.28000000000000003</v>
      </c>
      <c r="G403" s="10">
        <v>50.4</v>
      </c>
      <c r="H403" s="10">
        <v>48.1</v>
      </c>
      <c r="I403" s="104">
        <v>11.4</v>
      </c>
      <c r="J403" s="74">
        <v>50</v>
      </c>
      <c r="K403" s="44">
        <f t="shared" si="6"/>
        <v>25.2</v>
      </c>
    </row>
    <row r="404" spans="1:11" x14ac:dyDescent="0.25">
      <c r="A404" s="2" t="s">
        <v>153</v>
      </c>
      <c r="B404" s="36"/>
      <c r="C404" s="10">
        <v>28.5</v>
      </c>
      <c r="D404" s="10">
        <v>0.75</v>
      </c>
      <c r="E404" s="10">
        <v>0.26</v>
      </c>
      <c r="F404" s="10">
        <v>0.04</v>
      </c>
      <c r="G404" s="10">
        <v>4.0599999999999996</v>
      </c>
      <c r="H404" s="10">
        <v>4.05</v>
      </c>
      <c r="I404" s="10">
        <v>1.87</v>
      </c>
      <c r="J404" s="92">
        <v>25</v>
      </c>
      <c r="K404" s="44">
        <f t="shared" si="6"/>
        <v>1.0149999999999999</v>
      </c>
    </row>
    <row r="405" spans="1:11" x14ac:dyDescent="0.25">
      <c r="A405" s="7" t="s">
        <v>154</v>
      </c>
      <c r="B405" s="36"/>
      <c r="C405" s="10">
        <v>45.1</v>
      </c>
      <c r="D405" s="10">
        <v>1.4</v>
      </c>
      <c r="E405" s="10">
        <v>0.3</v>
      </c>
      <c r="F405" s="10">
        <v>0.02</v>
      </c>
      <c r="G405" s="10">
        <v>4.25</v>
      </c>
      <c r="H405" s="10">
        <v>4.25</v>
      </c>
      <c r="I405" s="104">
        <v>6.7</v>
      </c>
      <c r="J405" s="92">
        <v>25</v>
      </c>
      <c r="K405" s="44">
        <f t="shared" si="6"/>
        <v>1.0625</v>
      </c>
    </row>
    <row r="406" spans="1:11" x14ac:dyDescent="0.25">
      <c r="A406" s="7" t="s">
        <v>155</v>
      </c>
      <c r="B406" s="36"/>
      <c r="C406" s="10">
        <v>55.4</v>
      </c>
      <c r="D406" s="10">
        <v>1.1000000000000001</v>
      </c>
      <c r="E406" s="10">
        <v>0.5</v>
      </c>
      <c r="F406" s="10">
        <v>0.1</v>
      </c>
      <c r="G406" s="10">
        <v>6.14</v>
      </c>
      <c r="H406" s="10">
        <v>5.39</v>
      </c>
      <c r="I406" s="104">
        <v>7.4</v>
      </c>
      <c r="J406" s="92">
        <v>15</v>
      </c>
      <c r="K406" s="44">
        <f t="shared" si="6"/>
        <v>0.92099999999999993</v>
      </c>
    </row>
    <row r="407" spans="1:11" x14ac:dyDescent="0.25">
      <c r="A407" s="7" t="s">
        <v>156</v>
      </c>
      <c r="B407" s="36"/>
      <c r="C407" s="10">
        <v>39</v>
      </c>
      <c r="D407" s="10">
        <v>0.1</v>
      </c>
      <c r="E407" s="10">
        <v>0.4</v>
      </c>
      <c r="F407" s="10">
        <v>0.05</v>
      </c>
      <c r="G407" s="10">
        <v>8.6999999999999993</v>
      </c>
      <c r="H407" s="10">
        <v>8.6999999999999993</v>
      </c>
      <c r="I407" s="10">
        <v>0.3</v>
      </c>
      <c r="J407" s="106">
        <v>50</v>
      </c>
      <c r="K407" s="44">
        <f t="shared" si="6"/>
        <v>4.3499999999999996</v>
      </c>
    </row>
    <row r="408" spans="1:11" x14ac:dyDescent="0.25">
      <c r="A408" s="7" t="s">
        <v>157</v>
      </c>
      <c r="B408" s="36"/>
      <c r="C408" s="10">
        <v>43.5</v>
      </c>
      <c r="D408" s="10">
        <v>0.63</v>
      </c>
      <c r="E408" s="10">
        <v>0.1</v>
      </c>
      <c r="F408" s="10">
        <v>0</v>
      </c>
      <c r="G408" s="10">
        <v>9.3000000000000007</v>
      </c>
      <c r="H408" s="10">
        <v>8.23</v>
      </c>
      <c r="I408" s="10">
        <v>0.1</v>
      </c>
      <c r="J408" s="106">
        <v>35</v>
      </c>
      <c r="K408" s="44">
        <f t="shared" si="6"/>
        <v>3.2549999999999999</v>
      </c>
    </row>
    <row r="409" spans="1:11" x14ac:dyDescent="0.25">
      <c r="A409" s="7" t="s">
        <v>158</v>
      </c>
      <c r="B409" s="36"/>
      <c r="C409" s="10"/>
      <c r="D409" s="10"/>
      <c r="E409" s="10"/>
      <c r="F409" s="10"/>
      <c r="G409" s="10">
        <v>12</v>
      </c>
      <c r="H409" s="10"/>
      <c r="I409" s="10"/>
      <c r="J409" s="106">
        <v>53</v>
      </c>
      <c r="K409" s="44">
        <f t="shared" si="6"/>
        <v>6.36</v>
      </c>
    </row>
    <row r="410" spans="1:11" x14ac:dyDescent="0.25">
      <c r="A410" s="7" t="s">
        <v>159</v>
      </c>
      <c r="B410" s="36"/>
      <c r="C410" s="10">
        <v>69.400000000000006</v>
      </c>
      <c r="D410" s="10">
        <v>0.81499999999999995</v>
      </c>
      <c r="E410" s="10">
        <v>0.49</v>
      </c>
      <c r="F410" s="10">
        <v>0.09</v>
      </c>
      <c r="G410" s="10">
        <v>14</v>
      </c>
      <c r="H410" s="10">
        <v>14</v>
      </c>
      <c r="I410" s="10">
        <v>1.3</v>
      </c>
      <c r="J410" s="106">
        <v>50</v>
      </c>
      <c r="K410" s="44">
        <f t="shared" si="6"/>
        <v>7</v>
      </c>
    </row>
    <row r="411" spans="1:11" x14ac:dyDescent="0.25">
      <c r="A411" s="7" t="s">
        <v>160</v>
      </c>
      <c r="B411" s="36"/>
      <c r="C411" s="10">
        <v>48.5</v>
      </c>
      <c r="D411" s="10">
        <v>0.8</v>
      </c>
      <c r="E411" s="10">
        <v>0.19</v>
      </c>
      <c r="F411" s="10">
        <v>0</v>
      </c>
      <c r="G411" s="10">
        <v>9.19</v>
      </c>
      <c r="H411" s="10">
        <v>9.19</v>
      </c>
      <c r="I411" s="10">
        <v>1.7</v>
      </c>
      <c r="J411" s="92">
        <v>30</v>
      </c>
      <c r="K411" s="44">
        <f t="shared" si="6"/>
        <v>2.7569999999999997</v>
      </c>
    </row>
    <row r="412" spans="1:11" x14ac:dyDescent="0.25">
      <c r="A412" s="7" t="s">
        <v>161</v>
      </c>
      <c r="B412" s="36"/>
      <c r="C412" s="10">
        <v>65</v>
      </c>
      <c r="D412" s="10">
        <v>0.5</v>
      </c>
      <c r="E412" s="10">
        <v>0.27</v>
      </c>
      <c r="F412" s="10"/>
      <c r="G412" s="10">
        <v>17</v>
      </c>
      <c r="H412" s="10"/>
      <c r="I412" s="10">
        <v>1.8</v>
      </c>
      <c r="J412" s="106">
        <v>50</v>
      </c>
      <c r="K412" s="44">
        <f t="shared" si="6"/>
        <v>8.5</v>
      </c>
    </row>
    <row r="413" spans="1:11" x14ac:dyDescent="0.25">
      <c r="A413" s="7" t="s">
        <v>162</v>
      </c>
      <c r="B413" s="36"/>
      <c r="C413" s="10">
        <v>32.1</v>
      </c>
      <c r="D413" s="10">
        <v>0.71</v>
      </c>
      <c r="E413" s="10">
        <v>0.14000000000000001</v>
      </c>
      <c r="F413" s="10">
        <v>0.04</v>
      </c>
      <c r="G413" s="10">
        <v>6.49</v>
      </c>
      <c r="H413" s="10">
        <v>5.94</v>
      </c>
      <c r="I413" s="10">
        <v>0.85</v>
      </c>
      <c r="J413" s="74">
        <v>65</v>
      </c>
      <c r="K413" s="44">
        <f t="shared" si="6"/>
        <v>4.2185000000000006</v>
      </c>
    </row>
    <row r="414" spans="1:11" x14ac:dyDescent="0.25">
      <c r="A414" s="7" t="s">
        <v>163</v>
      </c>
      <c r="B414" s="36"/>
      <c r="C414" s="10">
        <v>49.4</v>
      </c>
      <c r="D414" s="10">
        <v>1.37</v>
      </c>
      <c r="E414" s="10">
        <v>0.19</v>
      </c>
      <c r="F414" s="10">
        <v>0.01</v>
      </c>
      <c r="G414" s="10">
        <v>9.6999999999999993</v>
      </c>
      <c r="H414" s="10">
        <v>8.1</v>
      </c>
      <c r="I414" s="9">
        <v>1.7</v>
      </c>
      <c r="J414" s="92">
        <v>25</v>
      </c>
      <c r="K414" s="44">
        <f t="shared" si="6"/>
        <v>2.4249999999999998</v>
      </c>
    </row>
    <row r="415" spans="1:11" x14ac:dyDescent="0.25">
      <c r="A415" s="7" t="s">
        <v>164</v>
      </c>
      <c r="B415" s="36"/>
      <c r="C415" s="10">
        <v>60.2</v>
      </c>
      <c r="D415" s="10">
        <v>0.6</v>
      </c>
      <c r="E415" s="10">
        <v>0.2</v>
      </c>
      <c r="F415" s="10">
        <v>0.02</v>
      </c>
      <c r="G415" s="10">
        <v>11.6</v>
      </c>
      <c r="H415" s="10">
        <v>7.92</v>
      </c>
      <c r="I415" s="9">
        <v>2.4700000000000002</v>
      </c>
      <c r="J415" s="92">
        <v>25</v>
      </c>
      <c r="K415" s="44">
        <f t="shared" si="6"/>
        <v>2.9</v>
      </c>
    </row>
    <row r="416" spans="1:11" x14ac:dyDescent="0.25">
      <c r="A416" s="7" t="s">
        <v>165</v>
      </c>
      <c r="B416" s="36"/>
      <c r="C416" s="10">
        <v>42.6</v>
      </c>
      <c r="D416" s="10">
        <v>1.4</v>
      </c>
      <c r="E416" s="10">
        <v>0.1</v>
      </c>
      <c r="F416" s="10">
        <v>0.01</v>
      </c>
      <c r="G416" s="10">
        <v>7.69</v>
      </c>
      <c r="H416" s="10">
        <v>7.62</v>
      </c>
      <c r="I416" s="10">
        <v>2.2000000000000002</v>
      </c>
      <c r="J416" s="92">
        <v>35</v>
      </c>
      <c r="K416" s="44">
        <f t="shared" si="6"/>
        <v>2.6915000000000004</v>
      </c>
    </row>
    <row r="417" spans="1:13" x14ac:dyDescent="0.25">
      <c r="A417" s="7" t="s">
        <v>166</v>
      </c>
      <c r="B417" s="36"/>
      <c r="C417" s="10">
        <v>46.5</v>
      </c>
      <c r="D417" s="10">
        <v>0.95</v>
      </c>
      <c r="E417" s="10">
        <v>0.26</v>
      </c>
      <c r="F417" s="10">
        <v>0.05</v>
      </c>
      <c r="G417" s="10">
        <v>8.32</v>
      </c>
      <c r="H417" s="10">
        <v>8.32</v>
      </c>
      <c r="I417" s="10">
        <v>1.82</v>
      </c>
      <c r="J417" s="106">
        <v>35</v>
      </c>
      <c r="K417" s="44">
        <f t="shared" si="6"/>
        <v>2.9119999999999999</v>
      </c>
    </row>
    <row r="418" spans="1:13" x14ac:dyDescent="0.25">
      <c r="A418" s="7" t="s">
        <v>167</v>
      </c>
      <c r="B418" s="36"/>
      <c r="C418" s="10"/>
      <c r="D418" s="10"/>
      <c r="E418" s="10"/>
      <c r="F418" s="10"/>
      <c r="G418" s="10">
        <v>10</v>
      </c>
      <c r="H418" s="10"/>
      <c r="I418" s="10"/>
      <c r="J418" s="92">
        <v>22</v>
      </c>
      <c r="K418" s="44">
        <f t="shared" si="6"/>
        <v>2.2000000000000002</v>
      </c>
    </row>
    <row r="419" spans="1:13" x14ac:dyDescent="0.25">
      <c r="A419" s="7" t="s">
        <v>168</v>
      </c>
      <c r="B419" s="36"/>
      <c r="C419" s="10">
        <v>84.3</v>
      </c>
      <c r="D419" s="10">
        <v>2.2000000000000002</v>
      </c>
      <c r="E419" s="10">
        <v>0.7</v>
      </c>
      <c r="F419" s="10">
        <v>0.05</v>
      </c>
      <c r="G419" s="10">
        <v>9.48</v>
      </c>
      <c r="H419" s="10">
        <v>9.48</v>
      </c>
      <c r="I419" s="104">
        <v>10.4</v>
      </c>
      <c r="J419" s="92">
        <v>30</v>
      </c>
      <c r="K419" s="44">
        <f t="shared" si="6"/>
        <v>2.8440000000000003</v>
      </c>
    </row>
    <row r="420" spans="1:13" x14ac:dyDescent="0.25">
      <c r="A420" s="7" t="s">
        <v>169</v>
      </c>
      <c r="B420" s="36"/>
      <c r="C420" s="10">
        <v>53.4</v>
      </c>
      <c r="D420" s="10">
        <v>0.9</v>
      </c>
      <c r="E420" s="10">
        <v>0.25</v>
      </c>
      <c r="F420" s="10">
        <v>0.02</v>
      </c>
      <c r="G420" s="10">
        <v>10.199999999999999</v>
      </c>
      <c r="H420" s="10">
        <v>8.74</v>
      </c>
      <c r="I420" s="10">
        <v>2.85</v>
      </c>
      <c r="J420" s="92">
        <v>35</v>
      </c>
      <c r="K420" s="44">
        <f t="shared" si="6"/>
        <v>3.57</v>
      </c>
    </row>
    <row r="421" spans="1:13" x14ac:dyDescent="0.25">
      <c r="A421" s="7" t="s">
        <v>170</v>
      </c>
      <c r="B421" s="36"/>
      <c r="C421" s="10">
        <v>77</v>
      </c>
      <c r="D421" s="10">
        <v>2.2999999999999998</v>
      </c>
      <c r="E421" s="10">
        <v>1.1000000000000001</v>
      </c>
      <c r="F421" s="10"/>
      <c r="G421" s="10">
        <v>13.3</v>
      </c>
      <c r="H421" s="10">
        <v>3.9</v>
      </c>
      <c r="I421" s="10">
        <v>0.5</v>
      </c>
      <c r="J421" s="92">
        <v>15</v>
      </c>
      <c r="K421" s="44">
        <f t="shared" si="6"/>
        <v>1.9950000000000001</v>
      </c>
    </row>
    <row r="422" spans="1:13" x14ac:dyDescent="0.25">
      <c r="A422" s="2" t="s">
        <v>171</v>
      </c>
      <c r="B422" s="35"/>
      <c r="C422" s="10">
        <v>53</v>
      </c>
      <c r="D422" s="10">
        <v>0.38</v>
      </c>
      <c r="E422" s="10">
        <v>0.22</v>
      </c>
      <c r="F422" s="10">
        <v>0.02</v>
      </c>
      <c r="G422" s="10">
        <v>10.8</v>
      </c>
      <c r="H422" s="10">
        <v>10.4</v>
      </c>
      <c r="I422" s="105">
        <v>3.03</v>
      </c>
      <c r="J422" s="92">
        <v>38</v>
      </c>
      <c r="K422" s="44">
        <f t="shared" si="6"/>
        <v>4.1040000000000001</v>
      </c>
    </row>
    <row r="423" spans="1:13" x14ac:dyDescent="0.25">
      <c r="A423" s="7" t="s">
        <v>172</v>
      </c>
      <c r="B423" s="36"/>
      <c r="C423" s="10"/>
      <c r="D423" s="10"/>
      <c r="E423" s="10"/>
      <c r="F423" s="10"/>
      <c r="G423" s="10"/>
      <c r="H423" s="10"/>
      <c r="I423" s="10"/>
      <c r="J423" s="92">
        <v>15</v>
      </c>
      <c r="K423" s="44"/>
    </row>
    <row r="424" spans="1:13" x14ac:dyDescent="0.25">
      <c r="A424" s="7" t="s">
        <v>173</v>
      </c>
      <c r="B424" s="36"/>
      <c r="C424" s="10">
        <v>53.2</v>
      </c>
      <c r="D424" s="10">
        <v>0.31</v>
      </c>
      <c r="E424" s="10">
        <v>0.16</v>
      </c>
      <c r="F424" s="10">
        <v>0.03</v>
      </c>
      <c r="G424" s="10">
        <v>11.3</v>
      </c>
      <c r="H424" s="10">
        <v>11.3</v>
      </c>
      <c r="I424" s="10">
        <v>1.95</v>
      </c>
      <c r="J424" s="92">
        <v>38</v>
      </c>
      <c r="K424" s="44">
        <f>J424*G424/100</f>
        <v>4.2940000000000005</v>
      </c>
    </row>
    <row r="425" spans="1:13" x14ac:dyDescent="0.25">
      <c r="A425" s="7" t="s">
        <v>174</v>
      </c>
      <c r="B425" s="36"/>
      <c r="C425" s="10">
        <v>48.7</v>
      </c>
      <c r="D425" s="10">
        <v>0.8</v>
      </c>
      <c r="E425" s="10">
        <v>0.28000000000000003</v>
      </c>
      <c r="F425" s="10">
        <v>0.04</v>
      </c>
      <c r="G425" s="10">
        <v>9.8000000000000007</v>
      </c>
      <c r="H425" s="10">
        <v>9.8000000000000007</v>
      </c>
      <c r="I425" s="10">
        <v>2.2999999999999998</v>
      </c>
      <c r="J425" s="92">
        <v>22</v>
      </c>
      <c r="K425" s="44">
        <f>J425*G425/100</f>
        <v>2.1560000000000001</v>
      </c>
    </row>
    <row r="426" spans="1:13" x14ac:dyDescent="0.25">
      <c r="A426" s="2" t="s">
        <v>175</v>
      </c>
      <c r="B426" s="35"/>
      <c r="C426" s="10"/>
      <c r="D426" s="10"/>
      <c r="E426" s="10"/>
      <c r="F426" s="10"/>
      <c r="G426" s="10">
        <v>16</v>
      </c>
      <c r="H426" s="10"/>
      <c r="I426" s="10"/>
      <c r="J426" s="106">
        <v>53</v>
      </c>
      <c r="K426" s="44">
        <f>J426*G426/100</f>
        <v>8.48</v>
      </c>
    </row>
    <row r="427" spans="1:13" x14ac:dyDescent="0.25">
      <c r="A427" s="2" t="s">
        <v>176</v>
      </c>
      <c r="B427" s="35"/>
      <c r="C427" s="10"/>
      <c r="D427" s="10"/>
      <c r="E427" s="10"/>
      <c r="F427" s="10"/>
      <c r="G427" s="10">
        <v>66</v>
      </c>
      <c r="H427" s="10"/>
      <c r="I427" s="10"/>
      <c r="J427" s="74">
        <v>64</v>
      </c>
      <c r="K427" s="44">
        <f>J427*G427/100</f>
        <v>42.24</v>
      </c>
    </row>
    <row r="428" spans="1:13" x14ac:dyDescent="0.25">
      <c r="A428" s="2" t="s">
        <v>177</v>
      </c>
      <c r="B428" s="36"/>
      <c r="C428" s="10">
        <v>50.6</v>
      </c>
      <c r="D428" s="10">
        <v>1.5</v>
      </c>
      <c r="E428" s="10">
        <v>0.3</v>
      </c>
      <c r="F428" s="10">
        <v>0.04</v>
      </c>
      <c r="G428" s="10">
        <v>2.4900000000000002</v>
      </c>
      <c r="H428" s="9">
        <v>2.4900000000000002</v>
      </c>
      <c r="I428" s="9">
        <v>8.6300000000000008</v>
      </c>
      <c r="J428" s="92">
        <v>20</v>
      </c>
      <c r="K428" s="44">
        <f>J428*G428/100</f>
        <v>0.49800000000000005</v>
      </c>
    </row>
    <row r="429" spans="1:13" s="13" customFormat="1" ht="18.75" x14ac:dyDescent="0.25">
      <c r="A429" s="130"/>
      <c r="B429" s="131"/>
      <c r="C429" s="132"/>
      <c r="D429" s="132"/>
      <c r="E429" s="132"/>
      <c r="F429" s="132"/>
      <c r="G429" s="133"/>
      <c r="H429" s="132"/>
      <c r="I429" s="132"/>
      <c r="J429" s="134"/>
      <c r="K429" s="135"/>
      <c r="L429" s="18"/>
      <c r="M429" s="18"/>
    </row>
    <row r="430" spans="1:13" x14ac:dyDescent="0.25">
      <c r="A430" s="7"/>
      <c r="B430" s="36"/>
      <c r="C430" s="10"/>
      <c r="D430" s="10"/>
      <c r="E430" s="10"/>
      <c r="F430" s="10"/>
      <c r="G430" s="10"/>
      <c r="H430" s="10"/>
      <c r="I430" s="10"/>
      <c r="J430" s="8"/>
      <c r="K430" s="44"/>
    </row>
    <row r="431" spans="1:13" x14ac:dyDescent="0.25">
      <c r="A431" s="7"/>
      <c r="B431" s="36"/>
      <c r="C431" s="10"/>
      <c r="D431" s="10"/>
      <c r="E431" s="10"/>
      <c r="F431" s="10"/>
      <c r="G431" s="10"/>
      <c r="H431" s="10"/>
      <c r="I431" s="10"/>
      <c r="J431" s="8"/>
      <c r="K431" s="44"/>
    </row>
    <row r="432" spans="1:13" x14ac:dyDescent="0.25">
      <c r="A432" s="7"/>
      <c r="B432" s="36"/>
      <c r="C432" s="10"/>
      <c r="D432" s="10"/>
      <c r="E432" s="10"/>
      <c r="F432" s="10"/>
      <c r="G432" s="10"/>
      <c r="H432" s="10"/>
      <c r="I432" s="10"/>
      <c r="J432" s="8"/>
      <c r="K432" s="44"/>
    </row>
    <row r="433" spans="1:14" x14ac:dyDescent="0.25">
      <c r="A433" s="7"/>
      <c r="B433" s="36"/>
      <c r="C433" s="10"/>
      <c r="D433" s="10"/>
      <c r="E433" s="10"/>
      <c r="F433" s="10"/>
      <c r="G433" s="10"/>
      <c r="H433" s="10"/>
      <c r="I433" s="10"/>
      <c r="J433" s="8"/>
      <c r="K433" s="44"/>
    </row>
    <row r="434" spans="1:14" x14ac:dyDescent="0.25">
      <c r="A434" s="7"/>
      <c r="B434" s="36"/>
      <c r="C434" s="10"/>
      <c r="D434" s="10"/>
      <c r="E434" s="10"/>
      <c r="F434" s="10"/>
      <c r="G434" s="10"/>
      <c r="H434" s="10"/>
      <c r="I434" s="10"/>
      <c r="J434" s="8"/>
      <c r="K434" s="44"/>
    </row>
    <row r="435" spans="1:14" x14ac:dyDescent="0.25">
      <c r="A435" s="7"/>
      <c r="B435" s="36"/>
      <c r="C435" s="10"/>
      <c r="D435" s="10"/>
      <c r="E435" s="10"/>
      <c r="F435" s="10"/>
      <c r="G435" s="10"/>
      <c r="H435" s="10"/>
      <c r="I435" s="10"/>
      <c r="J435" s="8"/>
      <c r="K435" s="44"/>
    </row>
    <row r="436" spans="1:14" x14ac:dyDescent="0.25">
      <c r="A436" s="7"/>
      <c r="B436" s="36"/>
      <c r="C436" s="10"/>
      <c r="D436" s="10"/>
      <c r="E436" s="10"/>
      <c r="F436" s="10"/>
      <c r="G436" s="10"/>
      <c r="H436" s="10"/>
      <c r="I436" s="10"/>
      <c r="J436" s="8"/>
      <c r="K436" s="44"/>
    </row>
    <row r="437" spans="1:14" x14ac:dyDescent="0.25">
      <c r="A437" s="7"/>
      <c r="B437" s="36"/>
      <c r="C437" s="10"/>
      <c r="D437" s="10"/>
      <c r="E437" s="10"/>
      <c r="F437" s="10"/>
      <c r="G437" s="10"/>
      <c r="H437" s="10"/>
      <c r="I437" s="10"/>
      <c r="J437" s="8"/>
      <c r="K437" s="44"/>
    </row>
    <row r="438" spans="1:14" ht="16.5" thickBot="1" x14ac:dyDescent="0.3">
      <c r="A438" s="12"/>
      <c r="B438" s="37"/>
      <c r="C438" s="22"/>
      <c r="D438" s="22"/>
      <c r="E438" s="22"/>
      <c r="F438" s="22"/>
      <c r="G438" s="22"/>
      <c r="H438" s="22"/>
      <c r="I438" s="22"/>
      <c r="J438" s="21"/>
      <c r="K438" s="45"/>
    </row>
    <row r="439" spans="1:14" s="81" customFormat="1" ht="16.5" thickBot="1" x14ac:dyDescent="0.3">
      <c r="B439" s="82"/>
      <c r="C439" s="83"/>
      <c r="D439" s="83"/>
      <c r="E439" s="83"/>
      <c r="F439" s="83"/>
      <c r="G439" s="83"/>
      <c r="H439" s="83"/>
      <c r="I439" s="83"/>
      <c r="J439" s="85"/>
      <c r="K439" s="82"/>
      <c r="L439" s="89"/>
      <c r="M439" s="89"/>
    </row>
    <row r="440" spans="1:14" s="14" customFormat="1" ht="38.25" thickBot="1" x14ac:dyDescent="0.3">
      <c r="A440" s="1" t="s">
        <v>32</v>
      </c>
      <c r="B440" s="34" t="s">
        <v>15</v>
      </c>
      <c r="C440" s="23" t="s">
        <v>19</v>
      </c>
      <c r="D440" s="23" t="s">
        <v>20</v>
      </c>
      <c r="E440" s="23" t="s">
        <v>16</v>
      </c>
      <c r="F440" s="23" t="s">
        <v>0</v>
      </c>
      <c r="G440" s="27" t="s">
        <v>22</v>
      </c>
      <c r="H440" s="23" t="s">
        <v>21</v>
      </c>
      <c r="I440" s="23" t="s">
        <v>17</v>
      </c>
      <c r="J440" s="30" t="s">
        <v>1</v>
      </c>
      <c r="K440" s="43" t="s">
        <v>9</v>
      </c>
      <c r="L440" s="17"/>
      <c r="M440" s="17"/>
    </row>
    <row r="441" spans="1:14" x14ac:dyDescent="0.25">
      <c r="A441" s="119" t="s">
        <v>178</v>
      </c>
      <c r="B441" s="120"/>
      <c r="C441" s="121">
        <v>266</v>
      </c>
      <c r="D441" s="121">
        <v>3.96</v>
      </c>
      <c r="E441" s="121">
        <v>1.88</v>
      </c>
      <c r="F441" s="121">
        <v>0.5</v>
      </c>
      <c r="G441" s="121">
        <v>36.6</v>
      </c>
      <c r="H441" s="121">
        <v>28.8</v>
      </c>
      <c r="I441" s="136">
        <v>43.5</v>
      </c>
      <c r="J441" s="122">
        <v>5</v>
      </c>
      <c r="K441" s="123">
        <f>J441*G441/100</f>
        <v>1.83</v>
      </c>
      <c r="N441" s="11"/>
    </row>
    <row r="442" spans="1:14" x14ac:dyDescent="0.25">
      <c r="A442" s="2" t="s">
        <v>179</v>
      </c>
      <c r="B442" s="35"/>
      <c r="C442" s="9">
        <v>354</v>
      </c>
      <c r="D442" s="9">
        <v>7.8</v>
      </c>
      <c r="E442" s="9">
        <v>9.8000000000000007</v>
      </c>
      <c r="F442" s="9">
        <v>3.1</v>
      </c>
      <c r="G442" s="9">
        <v>64.900000000000006</v>
      </c>
      <c r="H442" s="9">
        <v>5.03</v>
      </c>
      <c r="I442" s="9">
        <v>21.1</v>
      </c>
      <c r="J442" s="92">
        <v>5</v>
      </c>
      <c r="K442" s="44">
        <f>J442*G442/100</f>
        <v>3.2450000000000001</v>
      </c>
      <c r="N442" s="11"/>
    </row>
    <row r="443" spans="1:14" x14ac:dyDescent="0.25">
      <c r="A443" s="7" t="s">
        <v>180</v>
      </c>
      <c r="B443" s="36"/>
      <c r="C443" s="10">
        <v>48.6</v>
      </c>
      <c r="D443" s="10">
        <v>3.61</v>
      </c>
      <c r="E443" s="10">
        <v>0.79</v>
      </c>
      <c r="F443" s="10">
        <v>0.18</v>
      </c>
      <c r="G443" s="10">
        <v>3.37</v>
      </c>
      <c r="H443" s="10">
        <v>3.37</v>
      </c>
      <c r="I443" s="104">
        <v>6.8</v>
      </c>
      <c r="J443" s="8">
        <v>0</v>
      </c>
      <c r="K443" s="44">
        <f>J443*G443/100</f>
        <v>0</v>
      </c>
      <c r="N443" s="11"/>
    </row>
    <row r="444" spans="1:14" x14ac:dyDescent="0.25">
      <c r="A444" s="7" t="s">
        <v>181</v>
      </c>
      <c r="B444" s="36"/>
      <c r="C444" s="10">
        <v>324</v>
      </c>
      <c r="D444" s="10">
        <v>30.6</v>
      </c>
      <c r="E444" s="10">
        <v>5.3</v>
      </c>
      <c r="F444" s="10">
        <v>0.68</v>
      </c>
      <c r="G444" s="10">
        <v>38.5</v>
      </c>
      <c r="H444" s="10">
        <v>28.6</v>
      </c>
      <c r="I444" s="9"/>
      <c r="J444" s="92"/>
      <c r="K444" s="44"/>
    </row>
    <row r="445" spans="1:14" x14ac:dyDescent="0.25">
      <c r="A445" s="7" t="s">
        <v>182</v>
      </c>
      <c r="B445" s="36"/>
      <c r="C445" s="10">
        <v>291</v>
      </c>
      <c r="D445" s="10">
        <v>6.07</v>
      </c>
      <c r="E445" s="10">
        <v>4.9400000000000004</v>
      </c>
      <c r="F445" s="10">
        <v>2.73</v>
      </c>
      <c r="G445" s="10">
        <v>41.7</v>
      </c>
      <c r="H445" s="10">
        <v>1.71</v>
      </c>
      <c r="I445" s="101">
        <v>27.8</v>
      </c>
      <c r="J445" s="8">
        <v>0</v>
      </c>
      <c r="K445" s="44">
        <f>J445*G445/100</f>
        <v>0</v>
      </c>
    </row>
    <row r="446" spans="1:14" x14ac:dyDescent="0.25">
      <c r="A446" s="7" t="s">
        <v>183</v>
      </c>
      <c r="B446" s="36"/>
      <c r="C446" s="10">
        <v>288</v>
      </c>
      <c r="D446" s="10">
        <v>0.06</v>
      </c>
      <c r="E446" s="10">
        <v>0.06</v>
      </c>
      <c r="F446" s="10">
        <v>0.01</v>
      </c>
      <c r="G446" s="10">
        <v>12.65</v>
      </c>
      <c r="H446" s="10"/>
      <c r="I446" s="9">
        <v>0</v>
      </c>
      <c r="J446" s="92">
        <v>5</v>
      </c>
      <c r="K446" s="44">
        <f>J446*G446/100</f>
        <v>0.63249999999999995</v>
      </c>
    </row>
    <row r="447" spans="1:14" x14ac:dyDescent="0.25">
      <c r="A447" s="7" t="s">
        <v>184</v>
      </c>
      <c r="B447" s="36"/>
      <c r="C447" s="10"/>
      <c r="D447" s="10"/>
      <c r="E447" s="10"/>
      <c r="F447" s="10"/>
      <c r="G447" s="10"/>
      <c r="H447" s="10"/>
      <c r="I447" s="99"/>
      <c r="J447" s="8">
        <v>0</v>
      </c>
      <c r="K447" s="44">
        <v>0</v>
      </c>
    </row>
    <row r="448" spans="1:14" x14ac:dyDescent="0.25">
      <c r="A448" s="7"/>
      <c r="B448" s="36"/>
      <c r="C448" s="10"/>
      <c r="D448" s="10"/>
      <c r="E448" s="10"/>
      <c r="F448" s="10"/>
      <c r="G448" s="10"/>
      <c r="H448" s="10"/>
      <c r="I448" s="99"/>
      <c r="J448" s="8"/>
      <c r="K448" s="44"/>
    </row>
    <row r="449" spans="1:11" x14ac:dyDescent="0.25">
      <c r="A449" s="7"/>
      <c r="B449" s="36"/>
      <c r="C449" s="10"/>
      <c r="D449" s="10"/>
      <c r="E449" s="10"/>
      <c r="F449" s="10"/>
      <c r="G449" s="10"/>
      <c r="H449" s="10"/>
      <c r="I449" s="99"/>
      <c r="J449" s="8"/>
      <c r="K449" s="44"/>
    </row>
    <row r="450" spans="1:11" x14ac:dyDescent="0.25">
      <c r="A450" s="7"/>
      <c r="B450" s="36"/>
      <c r="C450" s="10"/>
      <c r="D450" s="10"/>
      <c r="E450" s="10"/>
      <c r="F450" s="10"/>
      <c r="G450" s="10"/>
      <c r="H450" s="10"/>
      <c r="I450" s="99"/>
      <c r="J450" s="8"/>
      <c r="K450" s="44"/>
    </row>
    <row r="451" spans="1:11" x14ac:dyDescent="0.25">
      <c r="A451" s="7"/>
      <c r="B451" s="36"/>
      <c r="C451" s="10"/>
      <c r="D451" s="10"/>
      <c r="E451" s="10"/>
      <c r="F451" s="10"/>
      <c r="G451" s="10"/>
      <c r="H451" s="10"/>
      <c r="I451" s="99"/>
      <c r="J451" s="8"/>
      <c r="K451" s="44"/>
    </row>
    <row r="452" spans="1:11" x14ac:dyDescent="0.25">
      <c r="A452" s="7"/>
      <c r="B452" s="36"/>
      <c r="C452" s="10"/>
      <c r="D452" s="10"/>
      <c r="E452" s="10"/>
      <c r="F452" s="10"/>
      <c r="G452" s="10"/>
      <c r="H452" s="10"/>
      <c r="I452" s="99"/>
      <c r="J452" s="8"/>
      <c r="K452" s="44"/>
    </row>
    <row r="453" spans="1:11" x14ac:dyDescent="0.25">
      <c r="A453" s="7"/>
      <c r="B453" s="36"/>
      <c r="C453" s="10"/>
      <c r="D453" s="10"/>
      <c r="E453" s="10"/>
      <c r="F453" s="10"/>
      <c r="G453" s="10"/>
      <c r="H453" s="10"/>
      <c r="I453" s="99"/>
      <c r="J453" s="8"/>
      <c r="K453" s="44"/>
    </row>
    <row r="454" spans="1:11" x14ac:dyDescent="0.25">
      <c r="A454" s="7"/>
      <c r="B454" s="36"/>
      <c r="C454" s="10"/>
      <c r="D454" s="10"/>
      <c r="E454" s="10"/>
      <c r="F454" s="10"/>
      <c r="G454" s="10"/>
      <c r="H454" s="10"/>
      <c r="I454" s="99"/>
      <c r="J454" s="8"/>
      <c r="K454" s="44"/>
    </row>
    <row r="455" spans="1:11" x14ac:dyDescent="0.25">
      <c r="A455" s="7"/>
      <c r="B455" s="36"/>
      <c r="C455" s="10"/>
      <c r="D455" s="10"/>
      <c r="E455" s="10"/>
      <c r="F455" s="10"/>
      <c r="G455" s="10"/>
      <c r="H455" s="10"/>
      <c r="I455" s="99"/>
      <c r="J455" s="8"/>
      <c r="K455" s="44"/>
    </row>
    <row r="456" spans="1:11" x14ac:dyDescent="0.25">
      <c r="A456" s="7"/>
      <c r="B456" s="36"/>
      <c r="C456" s="10"/>
      <c r="D456" s="10"/>
      <c r="E456" s="10"/>
      <c r="F456" s="10"/>
      <c r="G456" s="10"/>
      <c r="H456" s="10"/>
      <c r="I456" s="99"/>
      <c r="J456" s="8"/>
      <c r="K456" s="44"/>
    </row>
    <row r="457" spans="1:11" x14ac:dyDescent="0.25">
      <c r="A457" s="7"/>
      <c r="B457" s="36"/>
      <c r="C457" s="10"/>
      <c r="D457" s="10"/>
      <c r="E457" s="10"/>
      <c r="F457" s="10"/>
      <c r="G457" s="10"/>
      <c r="H457" s="10"/>
      <c r="I457" s="99"/>
      <c r="J457" s="8"/>
      <c r="K457" s="44"/>
    </row>
    <row r="458" spans="1:11" x14ac:dyDescent="0.25">
      <c r="A458" s="7"/>
      <c r="B458" s="36"/>
      <c r="C458" s="10"/>
      <c r="D458" s="10"/>
      <c r="E458" s="10"/>
      <c r="F458" s="10"/>
      <c r="G458" s="10"/>
      <c r="H458" s="10"/>
      <c r="I458" s="99"/>
      <c r="J458" s="8"/>
      <c r="K458" s="44"/>
    </row>
    <row r="459" spans="1:11" x14ac:dyDescent="0.25">
      <c r="A459" s="7"/>
      <c r="B459" s="36"/>
      <c r="C459" s="10"/>
      <c r="D459" s="10"/>
      <c r="E459" s="10"/>
      <c r="F459" s="10"/>
      <c r="G459" s="10"/>
      <c r="H459" s="10"/>
      <c r="I459" s="99"/>
      <c r="J459" s="8"/>
      <c r="K459" s="44"/>
    </row>
    <row r="460" spans="1:11" x14ac:dyDescent="0.25">
      <c r="A460" s="7"/>
      <c r="B460" s="36"/>
      <c r="C460" s="10"/>
      <c r="D460" s="10"/>
      <c r="E460" s="10"/>
      <c r="F460" s="10"/>
      <c r="G460" s="10"/>
      <c r="H460" s="10"/>
      <c r="I460" s="99"/>
      <c r="J460" s="8"/>
      <c r="K460" s="44"/>
    </row>
    <row r="461" spans="1:11" x14ac:dyDescent="0.25">
      <c r="A461" s="7"/>
      <c r="B461" s="36"/>
      <c r="C461" s="10"/>
      <c r="D461" s="10"/>
      <c r="E461" s="10"/>
      <c r="F461" s="10"/>
      <c r="G461" s="10"/>
      <c r="H461" s="10"/>
      <c r="I461" s="99"/>
      <c r="J461" s="8"/>
      <c r="K461" s="44"/>
    </row>
    <row r="462" spans="1:11" x14ac:dyDescent="0.25">
      <c r="A462" s="7"/>
      <c r="B462" s="36"/>
      <c r="C462" s="10"/>
      <c r="D462" s="10"/>
      <c r="E462" s="10"/>
      <c r="F462" s="10"/>
      <c r="G462" s="10"/>
      <c r="H462" s="10"/>
      <c r="I462" s="99"/>
      <c r="J462" s="8"/>
      <c r="K462" s="44"/>
    </row>
    <row r="463" spans="1:11" x14ac:dyDescent="0.25">
      <c r="A463" s="7"/>
      <c r="B463" s="36"/>
      <c r="C463" s="10"/>
      <c r="D463" s="10"/>
      <c r="E463" s="10"/>
      <c r="F463" s="10"/>
      <c r="G463" s="10"/>
      <c r="H463" s="10"/>
      <c r="I463" s="99"/>
      <c r="J463" s="8"/>
      <c r="K463" s="44"/>
    </row>
    <row r="464" spans="1:11" x14ac:dyDescent="0.25">
      <c r="A464" s="7"/>
      <c r="B464" s="36"/>
      <c r="C464" s="10"/>
      <c r="D464" s="10"/>
      <c r="E464" s="10"/>
      <c r="F464" s="10"/>
      <c r="G464" s="10"/>
      <c r="H464" s="10"/>
      <c r="I464" s="99"/>
      <c r="J464" s="8"/>
      <c r="K464" s="44"/>
    </row>
    <row r="465" spans="1:11" x14ac:dyDescent="0.25">
      <c r="A465" s="7"/>
      <c r="B465" s="36"/>
      <c r="C465" s="10"/>
      <c r="D465" s="10"/>
      <c r="E465" s="10"/>
      <c r="F465" s="10"/>
      <c r="G465" s="10"/>
      <c r="H465" s="10"/>
      <c r="I465" s="99"/>
      <c r="J465" s="8"/>
      <c r="K465" s="44"/>
    </row>
    <row r="466" spans="1:11" x14ac:dyDescent="0.25">
      <c r="A466" s="2"/>
      <c r="B466" s="35"/>
      <c r="C466" s="9"/>
      <c r="D466" s="9"/>
      <c r="E466" s="9"/>
      <c r="F466" s="9"/>
      <c r="G466" s="9"/>
      <c r="H466" s="9"/>
      <c r="I466" s="9"/>
      <c r="J466" s="8"/>
      <c r="K466" s="44"/>
    </row>
    <row r="467" spans="1:11" x14ac:dyDescent="0.25">
      <c r="A467" s="2"/>
      <c r="B467" s="35"/>
      <c r="C467" s="9"/>
      <c r="D467" s="9"/>
      <c r="E467" s="9"/>
      <c r="F467" s="9"/>
      <c r="G467" s="9"/>
      <c r="H467" s="9"/>
      <c r="I467" s="9"/>
      <c r="J467" s="8"/>
      <c r="K467" s="44"/>
    </row>
    <row r="468" spans="1:11" x14ac:dyDescent="0.25">
      <c r="A468" s="2"/>
      <c r="B468" s="35"/>
      <c r="C468" s="9"/>
      <c r="D468" s="9"/>
      <c r="E468" s="9"/>
      <c r="F468" s="9"/>
      <c r="G468" s="9"/>
      <c r="H468" s="9"/>
      <c r="I468" s="9"/>
      <c r="J468" s="8"/>
      <c r="K468" s="44"/>
    </row>
    <row r="469" spans="1:11" x14ac:dyDescent="0.25">
      <c r="A469" s="2"/>
      <c r="B469" s="35"/>
      <c r="C469" s="9"/>
      <c r="D469" s="9"/>
      <c r="E469" s="9"/>
      <c r="F469" s="9"/>
      <c r="G469" s="9"/>
      <c r="H469" s="9"/>
      <c r="I469" s="9"/>
      <c r="J469" s="8"/>
      <c r="K469" s="44"/>
    </row>
    <row r="470" spans="1:11" x14ac:dyDescent="0.25">
      <c r="A470" s="2"/>
      <c r="B470" s="35"/>
      <c r="C470" s="9"/>
      <c r="D470" s="9"/>
      <c r="E470" s="9"/>
      <c r="F470" s="9"/>
      <c r="G470" s="9"/>
      <c r="H470" s="9"/>
      <c r="I470" s="9"/>
      <c r="J470" s="8"/>
      <c r="K470" s="44"/>
    </row>
    <row r="471" spans="1:11" x14ac:dyDescent="0.25">
      <c r="A471" s="2"/>
      <c r="B471" s="35"/>
      <c r="C471" s="9"/>
      <c r="D471" s="9"/>
      <c r="E471" s="9"/>
      <c r="F471" s="9"/>
      <c r="G471" s="9"/>
      <c r="H471" s="9"/>
      <c r="I471" s="9"/>
      <c r="J471" s="8"/>
      <c r="K471" s="44"/>
    </row>
    <row r="472" spans="1:11" x14ac:dyDescent="0.25">
      <c r="A472" s="2"/>
      <c r="B472" s="35"/>
      <c r="C472" s="9"/>
      <c r="D472" s="9"/>
      <c r="E472" s="9"/>
      <c r="F472" s="9"/>
      <c r="G472" s="9"/>
      <c r="H472" s="9"/>
      <c r="I472" s="9"/>
      <c r="J472" s="8"/>
      <c r="K472" s="44"/>
    </row>
    <row r="473" spans="1:11" x14ac:dyDescent="0.25">
      <c r="A473" s="2"/>
      <c r="B473" s="35"/>
      <c r="C473" s="9"/>
      <c r="D473" s="9"/>
      <c r="E473" s="9"/>
      <c r="F473" s="9"/>
      <c r="G473" s="9"/>
      <c r="H473" s="9"/>
      <c r="I473" s="9"/>
      <c r="J473" s="8"/>
      <c r="K473" s="44"/>
    </row>
    <row r="474" spans="1:11" x14ac:dyDescent="0.25">
      <c r="A474" s="2"/>
      <c r="B474" s="35"/>
      <c r="C474" s="9"/>
      <c r="D474" s="9"/>
      <c r="E474" s="9"/>
      <c r="F474" s="9"/>
      <c r="G474" s="9"/>
      <c r="H474" s="9"/>
      <c r="I474" s="9"/>
      <c r="J474" s="8"/>
      <c r="K474" s="44"/>
    </row>
    <row r="475" spans="1:11" x14ac:dyDescent="0.25">
      <c r="A475" s="2"/>
      <c r="B475" s="35"/>
      <c r="C475" s="9"/>
      <c r="D475" s="9"/>
      <c r="E475" s="9"/>
      <c r="F475" s="9"/>
      <c r="G475" s="9"/>
      <c r="H475" s="9"/>
      <c r="I475" s="9"/>
      <c r="J475" s="8"/>
      <c r="K475" s="44"/>
    </row>
    <row r="476" spans="1:11" x14ac:dyDescent="0.25">
      <c r="A476" s="2"/>
      <c r="B476" s="35"/>
      <c r="C476" s="9"/>
      <c r="D476" s="9"/>
      <c r="E476" s="9"/>
      <c r="F476" s="9"/>
      <c r="G476" s="9"/>
      <c r="H476" s="9"/>
      <c r="I476" s="9"/>
      <c r="J476" s="8"/>
      <c r="K476" s="44"/>
    </row>
    <row r="477" spans="1:11" x14ac:dyDescent="0.25">
      <c r="A477" s="2"/>
      <c r="B477" s="35"/>
      <c r="C477" s="9"/>
      <c r="D477" s="9"/>
      <c r="E477" s="9"/>
      <c r="F477" s="9"/>
      <c r="G477" s="9"/>
      <c r="H477" s="9"/>
      <c r="I477" s="9"/>
      <c r="J477" s="8"/>
      <c r="K477" s="44"/>
    </row>
    <row r="478" spans="1:11" x14ac:dyDescent="0.25">
      <c r="A478" s="2"/>
      <c r="B478" s="35"/>
      <c r="C478" s="9"/>
      <c r="D478" s="9"/>
      <c r="E478" s="9"/>
      <c r="F478" s="9"/>
      <c r="G478" s="9"/>
      <c r="H478" s="9"/>
      <c r="I478" s="9"/>
      <c r="J478" s="8"/>
      <c r="K478" s="44"/>
    </row>
    <row r="479" spans="1:11" x14ac:dyDescent="0.25">
      <c r="A479" s="2"/>
      <c r="B479" s="35"/>
      <c r="C479" s="9"/>
      <c r="D479" s="9"/>
      <c r="E479" s="9"/>
      <c r="F479" s="9"/>
      <c r="G479" s="9"/>
      <c r="H479" s="9"/>
      <c r="I479" s="9"/>
      <c r="J479" s="8"/>
      <c r="K479" s="44"/>
    </row>
    <row r="480" spans="1:11" x14ac:dyDescent="0.25">
      <c r="A480" s="2"/>
      <c r="B480" s="35"/>
      <c r="C480" s="9"/>
      <c r="D480" s="9"/>
      <c r="E480" s="9"/>
      <c r="F480" s="9"/>
      <c r="G480" s="9"/>
      <c r="H480" s="9"/>
      <c r="I480" s="9"/>
      <c r="J480" s="8"/>
      <c r="K480" s="44"/>
    </row>
    <row r="481" spans="1:14" x14ac:dyDescent="0.25">
      <c r="A481" s="2"/>
      <c r="B481" s="35"/>
      <c r="C481" s="9"/>
      <c r="D481" s="9"/>
      <c r="E481" s="9"/>
      <c r="F481" s="9"/>
      <c r="G481" s="9"/>
      <c r="H481" s="9"/>
      <c r="I481" s="9"/>
      <c r="J481" s="8"/>
      <c r="K481" s="44"/>
    </row>
    <row r="482" spans="1:14" x14ac:dyDescent="0.25">
      <c r="A482" s="2"/>
      <c r="B482" s="35"/>
      <c r="C482" s="9"/>
      <c r="D482" s="9"/>
      <c r="E482" s="9"/>
      <c r="F482" s="9"/>
      <c r="G482" s="9"/>
      <c r="H482" s="9"/>
      <c r="I482" s="9"/>
      <c r="J482" s="8"/>
      <c r="K482" s="44"/>
    </row>
    <row r="483" spans="1:14" x14ac:dyDescent="0.25">
      <c r="A483" s="2"/>
      <c r="B483" s="35"/>
      <c r="C483" s="9"/>
      <c r="D483" s="9"/>
      <c r="E483" s="9"/>
      <c r="F483" s="9"/>
      <c r="G483" s="9"/>
      <c r="H483" s="9"/>
      <c r="I483" s="9"/>
      <c r="J483" s="8"/>
      <c r="K483" s="44"/>
    </row>
    <row r="484" spans="1:14" x14ac:dyDescent="0.25">
      <c r="A484" s="2"/>
      <c r="B484" s="35"/>
      <c r="C484" s="9"/>
      <c r="D484" s="9"/>
      <c r="E484" s="9"/>
      <c r="F484" s="9"/>
      <c r="G484" s="9"/>
      <c r="H484" s="9"/>
      <c r="I484" s="9"/>
      <c r="J484" s="8"/>
      <c r="K484" s="44"/>
    </row>
    <row r="485" spans="1:14" x14ac:dyDescent="0.25">
      <c r="A485" s="2"/>
      <c r="B485" s="35"/>
      <c r="C485" s="9"/>
      <c r="D485" s="9"/>
      <c r="E485" s="9"/>
      <c r="F485" s="9"/>
      <c r="G485" s="9"/>
      <c r="H485" s="9"/>
      <c r="I485" s="9"/>
      <c r="J485" s="8"/>
      <c r="K485" s="44"/>
    </row>
    <row r="486" spans="1:14" ht="16.5" thickBot="1" x14ac:dyDescent="0.3">
      <c r="A486" s="15"/>
      <c r="B486" s="38"/>
      <c r="C486" s="20"/>
      <c r="D486" s="20"/>
      <c r="E486" s="20"/>
      <c r="F486" s="20"/>
      <c r="G486" s="20"/>
      <c r="H486" s="20"/>
      <c r="I486" s="20"/>
      <c r="J486" s="21"/>
      <c r="K486" s="45"/>
    </row>
    <row r="487" spans="1:14" s="81" customFormat="1" ht="16.5" thickBot="1" x14ac:dyDescent="0.3">
      <c r="B487" s="82"/>
      <c r="C487" s="83"/>
      <c r="D487" s="83"/>
      <c r="E487" s="83"/>
      <c r="F487" s="83"/>
      <c r="G487" s="83"/>
      <c r="H487" s="83"/>
      <c r="I487" s="84"/>
      <c r="J487" s="85"/>
      <c r="K487" s="85"/>
      <c r="L487" s="89"/>
      <c r="M487" s="89"/>
      <c r="N487" s="137"/>
    </row>
    <row r="488" spans="1:14" s="6" customFormat="1" ht="38.25" thickBot="1" x14ac:dyDescent="0.3">
      <c r="A488" s="1" t="s">
        <v>12</v>
      </c>
      <c r="B488" s="34" t="s">
        <v>15</v>
      </c>
      <c r="C488" s="26" t="s">
        <v>19</v>
      </c>
      <c r="D488" s="23" t="s">
        <v>20</v>
      </c>
      <c r="E488" s="23" t="s">
        <v>16</v>
      </c>
      <c r="F488" s="23" t="s">
        <v>0</v>
      </c>
      <c r="G488" s="27" t="s">
        <v>22</v>
      </c>
      <c r="H488" s="23" t="s">
        <v>21</v>
      </c>
      <c r="I488" s="23" t="s">
        <v>17</v>
      </c>
      <c r="J488" s="31" t="s">
        <v>1</v>
      </c>
      <c r="K488" s="43" t="s">
        <v>9</v>
      </c>
      <c r="L488" s="17"/>
      <c r="M488" s="17"/>
    </row>
    <row r="489" spans="1:14" x14ac:dyDescent="0.25">
      <c r="A489" s="80" t="s">
        <v>185</v>
      </c>
      <c r="B489" s="79"/>
      <c r="C489" s="76">
        <v>26</v>
      </c>
      <c r="D489" s="76"/>
      <c r="E489" s="76">
        <v>0.1</v>
      </c>
      <c r="F489" s="76">
        <v>0.1</v>
      </c>
      <c r="G489" s="76">
        <v>7</v>
      </c>
      <c r="H489" s="76">
        <v>2.8</v>
      </c>
      <c r="I489" s="64">
        <v>0.5</v>
      </c>
      <c r="J489" s="65">
        <v>65</v>
      </c>
      <c r="K489" s="66">
        <f>J489*G489/100</f>
        <v>4.55</v>
      </c>
      <c r="N489" s="11"/>
    </row>
    <row r="490" spans="1:14" x14ac:dyDescent="0.25">
      <c r="A490" s="7" t="s">
        <v>186</v>
      </c>
      <c r="B490" s="36"/>
      <c r="C490" s="10">
        <v>13.6</v>
      </c>
      <c r="D490" s="10">
        <v>0.6</v>
      </c>
      <c r="E490" s="10">
        <v>0.1</v>
      </c>
      <c r="F490" s="10">
        <v>0.05</v>
      </c>
      <c r="G490" s="10">
        <v>1.9</v>
      </c>
      <c r="H490" s="10">
        <v>0.6</v>
      </c>
      <c r="I490" s="9">
        <v>1.6</v>
      </c>
      <c r="J490" s="8">
        <v>75</v>
      </c>
      <c r="K490" s="44">
        <f>J490*G490/100</f>
        <v>1.425</v>
      </c>
      <c r="N490" s="11"/>
    </row>
    <row r="491" spans="1:14" x14ac:dyDescent="0.25">
      <c r="A491" s="7" t="s">
        <v>187</v>
      </c>
      <c r="B491" s="36"/>
      <c r="C491" s="10">
        <v>19.2</v>
      </c>
      <c r="D491" s="10">
        <v>1.1399999999999999</v>
      </c>
      <c r="E491" s="10">
        <v>0.28999999999999998</v>
      </c>
      <c r="F491" s="10">
        <v>7.1999999999999995E-2</v>
      </c>
      <c r="G491" s="10">
        <v>2.34</v>
      </c>
      <c r="H491" s="10">
        <v>1.72</v>
      </c>
      <c r="I491" s="9">
        <v>1.35</v>
      </c>
      <c r="J491" s="8">
        <v>15</v>
      </c>
      <c r="K491" s="44">
        <f>J491*G491/100</f>
        <v>0.35099999999999992</v>
      </c>
      <c r="N491" s="11"/>
    </row>
    <row r="492" spans="1:14" x14ac:dyDescent="0.25">
      <c r="A492" s="7" t="s">
        <v>188</v>
      </c>
      <c r="B492" s="36"/>
      <c r="C492" s="10">
        <v>104</v>
      </c>
      <c r="D492" s="10">
        <v>8.42</v>
      </c>
      <c r="E492" s="10">
        <v>0.32500000000000001</v>
      </c>
      <c r="F492" s="10">
        <v>0.09</v>
      </c>
      <c r="G492" s="10">
        <v>13.6</v>
      </c>
      <c r="H492" s="10">
        <v>0.75</v>
      </c>
      <c r="I492" s="104">
        <v>6.3</v>
      </c>
      <c r="J492" s="8">
        <v>30</v>
      </c>
      <c r="K492" s="44">
        <f>J492*G492/100</f>
        <v>4.08</v>
      </c>
      <c r="N492" s="11"/>
    </row>
    <row r="493" spans="1:14" x14ac:dyDescent="0.25">
      <c r="A493" s="7" t="s">
        <v>189</v>
      </c>
      <c r="B493" s="36"/>
      <c r="C493" s="10">
        <v>12</v>
      </c>
      <c r="D493" s="10">
        <v>0.59</v>
      </c>
      <c r="E493" s="10">
        <v>0.19</v>
      </c>
      <c r="F493" s="10">
        <v>0</v>
      </c>
      <c r="G493" s="10">
        <v>1.63</v>
      </c>
      <c r="H493" s="10">
        <v>1.38</v>
      </c>
      <c r="I493" s="104">
        <v>0.7</v>
      </c>
      <c r="J493" s="8">
        <v>15</v>
      </c>
      <c r="K493" s="44">
        <f>J493*G493/100</f>
        <v>0.2445</v>
      </c>
      <c r="N493" s="11"/>
    </row>
    <row r="494" spans="1:14" x14ac:dyDescent="0.25">
      <c r="A494" s="7"/>
      <c r="B494" s="36"/>
      <c r="C494" s="10"/>
      <c r="D494" s="10"/>
      <c r="E494" s="10"/>
      <c r="F494" s="10"/>
      <c r="G494" s="10"/>
      <c r="H494" s="10"/>
      <c r="I494" s="9"/>
      <c r="J494" s="8"/>
      <c r="K494" s="44"/>
      <c r="N494" s="11"/>
    </row>
    <row r="495" spans="1:14" x14ac:dyDescent="0.25">
      <c r="A495" s="7"/>
      <c r="B495" s="36"/>
      <c r="C495" s="10"/>
      <c r="D495" s="10"/>
      <c r="E495" s="10"/>
      <c r="F495" s="10"/>
      <c r="G495" s="10"/>
      <c r="H495" s="10"/>
      <c r="I495" s="9"/>
      <c r="J495" s="8"/>
      <c r="K495" s="44"/>
      <c r="N495" s="11"/>
    </row>
    <row r="496" spans="1:14" x14ac:dyDescent="0.25">
      <c r="A496" s="7"/>
      <c r="B496" s="36"/>
      <c r="C496" s="10"/>
      <c r="D496" s="10"/>
      <c r="E496" s="10"/>
      <c r="F496" s="10"/>
      <c r="G496" s="10"/>
      <c r="H496" s="10"/>
      <c r="I496" s="9"/>
      <c r="J496" s="8"/>
      <c r="K496" s="44"/>
      <c r="N496" s="11"/>
    </row>
    <row r="497" spans="1:14" x14ac:dyDescent="0.25">
      <c r="A497" s="7"/>
      <c r="B497" s="36"/>
      <c r="C497" s="10"/>
      <c r="D497" s="10"/>
      <c r="E497" s="10"/>
      <c r="F497" s="10"/>
      <c r="G497" s="10"/>
      <c r="H497" s="10"/>
      <c r="I497" s="9"/>
      <c r="J497" s="8"/>
      <c r="K497" s="44"/>
      <c r="N497" s="11"/>
    </row>
    <row r="498" spans="1:14" x14ac:dyDescent="0.25">
      <c r="A498" s="7"/>
      <c r="B498" s="36"/>
      <c r="C498" s="10"/>
      <c r="D498" s="10"/>
      <c r="E498" s="10"/>
      <c r="F498" s="10"/>
      <c r="G498" s="10"/>
      <c r="H498" s="10"/>
      <c r="I498" s="9"/>
      <c r="J498" s="8"/>
      <c r="K498" s="44"/>
      <c r="N498" s="11"/>
    </row>
    <row r="499" spans="1:14" x14ac:dyDescent="0.25">
      <c r="A499" s="7"/>
      <c r="B499" s="36"/>
      <c r="C499" s="10"/>
      <c r="D499" s="10"/>
      <c r="E499" s="10"/>
      <c r="F499" s="10"/>
      <c r="G499" s="10"/>
      <c r="H499" s="10"/>
      <c r="I499" s="9"/>
      <c r="J499" s="8"/>
      <c r="K499" s="44"/>
      <c r="N499" s="11"/>
    </row>
    <row r="500" spans="1:14" x14ac:dyDescent="0.25">
      <c r="A500" s="7"/>
      <c r="B500" s="36"/>
      <c r="C500" s="10"/>
      <c r="D500" s="10"/>
      <c r="E500" s="10"/>
      <c r="F500" s="10"/>
      <c r="G500" s="10"/>
      <c r="H500" s="10"/>
      <c r="I500" s="9"/>
      <c r="J500" s="8"/>
      <c r="K500" s="44"/>
      <c r="N500" s="11"/>
    </row>
    <row r="501" spans="1:14" x14ac:dyDescent="0.25">
      <c r="A501" s="7"/>
      <c r="B501" s="36"/>
      <c r="C501" s="10"/>
      <c r="D501" s="10"/>
      <c r="E501" s="10"/>
      <c r="F501" s="10"/>
      <c r="G501" s="10"/>
      <c r="H501" s="10"/>
      <c r="I501" s="9"/>
      <c r="J501" s="8"/>
      <c r="K501" s="44"/>
      <c r="N501" s="11"/>
    </row>
    <row r="502" spans="1:14" x14ac:dyDescent="0.25">
      <c r="A502" s="7"/>
      <c r="B502" s="36"/>
      <c r="C502" s="10"/>
      <c r="D502" s="10"/>
      <c r="E502" s="10"/>
      <c r="F502" s="10"/>
      <c r="G502" s="10"/>
      <c r="H502" s="10"/>
      <c r="I502" s="9"/>
      <c r="J502" s="8"/>
      <c r="K502" s="44"/>
      <c r="N502" s="11"/>
    </row>
    <row r="503" spans="1:14" x14ac:dyDescent="0.25">
      <c r="A503" s="7"/>
      <c r="B503" s="36"/>
      <c r="C503" s="10"/>
      <c r="D503" s="10"/>
      <c r="E503" s="10"/>
      <c r="F503" s="10"/>
      <c r="G503" s="10"/>
      <c r="H503" s="10"/>
      <c r="I503" s="9"/>
      <c r="J503" s="8"/>
      <c r="K503" s="44"/>
      <c r="N503" s="11"/>
    </row>
    <row r="504" spans="1:14" x14ac:dyDescent="0.25">
      <c r="A504" s="7"/>
      <c r="B504" s="36"/>
      <c r="C504" s="10"/>
      <c r="D504" s="10"/>
      <c r="E504" s="10"/>
      <c r="F504" s="10"/>
      <c r="G504" s="10"/>
      <c r="H504" s="10"/>
      <c r="I504" s="9"/>
      <c r="J504" s="8"/>
      <c r="K504" s="44"/>
      <c r="N504" s="11"/>
    </row>
    <row r="505" spans="1:14" x14ac:dyDescent="0.25">
      <c r="A505" s="7"/>
      <c r="B505" s="36"/>
      <c r="C505" s="10"/>
      <c r="D505" s="10"/>
      <c r="E505" s="10"/>
      <c r="F505" s="10"/>
      <c r="G505" s="10"/>
      <c r="H505" s="10"/>
      <c r="I505" s="9"/>
      <c r="J505" s="8"/>
      <c r="K505" s="44"/>
      <c r="N505" s="11"/>
    </row>
    <row r="506" spans="1:14" x14ac:dyDescent="0.25">
      <c r="A506" s="7"/>
      <c r="B506" s="36"/>
      <c r="C506" s="10"/>
      <c r="D506" s="10"/>
      <c r="E506" s="10"/>
      <c r="F506" s="10"/>
      <c r="G506" s="10"/>
      <c r="H506" s="10"/>
      <c r="I506" s="9"/>
      <c r="J506" s="8"/>
      <c r="K506" s="44"/>
      <c r="N506" s="11"/>
    </row>
    <row r="507" spans="1:14" x14ac:dyDescent="0.25">
      <c r="A507" s="7"/>
      <c r="B507" s="36"/>
      <c r="C507" s="10"/>
      <c r="D507" s="10"/>
      <c r="E507" s="10"/>
      <c r="F507" s="10"/>
      <c r="G507" s="10"/>
      <c r="H507" s="10"/>
      <c r="I507" s="9"/>
      <c r="J507" s="8"/>
      <c r="K507" s="44"/>
      <c r="N507" s="11"/>
    </row>
    <row r="508" spans="1:14" x14ac:dyDescent="0.25">
      <c r="A508" s="7"/>
      <c r="B508" s="36"/>
      <c r="C508" s="10"/>
      <c r="D508" s="10"/>
      <c r="E508" s="10"/>
      <c r="F508" s="10"/>
      <c r="G508" s="10"/>
      <c r="H508" s="10"/>
      <c r="I508" s="9"/>
      <c r="J508" s="8"/>
      <c r="K508" s="44"/>
      <c r="N508" s="11"/>
    </row>
    <row r="509" spans="1:14" x14ac:dyDescent="0.25">
      <c r="A509" s="7"/>
      <c r="B509" s="36"/>
      <c r="C509" s="10"/>
      <c r="D509" s="10"/>
      <c r="E509" s="10"/>
      <c r="F509" s="10"/>
      <c r="G509" s="10"/>
      <c r="H509" s="10"/>
      <c r="I509" s="9"/>
      <c r="J509" s="8"/>
      <c r="K509" s="44"/>
      <c r="N509" s="11"/>
    </row>
    <row r="510" spans="1:14" x14ac:dyDescent="0.25">
      <c r="A510" s="7"/>
      <c r="B510" s="36"/>
      <c r="C510" s="10"/>
      <c r="D510" s="10"/>
      <c r="E510" s="10"/>
      <c r="F510" s="10"/>
      <c r="G510" s="10"/>
      <c r="H510" s="10"/>
      <c r="I510" s="9"/>
      <c r="J510" s="8"/>
      <c r="K510" s="44"/>
      <c r="N510" s="11"/>
    </row>
    <row r="511" spans="1:14" x14ac:dyDescent="0.25">
      <c r="A511" s="7"/>
      <c r="B511" s="36"/>
      <c r="C511" s="10"/>
      <c r="D511" s="10"/>
      <c r="E511" s="10"/>
      <c r="F511" s="10"/>
      <c r="G511" s="10"/>
      <c r="H511" s="10"/>
      <c r="I511" s="9"/>
      <c r="J511" s="8"/>
      <c r="K511" s="44"/>
      <c r="N511" s="11"/>
    </row>
    <row r="512" spans="1:14" x14ac:dyDescent="0.25">
      <c r="A512" s="7"/>
      <c r="B512" s="36"/>
      <c r="C512" s="10"/>
      <c r="D512" s="10"/>
      <c r="E512" s="10"/>
      <c r="F512" s="10"/>
      <c r="G512" s="10"/>
      <c r="H512" s="10"/>
      <c r="I512" s="9"/>
      <c r="J512" s="8"/>
      <c r="K512" s="44"/>
      <c r="N512" s="11"/>
    </row>
    <row r="513" spans="1:14" x14ac:dyDescent="0.25">
      <c r="A513" s="7"/>
      <c r="B513" s="36"/>
      <c r="C513" s="10"/>
      <c r="D513" s="10"/>
      <c r="E513" s="10"/>
      <c r="F513" s="10"/>
      <c r="G513" s="10"/>
      <c r="H513" s="10"/>
      <c r="I513" s="9"/>
      <c r="J513" s="8"/>
      <c r="K513" s="44"/>
      <c r="N513" s="11"/>
    </row>
    <row r="514" spans="1:14" x14ac:dyDescent="0.25">
      <c r="A514" s="7"/>
      <c r="B514" s="36"/>
      <c r="C514" s="10"/>
      <c r="D514" s="10"/>
      <c r="E514" s="10"/>
      <c r="F514" s="10"/>
      <c r="G514" s="10"/>
      <c r="H514" s="10"/>
      <c r="I514" s="9"/>
      <c r="J514" s="8"/>
      <c r="K514" s="44"/>
      <c r="N514" s="11"/>
    </row>
    <row r="515" spans="1:14" x14ac:dyDescent="0.25">
      <c r="A515" s="7"/>
      <c r="B515" s="36"/>
      <c r="C515" s="10"/>
      <c r="D515" s="10"/>
      <c r="E515" s="10"/>
      <c r="F515" s="10"/>
      <c r="G515" s="10"/>
      <c r="H515" s="10"/>
      <c r="I515" s="9"/>
      <c r="J515" s="8"/>
      <c r="K515" s="44"/>
      <c r="N515" s="11"/>
    </row>
    <row r="516" spans="1:14" x14ac:dyDescent="0.25">
      <c r="A516" s="7"/>
      <c r="B516" s="36"/>
      <c r="C516" s="10"/>
      <c r="D516" s="10"/>
      <c r="E516" s="10"/>
      <c r="F516" s="10"/>
      <c r="G516" s="10"/>
      <c r="H516" s="10"/>
      <c r="I516" s="9"/>
      <c r="J516" s="8"/>
      <c r="K516" s="44"/>
      <c r="N516" s="11"/>
    </row>
    <row r="517" spans="1:14" x14ac:dyDescent="0.25">
      <c r="A517" s="7"/>
      <c r="B517" s="36"/>
      <c r="C517" s="10"/>
      <c r="D517" s="10"/>
      <c r="E517" s="10"/>
      <c r="F517" s="10"/>
      <c r="G517" s="10"/>
      <c r="H517" s="10"/>
      <c r="I517" s="9"/>
      <c r="J517" s="8"/>
      <c r="K517" s="44"/>
      <c r="N517" s="11"/>
    </row>
    <row r="518" spans="1:14" x14ac:dyDescent="0.25">
      <c r="A518" s="7"/>
      <c r="B518" s="36"/>
      <c r="C518" s="10"/>
      <c r="D518" s="10"/>
      <c r="E518" s="10"/>
      <c r="F518" s="10"/>
      <c r="G518" s="10"/>
      <c r="H518" s="10"/>
      <c r="I518" s="9"/>
      <c r="J518" s="8"/>
      <c r="K518" s="44"/>
      <c r="N518" s="11"/>
    </row>
    <row r="519" spans="1:14" x14ac:dyDescent="0.25">
      <c r="A519" s="7"/>
      <c r="B519" s="36"/>
      <c r="C519" s="10"/>
      <c r="D519" s="10"/>
      <c r="E519" s="10"/>
      <c r="F519" s="10"/>
      <c r="G519" s="10"/>
      <c r="H519" s="10"/>
      <c r="I519" s="9"/>
      <c r="J519" s="8"/>
      <c r="K519" s="44"/>
      <c r="N519" s="11"/>
    </row>
    <row r="520" spans="1:14" x14ac:dyDescent="0.25">
      <c r="A520" s="7"/>
      <c r="B520" s="36"/>
      <c r="C520" s="10"/>
      <c r="D520" s="10"/>
      <c r="E520" s="10"/>
      <c r="F520" s="10"/>
      <c r="G520" s="10"/>
      <c r="H520" s="10"/>
      <c r="I520" s="9"/>
      <c r="J520" s="8"/>
      <c r="K520" s="44"/>
      <c r="N520" s="11"/>
    </row>
    <row r="521" spans="1:14" x14ac:dyDescent="0.25">
      <c r="A521" s="7"/>
      <c r="B521" s="36"/>
      <c r="C521" s="10"/>
      <c r="D521" s="10"/>
      <c r="E521" s="10"/>
      <c r="F521" s="10"/>
      <c r="G521" s="10"/>
      <c r="H521" s="10"/>
      <c r="I521" s="9"/>
      <c r="J521" s="8"/>
      <c r="K521" s="44"/>
      <c r="N521" s="11"/>
    </row>
    <row r="522" spans="1:14" x14ac:dyDescent="0.25">
      <c r="A522" s="7"/>
      <c r="B522" s="36"/>
      <c r="C522" s="10"/>
      <c r="D522" s="10"/>
      <c r="E522" s="10"/>
      <c r="F522" s="10"/>
      <c r="G522" s="10"/>
      <c r="H522" s="10"/>
      <c r="I522" s="9"/>
      <c r="J522" s="8"/>
      <c r="K522" s="44"/>
      <c r="N522" s="11"/>
    </row>
    <row r="523" spans="1:14" x14ac:dyDescent="0.25">
      <c r="A523" s="7"/>
      <c r="B523" s="36"/>
      <c r="C523" s="10"/>
      <c r="D523" s="10"/>
      <c r="E523" s="10"/>
      <c r="F523" s="10"/>
      <c r="G523" s="10"/>
      <c r="H523" s="10"/>
      <c r="I523" s="9"/>
      <c r="J523" s="8"/>
      <c r="K523" s="44"/>
      <c r="N523" s="11"/>
    </row>
    <row r="524" spans="1:14" x14ac:dyDescent="0.25">
      <c r="A524" s="7"/>
      <c r="B524" s="36"/>
      <c r="C524" s="10"/>
      <c r="D524" s="10"/>
      <c r="E524" s="10"/>
      <c r="F524" s="10"/>
      <c r="G524" s="10"/>
      <c r="H524" s="10"/>
      <c r="I524" s="9"/>
      <c r="J524" s="8"/>
      <c r="K524" s="44"/>
      <c r="N524" s="11"/>
    </row>
    <row r="525" spans="1:14" x14ac:dyDescent="0.25">
      <c r="A525" s="7"/>
      <c r="B525" s="36"/>
      <c r="C525" s="10"/>
      <c r="D525" s="10"/>
      <c r="E525" s="10"/>
      <c r="F525" s="10"/>
      <c r="G525" s="10"/>
      <c r="H525" s="10"/>
      <c r="I525" s="9"/>
      <c r="J525" s="8"/>
      <c r="K525" s="44"/>
      <c r="N525" s="11"/>
    </row>
    <row r="526" spans="1:14" x14ac:dyDescent="0.25">
      <c r="A526" s="7"/>
      <c r="B526" s="36"/>
      <c r="C526" s="10"/>
      <c r="D526" s="10"/>
      <c r="E526" s="10"/>
      <c r="F526" s="10"/>
      <c r="G526" s="10"/>
      <c r="H526" s="10"/>
      <c r="I526" s="9"/>
      <c r="J526" s="8"/>
      <c r="K526" s="44"/>
      <c r="N526" s="11"/>
    </row>
    <row r="527" spans="1:14" x14ac:dyDescent="0.25">
      <c r="A527" s="7"/>
      <c r="B527" s="36"/>
      <c r="C527" s="10"/>
      <c r="D527" s="10"/>
      <c r="E527" s="10"/>
      <c r="F527" s="10"/>
      <c r="G527" s="10"/>
      <c r="H527" s="10"/>
      <c r="I527" s="9"/>
      <c r="J527" s="8"/>
      <c r="K527" s="44"/>
      <c r="N527" s="11"/>
    </row>
    <row r="528" spans="1:14" x14ac:dyDescent="0.25">
      <c r="A528" s="7"/>
      <c r="B528" s="36"/>
      <c r="C528" s="10"/>
      <c r="D528" s="10"/>
      <c r="E528" s="10"/>
      <c r="F528" s="10"/>
      <c r="G528" s="10"/>
      <c r="H528" s="10"/>
      <c r="I528" s="9"/>
      <c r="J528" s="8"/>
      <c r="K528" s="44"/>
      <c r="N528" s="11"/>
    </row>
    <row r="529" spans="1:14" x14ac:dyDescent="0.25">
      <c r="A529" s="7"/>
      <c r="B529" s="36"/>
      <c r="C529" s="10"/>
      <c r="D529" s="10"/>
      <c r="E529" s="10"/>
      <c r="F529" s="10"/>
      <c r="G529" s="10"/>
      <c r="H529" s="10"/>
      <c r="I529" s="9"/>
      <c r="J529" s="8"/>
      <c r="K529" s="44"/>
      <c r="N529" s="11"/>
    </row>
    <row r="530" spans="1:14" x14ac:dyDescent="0.25">
      <c r="A530" s="7"/>
      <c r="B530" s="36"/>
      <c r="C530" s="10"/>
      <c r="D530" s="10"/>
      <c r="E530" s="10"/>
      <c r="F530" s="10"/>
      <c r="G530" s="10"/>
      <c r="H530" s="10"/>
      <c r="I530" s="9"/>
      <c r="J530" s="8"/>
      <c r="K530" s="44"/>
      <c r="N530" s="11"/>
    </row>
    <row r="531" spans="1:14" x14ac:dyDescent="0.25">
      <c r="A531" s="7"/>
      <c r="B531" s="36"/>
      <c r="C531" s="10"/>
      <c r="D531" s="10"/>
      <c r="E531" s="10"/>
      <c r="F531" s="10"/>
      <c r="G531" s="10"/>
      <c r="H531" s="10"/>
      <c r="I531" s="9"/>
      <c r="J531" s="8"/>
      <c r="K531" s="44"/>
      <c r="N531" s="11"/>
    </row>
    <row r="532" spans="1:14" x14ac:dyDescent="0.25">
      <c r="A532" s="7"/>
      <c r="B532" s="36"/>
      <c r="C532" s="10"/>
      <c r="D532" s="10"/>
      <c r="E532" s="10"/>
      <c r="F532" s="10"/>
      <c r="G532" s="10"/>
      <c r="H532" s="10"/>
      <c r="I532" s="9"/>
      <c r="J532" s="8"/>
      <c r="K532" s="44"/>
      <c r="N532" s="11"/>
    </row>
    <row r="533" spans="1:14" x14ac:dyDescent="0.25">
      <c r="A533" s="7"/>
      <c r="B533" s="36"/>
      <c r="C533" s="10"/>
      <c r="D533" s="10"/>
      <c r="E533" s="10"/>
      <c r="F533" s="10"/>
      <c r="G533" s="10"/>
      <c r="H533" s="10"/>
      <c r="I533" s="9"/>
      <c r="J533" s="8"/>
      <c r="K533" s="44"/>
      <c r="N533" s="11"/>
    </row>
    <row r="534" spans="1:14" ht="16.5" thickBot="1" x14ac:dyDescent="0.3">
      <c r="A534" s="12"/>
      <c r="B534" s="37"/>
      <c r="C534" s="22"/>
      <c r="D534" s="22"/>
      <c r="E534" s="22"/>
      <c r="F534" s="22"/>
      <c r="G534" s="22"/>
      <c r="H534" s="22"/>
      <c r="I534" s="20"/>
      <c r="J534" s="21"/>
      <c r="K534" s="45"/>
      <c r="N534" s="11"/>
    </row>
    <row r="535" spans="1:14" ht="16.5" thickBot="1" x14ac:dyDescent="0.3">
      <c r="A535" s="81"/>
      <c r="B535" s="82"/>
      <c r="C535" s="83"/>
      <c r="D535" s="83"/>
      <c r="E535" s="83"/>
      <c r="F535" s="83"/>
      <c r="G535" s="83"/>
      <c r="H535" s="83"/>
      <c r="I535" s="84"/>
      <c r="J535" s="85"/>
      <c r="K535" s="85"/>
      <c r="N535" s="11"/>
    </row>
    <row r="536" spans="1:14" s="6" customFormat="1" ht="38.25" thickBot="1" x14ac:dyDescent="0.3">
      <c r="A536" s="1" t="s">
        <v>6</v>
      </c>
      <c r="B536" s="34" t="s">
        <v>15</v>
      </c>
      <c r="C536" s="23" t="s">
        <v>19</v>
      </c>
      <c r="D536" s="23" t="s">
        <v>20</v>
      </c>
      <c r="E536" s="23" t="s">
        <v>16</v>
      </c>
      <c r="F536" s="23" t="s">
        <v>0</v>
      </c>
      <c r="G536" s="27" t="s">
        <v>22</v>
      </c>
      <c r="H536" s="23" t="s">
        <v>21</v>
      </c>
      <c r="I536" s="23" t="s">
        <v>17</v>
      </c>
      <c r="J536" s="30" t="s">
        <v>1</v>
      </c>
      <c r="K536" s="43" t="s">
        <v>9</v>
      </c>
      <c r="L536" s="17"/>
      <c r="M536" s="17"/>
    </row>
    <row r="537" spans="1:14" x14ac:dyDescent="0.25">
      <c r="A537" s="80" t="s">
        <v>190</v>
      </c>
      <c r="B537" s="79"/>
      <c r="C537" s="76">
        <v>376</v>
      </c>
      <c r="D537" s="76">
        <v>18</v>
      </c>
      <c r="E537" s="76">
        <v>21</v>
      </c>
      <c r="F537" s="76">
        <v>13</v>
      </c>
      <c r="G537" s="76">
        <v>13.9</v>
      </c>
      <c r="H537" s="76">
        <v>0.4</v>
      </c>
      <c r="I537" s="115">
        <v>29</v>
      </c>
      <c r="J537" s="91">
        <v>20</v>
      </c>
      <c r="K537" s="66">
        <f t="shared" ref="K537:K544" si="7">J537*G537/100</f>
        <v>2.78</v>
      </c>
    </row>
    <row r="538" spans="1:14" x14ac:dyDescent="0.25">
      <c r="A538" s="7" t="s">
        <v>191</v>
      </c>
      <c r="B538" s="36"/>
      <c r="C538" s="10">
        <v>404</v>
      </c>
      <c r="D538" s="10">
        <v>19.8</v>
      </c>
      <c r="E538" s="10">
        <v>19.7</v>
      </c>
      <c r="F538" s="10">
        <v>4.2300000000000004</v>
      </c>
      <c r="G538" s="10">
        <v>9</v>
      </c>
      <c r="H538" s="10">
        <v>0.8</v>
      </c>
      <c r="I538" s="104">
        <v>28.7</v>
      </c>
      <c r="J538" s="92">
        <v>6.6</v>
      </c>
      <c r="K538" s="44">
        <f t="shared" si="7"/>
        <v>0.59399999999999997</v>
      </c>
    </row>
    <row r="539" spans="1:14" x14ac:dyDescent="0.25">
      <c r="A539" s="7" t="s">
        <v>192</v>
      </c>
      <c r="B539" s="36"/>
      <c r="C539" s="10">
        <v>346</v>
      </c>
      <c r="D539" s="10">
        <v>25</v>
      </c>
      <c r="E539" s="10">
        <v>11</v>
      </c>
      <c r="F539" s="10">
        <v>7</v>
      </c>
      <c r="G539" s="10">
        <v>20.100000000000001</v>
      </c>
      <c r="H539" s="10">
        <v>2.5</v>
      </c>
      <c r="I539" s="104">
        <v>33.4</v>
      </c>
      <c r="J539" s="92">
        <v>6.6</v>
      </c>
      <c r="K539" s="44">
        <f t="shared" si="7"/>
        <v>1.3266</v>
      </c>
    </row>
    <row r="540" spans="1:14" x14ac:dyDescent="0.25">
      <c r="A540" s="7" t="s">
        <v>193</v>
      </c>
      <c r="B540" s="36"/>
      <c r="C540" s="10">
        <v>361</v>
      </c>
      <c r="D540" s="10">
        <v>25</v>
      </c>
      <c r="E540" s="10">
        <v>37.1</v>
      </c>
      <c r="F540" s="10"/>
      <c r="G540" s="10">
        <v>22.5</v>
      </c>
      <c r="H540" s="10"/>
      <c r="I540" s="104">
        <v>32.5</v>
      </c>
      <c r="J540" s="92">
        <v>6.6</v>
      </c>
      <c r="K540" s="44">
        <f t="shared" si="7"/>
        <v>1.4850000000000001</v>
      </c>
    </row>
    <row r="541" spans="1:14" x14ac:dyDescent="0.25">
      <c r="A541" s="138" t="s">
        <v>194</v>
      </c>
      <c r="B541" s="139"/>
      <c r="C541" s="96">
        <v>514.5</v>
      </c>
      <c r="D541" s="96">
        <v>19.5</v>
      </c>
      <c r="E541" s="96">
        <v>29.94</v>
      </c>
      <c r="F541" s="96">
        <v>21.07</v>
      </c>
      <c r="G541" s="96">
        <v>42.18</v>
      </c>
      <c r="H541" s="96">
        <v>0</v>
      </c>
      <c r="I541" s="140">
        <v>35.22</v>
      </c>
      <c r="J541" s="97">
        <v>6.6</v>
      </c>
      <c r="K541" s="98">
        <f t="shared" si="7"/>
        <v>2.7838799999999999</v>
      </c>
    </row>
    <row r="542" spans="1:14" x14ac:dyDescent="0.25">
      <c r="A542" s="7" t="s">
        <v>195</v>
      </c>
      <c r="B542" s="36"/>
      <c r="C542" s="10">
        <v>514.5</v>
      </c>
      <c r="D542" s="10">
        <v>19.5</v>
      </c>
      <c r="E542" s="10">
        <v>29.94</v>
      </c>
      <c r="F542" s="10">
        <v>21.07</v>
      </c>
      <c r="G542" s="10">
        <v>7</v>
      </c>
      <c r="H542" s="10">
        <v>0</v>
      </c>
      <c r="I542" s="104">
        <v>35.22</v>
      </c>
      <c r="J542" s="92">
        <v>6.6</v>
      </c>
      <c r="K542" s="44">
        <f t="shared" si="7"/>
        <v>0.46199999999999997</v>
      </c>
    </row>
    <row r="543" spans="1:14" x14ac:dyDescent="0.25">
      <c r="A543" s="7" t="s">
        <v>196</v>
      </c>
      <c r="B543" s="36"/>
      <c r="C543" s="10">
        <v>0.2</v>
      </c>
      <c r="D543" s="10">
        <v>0.05</v>
      </c>
      <c r="E543" s="10">
        <v>0</v>
      </c>
      <c r="F543" s="10">
        <v>0</v>
      </c>
      <c r="G543" s="10">
        <v>0</v>
      </c>
      <c r="H543" s="10">
        <v>0</v>
      </c>
      <c r="I543" s="9">
        <v>0</v>
      </c>
      <c r="J543" s="92">
        <v>0</v>
      </c>
      <c r="K543" s="44">
        <f t="shared" si="7"/>
        <v>0</v>
      </c>
    </row>
    <row r="544" spans="1:14" x14ac:dyDescent="0.25">
      <c r="A544" s="7" t="s">
        <v>197</v>
      </c>
      <c r="B544" s="36"/>
      <c r="C544" s="10">
        <v>316</v>
      </c>
      <c r="D544" s="10">
        <v>3.6</v>
      </c>
      <c r="E544" s="10">
        <v>1.1000000000000001</v>
      </c>
      <c r="F544" s="10">
        <v>0.2</v>
      </c>
      <c r="G544" s="10">
        <v>57</v>
      </c>
      <c r="H544" s="10">
        <v>25.7</v>
      </c>
      <c r="I544" s="104">
        <v>31.8</v>
      </c>
      <c r="J544" s="106">
        <v>40</v>
      </c>
      <c r="K544" s="44">
        <f t="shared" si="7"/>
        <v>22.8</v>
      </c>
    </row>
    <row r="545" spans="1:11" x14ac:dyDescent="0.25">
      <c r="A545" s="2" t="s">
        <v>198</v>
      </c>
      <c r="B545" s="36"/>
      <c r="C545" s="10">
        <v>623.5</v>
      </c>
      <c r="D545" s="10">
        <v>6.14</v>
      </c>
      <c r="E545" s="10">
        <v>49.03</v>
      </c>
      <c r="F545" s="10">
        <v>30.36</v>
      </c>
      <c r="G545" s="10">
        <v>30.59</v>
      </c>
      <c r="H545" s="10">
        <v>25.05</v>
      </c>
      <c r="I545" s="104">
        <v>12.53</v>
      </c>
      <c r="J545" s="92">
        <f>100*K545/G545</f>
        <v>33.017325923504416</v>
      </c>
      <c r="K545" s="44">
        <v>10.1</v>
      </c>
    </row>
    <row r="546" spans="1:11" x14ac:dyDescent="0.25">
      <c r="A546" s="2" t="s">
        <v>199</v>
      </c>
      <c r="B546" s="36"/>
      <c r="C546" s="9">
        <v>590.4</v>
      </c>
      <c r="D546" s="9">
        <v>6.23</v>
      </c>
      <c r="E546" s="9">
        <v>45.9</v>
      </c>
      <c r="F546" s="9">
        <v>25.3</v>
      </c>
      <c r="G546" s="9">
        <v>31.2</v>
      </c>
      <c r="H546" s="9">
        <v>25.3</v>
      </c>
      <c r="I546" s="104">
        <v>10.6</v>
      </c>
      <c r="J546" s="92">
        <f>100*K546/G546</f>
        <v>32.532051282051285</v>
      </c>
      <c r="K546" s="44">
        <v>10.15</v>
      </c>
    </row>
    <row r="547" spans="1:11" x14ac:dyDescent="0.25">
      <c r="A547" s="7" t="s">
        <v>200</v>
      </c>
      <c r="B547" s="36"/>
      <c r="C547" s="10">
        <v>572</v>
      </c>
      <c r="D547" s="10">
        <v>9.25</v>
      </c>
      <c r="E547" s="10">
        <v>41.9</v>
      </c>
      <c r="F547" s="10">
        <v>30.6</v>
      </c>
      <c r="G547" s="10">
        <v>33.299999999999997</v>
      </c>
      <c r="H547" s="10">
        <v>21.3</v>
      </c>
      <c r="I547" s="104">
        <v>12.6</v>
      </c>
      <c r="J547" s="92">
        <v>25</v>
      </c>
      <c r="K547" s="44">
        <f>J547*G547/100</f>
        <v>8.3249999999999993</v>
      </c>
    </row>
    <row r="548" spans="1:11" x14ac:dyDescent="0.25">
      <c r="A548" s="7" t="s">
        <v>201</v>
      </c>
      <c r="B548" s="36"/>
      <c r="C548" s="10">
        <v>554.79999999999995</v>
      </c>
      <c r="D548" s="10">
        <v>5.75</v>
      </c>
      <c r="E548" s="10">
        <v>48.78</v>
      </c>
      <c r="F548" s="10">
        <v>31.69</v>
      </c>
      <c r="G548" s="10">
        <v>37.74</v>
      </c>
      <c r="H548" s="10">
        <v>0</v>
      </c>
      <c r="I548" s="104">
        <v>15.7</v>
      </c>
      <c r="J548" s="92">
        <v>6.1</v>
      </c>
      <c r="K548" s="44">
        <f>J548*G548/100</f>
        <v>2.3021400000000001</v>
      </c>
    </row>
    <row r="549" spans="1:11" x14ac:dyDescent="0.25">
      <c r="A549" s="7" t="s">
        <v>202</v>
      </c>
      <c r="B549" s="36"/>
      <c r="C549" s="10">
        <v>551</v>
      </c>
      <c r="D549" s="10">
        <v>8</v>
      </c>
      <c r="E549" s="10">
        <v>32</v>
      </c>
      <c r="F549" s="10">
        <v>19.600000000000001</v>
      </c>
      <c r="G549" s="10">
        <v>57.7</v>
      </c>
      <c r="H549" s="10">
        <v>57.1</v>
      </c>
      <c r="I549" s="10">
        <v>0</v>
      </c>
      <c r="J549" s="106">
        <v>45</v>
      </c>
      <c r="K549" s="44">
        <f>J549*G549/100</f>
        <v>25.965</v>
      </c>
    </row>
    <row r="550" spans="1:11" x14ac:dyDescent="0.25">
      <c r="A550" s="7" t="s">
        <v>203</v>
      </c>
      <c r="B550" s="36"/>
      <c r="C550" s="10">
        <v>550</v>
      </c>
      <c r="D550" s="10"/>
      <c r="E550" s="10">
        <v>37</v>
      </c>
      <c r="F550" s="10"/>
      <c r="G550" s="10">
        <v>53</v>
      </c>
      <c r="H550" s="10"/>
      <c r="I550" s="10"/>
      <c r="J550" s="106">
        <v>45</v>
      </c>
      <c r="K550" s="44">
        <f>J550*G550/100</f>
        <v>23.85</v>
      </c>
    </row>
    <row r="551" spans="1:11" x14ac:dyDescent="0.25">
      <c r="A551" s="7" t="s">
        <v>204</v>
      </c>
      <c r="B551" s="36"/>
      <c r="C551" s="10">
        <v>570</v>
      </c>
      <c r="D551" s="10">
        <v>11.6</v>
      </c>
      <c r="E551" s="10">
        <v>54</v>
      </c>
      <c r="F551" s="10">
        <v>34.200000000000003</v>
      </c>
      <c r="G551" s="10">
        <v>7</v>
      </c>
      <c r="H551" s="10">
        <v>0.3</v>
      </c>
      <c r="I551" s="104">
        <v>16.7</v>
      </c>
      <c r="J551" s="92"/>
      <c r="K551" s="44"/>
    </row>
    <row r="552" spans="1:11" x14ac:dyDescent="0.25">
      <c r="A552" s="2" t="s">
        <v>205</v>
      </c>
      <c r="B552" s="141"/>
      <c r="C552" s="142"/>
      <c r="D552" s="142"/>
      <c r="E552" s="142"/>
      <c r="F552" s="142"/>
      <c r="G552" s="142"/>
      <c r="H552" s="142"/>
      <c r="I552" s="142"/>
      <c r="J552" s="143"/>
      <c r="K552" s="144"/>
    </row>
    <row r="553" spans="1:11" x14ac:dyDescent="0.25">
      <c r="A553" s="7"/>
      <c r="B553" s="36"/>
      <c r="C553" s="10"/>
      <c r="D553" s="10"/>
      <c r="E553" s="10"/>
      <c r="F553" s="10"/>
      <c r="G553" s="10"/>
      <c r="H553" s="10"/>
      <c r="I553" s="9"/>
      <c r="J553" s="8"/>
      <c r="K553" s="44"/>
    </row>
    <row r="554" spans="1:11" x14ac:dyDescent="0.25">
      <c r="A554" s="7"/>
      <c r="B554" s="36"/>
      <c r="C554" s="10"/>
      <c r="D554" s="10"/>
      <c r="E554" s="10"/>
      <c r="F554" s="10"/>
      <c r="G554" s="10"/>
      <c r="H554" s="10"/>
      <c r="I554" s="9"/>
      <c r="J554" s="8"/>
      <c r="K554" s="44"/>
    </row>
    <row r="555" spans="1:11" x14ac:dyDescent="0.25">
      <c r="A555" s="7"/>
      <c r="B555" s="36"/>
      <c r="C555" s="10"/>
      <c r="D555" s="10"/>
      <c r="E555" s="10"/>
      <c r="F555" s="10"/>
      <c r="G555" s="10"/>
      <c r="H555" s="10"/>
      <c r="I555" s="9"/>
      <c r="J555" s="8"/>
      <c r="K555" s="44"/>
    </row>
    <row r="556" spans="1:11" x14ac:dyDescent="0.25">
      <c r="A556" s="7"/>
      <c r="B556" s="36"/>
      <c r="C556" s="10"/>
      <c r="D556" s="10"/>
      <c r="E556" s="10"/>
      <c r="F556" s="10"/>
      <c r="G556" s="10"/>
      <c r="H556" s="10"/>
      <c r="I556" s="9"/>
      <c r="J556" s="8"/>
      <c r="K556" s="44"/>
    </row>
    <row r="557" spans="1:11" x14ac:dyDescent="0.25">
      <c r="A557" s="7"/>
      <c r="B557" s="36"/>
      <c r="C557" s="10"/>
      <c r="D557" s="10"/>
      <c r="E557" s="10"/>
      <c r="F557" s="10"/>
      <c r="G557" s="10"/>
      <c r="H557" s="10"/>
      <c r="I557" s="9"/>
      <c r="J557" s="8"/>
      <c r="K557" s="44"/>
    </row>
    <row r="558" spans="1:11" x14ac:dyDescent="0.25">
      <c r="A558" s="7"/>
      <c r="B558" s="36"/>
      <c r="C558" s="10"/>
      <c r="D558" s="10"/>
      <c r="E558" s="10"/>
      <c r="F558" s="10"/>
      <c r="G558" s="10"/>
      <c r="H558" s="10"/>
      <c r="I558" s="9"/>
      <c r="J558" s="8"/>
      <c r="K558" s="44"/>
    </row>
    <row r="559" spans="1:11" x14ac:dyDescent="0.25">
      <c r="A559" s="7"/>
      <c r="B559" s="36"/>
      <c r="C559" s="10"/>
      <c r="D559" s="10"/>
      <c r="E559" s="10"/>
      <c r="F559" s="10"/>
      <c r="G559" s="10"/>
      <c r="H559" s="10"/>
      <c r="I559" s="9"/>
      <c r="J559" s="8"/>
      <c r="K559" s="44"/>
    </row>
    <row r="560" spans="1:11" x14ac:dyDescent="0.25">
      <c r="A560" s="7"/>
      <c r="B560" s="36"/>
      <c r="C560" s="10"/>
      <c r="D560" s="10"/>
      <c r="E560" s="10"/>
      <c r="F560" s="10"/>
      <c r="G560" s="10"/>
      <c r="H560" s="10"/>
      <c r="I560" s="9"/>
      <c r="J560" s="8"/>
      <c r="K560" s="44"/>
    </row>
    <row r="561" spans="1:11" x14ac:dyDescent="0.25">
      <c r="A561" s="7"/>
      <c r="B561" s="36"/>
      <c r="C561" s="10"/>
      <c r="D561" s="10"/>
      <c r="E561" s="10"/>
      <c r="F561" s="10"/>
      <c r="G561" s="10"/>
      <c r="H561" s="10"/>
      <c r="I561" s="9"/>
      <c r="J561" s="8"/>
      <c r="K561" s="44"/>
    </row>
    <row r="562" spans="1:11" x14ac:dyDescent="0.25">
      <c r="A562" s="7"/>
      <c r="B562" s="36"/>
      <c r="C562" s="10"/>
      <c r="D562" s="10"/>
      <c r="E562" s="10"/>
      <c r="F562" s="10"/>
      <c r="G562" s="10"/>
      <c r="H562" s="10"/>
      <c r="I562" s="9"/>
      <c r="J562" s="8"/>
      <c r="K562" s="44"/>
    </row>
    <row r="563" spans="1:11" x14ac:dyDescent="0.25">
      <c r="A563" s="7"/>
      <c r="B563" s="36"/>
      <c r="C563" s="10"/>
      <c r="D563" s="10"/>
      <c r="E563" s="10"/>
      <c r="F563" s="10"/>
      <c r="G563" s="10"/>
      <c r="H563" s="10"/>
      <c r="I563" s="9"/>
      <c r="J563" s="8"/>
      <c r="K563" s="44"/>
    </row>
    <row r="564" spans="1:11" x14ac:dyDescent="0.25">
      <c r="A564" s="7"/>
      <c r="B564" s="36"/>
      <c r="C564" s="10"/>
      <c r="D564" s="10"/>
      <c r="E564" s="10"/>
      <c r="F564" s="10"/>
      <c r="G564" s="10"/>
      <c r="H564" s="10"/>
      <c r="I564" s="9"/>
      <c r="J564" s="8"/>
      <c r="K564" s="44"/>
    </row>
    <row r="565" spans="1:11" x14ac:dyDescent="0.25">
      <c r="A565" s="7"/>
      <c r="B565" s="36"/>
      <c r="C565" s="10"/>
      <c r="D565" s="10"/>
      <c r="E565" s="10"/>
      <c r="F565" s="10"/>
      <c r="G565" s="10"/>
      <c r="H565" s="10"/>
      <c r="I565" s="9"/>
      <c r="J565" s="8"/>
      <c r="K565" s="44"/>
    </row>
    <row r="566" spans="1:11" x14ac:dyDescent="0.25">
      <c r="A566" s="7"/>
      <c r="B566" s="36"/>
      <c r="C566" s="10"/>
      <c r="D566" s="10"/>
      <c r="E566" s="10"/>
      <c r="F566" s="10"/>
      <c r="G566" s="10"/>
      <c r="H566" s="10"/>
      <c r="I566" s="9"/>
      <c r="J566" s="8"/>
      <c r="K566" s="44"/>
    </row>
    <row r="567" spans="1:11" x14ac:dyDescent="0.25">
      <c r="A567" s="7"/>
      <c r="B567" s="36"/>
      <c r="C567" s="10"/>
      <c r="D567" s="10"/>
      <c r="E567" s="10"/>
      <c r="F567" s="10"/>
      <c r="G567" s="10"/>
      <c r="H567" s="10"/>
      <c r="I567" s="9"/>
      <c r="J567" s="8"/>
      <c r="K567" s="44"/>
    </row>
    <row r="568" spans="1:11" x14ac:dyDescent="0.25">
      <c r="A568" s="7"/>
      <c r="B568" s="36"/>
      <c r="C568" s="10"/>
      <c r="D568" s="10"/>
      <c r="E568" s="10"/>
      <c r="F568" s="10"/>
      <c r="G568" s="10"/>
      <c r="H568" s="10"/>
      <c r="I568" s="9"/>
      <c r="J568" s="8"/>
      <c r="K568" s="44"/>
    </row>
    <row r="569" spans="1:11" x14ac:dyDescent="0.25">
      <c r="A569" s="7"/>
      <c r="B569" s="36"/>
      <c r="C569" s="10"/>
      <c r="D569" s="10"/>
      <c r="E569" s="10"/>
      <c r="F569" s="10"/>
      <c r="G569" s="10"/>
      <c r="H569" s="10"/>
      <c r="I569" s="9"/>
      <c r="J569" s="8"/>
      <c r="K569" s="44"/>
    </row>
    <row r="570" spans="1:11" x14ac:dyDescent="0.25">
      <c r="A570" s="7"/>
      <c r="B570" s="36"/>
      <c r="C570" s="10"/>
      <c r="D570" s="10"/>
      <c r="E570" s="10"/>
      <c r="F570" s="10"/>
      <c r="G570" s="10"/>
      <c r="H570" s="10"/>
      <c r="I570" s="9"/>
      <c r="J570" s="8"/>
      <c r="K570" s="44"/>
    </row>
    <row r="571" spans="1:11" x14ac:dyDescent="0.25">
      <c r="A571" s="7"/>
      <c r="B571" s="36"/>
      <c r="C571" s="10"/>
      <c r="D571" s="10"/>
      <c r="E571" s="10"/>
      <c r="F571" s="10"/>
      <c r="G571" s="10"/>
      <c r="H571" s="10"/>
      <c r="I571" s="9"/>
      <c r="J571" s="8"/>
      <c r="K571" s="44"/>
    </row>
    <row r="572" spans="1:11" x14ac:dyDescent="0.25">
      <c r="A572" s="7"/>
      <c r="B572" s="36"/>
      <c r="C572" s="10"/>
      <c r="D572" s="10"/>
      <c r="E572" s="10"/>
      <c r="F572" s="10"/>
      <c r="G572" s="10"/>
      <c r="H572" s="10"/>
      <c r="I572" s="9"/>
      <c r="J572" s="8"/>
      <c r="K572" s="44"/>
    </row>
    <row r="573" spans="1:11" x14ac:dyDescent="0.25">
      <c r="A573" s="7"/>
      <c r="B573" s="36"/>
      <c r="C573" s="10"/>
      <c r="D573" s="10"/>
      <c r="E573" s="10"/>
      <c r="F573" s="10"/>
      <c r="G573" s="10"/>
      <c r="H573" s="10"/>
      <c r="I573" s="9"/>
      <c r="J573" s="8"/>
      <c r="K573" s="44"/>
    </row>
    <row r="574" spans="1:11" x14ac:dyDescent="0.25">
      <c r="A574" s="7"/>
      <c r="B574" s="36"/>
      <c r="C574" s="10"/>
      <c r="D574" s="10"/>
      <c r="E574" s="10"/>
      <c r="F574" s="10"/>
      <c r="G574" s="10"/>
      <c r="H574" s="10"/>
      <c r="I574" s="9"/>
      <c r="J574" s="8"/>
      <c r="K574" s="44"/>
    </row>
    <row r="575" spans="1:11" x14ac:dyDescent="0.25">
      <c r="A575" s="7"/>
      <c r="B575" s="36"/>
      <c r="C575" s="10"/>
      <c r="D575" s="10"/>
      <c r="E575" s="10"/>
      <c r="F575" s="10"/>
      <c r="G575" s="10"/>
      <c r="H575" s="10"/>
      <c r="I575" s="9"/>
      <c r="J575" s="8"/>
      <c r="K575" s="44"/>
    </row>
    <row r="576" spans="1:11" x14ac:dyDescent="0.25">
      <c r="A576" s="7"/>
      <c r="B576" s="36"/>
      <c r="C576" s="10"/>
      <c r="D576" s="10"/>
      <c r="E576" s="10"/>
      <c r="F576" s="10"/>
      <c r="G576" s="10"/>
      <c r="H576" s="10"/>
      <c r="I576" s="9"/>
      <c r="J576" s="8"/>
      <c r="K576" s="44"/>
    </row>
    <row r="577" spans="1:11" x14ac:dyDescent="0.25">
      <c r="A577" s="7"/>
      <c r="B577" s="36"/>
      <c r="C577" s="10"/>
      <c r="D577" s="10"/>
      <c r="E577" s="10"/>
      <c r="F577" s="10"/>
      <c r="G577" s="10"/>
      <c r="H577" s="10"/>
      <c r="I577" s="9"/>
      <c r="J577" s="8"/>
      <c r="K577" s="44"/>
    </row>
    <row r="578" spans="1:11" x14ac:dyDescent="0.25">
      <c r="A578" s="7"/>
      <c r="B578" s="36"/>
      <c r="C578" s="10"/>
      <c r="D578" s="10"/>
      <c r="E578" s="10"/>
      <c r="F578" s="10"/>
      <c r="G578" s="10"/>
      <c r="H578" s="10"/>
      <c r="I578" s="9"/>
      <c r="J578" s="8"/>
      <c r="K578" s="44"/>
    </row>
    <row r="579" spans="1:11" x14ac:dyDescent="0.25">
      <c r="A579" s="7"/>
      <c r="B579" s="36"/>
      <c r="C579" s="10"/>
      <c r="D579" s="10"/>
      <c r="E579" s="10"/>
      <c r="F579" s="10"/>
      <c r="G579" s="10"/>
      <c r="H579" s="10"/>
      <c r="I579" s="9"/>
      <c r="J579" s="8"/>
      <c r="K579" s="44"/>
    </row>
    <row r="580" spans="1:11" x14ac:dyDescent="0.25">
      <c r="A580" s="7"/>
      <c r="B580" s="36"/>
      <c r="C580" s="10"/>
      <c r="D580" s="10"/>
      <c r="E580" s="10"/>
      <c r="F580" s="10"/>
      <c r="G580" s="10"/>
      <c r="H580" s="10"/>
      <c r="I580" s="9"/>
      <c r="J580" s="8"/>
      <c r="K580" s="44"/>
    </row>
    <row r="581" spans="1:11" x14ac:dyDescent="0.25">
      <c r="A581" s="7"/>
      <c r="B581" s="36"/>
      <c r="C581" s="10"/>
      <c r="D581" s="10"/>
      <c r="E581" s="10"/>
      <c r="F581" s="10"/>
      <c r="G581" s="10"/>
      <c r="H581" s="10"/>
      <c r="I581" s="9"/>
      <c r="J581" s="8"/>
      <c r="K581" s="44"/>
    </row>
    <row r="582" spans="1:11" ht="16.5" thickBot="1" x14ac:dyDescent="0.3">
      <c r="A582" s="12"/>
      <c r="B582" s="37"/>
      <c r="C582" s="22"/>
      <c r="D582" s="22"/>
      <c r="E582" s="22"/>
      <c r="F582" s="22"/>
      <c r="G582" s="22"/>
      <c r="H582" s="22"/>
      <c r="I582" s="20"/>
      <c r="J582" s="21"/>
      <c r="K582" s="45"/>
    </row>
    <row r="583" spans="1:11" ht="16.5" thickBot="1" x14ac:dyDescent="0.3"/>
    <row r="584" spans="1:11" ht="38.25" thickBot="1" x14ac:dyDescent="0.3">
      <c r="A584" s="1"/>
      <c r="B584" s="34" t="s">
        <v>15</v>
      </c>
      <c r="C584" s="23" t="s">
        <v>19</v>
      </c>
      <c r="D584" s="23" t="s">
        <v>20</v>
      </c>
      <c r="E584" s="23" t="s">
        <v>16</v>
      </c>
      <c r="F584" s="23" t="s">
        <v>0</v>
      </c>
      <c r="G584" s="27" t="s">
        <v>22</v>
      </c>
      <c r="H584" s="23" t="s">
        <v>21</v>
      </c>
      <c r="I584" s="23" t="s">
        <v>17</v>
      </c>
      <c r="J584" s="30" t="s">
        <v>1</v>
      </c>
      <c r="K584" s="43" t="s">
        <v>9</v>
      </c>
    </row>
    <row r="585" spans="1:11" x14ac:dyDescent="0.25">
      <c r="A585" s="80"/>
      <c r="B585" s="79"/>
      <c r="C585" s="76"/>
      <c r="D585" s="76"/>
      <c r="E585" s="76"/>
      <c r="F585" s="76"/>
      <c r="G585" s="76"/>
      <c r="H585" s="76"/>
      <c r="I585" s="64"/>
      <c r="J585" s="91"/>
      <c r="K585" s="66"/>
    </row>
    <row r="586" spans="1:11" x14ac:dyDescent="0.25">
      <c r="A586" s="7"/>
      <c r="B586" s="36"/>
      <c r="C586" s="10"/>
      <c r="D586" s="10"/>
      <c r="E586" s="10"/>
      <c r="F586" s="10"/>
      <c r="G586" s="10"/>
      <c r="H586" s="10"/>
      <c r="I586" s="9"/>
      <c r="J586" s="92"/>
      <c r="K586" s="44"/>
    </row>
    <row r="587" spans="1:11" x14ac:dyDescent="0.25">
      <c r="A587" s="7"/>
      <c r="B587" s="36"/>
      <c r="C587" s="10"/>
      <c r="D587" s="10"/>
      <c r="E587" s="10"/>
      <c r="F587" s="10"/>
      <c r="G587" s="10"/>
      <c r="H587" s="10"/>
      <c r="I587" s="9"/>
      <c r="J587" s="92"/>
      <c r="K587" s="44"/>
    </row>
    <row r="588" spans="1:11" x14ac:dyDescent="0.25">
      <c r="A588" s="7"/>
      <c r="B588" s="36"/>
      <c r="C588" s="10"/>
      <c r="D588" s="10"/>
      <c r="E588" s="10"/>
      <c r="F588" s="10"/>
      <c r="G588" s="10"/>
      <c r="H588" s="10"/>
      <c r="I588" s="9"/>
      <c r="J588" s="92"/>
      <c r="K588" s="44"/>
    </row>
    <row r="589" spans="1:11" x14ac:dyDescent="0.25">
      <c r="A589" s="138"/>
      <c r="B589" s="139"/>
      <c r="C589" s="96"/>
      <c r="D589" s="96"/>
      <c r="E589" s="96"/>
      <c r="F589" s="96"/>
      <c r="G589" s="96"/>
      <c r="H589" s="96"/>
      <c r="I589" s="95"/>
      <c r="J589" s="97"/>
      <c r="K589" s="98"/>
    </row>
    <row r="590" spans="1:11" x14ac:dyDescent="0.25">
      <c r="A590" s="7"/>
      <c r="B590" s="36"/>
      <c r="C590" s="10"/>
      <c r="D590" s="10"/>
      <c r="E590" s="10"/>
      <c r="F590" s="10"/>
      <c r="G590" s="10"/>
      <c r="H590" s="10"/>
      <c r="I590" s="9"/>
      <c r="J590" s="92"/>
      <c r="K590" s="44"/>
    </row>
    <row r="591" spans="1:11" x14ac:dyDescent="0.25">
      <c r="A591" s="7"/>
      <c r="B591" s="36"/>
      <c r="C591" s="10"/>
      <c r="D591" s="10"/>
      <c r="E591" s="10"/>
      <c r="F591" s="10"/>
      <c r="G591" s="10"/>
      <c r="H591" s="10"/>
      <c r="I591" s="9"/>
      <c r="J591" s="92"/>
      <c r="K591" s="44"/>
    </row>
    <row r="592" spans="1:11" x14ac:dyDescent="0.25">
      <c r="A592" s="7"/>
      <c r="B592" s="36"/>
      <c r="C592" s="10"/>
      <c r="D592" s="10"/>
      <c r="E592" s="10"/>
      <c r="F592" s="10"/>
      <c r="G592" s="10"/>
      <c r="H592" s="10"/>
      <c r="I592" s="9"/>
      <c r="J592" s="106"/>
      <c r="K592" s="44"/>
    </row>
    <row r="593" spans="1:11" x14ac:dyDescent="0.25">
      <c r="A593" s="2"/>
      <c r="B593" s="36"/>
      <c r="C593" s="10"/>
      <c r="D593" s="10"/>
      <c r="E593" s="10"/>
      <c r="F593" s="10"/>
      <c r="G593" s="10"/>
      <c r="H593" s="10"/>
      <c r="I593" s="9"/>
      <c r="J593" s="92"/>
      <c r="K593" s="44"/>
    </row>
    <row r="594" spans="1:11" x14ac:dyDescent="0.25">
      <c r="A594" s="2"/>
      <c r="B594" s="36"/>
      <c r="C594" s="9"/>
      <c r="D594" s="9"/>
      <c r="E594" s="9"/>
      <c r="F594" s="9"/>
      <c r="G594" s="9"/>
      <c r="H594" s="9"/>
      <c r="I594" s="9"/>
      <c r="J594" s="92"/>
      <c r="K594" s="44"/>
    </row>
    <row r="595" spans="1:11" x14ac:dyDescent="0.25">
      <c r="A595" s="7"/>
      <c r="B595" s="36"/>
      <c r="C595" s="10"/>
      <c r="D595" s="10"/>
      <c r="E595" s="10"/>
      <c r="F595" s="10"/>
      <c r="G595" s="10"/>
      <c r="H595" s="10"/>
      <c r="I595" s="9"/>
      <c r="J595" s="92"/>
      <c r="K595" s="44"/>
    </row>
    <row r="596" spans="1:11" x14ac:dyDescent="0.25">
      <c r="A596" s="7"/>
      <c r="B596" s="36"/>
      <c r="C596" s="10"/>
      <c r="D596" s="10"/>
      <c r="E596" s="10"/>
      <c r="F596" s="10"/>
      <c r="G596" s="10"/>
      <c r="H596" s="10"/>
      <c r="I596" s="9"/>
      <c r="J596" s="92"/>
      <c r="K596" s="44"/>
    </row>
    <row r="597" spans="1:11" x14ac:dyDescent="0.25">
      <c r="A597" s="7"/>
      <c r="B597" s="36"/>
      <c r="C597" s="10"/>
      <c r="D597" s="10"/>
      <c r="E597" s="10"/>
      <c r="F597" s="10"/>
      <c r="G597" s="10"/>
      <c r="H597" s="10"/>
      <c r="I597" s="9"/>
      <c r="J597" s="106"/>
      <c r="K597" s="44"/>
    </row>
    <row r="598" spans="1:11" x14ac:dyDescent="0.25">
      <c r="A598" s="7"/>
      <c r="B598" s="36"/>
      <c r="C598" s="10"/>
      <c r="D598" s="10"/>
      <c r="E598" s="10"/>
      <c r="F598" s="10"/>
      <c r="G598" s="10"/>
      <c r="H598" s="10"/>
      <c r="I598" s="9"/>
      <c r="J598" s="106"/>
      <c r="K598" s="44"/>
    </row>
    <row r="599" spans="1:11" x14ac:dyDescent="0.25">
      <c r="A599" s="7"/>
      <c r="B599" s="36"/>
      <c r="C599" s="10"/>
      <c r="D599" s="10"/>
      <c r="E599" s="10"/>
      <c r="F599" s="10"/>
      <c r="G599" s="10"/>
      <c r="H599" s="10"/>
      <c r="I599" s="9"/>
      <c r="J599" s="92"/>
      <c r="K599" s="44"/>
    </row>
    <row r="600" spans="1:11" x14ac:dyDescent="0.25">
      <c r="A600" s="2"/>
      <c r="B600" s="141"/>
      <c r="C600" s="142"/>
      <c r="D600" s="142"/>
      <c r="E600" s="142"/>
      <c r="F600" s="142"/>
      <c r="G600" s="142"/>
      <c r="H600" s="142"/>
      <c r="I600" s="142"/>
      <c r="J600" s="143"/>
      <c r="K600" s="144"/>
    </row>
    <row r="601" spans="1:11" x14ac:dyDescent="0.25">
      <c r="A601" s="7"/>
      <c r="B601" s="36"/>
      <c r="C601" s="10"/>
      <c r="D601" s="10"/>
      <c r="E601" s="10"/>
      <c r="F601" s="10"/>
      <c r="G601" s="10"/>
      <c r="H601" s="10"/>
      <c r="I601" s="9"/>
      <c r="J601" s="8"/>
      <c r="K601" s="44"/>
    </row>
    <row r="602" spans="1:11" x14ac:dyDescent="0.25">
      <c r="A602" s="7"/>
      <c r="B602" s="36"/>
      <c r="C602" s="10"/>
      <c r="D602" s="10"/>
      <c r="E602" s="10"/>
      <c r="F602" s="10"/>
      <c r="G602" s="10"/>
      <c r="H602" s="10"/>
      <c r="I602" s="9"/>
      <c r="J602" s="8"/>
      <c r="K602" s="44"/>
    </row>
    <row r="603" spans="1:11" x14ac:dyDescent="0.25">
      <c r="A603" s="7"/>
      <c r="B603" s="36"/>
      <c r="C603" s="10"/>
      <c r="D603" s="10"/>
      <c r="E603" s="10"/>
      <c r="F603" s="10"/>
      <c r="G603" s="10"/>
      <c r="H603" s="10"/>
      <c r="I603" s="9"/>
      <c r="J603" s="8"/>
      <c r="K603" s="44"/>
    </row>
    <row r="604" spans="1:11" x14ac:dyDescent="0.25">
      <c r="A604" s="7"/>
      <c r="B604" s="36"/>
      <c r="C604" s="10"/>
      <c r="D604" s="10"/>
      <c r="E604" s="10"/>
      <c r="F604" s="10"/>
      <c r="G604" s="10"/>
      <c r="H604" s="10"/>
      <c r="I604" s="9"/>
      <c r="J604" s="8"/>
      <c r="K604" s="44"/>
    </row>
    <row r="605" spans="1:11" x14ac:dyDescent="0.25">
      <c r="A605" s="7"/>
      <c r="B605" s="36"/>
      <c r="C605" s="10"/>
      <c r="D605" s="10"/>
      <c r="E605" s="10"/>
      <c r="F605" s="10"/>
      <c r="G605" s="10"/>
      <c r="H605" s="10"/>
      <c r="I605" s="9"/>
      <c r="J605" s="8"/>
      <c r="K605" s="44"/>
    </row>
    <row r="606" spans="1:11" x14ac:dyDescent="0.25">
      <c r="A606" s="7"/>
      <c r="B606" s="36"/>
      <c r="C606" s="10"/>
      <c r="D606" s="10"/>
      <c r="E606" s="10"/>
      <c r="F606" s="10"/>
      <c r="G606" s="10"/>
      <c r="H606" s="10"/>
      <c r="I606" s="9"/>
      <c r="J606" s="8"/>
      <c r="K606" s="44"/>
    </row>
    <row r="607" spans="1:11" x14ac:dyDescent="0.25">
      <c r="A607" s="7"/>
      <c r="B607" s="36"/>
      <c r="C607" s="10"/>
      <c r="D607" s="10"/>
      <c r="E607" s="10"/>
      <c r="F607" s="10"/>
      <c r="G607" s="10"/>
      <c r="H607" s="10"/>
      <c r="I607" s="9"/>
      <c r="J607" s="8"/>
      <c r="K607" s="44"/>
    </row>
    <row r="608" spans="1:11" x14ac:dyDescent="0.25">
      <c r="A608" s="7"/>
      <c r="B608" s="36"/>
      <c r="C608" s="10"/>
      <c r="D608" s="10"/>
      <c r="E608" s="10"/>
      <c r="F608" s="10"/>
      <c r="G608" s="10"/>
      <c r="H608" s="10"/>
      <c r="I608" s="9"/>
      <c r="J608" s="8"/>
      <c r="K608" s="44"/>
    </row>
    <row r="609" spans="1:11" x14ac:dyDescent="0.25">
      <c r="A609" s="7"/>
      <c r="B609" s="36"/>
      <c r="C609" s="10"/>
      <c r="D609" s="10"/>
      <c r="E609" s="10"/>
      <c r="F609" s="10"/>
      <c r="G609" s="10"/>
      <c r="H609" s="10"/>
      <c r="I609" s="9"/>
      <c r="J609" s="8"/>
      <c r="K609" s="44"/>
    </row>
    <row r="610" spans="1:11" x14ac:dyDescent="0.25">
      <c r="A610" s="7"/>
      <c r="B610" s="36"/>
      <c r="C610" s="10"/>
      <c r="D610" s="10"/>
      <c r="E610" s="10"/>
      <c r="F610" s="10"/>
      <c r="G610" s="10"/>
      <c r="H610" s="10"/>
      <c r="I610" s="9"/>
      <c r="J610" s="8"/>
      <c r="K610" s="44"/>
    </row>
    <row r="611" spans="1:11" x14ac:dyDescent="0.25">
      <c r="A611" s="7"/>
      <c r="B611" s="36"/>
      <c r="C611" s="10"/>
      <c r="D611" s="10"/>
      <c r="E611" s="10"/>
      <c r="F611" s="10"/>
      <c r="G611" s="10"/>
      <c r="H611" s="10"/>
      <c r="I611" s="9"/>
      <c r="J611" s="8"/>
      <c r="K611" s="44"/>
    </row>
    <row r="612" spans="1:11" x14ac:dyDescent="0.25">
      <c r="A612" s="7"/>
      <c r="B612" s="36"/>
      <c r="C612" s="10"/>
      <c r="D612" s="10"/>
      <c r="E612" s="10"/>
      <c r="F612" s="10"/>
      <c r="G612" s="10"/>
      <c r="H612" s="10"/>
      <c r="I612" s="9"/>
      <c r="J612" s="8"/>
      <c r="K612" s="44"/>
    </row>
    <row r="613" spans="1:11" x14ac:dyDescent="0.25">
      <c r="A613" s="7"/>
      <c r="B613" s="36"/>
      <c r="C613" s="10"/>
      <c r="D613" s="10"/>
      <c r="E613" s="10"/>
      <c r="F613" s="10"/>
      <c r="G613" s="10"/>
      <c r="H613" s="10"/>
      <c r="I613" s="9"/>
      <c r="J613" s="8"/>
      <c r="K613" s="44"/>
    </row>
    <row r="614" spans="1:11" x14ac:dyDescent="0.25">
      <c r="A614" s="7"/>
      <c r="B614" s="36"/>
      <c r="C614" s="10"/>
      <c r="D614" s="10"/>
      <c r="E614" s="10"/>
      <c r="F614" s="10"/>
      <c r="G614" s="10"/>
      <c r="H614" s="10"/>
      <c r="I614" s="9"/>
      <c r="J614" s="8"/>
      <c r="K614" s="44"/>
    </row>
    <row r="615" spans="1:11" x14ac:dyDescent="0.25">
      <c r="A615" s="7"/>
      <c r="B615" s="36"/>
      <c r="C615" s="10"/>
      <c r="D615" s="10"/>
      <c r="E615" s="10"/>
      <c r="F615" s="10"/>
      <c r="G615" s="10"/>
      <c r="H615" s="10"/>
      <c r="I615" s="9"/>
      <c r="J615" s="8"/>
      <c r="K615" s="44"/>
    </row>
    <row r="616" spans="1:11" x14ac:dyDescent="0.25">
      <c r="A616" s="7"/>
      <c r="B616" s="36"/>
      <c r="C616" s="10"/>
      <c r="D616" s="10"/>
      <c r="E616" s="10"/>
      <c r="F616" s="10"/>
      <c r="G616" s="10"/>
      <c r="H616" s="10"/>
      <c r="I616" s="9"/>
      <c r="J616" s="8"/>
      <c r="K616" s="44"/>
    </row>
    <row r="617" spans="1:11" x14ac:dyDescent="0.25">
      <c r="A617" s="7"/>
      <c r="B617" s="36"/>
      <c r="C617" s="10"/>
      <c r="D617" s="10"/>
      <c r="E617" s="10"/>
      <c r="F617" s="10"/>
      <c r="G617" s="10"/>
      <c r="H617" s="10"/>
      <c r="I617" s="9"/>
      <c r="J617" s="8"/>
      <c r="K617" s="44"/>
    </row>
    <row r="618" spans="1:11" x14ac:dyDescent="0.25">
      <c r="A618" s="7"/>
      <c r="B618" s="36"/>
      <c r="C618" s="10"/>
      <c r="D618" s="10"/>
      <c r="E618" s="10"/>
      <c r="F618" s="10"/>
      <c r="G618" s="10"/>
      <c r="H618" s="10"/>
      <c r="I618" s="9"/>
      <c r="J618" s="8"/>
      <c r="K618" s="44"/>
    </row>
    <row r="619" spans="1:11" x14ac:dyDescent="0.25">
      <c r="A619" s="7"/>
      <c r="B619" s="36"/>
      <c r="C619" s="10"/>
      <c r="D619" s="10"/>
      <c r="E619" s="10"/>
      <c r="F619" s="10"/>
      <c r="G619" s="10"/>
      <c r="H619" s="10"/>
      <c r="I619" s="9"/>
      <c r="J619" s="8"/>
      <c r="K619" s="44"/>
    </row>
    <row r="620" spans="1:11" x14ac:dyDescent="0.25">
      <c r="A620" s="7"/>
      <c r="B620" s="36"/>
      <c r="C620" s="10"/>
      <c r="D620" s="10"/>
      <c r="E620" s="10"/>
      <c r="F620" s="10"/>
      <c r="G620" s="10"/>
      <c r="H620" s="10"/>
      <c r="I620" s="9"/>
      <c r="J620" s="8"/>
      <c r="K620" s="44"/>
    </row>
    <row r="621" spans="1:11" x14ac:dyDescent="0.25">
      <c r="A621" s="7"/>
      <c r="B621" s="36"/>
      <c r="C621" s="10"/>
      <c r="D621" s="10"/>
      <c r="E621" s="10"/>
      <c r="F621" s="10"/>
      <c r="G621" s="10"/>
      <c r="H621" s="10"/>
      <c r="I621" s="9"/>
      <c r="J621" s="8"/>
      <c r="K621" s="44"/>
    </row>
    <row r="622" spans="1:11" x14ac:dyDescent="0.25">
      <c r="A622" s="7"/>
      <c r="B622" s="36"/>
      <c r="C622" s="10"/>
      <c r="D622" s="10"/>
      <c r="E622" s="10"/>
      <c r="F622" s="10"/>
      <c r="G622" s="10"/>
      <c r="H622" s="10"/>
      <c r="I622" s="9"/>
      <c r="J622" s="8"/>
      <c r="K622" s="44"/>
    </row>
    <row r="623" spans="1:11" x14ac:dyDescent="0.25">
      <c r="A623" s="7"/>
      <c r="B623" s="36"/>
      <c r="C623" s="10"/>
      <c r="D623" s="10"/>
      <c r="E623" s="10"/>
      <c r="F623" s="10"/>
      <c r="G623" s="10"/>
      <c r="H623" s="10"/>
      <c r="I623" s="9"/>
      <c r="J623" s="8"/>
      <c r="K623" s="44"/>
    </row>
    <row r="624" spans="1:11" x14ac:dyDescent="0.25">
      <c r="A624" s="7"/>
      <c r="B624" s="36"/>
      <c r="C624" s="10"/>
      <c r="D624" s="10"/>
      <c r="E624" s="10"/>
      <c r="F624" s="10"/>
      <c r="G624" s="10"/>
      <c r="H624" s="10"/>
      <c r="I624" s="9"/>
      <c r="J624" s="8"/>
      <c r="K624" s="44"/>
    </row>
    <row r="625" spans="1:11" x14ac:dyDescent="0.25">
      <c r="A625" s="7"/>
      <c r="B625" s="36"/>
      <c r="C625" s="10"/>
      <c r="D625" s="10"/>
      <c r="E625" s="10"/>
      <c r="F625" s="10"/>
      <c r="G625" s="10"/>
      <c r="H625" s="10"/>
      <c r="I625" s="9"/>
      <c r="J625" s="8"/>
      <c r="K625" s="44"/>
    </row>
    <row r="626" spans="1:11" x14ac:dyDescent="0.25">
      <c r="A626" s="7"/>
      <c r="B626" s="36"/>
      <c r="C626" s="10"/>
      <c r="D626" s="10"/>
      <c r="E626" s="10"/>
      <c r="F626" s="10"/>
      <c r="G626" s="10"/>
      <c r="H626" s="10"/>
      <c r="I626" s="9"/>
      <c r="J626" s="8"/>
      <c r="K626" s="44"/>
    </row>
    <row r="627" spans="1:11" x14ac:dyDescent="0.25">
      <c r="A627" s="7"/>
      <c r="B627" s="36"/>
      <c r="C627" s="10"/>
      <c r="D627" s="10"/>
      <c r="E627" s="10"/>
      <c r="F627" s="10"/>
      <c r="G627" s="10"/>
      <c r="H627" s="10"/>
      <c r="I627" s="9"/>
      <c r="J627" s="8"/>
      <c r="K627" s="44"/>
    </row>
    <row r="628" spans="1:11" x14ac:dyDescent="0.25">
      <c r="A628" s="7"/>
      <c r="B628" s="36"/>
      <c r="C628" s="10"/>
      <c r="D628" s="10"/>
      <c r="E628" s="10"/>
      <c r="F628" s="10"/>
      <c r="G628" s="10"/>
      <c r="H628" s="10"/>
      <c r="I628" s="9"/>
      <c r="J628" s="8"/>
      <c r="K628" s="44"/>
    </row>
    <row r="629" spans="1:11" x14ac:dyDescent="0.25">
      <c r="A629" s="7"/>
      <c r="B629" s="36"/>
      <c r="C629" s="10"/>
      <c r="D629" s="10"/>
      <c r="E629" s="10"/>
      <c r="F629" s="10"/>
      <c r="G629" s="10"/>
      <c r="H629" s="10"/>
      <c r="I629" s="9"/>
      <c r="J629" s="8"/>
      <c r="K629" s="44"/>
    </row>
    <row r="630" spans="1:11" ht="16.5" thickBot="1" x14ac:dyDescent="0.3">
      <c r="A630" s="12"/>
      <c r="B630" s="37"/>
      <c r="C630" s="22"/>
      <c r="D630" s="22"/>
      <c r="E630" s="22"/>
      <c r="F630" s="22"/>
      <c r="G630" s="22"/>
      <c r="H630" s="22"/>
      <c r="I630" s="20"/>
      <c r="J630" s="21"/>
      <c r="K630" s="45"/>
    </row>
    <row r="631" spans="1:11" ht="16.5" thickBot="1" x14ac:dyDescent="0.3"/>
    <row r="632" spans="1:11" ht="38.25" thickBot="1" x14ac:dyDescent="0.3">
      <c r="A632" s="1"/>
      <c r="B632" s="34" t="s">
        <v>15</v>
      </c>
      <c r="C632" s="23" t="s">
        <v>19</v>
      </c>
      <c r="D632" s="23" t="s">
        <v>20</v>
      </c>
      <c r="E632" s="23" t="s">
        <v>16</v>
      </c>
      <c r="F632" s="23" t="s">
        <v>0</v>
      </c>
      <c r="G632" s="27" t="s">
        <v>22</v>
      </c>
      <c r="H632" s="23" t="s">
        <v>21</v>
      </c>
      <c r="I632" s="23" t="s">
        <v>17</v>
      </c>
      <c r="J632" s="30" t="s">
        <v>1</v>
      </c>
      <c r="K632" s="43" t="s">
        <v>9</v>
      </c>
    </row>
    <row r="633" spans="1:11" x14ac:dyDescent="0.25">
      <c r="A633" s="80"/>
      <c r="B633" s="79"/>
      <c r="C633" s="76"/>
      <c r="D633" s="76"/>
      <c r="E633" s="76"/>
      <c r="F633" s="76"/>
      <c r="G633" s="76"/>
      <c r="H633" s="76"/>
      <c r="I633" s="64"/>
      <c r="J633" s="91"/>
      <c r="K633" s="66"/>
    </row>
    <row r="634" spans="1:11" x14ac:dyDescent="0.25">
      <c r="A634" s="7"/>
      <c r="B634" s="36"/>
      <c r="C634" s="10"/>
      <c r="D634" s="10"/>
      <c r="E634" s="10"/>
      <c r="F634" s="10"/>
      <c r="G634" s="10"/>
      <c r="H634" s="10"/>
      <c r="I634" s="9"/>
      <c r="J634" s="92"/>
      <c r="K634" s="44"/>
    </row>
    <row r="635" spans="1:11" x14ac:dyDescent="0.25">
      <c r="A635" s="7"/>
      <c r="B635" s="36"/>
      <c r="C635" s="10"/>
      <c r="D635" s="10"/>
      <c r="E635" s="10"/>
      <c r="F635" s="10"/>
      <c r="G635" s="10"/>
      <c r="H635" s="10"/>
      <c r="I635" s="9"/>
      <c r="J635" s="92"/>
      <c r="K635" s="44"/>
    </row>
    <row r="636" spans="1:11" x14ac:dyDescent="0.25">
      <c r="A636" s="7"/>
      <c r="B636" s="36"/>
      <c r="C636" s="10"/>
      <c r="D636" s="10"/>
      <c r="E636" s="10"/>
      <c r="F636" s="10"/>
      <c r="G636" s="10"/>
      <c r="H636" s="10"/>
      <c r="I636" s="9"/>
      <c r="J636" s="92"/>
      <c r="K636" s="44"/>
    </row>
    <row r="637" spans="1:11" x14ac:dyDescent="0.25">
      <c r="A637" s="138"/>
      <c r="B637" s="139"/>
      <c r="C637" s="96"/>
      <c r="D637" s="96"/>
      <c r="E637" s="96"/>
      <c r="F637" s="96"/>
      <c r="G637" s="96"/>
      <c r="H637" s="96"/>
      <c r="I637" s="95"/>
      <c r="J637" s="97"/>
      <c r="K637" s="98"/>
    </row>
    <row r="638" spans="1:11" x14ac:dyDescent="0.25">
      <c r="A638" s="7"/>
      <c r="B638" s="36"/>
      <c r="C638" s="10"/>
      <c r="D638" s="10"/>
      <c r="E638" s="10"/>
      <c r="F638" s="10"/>
      <c r="G638" s="10"/>
      <c r="H638" s="10"/>
      <c r="I638" s="9"/>
      <c r="J638" s="92"/>
      <c r="K638" s="44"/>
    </row>
    <row r="639" spans="1:11" x14ac:dyDescent="0.25">
      <c r="A639" s="7"/>
      <c r="B639" s="36"/>
      <c r="C639" s="10"/>
      <c r="D639" s="10"/>
      <c r="E639" s="10"/>
      <c r="F639" s="10"/>
      <c r="G639" s="10"/>
      <c r="H639" s="10"/>
      <c r="I639" s="9"/>
      <c r="J639" s="92"/>
      <c r="K639" s="44"/>
    </row>
    <row r="640" spans="1:11" x14ac:dyDescent="0.25">
      <c r="A640" s="7"/>
      <c r="B640" s="36"/>
      <c r="C640" s="10"/>
      <c r="D640" s="10"/>
      <c r="E640" s="10"/>
      <c r="F640" s="10"/>
      <c r="G640" s="10"/>
      <c r="H640" s="10"/>
      <c r="I640" s="9"/>
      <c r="J640" s="106"/>
      <c r="K640" s="44"/>
    </row>
    <row r="641" spans="1:11" x14ac:dyDescent="0.25">
      <c r="A641" s="2"/>
      <c r="B641" s="36"/>
      <c r="C641" s="10"/>
      <c r="D641" s="10"/>
      <c r="E641" s="10"/>
      <c r="F641" s="10"/>
      <c r="G641" s="10"/>
      <c r="H641" s="10"/>
      <c r="I641" s="9"/>
      <c r="J641" s="92"/>
      <c r="K641" s="44"/>
    </row>
    <row r="642" spans="1:11" x14ac:dyDescent="0.25">
      <c r="A642" s="2"/>
      <c r="B642" s="36"/>
      <c r="C642" s="9"/>
      <c r="D642" s="9"/>
      <c r="E642" s="9"/>
      <c r="F642" s="9"/>
      <c r="G642" s="9"/>
      <c r="H642" s="9"/>
      <c r="I642" s="9"/>
      <c r="J642" s="92"/>
      <c r="K642" s="44"/>
    </row>
    <row r="643" spans="1:11" x14ac:dyDescent="0.25">
      <c r="A643" s="7"/>
      <c r="B643" s="36"/>
      <c r="C643" s="10"/>
      <c r="D643" s="10"/>
      <c r="E643" s="10"/>
      <c r="F643" s="10"/>
      <c r="G643" s="10"/>
      <c r="H643" s="10"/>
      <c r="I643" s="9"/>
      <c r="J643" s="92"/>
      <c r="K643" s="44"/>
    </row>
    <row r="644" spans="1:11" x14ac:dyDescent="0.25">
      <c r="A644" s="7"/>
      <c r="B644" s="36"/>
      <c r="C644" s="10"/>
      <c r="D644" s="10"/>
      <c r="E644" s="10"/>
      <c r="F644" s="10"/>
      <c r="G644" s="10"/>
      <c r="H644" s="10"/>
      <c r="I644" s="9"/>
      <c r="J644" s="92"/>
      <c r="K644" s="44"/>
    </row>
    <row r="645" spans="1:11" x14ac:dyDescent="0.25">
      <c r="A645" s="7"/>
      <c r="B645" s="36"/>
      <c r="C645" s="10"/>
      <c r="D645" s="10"/>
      <c r="E645" s="10"/>
      <c r="F645" s="10"/>
      <c r="G645" s="10"/>
      <c r="H645" s="10"/>
      <c r="I645" s="9"/>
      <c r="J645" s="106"/>
      <c r="K645" s="44"/>
    </row>
    <row r="646" spans="1:11" x14ac:dyDescent="0.25">
      <c r="A646" s="7"/>
      <c r="B646" s="36"/>
      <c r="C646" s="10"/>
      <c r="D646" s="10"/>
      <c r="E646" s="10"/>
      <c r="F646" s="10"/>
      <c r="G646" s="10"/>
      <c r="H646" s="10"/>
      <c r="I646" s="9"/>
      <c r="J646" s="106"/>
      <c r="K646" s="44"/>
    </row>
    <row r="647" spans="1:11" x14ac:dyDescent="0.25">
      <c r="A647" s="7"/>
      <c r="B647" s="36"/>
      <c r="C647" s="10"/>
      <c r="D647" s="10"/>
      <c r="E647" s="10"/>
      <c r="F647" s="10"/>
      <c r="G647" s="10"/>
      <c r="H647" s="10"/>
      <c r="I647" s="9"/>
      <c r="J647" s="92"/>
      <c r="K647" s="44"/>
    </row>
    <row r="648" spans="1:11" x14ac:dyDescent="0.25">
      <c r="A648" s="2"/>
      <c r="B648" s="141"/>
      <c r="C648" s="142"/>
      <c r="D648" s="142"/>
      <c r="E648" s="142"/>
      <c r="F648" s="142"/>
      <c r="G648" s="142"/>
      <c r="H648" s="142"/>
      <c r="I648" s="142"/>
      <c r="J648" s="143"/>
      <c r="K648" s="144"/>
    </row>
    <row r="649" spans="1:11" x14ac:dyDescent="0.25">
      <c r="A649" s="7"/>
      <c r="B649" s="36"/>
      <c r="C649" s="10"/>
      <c r="D649" s="10"/>
      <c r="E649" s="10"/>
      <c r="F649" s="10"/>
      <c r="G649" s="10"/>
      <c r="H649" s="10"/>
      <c r="I649" s="9"/>
      <c r="J649" s="8"/>
      <c r="K649" s="44"/>
    </row>
    <row r="650" spans="1:11" x14ac:dyDescent="0.25">
      <c r="A650" s="7"/>
      <c r="B650" s="36"/>
      <c r="C650" s="10"/>
      <c r="D650" s="10"/>
      <c r="E650" s="10"/>
      <c r="F650" s="10"/>
      <c r="G650" s="10"/>
      <c r="H650" s="10"/>
      <c r="I650" s="9"/>
      <c r="J650" s="8"/>
      <c r="K650" s="44"/>
    </row>
    <row r="651" spans="1:11" x14ac:dyDescent="0.25">
      <c r="A651" s="7"/>
      <c r="B651" s="36"/>
      <c r="C651" s="10"/>
      <c r="D651" s="10"/>
      <c r="E651" s="10"/>
      <c r="F651" s="10"/>
      <c r="G651" s="10"/>
      <c r="H651" s="10"/>
      <c r="I651" s="9"/>
      <c r="J651" s="8"/>
      <c r="K651" s="44"/>
    </row>
    <row r="652" spans="1:11" x14ac:dyDescent="0.25">
      <c r="A652" s="7"/>
      <c r="B652" s="36"/>
      <c r="C652" s="10"/>
      <c r="D652" s="10"/>
      <c r="E652" s="10"/>
      <c r="F652" s="10"/>
      <c r="G652" s="10"/>
      <c r="H652" s="10"/>
      <c r="I652" s="9"/>
      <c r="J652" s="8"/>
      <c r="K652" s="44"/>
    </row>
    <row r="653" spans="1:11" x14ac:dyDescent="0.25">
      <c r="A653" s="7"/>
      <c r="B653" s="36"/>
      <c r="C653" s="10"/>
      <c r="D653" s="10"/>
      <c r="E653" s="10"/>
      <c r="F653" s="10"/>
      <c r="G653" s="10"/>
      <c r="H653" s="10"/>
      <c r="I653" s="9"/>
      <c r="J653" s="8"/>
      <c r="K653" s="44"/>
    </row>
    <row r="654" spans="1:11" x14ac:dyDescent="0.25">
      <c r="A654" s="7"/>
      <c r="B654" s="36"/>
      <c r="C654" s="10"/>
      <c r="D654" s="10"/>
      <c r="E654" s="10"/>
      <c r="F654" s="10"/>
      <c r="G654" s="10"/>
      <c r="H654" s="10"/>
      <c r="I654" s="9"/>
      <c r="J654" s="8"/>
      <c r="K654" s="44"/>
    </row>
    <row r="655" spans="1:11" x14ac:dyDescent="0.25">
      <c r="A655" s="7"/>
      <c r="B655" s="36"/>
      <c r="C655" s="10"/>
      <c r="D655" s="10"/>
      <c r="E655" s="10"/>
      <c r="F655" s="10"/>
      <c r="G655" s="10"/>
      <c r="H655" s="10"/>
      <c r="I655" s="9"/>
      <c r="J655" s="8"/>
      <c r="K655" s="44"/>
    </row>
    <row r="656" spans="1:11" x14ac:dyDescent="0.25">
      <c r="A656" s="7"/>
      <c r="B656" s="36"/>
      <c r="C656" s="10"/>
      <c r="D656" s="10"/>
      <c r="E656" s="10"/>
      <c r="F656" s="10"/>
      <c r="G656" s="10"/>
      <c r="H656" s="10"/>
      <c r="I656" s="9"/>
      <c r="J656" s="8"/>
      <c r="K656" s="44"/>
    </row>
    <row r="657" spans="1:11" x14ac:dyDescent="0.25">
      <c r="A657" s="7"/>
      <c r="B657" s="36"/>
      <c r="C657" s="10"/>
      <c r="D657" s="10"/>
      <c r="E657" s="10"/>
      <c r="F657" s="10"/>
      <c r="G657" s="10"/>
      <c r="H657" s="10"/>
      <c r="I657" s="9"/>
      <c r="J657" s="8"/>
      <c r="K657" s="44"/>
    </row>
    <row r="658" spans="1:11" x14ac:dyDescent="0.25">
      <c r="A658" s="7"/>
      <c r="B658" s="36"/>
      <c r="C658" s="10"/>
      <c r="D658" s="10"/>
      <c r="E658" s="10"/>
      <c r="F658" s="10"/>
      <c r="G658" s="10"/>
      <c r="H658" s="10"/>
      <c r="I658" s="9"/>
      <c r="J658" s="8"/>
      <c r="K658" s="44"/>
    </row>
    <row r="659" spans="1:11" x14ac:dyDescent="0.25">
      <c r="A659" s="7"/>
      <c r="B659" s="36"/>
      <c r="C659" s="10"/>
      <c r="D659" s="10"/>
      <c r="E659" s="10"/>
      <c r="F659" s="10"/>
      <c r="G659" s="10"/>
      <c r="H659" s="10"/>
      <c r="I659" s="9"/>
      <c r="J659" s="8"/>
      <c r="K659" s="44"/>
    </row>
    <row r="660" spans="1:11" x14ac:dyDescent="0.25">
      <c r="A660" s="7"/>
      <c r="B660" s="36"/>
      <c r="C660" s="10"/>
      <c r="D660" s="10"/>
      <c r="E660" s="10"/>
      <c r="F660" s="10"/>
      <c r="G660" s="10"/>
      <c r="H660" s="10"/>
      <c r="I660" s="9"/>
      <c r="J660" s="8"/>
      <c r="K660" s="44"/>
    </row>
    <row r="661" spans="1:11" x14ac:dyDescent="0.25">
      <c r="A661" s="7"/>
      <c r="B661" s="36"/>
      <c r="C661" s="10"/>
      <c r="D661" s="10"/>
      <c r="E661" s="10"/>
      <c r="F661" s="10"/>
      <c r="G661" s="10"/>
      <c r="H661" s="10"/>
      <c r="I661" s="9"/>
      <c r="J661" s="8"/>
      <c r="K661" s="44"/>
    </row>
    <row r="662" spans="1:11" x14ac:dyDescent="0.25">
      <c r="A662" s="7"/>
      <c r="B662" s="36"/>
      <c r="C662" s="10"/>
      <c r="D662" s="10"/>
      <c r="E662" s="10"/>
      <c r="F662" s="10"/>
      <c r="G662" s="10"/>
      <c r="H662" s="10"/>
      <c r="I662" s="9"/>
      <c r="J662" s="8"/>
      <c r="K662" s="44"/>
    </row>
    <row r="663" spans="1:11" x14ac:dyDescent="0.25">
      <c r="A663" s="7"/>
      <c r="B663" s="36"/>
      <c r="C663" s="10"/>
      <c r="D663" s="10"/>
      <c r="E663" s="10"/>
      <c r="F663" s="10"/>
      <c r="G663" s="10"/>
      <c r="H663" s="10"/>
      <c r="I663" s="9"/>
      <c r="J663" s="8"/>
      <c r="K663" s="44"/>
    </row>
    <row r="664" spans="1:11" x14ac:dyDescent="0.25">
      <c r="A664" s="7"/>
      <c r="B664" s="36"/>
      <c r="C664" s="10"/>
      <c r="D664" s="10"/>
      <c r="E664" s="10"/>
      <c r="F664" s="10"/>
      <c r="G664" s="10"/>
      <c r="H664" s="10"/>
      <c r="I664" s="9"/>
      <c r="J664" s="8"/>
      <c r="K664" s="44"/>
    </row>
    <row r="665" spans="1:11" x14ac:dyDescent="0.25">
      <c r="A665" s="7"/>
      <c r="B665" s="36"/>
      <c r="C665" s="10"/>
      <c r="D665" s="10"/>
      <c r="E665" s="10"/>
      <c r="F665" s="10"/>
      <c r="G665" s="10"/>
      <c r="H665" s="10"/>
      <c r="I665" s="9"/>
      <c r="J665" s="8"/>
      <c r="K665" s="44"/>
    </row>
    <row r="666" spans="1:11" x14ac:dyDescent="0.25">
      <c r="A666" s="7"/>
      <c r="B666" s="36"/>
      <c r="C666" s="10"/>
      <c r="D666" s="10"/>
      <c r="E666" s="10"/>
      <c r="F666" s="10"/>
      <c r="G666" s="10"/>
      <c r="H666" s="10"/>
      <c r="I666" s="9"/>
      <c r="J666" s="8"/>
      <c r="K666" s="44"/>
    </row>
    <row r="667" spans="1:11" x14ac:dyDescent="0.25">
      <c r="A667" s="7"/>
      <c r="B667" s="36"/>
      <c r="C667" s="10"/>
      <c r="D667" s="10"/>
      <c r="E667" s="10"/>
      <c r="F667" s="10"/>
      <c r="G667" s="10"/>
      <c r="H667" s="10"/>
      <c r="I667" s="9"/>
      <c r="J667" s="8"/>
      <c r="K667" s="44"/>
    </row>
    <row r="668" spans="1:11" x14ac:dyDescent="0.25">
      <c r="A668" s="7"/>
      <c r="B668" s="36"/>
      <c r="C668" s="10"/>
      <c r="D668" s="10"/>
      <c r="E668" s="10"/>
      <c r="F668" s="10"/>
      <c r="G668" s="10"/>
      <c r="H668" s="10"/>
      <c r="I668" s="9"/>
      <c r="J668" s="8"/>
      <c r="K668" s="44"/>
    </row>
    <row r="669" spans="1:11" x14ac:dyDescent="0.25">
      <c r="A669" s="7"/>
      <c r="B669" s="36"/>
      <c r="C669" s="10"/>
      <c r="D669" s="10"/>
      <c r="E669" s="10"/>
      <c r="F669" s="10"/>
      <c r="G669" s="10"/>
      <c r="H669" s="10"/>
      <c r="I669" s="9"/>
      <c r="J669" s="8"/>
      <c r="K669" s="44"/>
    </row>
    <row r="670" spans="1:11" x14ac:dyDescent="0.25">
      <c r="A670" s="7"/>
      <c r="B670" s="36"/>
      <c r="C670" s="10"/>
      <c r="D670" s="10"/>
      <c r="E670" s="10"/>
      <c r="F670" s="10"/>
      <c r="G670" s="10"/>
      <c r="H670" s="10"/>
      <c r="I670" s="9"/>
      <c r="J670" s="8"/>
      <c r="K670" s="44"/>
    </row>
    <row r="671" spans="1:11" x14ac:dyDescent="0.25">
      <c r="A671" s="7"/>
      <c r="B671" s="36"/>
      <c r="C671" s="10"/>
      <c r="D671" s="10"/>
      <c r="E671" s="10"/>
      <c r="F671" s="10"/>
      <c r="G671" s="10"/>
      <c r="H671" s="10"/>
      <c r="I671" s="9"/>
      <c r="J671" s="8"/>
      <c r="K671" s="44"/>
    </row>
    <row r="672" spans="1:11" x14ac:dyDescent="0.25">
      <c r="A672" s="7"/>
      <c r="B672" s="36"/>
      <c r="C672" s="10"/>
      <c r="D672" s="10"/>
      <c r="E672" s="10"/>
      <c r="F672" s="10"/>
      <c r="G672" s="10"/>
      <c r="H672" s="10"/>
      <c r="I672" s="9"/>
      <c r="J672" s="8"/>
      <c r="K672" s="44"/>
    </row>
    <row r="673" spans="1:11" x14ac:dyDescent="0.25">
      <c r="A673" s="7"/>
      <c r="B673" s="36"/>
      <c r="C673" s="10"/>
      <c r="D673" s="10"/>
      <c r="E673" s="10"/>
      <c r="F673" s="10"/>
      <c r="G673" s="10"/>
      <c r="H673" s="10"/>
      <c r="I673" s="9"/>
      <c r="J673" s="8"/>
      <c r="K673" s="44"/>
    </row>
    <row r="674" spans="1:11" x14ac:dyDescent="0.25">
      <c r="A674" s="7"/>
      <c r="B674" s="36"/>
      <c r="C674" s="10"/>
      <c r="D674" s="10"/>
      <c r="E674" s="10"/>
      <c r="F674" s="10"/>
      <c r="G674" s="10"/>
      <c r="H674" s="10"/>
      <c r="I674" s="9"/>
      <c r="J674" s="8"/>
      <c r="K674" s="44"/>
    </row>
    <row r="675" spans="1:11" x14ac:dyDescent="0.25">
      <c r="A675" s="7"/>
      <c r="B675" s="36"/>
      <c r="C675" s="10"/>
      <c r="D675" s="10"/>
      <c r="E675" s="10"/>
      <c r="F675" s="10"/>
      <c r="G675" s="10"/>
      <c r="H675" s="10"/>
      <c r="I675" s="9"/>
      <c r="J675" s="8"/>
      <c r="K675" s="44"/>
    </row>
    <row r="676" spans="1:11" x14ac:dyDescent="0.25">
      <c r="A676" s="7"/>
      <c r="B676" s="36"/>
      <c r="C676" s="10"/>
      <c r="D676" s="10"/>
      <c r="E676" s="10"/>
      <c r="F676" s="10"/>
      <c r="G676" s="10"/>
      <c r="H676" s="10"/>
      <c r="I676" s="9"/>
      <c r="J676" s="8"/>
      <c r="K676" s="44"/>
    </row>
    <row r="677" spans="1:11" x14ac:dyDescent="0.25">
      <c r="A677" s="7"/>
      <c r="B677" s="36"/>
      <c r="C677" s="10"/>
      <c r="D677" s="10"/>
      <c r="E677" s="10"/>
      <c r="F677" s="10"/>
      <c r="G677" s="10"/>
      <c r="H677" s="10"/>
      <c r="I677" s="9"/>
      <c r="J677" s="8"/>
      <c r="K677" s="44"/>
    </row>
    <row r="678" spans="1:11" ht="16.5" thickBot="1" x14ac:dyDescent="0.3">
      <c r="A678" s="12"/>
      <c r="B678" s="37"/>
      <c r="C678" s="22"/>
      <c r="D678" s="22"/>
      <c r="E678" s="22"/>
      <c r="F678" s="22"/>
      <c r="G678" s="22"/>
      <c r="H678" s="22"/>
      <c r="I678" s="20"/>
      <c r="J678" s="21"/>
      <c r="K678" s="45"/>
    </row>
  </sheetData>
  <mergeCells count="10">
    <mergeCell ref="A1:K1"/>
    <mergeCell ref="A3:A6"/>
    <mergeCell ref="C3:E3"/>
    <mergeCell ref="F3:H3"/>
    <mergeCell ref="I3:K3"/>
    <mergeCell ref="C4:E4"/>
    <mergeCell ref="F4:H4"/>
    <mergeCell ref="I4:K4"/>
    <mergeCell ref="C6:F6"/>
    <mergeCell ref="G6:K6"/>
  </mergeCells>
  <conditionalFormatting sqref="K9:K54 K57:K102 K153:K198 K201:K246 K249:K294 K345:K390 K441:K486 K489:K534 K537:K582 K105:K150 K297:K342 K393:K438">
    <cfRule type="cellIs" dxfId="32" priority="29" operator="between">
      <formula>10</formula>
      <formula>20</formula>
    </cfRule>
    <cfRule type="cellIs" dxfId="31" priority="30" operator="lessThan">
      <formula>10</formula>
    </cfRule>
    <cfRule type="cellIs" dxfId="30" priority="31" operator="greaterThan">
      <formula>20</formula>
    </cfRule>
    <cfRule type="cellIs" dxfId="29" priority="32" operator="greaterThan">
      <formula>20</formula>
    </cfRule>
    <cfRule type="cellIs" dxfId="28" priority="33" operator="greaterThan">
      <formula>10</formula>
    </cfRule>
  </conditionalFormatting>
  <conditionalFormatting sqref="J9:J54 J57:J102 J153:J198 J201:J246 J249:J294 J345:J390 J441:J486 J489:J534 J537:J582 J105:J150 J297:J342 J393:J438">
    <cfRule type="cellIs" dxfId="27" priority="28" operator="between">
      <formula>0</formula>
      <formula>40</formula>
    </cfRule>
  </conditionalFormatting>
  <conditionalFormatting sqref="J9:J54 J57:J102 J153:J198 J201:J246 J249:J294 J345:J390 J441:J486 J489:J534 J537:J582 J105:J150 J297:J342 J393:J438">
    <cfRule type="cellIs" dxfId="26" priority="27" operator="greaterThan">
      <formula>55</formula>
    </cfRule>
  </conditionalFormatting>
  <conditionalFormatting sqref="J9:J54 J57:J102 J153:J198 J201:J246 J249:J294 J345:J390 J441:J486 J489:J534 J537:J582 J105:J150 J297:J342 J393:J438">
    <cfRule type="cellIs" dxfId="25" priority="26" operator="between">
      <formula>40</formula>
      <formula>55</formula>
    </cfRule>
  </conditionalFormatting>
  <conditionalFormatting sqref="I9:I54 I57:I102 I153:I198 I201:I246 I249:I294 I345:I390 I441:I486 I489:I534 I537:I582 I105:I150 I297:I342 I393:I438">
    <cfRule type="cellIs" dxfId="24" priority="24" operator="between">
      <formula>3</formula>
      <formula>6</formula>
    </cfRule>
    <cfRule type="cellIs" dxfId="23" priority="25" operator="greaterThan">
      <formula>6</formula>
    </cfRule>
  </conditionalFormatting>
  <conditionalFormatting sqref="G6 J1:K2 I5 C3:C4 J631:K631 J679:K1048576 J7:K583">
    <cfRule type="cellIs" dxfId="22" priority="23" operator="equal">
      <formula>""""""</formula>
    </cfRule>
  </conditionalFormatting>
  <conditionalFormatting sqref="K585:K630">
    <cfRule type="cellIs" dxfId="21" priority="18" operator="between">
      <formula>10</formula>
      <formula>20</formula>
    </cfRule>
    <cfRule type="cellIs" dxfId="20" priority="19" operator="lessThan">
      <formula>10</formula>
    </cfRule>
    <cfRule type="cellIs" dxfId="19" priority="20" operator="greaterThan">
      <formula>20</formula>
    </cfRule>
    <cfRule type="cellIs" dxfId="18" priority="21" operator="greaterThan">
      <formula>20</formula>
    </cfRule>
    <cfRule type="cellIs" dxfId="17" priority="22" operator="greaterThan">
      <formula>10</formula>
    </cfRule>
  </conditionalFormatting>
  <conditionalFormatting sqref="J585:J630">
    <cfRule type="cellIs" dxfId="16" priority="17" operator="between">
      <formula>0</formula>
      <formula>40</formula>
    </cfRule>
  </conditionalFormatting>
  <conditionalFormatting sqref="J585:J630">
    <cfRule type="cellIs" dxfId="15" priority="16" operator="greaterThan">
      <formula>55</formula>
    </cfRule>
  </conditionalFormatting>
  <conditionalFormatting sqref="J585:J630">
    <cfRule type="cellIs" dxfId="14" priority="15" operator="between">
      <formula>40</formula>
      <formula>55</formula>
    </cfRule>
  </conditionalFormatting>
  <conditionalFormatting sqref="I585:I630">
    <cfRule type="cellIs" dxfId="13" priority="13" operator="between">
      <formula>3</formula>
      <formula>6</formula>
    </cfRule>
    <cfRule type="cellIs" dxfId="12" priority="14" operator="greaterThan">
      <formula>6</formula>
    </cfRule>
  </conditionalFormatting>
  <conditionalFormatting sqref="J584:K630">
    <cfRule type="cellIs" dxfId="11" priority="12" operator="equal">
      <formula>""""""</formula>
    </cfRule>
  </conditionalFormatting>
  <conditionalFormatting sqref="K633:K678">
    <cfRule type="cellIs" dxfId="10" priority="7" operator="between">
      <formula>10</formula>
      <formula>20</formula>
    </cfRule>
    <cfRule type="cellIs" dxfId="9" priority="8" operator="lessThan">
      <formula>10</formula>
    </cfRule>
    <cfRule type="cellIs" dxfId="8" priority="9" operator="greaterThan">
      <formula>20</formula>
    </cfRule>
    <cfRule type="cellIs" dxfId="7" priority="10" operator="greaterThan">
      <formula>20</formula>
    </cfRule>
    <cfRule type="cellIs" dxfId="6" priority="11" operator="greaterThan">
      <formula>10</formula>
    </cfRule>
  </conditionalFormatting>
  <conditionalFormatting sqref="J633:J678">
    <cfRule type="cellIs" dxfId="5" priority="6" operator="between">
      <formula>0</formula>
      <formula>40</formula>
    </cfRule>
  </conditionalFormatting>
  <conditionalFormatting sqref="J633:J678">
    <cfRule type="cellIs" dxfId="4" priority="5" operator="greaterThan">
      <formula>55</formula>
    </cfRule>
  </conditionalFormatting>
  <conditionalFormatting sqref="J633:J678">
    <cfRule type="cellIs" dxfId="3" priority="4" operator="between">
      <formula>40</formula>
      <formula>55</formula>
    </cfRule>
  </conditionalFormatting>
  <conditionalFormatting sqref="I633:I678">
    <cfRule type="cellIs" dxfId="2" priority="2" operator="between">
      <formula>3</formula>
      <formula>6</formula>
    </cfRule>
    <cfRule type="cellIs" dxfId="1" priority="3" operator="greaterThan">
      <formula>6</formula>
    </cfRule>
  </conditionalFormatting>
  <conditionalFormatting sqref="J632:K678">
    <cfRule type="cellIs" dxfId="0" priority="1" operator="equal">
      <formula>""""""</formula>
    </cfRule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FICHE PRODUIT</vt:lpstr>
      <vt:lpstr>Feuil1</vt:lpstr>
      <vt:lpstr>'FICHE PRODUIT'!Impression_des_titres</vt:lpstr>
      <vt:lpstr>'FICHE PRODUIT'!Zone_d_impression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Raphaelle</dc:creator>
  <cp:lastModifiedBy>Tristan BLEUZEN</cp:lastModifiedBy>
  <cp:lastPrinted>2016-09-01T22:29:45Z</cp:lastPrinted>
  <dcterms:created xsi:type="dcterms:W3CDTF">2015-09-24T10:26:28Z</dcterms:created>
  <dcterms:modified xsi:type="dcterms:W3CDTF">2016-09-07T08:21:20Z</dcterms:modified>
</cp:coreProperties>
</file>