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0" yWindow="0" windowWidth="19320" windowHeight="9510" tabRatio="838"/>
  </bookViews>
  <sheets>
    <sheet name="Janvier" sheetId="24" r:id="rId1"/>
    <sheet name="Mobiles" sheetId="34" r:id="rId2"/>
    <sheet name="DB" sheetId="8" state="hidden" r:id="rId3"/>
  </sheets>
  <definedNames>
    <definedName name="_xlnm._FilterDatabase" localSheetId="0" hidden="1">Janvier!$D$2:$D$15</definedName>
    <definedName name="DA" localSheetId="0">Janvier!$A$2:$AO$2</definedName>
    <definedName name="DA">#REF!</definedName>
  </definedNames>
  <calcPr calcId="144525" iterateDelta="1E-4"/>
</workbook>
</file>

<file path=xl/calcChain.xml><?xml version="1.0" encoding="utf-8"?>
<calcChain xmlns="http://schemas.openxmlformats.org/spreadsheetml/2006/main">
  <c r="AR12" i="34" l="1"/>
  <c r="AS11" i="34"/>
  <c r="AN1" i="34" l="1"/>
  <c r="AM1" i="34"/>
  <c r="AK1" i="34"/>
  <c r="AJ1" i="34"/>
  <c r="AH1" i="34"/>
  <c r="AS10" i="34" s="1"/>
  <c r="AG1" i="34"/>
  <c r="AR10" i="34" s="1"/>
  <c r="AE1" i="34"/>
  <c r="AS9" i="34" s="1"/>
  <c r="AD1" i="34"/>
  <c r="AR9" i="34" s="1"/>
  <c r="AB1" i="34"/>
  <c r="AA1" i="34"/>
  <c r="Y1" i="34"/>
  <c r="X1" i="34"/>
  <c r="V1" i="34"/>
  <c r="AS8" i="34" s="1"/>
  <c r="U1" i="34"/>
  <c r="AR8" i="34" s="1"/>
  <c r="S1" i="34"/>
  <c r="AT7" i="34" s="1"/>
  <c r="R1" i="34"/>
  <c r="AR7" i="34" s="1"/>
  <c r="P1" i="34"/>
  <c r="AT6" i="34" s="1"/>
  <c r="AT14" i="34" s="1"/>
  <c r="O1" i="34"/>
  <c r="AR6" i="34" s="1"/>
  <c r="M1" i="34"/>
  <c r="AS6" i="34" s="1"/>
  <c r="L1" i="34"/>
  <c r="AS5" i="34" s="1"/>
  <c r="K1" i="34"/>
  <c r="AS4" i="34" s="1"/>
  <c r="AR4" i="34" s="1"/>
  <c r="J1" i="34"/>
  <c r="AS3" i="34" s="1"/>
  <c r="AS14" i="34" l="1"/>
  <c r="AR3" i="34"/>
  <c r="AR14" i="34" s="1"/>
  <c r="AR12" i="24"/>
  <c r="AS11" i="24"/>
  <c r="P349" i="24"/>
  <c r="O349" i="24"/>
  <c r="P348" i="24"/>
  <c r="O348" i="24"/>
  <c r="P347" i="24"/>
  <c r="O347" i="24"/>
  <c r="P346" i="24"/>
  <c r="O346" i="24"/>
  <c r="P345" i="24"/>
  <c r="O345" i="24"/>
  <c r="P344" i="24"/>
  <c r="O344" i="24"/>
  <c r="P343" i="24"/>
  <c r="O343" i="24"/>
  <c r="P342" i="24"/>
  <c r="O342" i="24"/>
  <c r="P341" i="24"/>
  <c r="O341" i="24"/>
  <c r="P340" i="24"/>
  <c r="O340" i="24"/>
  <c r="P339" i="24"/>
  <c r="O339" i="24"/>
  <c r="P338" i="24"/>
  <c r="O338" i="24"/>
  <c r="P337" i="24"/>
  <c r="O337" i="24"/>
  <c r="P336" i="24"/>
  <c r="O336" i="24"/>
  <c r="P335" i="24"/>
  <c r="O335" i="24"/>
  <c r="P334" i="24"/>
  <c r="O334" i="24"/>
  <c r="P333" i="24"/>
  <c r="O333" i="24"/>
  <c r="P332" i="24"/>
  <c r="O332" i="24"/>
  <c r="P331" i="24"/>
  <c r="O331" i="24"/>
  <c r="P330" i="24"/>
  <c r="O330" i="24"/>
  <c r="P329" i="24"/>
  <c r="O329" i="24"/>
  <c r="P328" i="24"/>
  <c r="O328" i="24"/>
  <c r="P327" i="24"/>
  <c r="O327" i="24"/>
  <c r="P326" i="24"/>
  <c r="O326" i="24"/>
  <c r="P325" i="24"/>
  <c r="O325" i="24"/>
  <c r="P324" i="24"/>
  <c r="O324" i="24"/>
  <c r="P323" i="24"/>
  <c r="O323" i="24"/>
  <c r="P322" i="24"/>
  <c r="O322" i="24"/>
  <c r="P321" i="24"/>
  <c r="O321" i="24"/>
  <c r="P320" i="24"/>
  <c r="O320" i="24"/>
  <c r="P319" i="24"/>
  <c r="O319" i="24"/>
  <c r="P318" i="24"/>
  <c r="O318" i="24"/>
  <c r="P317" i="24"/>
  <c r="O317" i="24"/>
  <c r="P316" i="24"/>
  <c r="O316" i="24"/>
  <c r="P315" i="24"/>
  <c r="O315" i="24"/>
  <c r="P314" i="24"/>
  <c r="O314" i="24"/>
  <c r="P313" i="24"/>
  <c r="O313" i="24"/>
  <c r="P312" i="24"/>
  <c r="O312" i="24"/>
  <c r="P311" i="24"/>
  <c r="O311" i="24"/>
  <c r="P310" i="24"/>
  <c r="O310" i="24"/>
  <c r="P309" i="24"/>
  <c r="O309" i="24"/>
  <c r="P308" i="24"/>
  <c r="O308" i="24"/>
  <c r="P307" i="24"/>
  <c r="O307" i="24"/>
  <c r="P306" i="24"/>
  <c r="O306" i="24"/>
  <c r="P305" i="24"/>
  <c r="O305" i="24"/>
  <c r="P304" i="24"/>
  <c r="O304" i="24"/>
  <c r="P303" i="24"/>
  <c r="O303" i="24"/>
  <c r="P302" i="24"/>
  <c r="O302" i="24"/>
  <c r="P301" i="24"/>
  <c r="O301" i="24"/>
  <c r="P300" i="24"/>
  <c r="O300" i="24"/>
  <c r="P299" i="24"/>
  <c r="O299" i="24"/>
  <c r="P298" i="24"/>
  <c r="O298" i="24"/>
  <c r="P297" i="24"/>
  <c r="O297" i="24"/>
  <c r="P296" i="24"/>
  <c r="O296" i="24"/>
  <c r="P295" i="24"/>
  <c r="O295" i="24"/>
  <c r="P294" i="24"/>
  <c r="O294" i="24"/>
  <c r="P293" i="24"/>
  <c r="O293" i="24"/>
  <c r="P292" i="24"/>
  <c r="O292" i="24"/>
  <c r="P291" i="24"/>
  <c r="O291" i="24"/>
  <c r="P290" i="24"/>
  <c r="O290" i="24"/>
  <c r="P289" i="24"/>
  <c r="O289" i="24"/>
  <c r="P288" i="24"/>
  <c r="O288" i="24"/>
  <c r="P287" i="24"/>
  <c r="O287" i="24"/>
  <c r="P286" i="24"/>
  <c r="O286" i="24"/>
  <c r="P285" i="24"/>
  <c r="O285" i="24"/>
  <c r="P284" i="24"/>
  <c r="O284" i="24"/>
  <c r="P283" i="24"/>
  <c r="O283" i="24"/>
  <c r="P282" i="24"/>
  <c r="O282" i="24"/>
  <c r="P281" i="24"/>
  <c r="O281" i="24"/>
  <c r="P280" i="24"/>
  <c r="O280" i="24"/>
  <c r="P279" i="24"/>
  <c r="O279" i="24"/>
  <c r="P278" i="24"/>
  <c r="O278" i="24"/>
  <c r="P277" i="24"/>
  <c r="O277" i="24"/>
  <c r="P276" i="24"/>
  <c r="O276" i="24"/>
  <c r="P275" i="24"/>
  <c r="O275" i="24"/>
  <c r="P274" i="24"/>
  <c r="O274" i="24"/>
  <c r="P273" i="24"/>
  <c r="O273" i="24"/>
  <c r="P272" i="24"/>
  <c r="O272" i="24"/>
  <c r="P271" i="24"/>
  <c r="O271" i="24"/>
  <c r="P270" i="24"/>
  <c r="O270" i="24"/>
  <c r="P269" i="24"/>
  <c r="O269" i="24"/>
  <c r="P268" i="24"/>
  <c r="O268" i="24"/>
  <c r="P267" i="24"/>
  <c r="O267" i="24"/>
  <c r="P266" i="24"/>
  <c r="O266" i="24"/>
  <c r="P265" i="24"/>
  <c r="O265" i="24"/>
  <c r="P264" i="24"/>
  <c r="O264" i="24"/>
  <c r="P263" i="24"/>
  <c r="O263" i="24"/>
  <c r="P262" i="24"/>
  <c r="O262" i="24"/>
  <c r="P261" i="24"/>
  <c r="O261" i="24"/>
  <c r="P260" i="24"/>
  <c r="O260" i="24"/>
  <c r="P259" i="24"/>
  <c r="O259" i="24"/>
  <c r="P258" i="24"/>
  <c r="O258" i="24"/>
  <c r="P257" i="24"/>
  <c r="O257" i="24"/>
  <c r="P256" i="24"/>
  <c r="O256" i="24"/>
  <c r="P255" i="24"/>
  <c r="O255" i="24"/>
  <c r="P254" i="24"/>
  <c r="O254" i="24"/>
  <c r="P253" i="24"/>
  <c r="O253" i="24"/>
  <c r="P252" i="24"/>
  <c r="O252" i="24"/>
  <c r="P251" i="24"/>
  <c r="O251" i="24"/>
  <c r="P250" i="24"/>
  <c r="O250" i="24"/>
  <c r="P249" i="24"/>
  <c r="O249" i="24"/>
  <c r="P248" i="24"/>
  <c r="O248" i="24"/>
  <c r="P247" i="24"/>
  <c r="O247" i="24"/>
  <c r="P246" i="24"/>
  <c r="O246" i="24"/>
  <c r="P245" i="24"/>
  <c r="O245" i="24"/>
  <c r="P244" i="24"/>
  <c r="O244" i="24"/>
  <c r="P243" i="24"/>
  <c r="O243" i="24"/>
  <c r="P242" i="24"/>
  <c r="O242" i="24"/>
  <c r="P241" i="24"/>
  <c r="O241" i="24"/>
  <c r="P240" i="24"/>
  <c r="O240" i="24"/>
  <c r="P239" i="24"/>
  <c r="O239" i="24"/>
  <c r="P238" i="24"/>
  <c r="O238" i="24"/>
  <c r="P237" i="24"/>
  <c r="O237" i="24"/>
  <c r="P236" i="24"/>
  <c r="O236" i="24"/>
  <c r="P235" i="24"/>
  <c r="O235" i="24"/>
  <c r="P234" i="24"/>
  <c r="O234" i="24"/>
  <c r="P233" i="24"/>
  <c r="O233" i="24"/>
  <c r="P232" i="24"/>
  <c r="O232" i="24"/>
  <c r="P231" i="24"/>
  <c r="O231" i="24"/>
  <c r="P230" i="24"/>
  <c r="O230" i="24"/>
  <c r="P229" i="24"/>
  <c r="O229" i="24"/>
  <c r="P228" i="24"/>
  <c r="O228" i="24"/>
  <c r="P227" i="24"/>
  <c r="O227" i="24"/>
  <c r="P226" i="24"/>
  <c r="O226" i="24"/>
  <c r="P225" i="24"/>
  <c r="O225" i="24"/>
  <c r="P224" i="24"/>
  <c r="O224" i="24"/>
  <c r="P223" i="24"/>
  <c r="O223" i="24"/>
  <c r="P222" i="24"/>
  <c r="O222" i="24"/>
  <c r="P221" i="24"/>
  <c r="O221" i="24"/>
  <c r="P220" i="24"/>
  <c r="O220" i="24"/>
  <c r="P219" i="24"/>
  <c r="O219" i="24"/>
  <c r="P218" i="24"/>
  <c r="O218" i="24"/>
  <c r="P217" i="24"/>
  <c r="O217" i="24"/>
  <c r="P216" i="24"/>
  <c r="O216" i="24"/>
  <c r="P215" i="24"/>
  <c r="O215" i="24"/>
  <c r="P214" i="24"/>
  <c r="O214" i="24"/>
  <c r="P213" i="24"/>
  <c r="O213" i="24"/>
  <c r="P212" i="24"/>
  <c r="O212" i="24"/>
  <c r="P211" i="24"/>
  <c r="O211" i="24"/>
  <c r="P210" i="24"/>
  <c r="O210" i="24"/>
  <c r="P209" i="24"/>
  <c r="O209" i="24"/>
  <c r="P208" i="24"/>
  <c r="O208" i="24"/>
  <c r="P207" i="24"/>
  <c r="O207" i="24"/>
  <c r="P206" i="24"/>
  <c r="O206" i="24"/>
  <c r="P205" i="24"/>
  <c r="O205" i="24"/>
  <c r="P204" i="24"/>
  <c r="O204" i="24"/>
  <c r="P203" i="24"/>
  <c r="O203" i="24"/>
  <c r="P202" i="24"/>
  <c r="O202" i="24"/>
  <c r="P201" i="24"/>
  <c r="O201" i="24"/>
  <c r="P200" i="24"/>
  <c r="O200" i="24"/>
  <c r="P199" i="24"/>
  <c r="O199" i="24"/>
  <c r="P198" i="24"/>
  <c r="O198" i="24"/>
  <c r="P197" i="24"/>
  <c r="O197" i="24"/>
  <c r="P196" i="24"/>
  <c r="O196" i="24"/>
  <c r="P195" i="24"/>
  <c r="O195" i="24"/>
  <c r="P194" i="24"/>
  <c r="O194" i="24"/>
  <c r="P193" i="24"/>
  <c r="O193" i="24"/>
  <c r="P192" i="24"/>
  <c r="O192" i="24"/>
  <c r="P191" i="24"/>
  <c r="O191" i="24"/>
  <c r="P190" i="24"/>
  <c r="O190" i="24"/>
  <c r="P189" i="24"/>
  <c r="O189" i="24"/>
  <c r="P188" i="24"/>
  <c r="O188" i="24"/>
  <c r="P187" i="24"/>
  <c r="O187" i="24"/>
  <c r="P186" i="24"/>
  <c r="O186" i="24"/>
  <c r="P185" i="24"/>
  <c r="O185" i="24"/>
  <c r="P184" i="24"/>
  <c r="O184" i="24"/>
  <c r="P183" i="24"/>
  <c r="O183" i="24"/>
  <c r="P182" i="24"/>
  <c r="O182" i="24"/>
  <c r="P181" i="24"/>
  <c r="O181" i="24"/>
  <c r="P180" i="24"/>
  <c r="O180" i="24"/>
  <c r="P179" i="24"/>
  <c r="O179" i="24"/>
  <c r="P178" i="24"/>
  <c r="O178" i="24"/>
  <c r="P177" i="24"/>
  <c r="O177" i="24"/>
  <c r="P176" i="24"/>
  <c r="O176" i="24"/>
  <c r="P175" i="24"/>
  <c r="O175" i="24"/>
  <c r="P174" i="24"/>
  <c r="O174" i="24"/>
  <c r="P173" i="24"/>
  <c r="O173" i="24"/>
  <c r="P172" i="24"/>
  <c r="O172" i="24"/>
  <c r="P171" i="24"/>
  <c r="O171" i="24"/>
  <c r="P170" i="24"/>
  <c r="O170" i="24"/>
  <c r="P169" i="24"/>
  <c r="O169" i="24"/>
  <c r="P168" i="24"/>
  <c r="O168" i="24"/>
  <c r="P167" i="24"/>
  <c r="O167" i="24"/>
  <c r="P166" i="24"/>
  <c r="O166" i="24"/>
  <c r="P165" i="24"/>
  <c r="O165" i="24"/>
  <c r="P164" i="24"/>
  <c r="O164" i="24"/>
  <c r="P163" i="24"/>
  <c r="O163" i="24"/>
  <c r="P162" i="24"/>
  <c r="O162" i="24"/>
  <c r="P161" i="24"/>
  <c r="O161" i="24"/>
  <c r="P160" i="24"/>
  <c r="O160" i="24"/>
  <c r="P159" i="24"/>
  <c r="O159" i="24"/>
  <c r="P158" i="24"/>
  <c r="O158" i="24"/>
  <c r="P157" i="24"/>
  <c r="O157" i="24"/>
  <c r="P156" i="24"/>
  <c r="O156" i="24"/>
  <c r="P155" i="24"/>
  <c r="O155" i="24"/>
  <c r="P154" i="24"/>
  <c r="O154" i="24"/>
  <c r="P153" i="24"/>
  <c r="O153" i="24"/>
  <c r="P152" i="24"/>
  <c r="O152" i="24"/>
  <c r="P151" i="24"/>
  <c r="O151" i="24"/>
  <c r="P150" i="24"/>
  <c r="O150" i="24"/>
  <c r="P149" i="24"/>
  <c r="O149" i="24"/>
  <c r="P148" i="24"/>
  <c r="O148" i="24"/>
  <c r="P147" i="24"/>
  <c r="O147" i="24"/>
  <c r="P146" i="24"/>
  <c r="O146" i="24"/>
  <c r="P145" i="24"/>
  <c r="O145" i="24"/>
  <c r="P144" i="24"/>
  <c r="O144" i="24"/>
  <c r="P143" i="24"/>
  <c r="O143" i="24"/>
  <c r="P142" i="24"/>
  <c r="O142" i="24"/>
  <c r="P141" i="24"/>
  <c r="O141" i="24"/>
  <c r="P140" i="24"/>
  <c r="O140" i="24"/>
  <c r="P139" i="24"/>
  <c r="O139" i="24"/>
  <c r="P138" i="24"/>
  <c r="O138" i="24"/>
  <c r="P137" i="24"/>
  <c r="O137" i="24"/>
  <c r="P136" i="24"/>
  <c r="O136" i="24"/>
  <c r="P135" i="24"/>
  <c r="O135" i="24"/>
  <c r="P134" i="24"/>
  <c r="O134" i="24"/>
  <c r="P133" i="24"/>
  <c r="O133" i="24"/>
  <c r="P132" i="24"/>
  <c r="O132" i="24"/>
  <c r="P131" i="24"/>
  <c r="O131" i="24"/>
  <c r="P130" i="24"/>
  <c r="O130" i="24"/>
  <c r="P129" i="24"/>
  <c r="O129" i="24"/>
  <c r="P128" i="24"/>
  <c r="O128" i="24"/>
  <c r="P127" i="24"/>
  <c r="O127" i="24"/>
  <c r="P126" i="24"/>
  <c r="O126" i="24"/>
  <c r="P125" i="24"/>
  <c r="O125" i="24"/>
  <c r="P124" i="24"/>
  <c r="O124" i="24"/>
  <c r="P123" i="24"/>
  <c r="O123" i="24"/>
  <c r="P122" i="24"/>
  <c r="O122" i="24"/>
  <c r="P121" i="24"/>
  <c r="O121" i="24"/>
  <c r="P120" i="24"/>
  <c r="O120" i="24"/>
  <c r="P119" i="24"/>
  <c r="O119" i="24"/>
  <c r="P118" i="24"/>
  <c r="O118" i="24"/>
  <c r="P117" i="24"/>
  <c r="O117" i="24"/>
  <c r="P116" i="24"/>
  <c r="O116" i="24"/>
  <c r="P115" i="24"/>
  <c r="O115" i="24"/>
  <c r="P114" i="24"/>
  <c r="O114" i="24"/>
  <c r="P113" i="24"/>
  <c r="O113" i="24"/>
  <c r="P112" i="24"/>
  <c r="O112" i="24"/>
  <c r="P111" i="24"/>
  <c r="O111" i="24"/>
  <c r="P110" i="24"/>
  <c r="O110" i="24"/>
  <c r="P109" i="24"/>
  <c r="O109" i="24"/>
  <c r="P108" i="24"/>
  <c r="O108" i="24"/>
  <c r="P107" i="24"/>
  <c r="O107" i="24"/>
  <c r="P106" i="24"/>
  <c r="O106" i="24"/>
  <c r="P105" i="24"/>
  <c r="O105" i="24"/>
  <c r="P104" i="24"/>
  <c r="O104" i="24"/>
  <c r="P103" i="24"/>
  <c r="O103" i="24"/>
  <c r="P102" i="24"/>
  <c r="O102" i="24"/>
  <c r="P101" i="24"/>
  <c r="O101" i="24"/>
  <c r="P100" i="24"/>
  <c r="O100" i="24"/>
  <c r="P99" i="24"/>
  <c r="O99" i="24"/>
  <c r="P98" i="24"/>
  <c r="O98" i="24"/>
  <c r="P97" i="24"/>
  <c r="O97" i="24"/>
  <c r="P96" i="24"/>
  <c r="O96" i="24"/>
  <c r="P95" i="24"/>
  <c r="O95" i="24"/>
  <c r="P94" i="24"/>
  <c r="O94" i="24"/>
  <c r="P93" i="24"/>
  <c r="O93" i="24"/>
  <c r="P92" i="24"/>
  <c r="O92" i="24"/>
  <c r="P91" i="24"/>
  <c r="O91" i="24"/>
  <c r="P90" i="24"/>
  <c r="O90" i="24"/>
  <c r="P89" i="24"/>
  <c r="O89" i="24"/>
  <c r="P88" i="24"/>
  <c r="O88" i="24"/>
  <c r="P87" i="24"/>
  <c r="O87" i="24"/>
  <c r="P86" i="24"/>
  <c r="O86" i="24"/>
  <c r="P85" i="24"/>
  <c r="O85" i="24"/>
  <c r="P84" i="24"/>
  <c r="O84" i="24"/>
  <c r="P83" i="24"/>
  <c r="O83" i="24"/>
  <c r="P82" i="24"/>
  <c r="O82" i="24"/>
  <c r="P81" i="24"/>
  <c r="O81" i="24"/>
  <c r="P80" i="24"/>
  <c r="O80" i="24"/>
  <c r="P79" i="24"/>
  <c r="O79" i="24"/>
  <c r="P78" i="24"/>
  <c r="O78" i="24"/>
  <c r="P77" i="24"/>
  <c r="O77" i="24"/>
  <c r="P76" i="24"/>
  <c r="O76" i="24"/>
  <c r="P75" i="24"/>
  <c r="O75" i="24"/>
  <c r="P74" i="24"/>
  <c r="O74" i="24"/>
  <c r="P73" i="24"/>
  <c r="O73" i="24"/>
  <c r="P72" i="24"/>
  <c r="O72" i="24"/>
  <c r="P71" i="24"/>
  <c r="O71" i="24"/>
  <c r="P70" i="24"/>
  <c r="O70" i="24"/>
  <c r="P69" i="24"/>
  <c r="O69" i="24"/>
  <c r="P68" i="24"/>
  <c r="O68" i="24"/>
  <c r="P67" i="24"/>
  <c r="O67" i="24"/>
  <c r="P66" i="24"/>
  <c r="O66" i="24"/>
  <c r="P65" i="24"/>
  <c r="O65" i="24"/>
  <c r="P64" i="24"/>
  <c r="O64" i="24"/>
  <c r="P63" i="24"/>
  <c r="O63" i="24"/>
  <c r="P62" i="24"/>
  <c r="O62" i="24"/>
  <c r="P61" i="24"/>
  <c r="O61" i="24"/>
  <c r="P60" i="24"/>
  <c r="O60" i="24"/>
  <c r="P59" i="24"/>
  <c r="O59" i="24"/>
  <c r="P58" i="24"/>
  <c r="O58" i="24"/>
  <c r="P57" i="24"/>
  <c r="O57" i="24"/>
  <c r="P56" i="24"/>
  <c r="O56" i="24"/>
  <c r="P55" i="24"/>
  <c r="O55" i="24"/>
  <c r="P54" i="24"/>
  <c r="O54" i="24"/>
  <c r="P53" i="24"/>
  <c r="O53" i="24"/>
  <c r="P52" i="24"/>
  <c r="O52" i="24"/>
  <c r="P51" i="24"/>
  <c r="O51" i="24"/>
  <c r="P50" i="24"/>
  <c r="O50" i="24"/>
  <c r="P49" i="24"/>
  <c r="O49" i="24"/>
  <c r="P48" i="24"/>
  <c r="O48" i="24"/>
  <c r="P47" i="24"/>
  <c r="O47" i="24"/>
  <c r="P46" i="24"/>
  <c r="O46" i="24"/>
  <c r="P45" i="24"/>
  <c r="O45" i="24"/>
  <c r="P44" i="24"/>
  <c r="O44" i="24"/>
  <c r="P43" i="24"/>
  <c r="O43" i="24"/>
  <c r="P42" i="24"/>
  <c r="O42" i="24"/>
  <c r="P41" i="24"/>
  <c r="O41" i="24"/>
  <c r="P40" i="24"/>
  <c r="O40" i="24"/>
  <c r="P39" i="24"/>
  <c r="O39" i="24"/>
  <c r="P38" i="24"/>
  <c r="O38" i="24"/>
  <c r="P37" i="24"/>
  <c r="O37" i="24"/>
  <c r="P36" i="24"/>
  <c r="O36" i="24"/>
  <c r="P35" i="24"/>
  <c r="O35" i="24"/>
  <c r="P34" i="24"/>
  <c r="O34" i="24"/>
  <c r="P33" i="24"/>
  <c r="O33" i="24"/>
  <c r="P32" i="24"/>
  <c r="O32" i="24"/>
  <c r="P31" i="24"/>
  <c r="O31" i="24"/>
  <c r="P30" i="24"/>
  <c r="O30" i="24"/>
  <c r="P29" i="24"/>
  <c r="O29" i="24"/>
  <c r="P28" i="24"/>
  <c r="O28" i="24"/>
  <c r="P27" i="24"/>
  <c r="O27" i="24"/>
  <c r="P26" i="24"/>
  <c r="O26" i="24"/>
  <c r="P25" i="24"/>
  <c r="O25" i="24"/>
  <c r="P24" i="24"/>
  <c r="O24" i="24"/>
  <c r="P23" i="24"/>
  <c r="O23" i="24"/>
  <c r="P22" i="24"/>
  <c r="O22" i="24"/>
  <c r="P21" i="24"/>
  <c r="O21" i="24"/>
  <c r="P20" i="24"/>
  <c r="O20" i="24"/>
  <c r="P19" i="24"/>
  <c r="O19" i="24"/>
  <c r="P18" i="24"/>
  <c r="O18" i="24"/>
  <c r="P17" i="24"/>
  <c r="O17" i="24"/>
  <c r="P16" i="24"/>
  <c r="O16" i="24"/>
  <c r="P15" i="24"/>
  <c r="O15" i="24"/>
  <c r="P14" i="24"/>
  <c r="O14" i="24"/>
  <c r="P13" i="24"/>
  <c r="O13" i="24"/>
  <c r="P12" i="24"/>
  <c r="O12" i="24"/>
  <c r="P11" i="24"/>
  <c r="O11" i="24"/>
  <c r="P10" i="24"/>
  <c r="O10" i="24"/>
  <c r="P9" i="24"/>
  <c r="O9" i="24"/>
  <c r="P8" i="24"/>
  <c r="O8" i="24"/>
  <c r="P7" i="24"/>
  <c r="O7" i="24"/>
  <c r="P6" i="24"/>
  <c r="O6" i="24"/>
  <c r="P5" i="24"/>
  <c r="O5" i="24"/>
  <c r="P4" i="24"/>
  <c r="O4" i="24"/>
  <c r="P3" i="24"/>
  <c r="O3" i="24"/>
  <c r="AN349" i="24" l="1"/>
  <c r="AM349" i="24"/>
  <c r="AK349" i="24"/>
  <c r="AJ349" i="24"/>
  <c r="AH349" i="24"/>
  <c r="AG349" i="24"/>
  <c r="AE349" i="24"/>
  <c r="AD349" i="24"/>
  <c r="AB349" i="24"/>
  <c r="AA349" i="24"/>
  <c r="Y349" i="24"/>
  <c r="X349" i="24"/>
  <c r="V349" i="24"/>
  <c r="U349" i="24"/>
  <c r="S349" i="24"/>
  <c r="R349" i="24"/>
  <c r="AN348" i="24"/>
  <c r="AM348" i="24"/>
  <c r="AK348" i="24"/>
  <c r="AJ348" i="24"/>
  <c r="AH348" i="24"/>
  <c r="AG348" i="24"/>
  <c r="AE348" i="24"/>
  <c r="AD348" i="24"/>
  <c r="AB348" i="24"/>
  <c r="AA348" i="24"/>
  <c r="Y348" i="24"/>
  <c r="X348" i="24"/>
  <c r="V348" i="24"/>
  <c r="U348" i="24"/>
  <c r="S348" i="24"/>
  <c r="R348" i="24"/>
  <c r="AN347" i="24"/>
  <c r="AM347" i="24"/>
  <c r="AK347" i="24"/>
  <c r="AJ347" i="24"/>
  <c r="AH347" i="24"/>
  <c r="AG347" i="24"/>
  <c r="AE347" i="24"/>
  <c r="AD347" i="24"/>
  <c r="AB347" i="24"/>
  <c r="AA347" i="24"/>
  <c r="Y347" i="24"/>
  <c r="X347" i="24"/>
  <c r="V347" i="24"/>
  <c r="U347" i="24"/>
  <c r="S347" i="24"/>
  <c r="R347" i="24"/>
  <c r="AN346" i="24"/>
  <c r="AM346" i="24"/>
  <c r="AK346" i="24"/>
  <c r="AJ346" i="24"/>
  <c r="AH346" i="24"/>
  <c r="AG346" i="24"/>
  <c r="AE346" i="24"/>
  <c r="AD346" i="24"/>
  <c r="AB346" i="24"/>
  <c r="AA346" i="24"/>
  <c r="Y346" i="24"/>
  <c r="X346" i="24"/>
  <c r="V346" i="24"/>
  <c r="U346" i="24"/>
  <c r="S346" i="24"/>
  <c r="R346" i="24"/>
  <c r="AN345" i="24"/>
  <c r="AM345" i="24"/>
  <c r="AK345" i="24"/>
  <c r="AJ345" i="24"/>
  <c r="AH345" i="24"/>
  <c r="AG345" i="24"/>
  <c r="AE345" i="24"/>
  <c r="AD345" i="24"/>
  <c r="AB345" i="24"/>
  <c r="AA345" i="24"/>
  <c r="Y345" i="24"/>
  <c r="X345" i="24"/>
  <c r="V345" i="24"/>
  <c r="U345" i="24"/>
  <c r="S345" i="24"/>
  <c r="R345" i="24"/>
  <c r="AN344" i="24"/>
  <c r="AM344" i="24"/>
  <c r="AK344" i="24"/>
  <c r="AJ344" i="24"/>
  <c r="AH344" i="24"/>
  <c r="AG344" i="24"/>
  <c r="AE344" i="24"/>
  <c r="AD344" i="24"/>
  <c r="AB344" i="24"/>
  <c r="AA344" i="24"/>
  <c r="Y344" i="24"/>
  <c r="X344" i="24"/>
  <c r="V344" i="24"/>
  <c r="U344" i="24"/>
  <c r="S344" i="24"/>
  <c r="R344" i="24"/>
  <c r="AN343" i="24"/>
  <c r="AM343" i="24"/>
  <c r="AK343" i="24"/>
  <c r="AJ343" i="24"/>
  <c r="AH343" i="24"/>
  <c r="AG343" i="24"/>
  <c r="AE343" i="24"/>
  <c r="AD343" i="24"/>
  <c r="AB343" i="24"/>
  <c r="AA343" i="24"/>
  <c r="Y343" i="24"/>
  <c r="X343" i="24"/>
  <c r="V343" i="24"/>
  <c r="U343" i="24"/>
  <c r="S343" i="24"/>
  <c r="R343" i="24"/>
  <c r="AN342" i="24"/>
  <c r="AM342" i="24"/>
  <c r="AK342" i="24"/>
  <c r="AJ342" i="24"/>
  <c r="AH342" i="24"/>
  <c r="AG342" i="24"/>
  <c r="AE342" i="24"/>
  <c r="AD342" i="24"/>
  <c r="AB342" i="24"/>
  <c r="AA342" i="24"/>
  <c r="Y342" i="24"/>
  <c r="X342" i="24"/>
  <c r="V342" i="24"/>
  <c r="U342" i="24"/>
  <c r="S342" i="24"/>
  <c r="R342" i="24"/>
  <c r="AN341" i="24"/>
  <c r="AM341" i="24"/>
  <c r="AK341" i="24"/>
  <c r="AJ341" i="24"/>
  <c r="AH341" i="24"/>
  <c r="AG341" i="24"/>
  <c r="AE341" i="24"/>
  <c r="AD341" i="24"/>
  <c r="AB341" i="24"/>
  <c r="AA341" i="24"/>
  <c r="Y341" i="24"/>
  <c r="X341" i="24"/>
  <c r="V341" i="24"/>
  <c r="U341" i="24"/>
  <c r="S341" i="24"/>
  <c r="R341" i="24"/>
  <c r="AN340" i="24"/>
  <c r="AM340" i="24"/>
  <c r="AK340" i="24"/>
  <c r="AJ340" i="24"/>
  <c r="AH340" i="24"/>
  <c r="AG340" i="24"/>
  <c r="AE340" i="24"/>
  <c r="AD340" i="24"/>
  <c r="AB340" i="24"/>
  <c r="AA340" i="24"/>
  <c r="Y340" i="24"/>
  <c r="X340" i="24"/>
  <c r="V340" i="24"/>
  <c r="U340" i="24"/>
  <c r="S340" i="24"/>
  <c r="R340" i="24"/>
  <c r="AN339" i="24"/>
  <c r="AM339" i="24"/>
  <c r="AK339" i="24"/>
  <c r="AJ339" i="24"/>
  <c r="AH339" i="24"/>
  <c r="AG339" i="24"/>
  <c r="AE339" i="24"/>
  <c r="AD339" i="24"/>
  <c r="AB339" i="24"/>
  <c r="AA339" i="24"/>
  <c r="Y339" i="24"/>
  <c r="X339" i="24"/>
  <c r="V339" i="24"/>
  <c r="U339" i="24"/>
  <c r="S339" i="24"/>
  <c r="R339" i="24"/>
  <c r="AN338" i="24"/>
  <c r="AM338" i="24"/>
  <c r="AK338" i="24"/>
  <c r="AJ338" i="24"/>
  <c r="AH338" i="24"/>
  <c r="AG338" i="24"/>
  <c r="AE338" i="24"/>
  <c r="AD338" i="24"/>
  <c r="AB338" i="24"/>
  <c r="AA338" i="24"/>
  <c r="Y338" i="24"/>
  <c r="X338" i="24"/>
  <c r="V338" i="24"/>
  <c r="U338" i="24"/>
  <c r="S338" i="24"/>
  <c r="R338" i="24"/>
  <c r="AN337" i="24"/>
  <c r="AM337" i="24"/>
  <c r="AK337" i="24"/>
  <c r="AJ337" i="24"/>
  <c r="AH337" i="24"/>
  <c r="AG337" i="24"/>
  <c r="AE337" i="24"/>
  <c r="AD337" i="24"/>
  <c r="AB337" i="24"/>
  <c r="AA337" i="24"/>
  <c r="Y337" i="24"/>
  <c r="X337" i="24"/>
  <c r="V337" i="24"/>
  <c r="U337" i="24"/>
  <c r="S337" i="24"/>
  <c r="R337" i="24"/>
  <c r="AN336" i="24"/>
  <c r="AM336" i="24"/>
  <c r="AK336" i="24"/>
  <c r="AJ336" i="24"/>
  <c r="AH336" i="24"/>
  <c r="AG336" i="24"/>
  <c r="AE336" i="24"/>
  <c r="AD336" i="24"/>
  <c r="AB336" i="24"/>
  <c r="AA336" i="24"/>
  <c r="Y336" i="24"/>
  <c r="X336" i="24"/>
  <c r="V336" i="24"/>
  <c r="U336" i="24"/>
  <c r="S336" i="24"/>
  <c r="R336" i="24"/>
  <c r="AN335" i="24"/>
  <c r="AM335" i="24"/>
  <c r="AK335" i="24"/>
  <c r="AJ335" i="24"/>
  <c r="AH335" i="24"/>
  <c r="AG335" i="24"/>
  <c r="AE335" i="24"/>
  <c r="AD335" i="24"/>
  <c r="AB335" i="24"/>
  <c r="AA335" i="24"/>
  <c r="Y335" i="24"/>
  <c r="X335" i="24"/>
  <c r="V335" i="24"/>
  <c r="U335" i="24"/>
  <c r="S335" i="24"/>
  <c r="R335" i="24"/>
  <c r="AN334" i="24"/>
  <c r="AM334" i="24"/>
  <c r="AK334" i="24"/>
  <c r="AJ334" i="24"/>
  <c r="AH334" i="24"/>
  <c r="AG334" i="24"/>
  <c r="AE334" i="24"/>
  <c r="AD334" i="24"/>
  <c r="AB334" i="24"/>
  <c r="AA334" i="24"/>
  <c r="Y334" i="24"/>
  <c r="X334" i="24"/>
  <c r="V334" i="24"/>
  <c r="U334" i="24"/>
  <c r="S334" i="24"/>
  <c r="R334" i="24"/>
  <c r="AN333" i="24"/>
  <c r="AM333" i="24"/>
  <c r="AK333" i="24"/>
  <c r="AJ333" i="24"/>
  <c r="AH333" i="24"/>
  <c r="AG333" i="24"/>
  <c r="AE333" i="24"/>
  <c r="AD333" i="24"/>
  <c r="AB333" i="24"/>
  <c r="AA333" i="24"/>
  <c r="Y333" i="24"/>
  <c r="X333" i="24"/>
  <c r="V333" i="24"/>
  <c r="U333" i="24"/>
  <c r="S333" i="24"/>
  <c r="R333" i="24"/>
  <c r="AN332" i="24"/>
  <c r="AM332" i="24"/>
  <c r="AK332" i="24"/>
  <c r="AJ332" i="24"/>
  <c r="AH332" i="24"/>
  <c r="AG332" i="24"/>
  <c r="AE332" i="24"/>
  <c r="AD332" i="24"/>
  <c r="AB332" i="24"/>
  <c r="AA332" i="24"/>
  <c r="Y332" i="24"/>
  <c r="X332" i="24"/>
  <c r="V332" i="24"/>
  <c r="U332" i="24"/>
  <c r="S332" i="24"/>
  <c r="R332" i="24"/>
  <c r="AN331" i="24"/>
  <c r="AM331" i="24"/>
  <c r="AK331" i="24"/>
  <c r="AJ331" i="24"/>
  <c r="AH331" i="24"/>
  <c r="AG331" i="24"/>
  <c r="AE331" i="24"/>
  <c r="AD331" i="24"/>
  <c r="AB331" i="24"/>
  <c r="AA331" i="24"/>
  <c r="Y331" i="24"/>
  <c r="X331" i="24"/>
  <c r="V331" i="24"/>
  <c r="U331" i="24"/>
  <c r="S331" i="24"/>
  <c r="R331" i="24"/>
  <c r="AN330" i="24"/>
  <c r="AM330" i="24"/>
  <c r="AK330" i="24"/>
  <c r="AJ330" i="24"/>
  <c r="AH330" i="24"/>
  <c r="AG330" i="24"/>
  <c r="AE330" i="24"/>
  <c r="AD330" i="24"/>
  <c r="AB330" i="24"/>
  <c r="AA330" i="24"/>
  <c r="Y330" i="24"/>
  <c r="X330" i="24"/>
  <c r="V330" i="24"/>
  <c r="U330" i="24"/>
  <c r="S330" i="24"/>
  <c r="R330" i="24"/>
  <c r="AN329" i="24"/>
  <c r="AM329" i="24"/>
  <c r="AK329" i="24"/>
  <c r="AJ329" i="24"/>
  <c r="AH329" i="24"/>
  <c r="AG329" i="24"/>
  <c r="AE329" i="24"/>
  <c r="AD329" i="24"/>
  <c r="AB329" i="24"/>
  <c r="AA329" i="24"/>
  <c r="Y329" i="24"/>
  <c r="X329" i="24"/>
  <c r="V329" i="24"/>
  <c r="U329" i="24"/>
  <c r="S329" i="24"/>
  <c r="R329" i="24"/>
  <c r="AN328" i="24"/>
  <c r="AM328" i="24"/>
  <c r="AK328" i="24"/>
  <c r="AJ328" i="24"/>
  <c r="AH328" i="24"/>
  <c r="AG328" i="24"/>
  <c r="AE328" i="24"/>
  <c r="AD328" i="24"/>
  <c r="AB328" i="24"/>
  <c r="AA328" i="24"/>
  <c r="Y328" i="24"/>
  <c r="X328" i="24"/>
  <c r="V328" i="24"/>
  <c r="U328" i="24"/>
  <c r="S328" i="24"/>
  <c r="R328" i="24"/>
  <c r="AN327" i="24"/>
  <c r="AM327" i="24"/>
  <c r="AK327" i="24"/>
  <c r="AJ327" i="24"/>
  <c r="AH327" i="24"/>
  <c r="AG327" i="24"/>
  <c r="AE327" i="24"/>
  <c r="AD327" i="24"/>
  <c r="AB327" i="24"/>
  <c r="AA327" i="24"/>
  <c r="Y327" i="24"/>
  <c r="X327" i="24"/>
  <c r="V327" i="24"/>
  <c r="U327" i="24"/>
  <c r="S327" i="24"/>
  <c r="R327" i="24"/>
  <c r="AN326" i="24"/>
  <c r="AM326" i="24"/>
  <c r="AK326" i="24"/>
  <c r="AJ326" i="24"/>
  <c r="AH326" i="24"/>
  <c r="AG326" i="24"/>
  <c r="AE326" i="24"/>
  <c r="AD326" i="24"/>
  <c r="AB326" i="24"/>
  <c r="AA326" i="24"/>
  <c r="Y326" i="24"/>
  <c r="X326" i="24"/>
  <c r="V326" i="24"/>
  <c r="U326" i="24"/>
  <c r="S326" i="24"/>
  <c r="R326" i="24"/>
  <c r="AN325" i="24"/>
  <c r="AM325" i="24"/>
  <c r="AK325" i="24"/>
  <c r="AJ325" i="24"/>
  <c r="AH325" i="24"/>
  <c r="AG325" i="24"/>
  <c r="AE325" i="24"/>
  <c r="AD325" i="24"/>
  <c r="AB325" i="24"/>
  <c r="AA325" i="24"/>
  <c r="Y325" i="24"/>
  <c r="X325" i="24"/>
  <c r="V325" i="24"/>
  <c r="U325" i="24"/>
  <c r="S325" i="24"/>
  <c r="R325" i="24"/>
  <c r="AN324" i="24"/>
  <c r="AM324" i="24"/>
  <c r="AK324" i="24"/>
  <c r="AJ324" i="24"/>
  <c r="AH324" i="24"/>
  <c r="AG324" i="24"/>
  <c r="AE324" i="24"/>
  <c r="AD324" i="24"/>
  <c r="AB324" i="24"/>
  <c r="AA324" i="24"/>
  <c r="Y324" i="24"/>
  <c r="X324" i="24"/>
  <c r="V324" i="24"/>
  <c r="U324" i="24"/>
  <c r="S324" i="24"/>
  <c r="R324" i="24"/>
  <c r="AN323" i="24"/>
  <c r="AM323" i="24"/>
  <c r="AK323" i="24"/>
  <c r="AJ323" i="24"/>
  <c r="AH323" i="24"/>
  <c r="AG323" i="24"/>
  <c r="AE323" i="24"/>
  <c r="AD323" i="24"/>
  <c r="AB323" i="24"/>
  <c r="AA323" i="24"/>
  <c r="Y323" i="24"/>
  <c r="X323" i="24"/>
  <c r="V323" i="24"/>
  <c r="U323" i="24"/>
  <c r="S323" i="24"/>
  <c r="R323" i="24"/>
  <c r="AN322" i="24"/>
  <c r="AM322" i="24"/>
  <c r="AK322" i="24"/>
  <c r="AJ322" i="24"/>
  <c r="AH322" i="24"/>
  <c r="AG322" i="24"/>
  <c r="AE322" i="24"/>
  <c r="AD322" i="24"/>
  <c r="AB322" i="24"/>
  <c r="AA322" i="24"/>
  <c r="Y322" i="24"/>
  <c r="X322" i="24"/>
  <c r="V322" i="24"/>
  <c r="U322" i="24"/>
  <c r="S322" i="24"/>
  <c r="R322" i="24"/>
  <c r="AN321" i="24"/>
  <c r="AM321" i="24"/>
  <c r="AK321" i="24"/>
  <c r="AJ321" i="24"/>
  <c r="AH321" i="24"/>
  <c r="AG321" i="24"/>
  <c r="AE321" i="24"/>
  <c r="AD321" i="24"/>
  <c r="AB321" i="24"/>
  <c r="AA321" i="24"/>
  <c r="Y321" i="24"/>
  <c r="X321" i="24"/>
  <c r="V321" i="24"/>
  <c r="U321" i="24"/>
  <c r="S321" i="24"/>
  <c r="R321" i="24"/>
  <c r="AN320" i="24"/>
  <c r="AM320" i="24"/>
  <c r="AK320" i="24"/>
  <c r="AJ320" i="24"/>
  <c r="AH320" i="24"/>
  <c r="AG320" i="24"/>
  <c r="AE320" i="24"/>
  <c r="AD320" i="24"/>
  <c r="AB320" i="24"/>
  <c r="AA320" i="24"/>
  <c r="Y320" i="24"/>
  <c r="X320" i="24"/>
  <c r="V320" i="24"/>
  <c r="U320" i="24"/>
  <c r="S320" i="24"/>
  <c r="R320" i="24"/>
  <c r="AN290" i="24"/>
  <c r="AM290" i="24"/>
  <c r="AK290" i="24"/>
  <c r="AJ290" i="24"/>
  <c r="AH290" i="24"/>
  <c r="AG290" i="24"/>
  <c r="AE290" i="24"/>
  <c r="AD290" i="24"/>
  <c r="AB290" i="24"/>
  <c r="AA290" i="24"/>
  <c r="Y290" i="24"/>
  <c r="X290" i="24"/>
  <c r="V290" i="24"/>
  <c r="U290" i="24"/>
  <c r="S290" i="24"/>
  <c r="R290" i="24"/>
  <c r="AN289" i="24"/>
  <c r="AM289" i="24"/>
  <c r="AK289" i="24"/>
  <c r="AJ289" i="24"/>
  <c r="AH289" i="24"/>
  <c r="AG289" i="24"/>
  <c r="AE289" i="24"/>
  <c r="AD289" i="24"/>
  <c r="AB289" i="24"/>
  <c r="AA289" i="24"/>
  <c r="Y289" i="24"/>
  <c r="X289" i="24"/>
  <c r="V289" i="24"/>
  <c r="U289" i="24"/>
  <c r="S289" i="24"/>
  <c r="R289" i="24"/>
  <c r="AN288" i="24"/>
  <c r="AM288" i="24"/>
  <c r="AK288" i="24"/>
  <c r="AJ288" i="24"/>
  <c r="AH288" i="24"/>
  <c r="AG288" i="24"/>
  <c r="AE288" i="24"/>
  <c r="AD288" i="24"/>
  <c r="AB288" i="24"/>
  <c r="AA288" i="24"/>
  <c r="Y288" i="24"/>
  <c r="X288" i="24"/>
  <c r="V288" i="24"/>
  <c r="U288" i="24"/>
  <c r="S288" i="24"/>
  <c r="R288" i="24"/>
  <c r="AN287" i="24"/>
  <c r="AM287" i="24"/>
  <c r="AK287" i="24"/>
  <c r="AJ287" i="24"/>
  <c r="AH287" i="24"/>
  <c r="AG287" i="24"/>
  <c r="AE287" i="24"/>
  <c r="AD287" i="24"/>
  <c r="AB287" i="24"/>
  <c r="AA287" i="24"/>
  <c r="Y287" i="24"/>
  <c r="X287" i="24"/>
  <c r="V287" i="24"/>
  <c r="U287" i="24"/>
  <c r="S287" i="24"/>
  <c r="R287" i="24"/>
  <c r="AN286" i="24"/>
  <c r="AM286" i="24"/>
  <c r="AK286" i="24"/>
  <c r="AJ286" i="24"/>
  <c r="AH286" i="24"/>
  <c r="AG286" i="24"/>
  <c r="AE286" i="24"/>
  <c r="AD286" i="24"/>
  <c r="AB286" i="24"/>
  <c r="AA286" i="24"/>
  <c r="Y286" i="24"/>
  <c r="X286" i="24"/>
  <c r="V286" i="24"/>
  <c r="U286" i="24"/>
  <c r="S286" i="24"/>
  <c r="R286" i="24"/>
  <c r="AN285" i="24"/>
  <c r="AM285" i="24"/>
  <c r="AK285" i="24"/>
  <c r="AJ285" i="24"/>
  <c r="AH285" i="24"/>
  <c r="AG285" i="24"/>
  <c r="AE285" i="24"/>
  <c r="AD285" i="24"/>
  <c r="AB285" i="24"/>
  <c r="AA285" i="24"/>
  <c r="Y285" i="24"/>
  <c r="X285" i="24"/>
  <c r="V285" i="24"/>
  <c r="U285" i="24"/>
  <c r="S285" i="24"/>
  <c r="R285" i="24"/>
  <c r="AN284" i="24"/>
  <c r="AM284" i="24"/>
  <c r="AK284" i="24"/>
  <c r="AJ284" i="24"/>
  <c r="AH284" i="24"/>
  <c r="AG284" i="24"/>
  <c r="AE284" i="24"/>
  <c r="AD284" i="24"/>
  <c r="AB284" i="24"/>
  <c r="AA284" i="24"/>
  <c r="Y284" i="24"/>
  <c r="X284" i="24"/>
  <c r="V284" i="24"/>
  <c r="U284" i="24"/>
  <c r="S284" i="24"/>
  <c r="R284" i="24"/>
  <c r="AN283" i="24"/>
  <c r="AM283" i="24"/>
  <c r="AK283" i="24"/>
  <c r="AJ283" i="24"/>
  <c r="AH283" i="24"/>
  <c r="AG283" i="24"/>
  <c r="AE283" i="24"/>
  <c r="AD283" i="24"/>
  <c r="AB283" i="24"/>
  <c r="AA283" i="24"/>
  <c r="Y283" i="24"/>
  <c r="X283" i="24"/>
  <c r="V283" i="24"/>
  <c r="U283" i="24"/>
  <c r="S283" i="24"/>
  <c r="R283" i="24"/>
  <c r="AN282" i="24"/>
  <c r="AM282" i="24"/>
  <c r="AK282" i="24"/>
  <c r="AJ282" i="24"/>
  <c r="AH282" i="24"/>
  <c r="AG282" i="24"/>
  <c r="AE282" i="24"/>
  <c r="AD282" i="24"/>
  <c r="AB282" i="24"/>
  <c r="AA282" i="24"/>
  <c r="Y282" i="24"/>
  <c r="X282" i="24"/>
  <c r="V282" i="24"/>
  <c r="U282" i="24"/>
  <c r="S282" i="24"/>
  <c r="R282" i="24"/>
  <c r="AN281" i="24"/>
  <c r="AM281" i="24"/>
  <c r="AK281" i="24"/>
  <c r="AJ281" i="24"/>
  <c r="AH281" i="24"/>
  <c r="AG281" i="24"/>
  <c r="AE281" i="24"/>
  <c r="AD281" i="24"/>
  <c r="AB281" i="24"/>
  <c r="AA281" i="24"/>
  <c r="Y281" i="24"/>
  <c r="X281" i="24"/>
  <c r="V281" i="24"/>
  <c r="U281" i="24"/>
  <c r="S281" i="24"/>
  <c r="R281" i="24"/>
  <c r="AN280" i="24"/>
  <c r="AM280" i="24"/>
  <c r="AK280" i="24"/>
  <c r="AJ280" i="24"/>
  <c r="AH280" i="24"/>
  <c r="AG280" i="24"/>
  <c r="AE280" i="24"/>
  <c r="AD280" i="24"/>
  <c r="AB280" i="24"/>
  <c r="AA280" i="24"/>
  <c r="Y280" i="24"/>
  <c r="X280" i="24"/>
  <c r="V280" i="24"/>
  <c r="U280" i="24"/>
  <c r="S280" i="24"/>
  <c r="R280" i="24"/>
  <c r="AN279" i="24"/>
  <c r="AM279" i="24"/>
  <c r="AK279" i="24"/>
  <c r="AJ279" i="24"/>
  <c r="AH279" i="24"/>
  <c r="AG279" i="24"/>
  <c r="AE279" i="24"/>
  <c r="AD279" i="24"/>
  <c r="AB279" i="24"/>
  <c r="AA279" i="24"/>
  <c r="Y279" i="24"/>
  <c r="X279" i="24"/>
  <c r="V279" i="24"/>
  <c r="U279" i="24"/>
  <c r="S279" i="24"/>
  <c r="R279" i="24"/>
  <c r="AN278" i="24"/>
  <c r="AM278" i="24"/>
  <c r="AK278" i="24"/>
  <c r="AJ278" i="24"/>
  <c r="AH278" i="24"/>
  <c r="AG278" i="24"/>
  <c r="AE278" i="24"/>
  <c r="AD278" i="24"/>
  <c r="AB278" i="24"/>
  <c r="AA278" i="24"/>
  <c r="Y278" i="24"/>
  <c r="X278" i="24"/>
  <c r="V278" i="24"/>
  <c r="U278" i="24"/>
  <c r="S278" i="24"/>
  <c r="R278" i="24"/>
  <c r="AN277" i="24"/>
  <c r="AM277" i="24"/>
  <c r="AK277" i="24"/>
  <c r="AJ277" i="24"/>
  <c r="AH277" i="24"/>
  <c r="AG277" i="24"/>
  <c r="AE277" i="24"/>
  <c r="AD277" i="24"/>
  <c r="AB277" i="24"/>
  <c r="AA277" i="24"/>
  <c r="Y277" i="24"/>
  <c r="X277" i="24"/>
  <c r="V277" i="24"/>
  <c r="U277" i="24"/>
  <c r="S277" i="24"/>
  <c r="R277" i="24"/>
  <c r="AN276" i="24"/>
  <c r="AM276" i="24"/>
  <c r="AK276" i="24"/>
  <c r="AJ276" i="24"/>
  <c r="AH276" i="24"/>
  <c r="AG276" i="24"/>
  <c r="AE276" i="24"/>
  <c r="AD276" i="24"/>
  <c r="AB276" i="24"/>
  <c r="AA276" i="24"/>
  <c r="Y276" i="24"/>
  <c r="X276" i="24"/>
  <c r="V276" i="24"/>
  <c r="U276" i="24"/>
  <c r="S276" i="24"/>
  <c r="R276" i="24"/>
  <c r="AN275" i="24"/>
  <c r="AM275" i="24"/>
  <c r="AK275" i="24"/>
  <c r="AJ275" i="24"/>
  <c r="AH275" i="24"/>
  <c r="AG275" i="24"/>
  <c r="AE275" i="24"/>
  <c r="AD275" i="24"/>
  <c r="AB275" i="24"/>
  <c r="AA275" i="24"/>
  <c r="Y275" i="24"/>
  <c r="X275" i="24"/>
  <c r="V275" i="24"/>
  <c r="U275" i="24"/>
  <c r="S275" i="24"/>
  <c r="R275" i="24"/>
  <c r="AN274" i="24"/>
  <c r="AM274" i="24"/>
  <c r="AK274" i="24"/>
  <c r="AJ274" i="24"/>
  <c r="AH274" i="24"/>
  <c r="AG274" i="24"/>
  <c r="AE274" i="24"/>
  <c r="AD274" i="24"/>
  <c r="AB274" i="24"/>
  <c r="AA274" i="24"/>
  <c r="Y274" i="24"/>
  <c r="X274" i="24"/>
  <c r="V274" i="24"/>
  <c r="U274" i="24"/>
  <c r="S274" i="24"/>
  <c r="R274" i="24"/>
  <c r="AN273" i="24"/>
  <c r="AM273" i="24"/>
  <c r="AK273" i="24"/>
  <c r="AJ273" i="24"/>
  <c r="AH273" i="24"/>
  <c r="AG273" i="24"/>
  <c r="AE273" i="24"/>
  <c r="AD273" i="24"/>
  <c r="AB273" i="24"/>
  <c r="AA273" i="24"/>
  <c r="Y273" i="24"/>
  <c r="X273" i="24"/>
  <c r="V273" i="24"/>
  <c r="U273" i="24"/>
  <c r="S273" i="24"/>
  <c r="R273" i="24"/>
  <c r="AN272" i="24"/>
  <c r="AM272" i="24"/>
  <c r="AK272" i="24"/>
  <c r="AJ272" i="24"/>
  <c r="AH272" i="24"/>
  <c r="AG272" i="24"/>
  <c r="AE272" i="24"/>
  <c r="AD272" i="24"/>
  <c r="AB272" i="24"/>
  <c r="AA272" i="24"/>
  <c r="Y272" i="24"/>
  <c r="X272" i="24"/>
  <c r="V272" i="24"/>
  <c r="U272" i="24"/>
  <c r="S272" i="24"/>
  <c r="R272" i="24"/>
  <c r="AN271" i="24"/>
  <c r="AM271" i="24"/>
  <c r="AK271" i="24"/>
  <c r="AJ271" i="24"/>
  <c r="AH271" i="24"/>
  <c r="AG271" i="24"/>
  <c r="AE271" i="24"/>
  <c r="AD271" i="24"/>
  <c r="AB271" i="24"/>
  <c r="AA271" i="24"/>
  <c r="Y271" i="24"/>
  <c r="X271" i="24"/>
  <c r="V271" i="24"/>
  <c r="U271" i="24"/>
  <c r="S271" i="24"/>
  <c r="R271" i="24"/>
  <c r="AN270" i="24"/>
  <c r="AM270" i="24"/>
  <c r="AK270" i="24"/>
  <c r="AJ270" i="24"/>
  <c r="AH270" i="24"/>
  <c r="AG270" i="24"/>
  <c r="AE270" i="24"/>
  <c r="AD270" i="24"/>
  <c r="AB270" i="24"/>
  <c r="AA270" i="24"/>
  <c r="Y270" i="24"/>
  <c r="X270" i="24"/>
  <c r="V270" i="24"/>
  <c r="U270" i="24"/>
  <c r="S270" i="24"/>
  <c r="R270" i="24"/>
  <c r="AN269" i="24"/>
  <c r="AM269" i="24"/>
  <c r="AK269" i="24"/>
  <c r="AJ269" i="24"/>
  <c r="AH269" i="24"/>
  <c r="AG269" i="24"/>
  <c r="AE269" i="24"/>
  <c r="AD269" i="24"/>
  <c r="AB269" i="24"/>
  <c r="AA269" i="24"/>
  <c r="Y269" i="24"/>
  <c r="X269" i="24"/>
  <c r="V269" i="24"/>
  <c r="U269" i="24"/>
  <c r="S269" i="24"/>
  <c r="R269" i="24"/>
  <c r="AN268" i="24"/>
  <c r="AM268" i="24"/>
  <c r="AK268" i="24"/>
  <c r="AJ268" i="24"/>
  <c r="AH268" i="24"/>
  <c r="AG268" i="24"/>
  <c r="AE268" i="24"/>
  <c r="AD268" i="24"/>
  <c r="AB268" i="24"/>
  <c r="AA268" i="24"/>
  <c r="Y268" i="24"/>
  <c r="X268" i="24"/>
  <c r="V268" i="24"/>
  <c r="U268" i="24"/>
  <c r="S268" i="24"/>
  <c r="R268" i="24"/>
  <c r="AN267" i="24"/>
  <c r="AM267" i="24"/>
  <c r="AK267" i="24"/>
  <c r="AJ267" i="24"/>
  <c r="AH267" i="24"/>
  <c r="AG267" i="24"/>
  <c r="AE267" i="24"/>
  <c r="AD267" i="24"/>
  <c r="AB267" i="24"/>
  <c r="AA267" i="24"/>
  <c r="Y267" i="24"/>
  <c r="X267" i="24"/>
  <c r="V267" i="24"/>
  <c r="U267" i="24"/>
  <c r="S267" i="24"/>
  <c r="R267" i="24"/>
  <c r="AN266" i="24"/>
  <c r="AM266" i="24"/>
  <c r="AK266" i="24"/>
  <c r="AJ266" i="24"/>
  <c r="AH266" i="24"/>
  <c r="AG266" i="24"/>
  <c r="AE266" i="24"/>
  <c r="AD266" i="24"/>
  <c r="AB266" i="24"/>
  <c r="AA266" i="24"/>
  <c r="Y266" i="24"/>
  <c r="X266" i="24"/>
  <c r="V266" i="24"/>
  <c r="U266" i="24"/>
  <c r="S266" i="24"/>
  <c r="R266" i="24"/>
  <c r="AN265" i="24"/>
  <c r="AM265" i="24"/>
  <c r="AK265" i="24"/>
  <c r="AJ265" i="24"/>
  <c r="AH265" i="24"/>
  <c r="AG265" i="24"/>
  <c r="AE265" i="24"/>
  <c r="AD265" i="24"/>
  <c r="AB265" i="24"/>
  <c r="AA265" i="24"/>
  <c r="Y265" i="24"/>
  <c r="X265" i="24"/>
  <c r="V265" i="24"/>
  <c r="U265" i="24"/>
  <c r="S265" i="24"/>
  <c r="R265" i="24"/>
  <c r="AN264" i="24"/>
  <c r="AM264" i="24"/>
  <c r="AK264" i="24"/>
  <c r="AJ264" i="24"/>
  <c r="AH264" i="24"/>
  <c r="AG264" i="24"/>
  <c r="AE264" i="24"/>
  <c r="AD264" i="24"/>
  <c r="AB264" i="24"/>
  <c r="AA264" i="24"/>
  <c r="Y264" i="24"/>
  <c r="X264" i="24"/>
  <c r="V264" i="24"/>
  <c r="U264" i="24"/>
  <c r="S264" i="24"/>
  <c r="R264" i="24"/>
  <c r="AN263" i="24"/>
  <c r="AM263" i="24"/>
  <c r="AK263" i="24"/>
  <c r="AJ263" i="24"/>
  <c r="AH263" i="24"/>
  <c r="AG263" i="24"/>
  <c r="AE263" i="24"/>
  <c r="AD263" i="24"/>
  <c r="AB263" i="24"/>
  <c r="AA263" i="24"/>
  <c r="Y263" i="24"/>
  <c r="X263" i="24"/>
  <c r="V263" i="24"/>
  <c r="U263" i="24"/>
  <c r="S263" i="24"/>
  <c r="R263" i="24"/>
  <c r="AN262" i="24"/>
  <c r="AM262" i="24"/>
  <c r="AK262" i="24"/>
  <c r="AJ262" i="24"/>
  <c r="AH262" i="24"/>
  <c r="AG262" i="24"/>
  <c r="AE262" i="24"/>
  <c r="AD262" i="24"/>
  <c r="AB262" i="24"/>
  <c r="AA262" i="24"/>
  <c r="Y262" i="24"/>
  <c r="X262" i="24"/>
  <c r="V262" i="24"/>
  <c r="U262" i="24"/>
  <c r="S262" i="24"/>
  <c r="R262" i="24"/>
  <c r="AN261" i="24"/>
  <c r="AM261" i="24"/>
  <c r="AK261" i="24"/>
  <c r="AJ261" i="24"/>
  <c r="AH261" i="24"/>
  <c r="AG261" i="24"/>
  <c r="AE261" i="24"/>
  <c r="AD261" i="24"/>
  <c r="AB261" i="24"/>
  <c r="AA261" i="24"/>
  <c r="Y261" i="24"/>
  <c r="X261" i="24"/>
  <c r="V261" i="24"/>
  <c r="U261" i="24"/>
  <c r="S261" i="24"/>
  <c r="R261" i="24"/>
  <c r="AN260" i="24"/>
  <c r="AM260" i="24"/>
  <c r="AK260" i="24"/>
  <c r="AJ260" i="24"/>
  <c r="AH260" i="24"/>
  <c r="AG260" i="24"/>
  <c r="AE260" i="24"/>
  <c r="AD260" i="24"/>
  <c r="AB260" i="24"/>
  <c r="AA260" i="24"/>
  <c r="Y260" i="24"/>
  <c r="X260" i="24"/>
  <c r="V260" i="24"/>
  <c r="U260" i="24"/>
  <c r="S260" i="24"/>
  <c r="R260" i="24"/>
  <c r="AN259" i="24"/>
  <c r="AM259" i="24"/>
  <c r="AK259" i="24"/>
  <c r="AJ259" i="24"/>
  <c r="AH259" i="24"/>
  <c r="AG259" i="24"/>
  <c r="AE259" i="24"/>
  <c r="AD259" i="24"/>
  <c r="AB259" i="24"/>
  <c r="AA259" i="24"/>
  <c r="Y259" i="24"/>
  <c r="X259" i="24"/>
  <c r="V259" i="24"/>
  <c r="U259" i="24"/>
  <c r="S259" i="24"/>
  <c r="R259" i="24"/>
  <c r="AN258" i="24"/>
  <c r="AM258" i="24"/>
  <c r="AK258" i="24"/>
  <c r="AJ258" i="24"/>
  <c r="AH258" i="24"/>
  <c r="AG258" i="24"/>
  <c r="AE258" i="24"/>
  <c r="AD258" i="24"/>
  <c r="AB258" i="24"/>
  <c r="AA258" i="24"/>
  <c r="Y258" i="24"/>
  <c r="X258" i="24"/>
  <c r="V258" i="24"/>
  <c r="U258" i="24"/>
  <c r="S258" i="24"/>
  <c r="R258" i="24"/>
  <c r="AN257" i="24"/>
  <c r="AM257" i="24"/>
  <c r="AK257" i="24"/>
  <c r="AJ257" i="24"/>
  <c r="AH257" i="24"/>
  <c r="AG257" i="24"/>
  <c r="AE257" i="24"/>
  <c r="AD257" i="24"/>
  <c r="AB257" i="24"/>
  <c r="AA257" i="24"/>
  <c r="Y257" i="24"/>
  <c r="X257" i="24"/>
  <c r="V257" i="24"/>
  <c r="U257" i="24"/>
  <c r="S257" i="24"/>
  <c r="R257" i="24"/>
  <c r="AN256" i="24"/>
  <c r="AM256" i="24"/>
  <c r="AK256" i="24"/>
  <c r="AJ256" i="24"/>
  <c r="AH256" i="24"/>
  <c r="AG256" i="24"/>
  <c r="AE256" i="24"/>
  <c r="AD256" i="24"/>
  <c r="AB256" i="24"/>
  <c r="AA256" i="24"/>
  <c r="Y256" i="24"/>
  <c r="X256" i="24"/>
  <c r="V256" i="24"/>
  <c r="U256" i="24"/>
  <c r="S256" i="24"/>
  <c r="R256" i="24"/>
  <c r="AN255" i="24"/>
  <c r="AM255" i="24"/>
  <c r="AK255" i="24"/>
  <c r="AJ255" i="24"/>
  <c r="AH255" i="24"/>
  <c r="AG255" i="24"/>
  <c r="AE255" i="24"/>
  <c r="AD255" i="24"/>
  <c r="AB255" i="24"/>
  <c r="AA255" i="24"/>
  <c r="Y255" i="24"/>
  <c r="X255" i="24"/>
  <c r="V255" i="24"/>
  <c r="U255" i="24"/>
  <c r="S255" i="24"/>
  <c r="R255" i="24"/>
  <c r="AN254" i="24"/>
  <c r="AM254" i="24"/>
  <c r="AK254" i="24"/>
  <c r="AJ254" i="24"/>
  <c r="AH254" i="24"/>
  <c r="AG254" i="24"/>
  <c r="AE254" i="24"/>
  <c r="AD254" i="24"/>
  <c r="AB254" i="24"/>
  <c r="AA254" i="24"/>
  <c r="Y254" i="24"/>
  <c r="X254" i="24"/>
  <c r="V254" i="24"/>
  <c r="U254" i="24"/>
  <c r="S254" i="24"/>
  <c r="R254" i="24"/>
  <c r="AN253" i="24"/>
  <c r="AM253" i="24"/>
  <c r="AK253" i="24"/>
  <c r="AJ253" i="24"/>
  <c r="AH253" i="24"/>
  <c r="AG253" i="24"/>
  <c r="AE253" i="24"/>
  <c r="AD253" i="24"/>
  <c r="AB253" i="24"/>
  <c r="AA253" i="24"/>
  <c r="Y253" i="24"/>
  <c r="X253" i="24"/>
  <c r="V253" i="24"/>
  <c r="U253" i="24"/>
  <c r="S253" i="24"/>
  <c r="R253" i="24"/>
  <c r="AN252" i="24"/>
  <c r="AM252" i="24"/>
  <c r="AK252" i="24"/>
  <c r="AJ252" i="24"/>
  <c r="AH252" i="24"/>
  <c r="AG252" i="24"/>
  <c r="AE252" i="24"/>
  <c r="AD252" i="24"/>
  <c r="AB252" i="24"/>
  <c r="AA252" i="24"/>
  <c r="Y252" i="24"/>
  <c r="X252" i="24"/>
  <c r="V252" i="24"/>
  <c r="U252" i="24"/>
  <c r="S252" i="24"/>
  <c r="R252" i="24"/>
  <c r="AN251" i="24"/>
  <c r="AM251" i="24"/>
  <c r="AK251" i="24"/>
  <c r="AJ251" i="24"/>
  <c r="AH251" i="24"/>
  <c r="AG251" i="24"/>
  <c r="AE251" i="24"/>
  <c r="AD251" i="24"/>
  <c r="AB251" i="24"/>
  <c r="AA251" i="24"/>
  <c r="Y251" i="24"/>
  <c r="X251" i="24"/>
  <c r="V251" i="24"/>
  <c r="U251" i="24"/>
  <c r="S251" i="24"/>
  <c r="R251" i="24"/>
  <c r="AN250" i="24"/>
  <c r="AM250" i="24"/>
  <c r="AK250" i="24"/>
  <c r="AJ250" i="24"/>
  <c r="AH250" i="24"/>
  <c r="AG250" i="24"/>
  <c r="AE250" i="24"/>
  <c r="AD250" i="24"/>
  <c r="AB250" i="24"/>
  <c r="AA250" i="24"/>
  <c r="Y250" i="24"/>
  <c r="X250" i="24"/>
  <c r="V250" i="24"/>
  <c r="U250" i="24"/>
  <c r="S250" i="24"/>
  <c r="R250" i="24"/>
  <c r="AN249" i="24"/>
  <c r="AM249" i="24"/>
  <c r="AK249" i="24"/>
  <c r="AJ249" i="24"/>
  <c r="AH249" i="24"/>
  <c r="AG249" i="24"/>
  <c r="AE249" i="24"/>
  <c r="AD249" i="24"/>
  <c r="AB249" i="24"/>
  <c r="AA249" i="24"/>
  <c r="Y249" i="24"/>
  <c r="X249" i="24"/>
  <c r="V249" i="24"/>
  <c r="U249" i="24"/>
  <c r="S249" i="24"/>
  <c r="R249" i="24"/>
  <c r="AN248" i="24"/>
  <c r="AM248" i="24"/>
  <c r="AK248" i="24"/>
  <c r="AJ248" i="24"/>
  <c r="AH248" i="24"/>
  <c r="AG248" i="24"/>
  <c r="AE248" i="24"/>
  <c r="AD248" i="24"/>
  <c r="AB248" i="24"/>
  <c r="AA248" i="24"/>
  <c r="Y248" i="24"/>
  <c r="X248" i="24"/>
  <c r="V248" i="24"/>
  <c r="U248" i="24"/>
  <c r="S248" i="24"/>
  <c r="R248" i="24"/>
  <c r="AN247" i="24"/>
  <c r="AM247" i="24"/>
  <c r="AK247" i="24"/>
  <c r="AJ247" i="24"/>
  <c r="AH247" i="24"/>
  <c r="AG247" i="24"/>
  <c r="AE247" i="24"/>
  <c r="AD247" i="24"/>
  <c r="AB247" i="24"/>
  <c r="AA247" i="24"/>
  <c r="Y247" i="24"/>
  <c r="X247" i="24"/>
  <c r="V247" i="24"/>
  <c r="U247" i="24"/>
  <c r="S247" i="24"/>
  <c r="R247" i="24"/>
  <c r="AN246" i="24"/>
  <c r="AM246" i="24"/>
  <c r="AK246" i="24"/>
  <c r="AJ246" i="24"/>
  <c r="AH246" i="24"/>
  <c r="AG246" i="24"/>
  <c r="AE246" i="24"/>
  <c r="AD246" i="24"/>
  <c r="AB246" i="24"/>
  <c r="AA246" i="24"/>
  <c r="Y246" i="24"/>
  <c r="X246" i="24"/>
  <c r="V246" i="24"/>
  <c r="U246" i="24"/>
  <c r="S246" i="24"/>
  <c r="R246" i="24"/>
  <c r="AN245" i="24"/>
  <c r="AM245" i="24"/>
  <c r="AK245" i="24"/>
  <c r="AJ245" i="24"/>
  <c r="AH245" i="24"/>
  <c r="AG245" i="24"/>
  <c r="AE245" i="24"/>
  <c r="AD245" i="24"/>
  <c r="AB245" i="24"/>
  <c r="AA245" i="24"/>
  <c r="Y245" i="24"/>
  <c r="X245" i="24"/>
  <c r="V245" i="24"/>
  <c r="U245" i="24"/>
  <c r="S245" i="24"/>
  <c r="R245" i="24"/>
  <c r="AN244" i="24"/>
  <c r="AM244" i="24"/>
  <c r="AK244" i="24"/>
  <c r="AJ244" i="24"/>
  <c r="AH244" i="24"/>
  <c r="AG244" i="24"/>
  <c r="AE244" i="24"/>
  <c r="AD244" i="24"/>
  <c r="AB244" i="24"/>
  <c r="AA244" i="24"/>
  <c r="Y244" i="24"/>
  <c r="X244" i="24"/>
  <c r="V244" i="24"/>
  <c r="U244" i="24"/>
  <c r="S244" i="24"/>
  <c r="R244" i="24"/>
  <c r="AN243" i="24"/>
  <c r="AM243" i="24"/>
  <c r="AK243" i="24"/>
  <c r="AJ243" i="24"/>
  <c r="AH243" i="24"/>
  <c r="AG243" i="24"/>
  <c r="AE243" i="24"/>
  <c r="AD243" i="24"/>
  <c r="AB243" i="24"/>
  <c r="AA243" i="24"/>
  <c r="Y243" i="24"/>
  <c r="X243" i="24"/>
  <c r="V243" i="24"/>
  <c r="U243" i="24"/>
  <c r="S243" i="24"/>
  <c r="R243" i="24"/>
  <c r="AN242" i="24"/>
  <c r="AM242" i="24"/>
  <c r="AK242" i="24"/>
  <c r="AJ242" i="24"/>
  <c r="AH242" i="24"/>
  <c r="AG242" i="24"/>
  <c r="AE242" i="24"/>
  <c r="AD242" i="24"/>
  <c r="AB242" i="24"/>
  <c r="AA242" i="24"/>
  <c r="Y242" i="24"/>
  <c r="X242" i="24"/>
  <c r="V242" i="24"/>
  <c r="U242" i="24"/>
  <c r="S242" i="24"/>
  <c r="R242" i="24"/>
  <c r="AN241" i="24"/>
  <c r="AM241" i="24"/>
  <c r="AK241" i="24"/>
  <c r="AJ241" i="24"/>
  <c r="AH241" i="24"/>
  <c r="AG241" i="24"/>
  <c r="AE241" i="24"/>
  <c r="AD241" i="24"/>
  <c r="AB241" i="24"/>
  <c r="AA241" i="24"/>
  <c r="Y241" i="24"/>
  <c r="X241" i="24"/>
  <c r="V241" i="24"/>
  <c r="U241" i="24"/>
  <c r="S241" i="24"/>
  <c r="R241" i="24"/>
  <c r="AN240" i="24"/>
  <c r="AM240" i="24"/>
  <c r="AK240" i="24"/>
  <c r="AJ240" i="24"/>
  <c r="AH240" i="24"/>
  <c r="AG240" i="24"/>
  <c r="AE240" i="24"/>
  <c r="AD240" i="24"/>
  <c r="AB240" i="24"/>
  <c r="AA240" i="24"/>
  <c r="Y240" i="24"/>
  <c r="X240" i="24"/>
  <c r="V240" i="24"/>
  <c r="U240" i="24"/>
  <c r="S240" i="24"/>
  <c r="R240" i="24"/>
  <c r="AN239" i="24"/>
  <c r="AM239" i="24"/>
  <c r="AK239" i="24"/>
  <c r="AJ239" i="24"/>
  <c r="AH239" i="24"/>
  <c r="AG239" i="24"/>
  <c r="AE239" i="24"/>
  <c r="AD239" i="24"/>
  <c r="AB239" i="24"/>
  <c r="AA239" i="24"/>
  <c r="Y239" i="24"/>
  <c r="X239" i="24"/>
  <c r="V239" i="24"/>
  <c r="U239" i="24"/>
  <c r="S239" i="24"/>
  <c r="R239" i="24"/>
  <c r="AN238" i="24"/>
  <c r="AM238" i="24"/>
  <c r="AK238" i="24"/>
  <c r="AJ238" i="24"/>
  <c r="AH238" i="24"/>
  <c r="AG238" i="24"/>
  <c r="AE238" i="24"/>
  <c r="AD238" i="24"/>
  <c r="AB238" i="24"/>
  <c r="AA238" i="24"/>
  <c r="Y238" i="24"/>
  <c r="X238" i="24"/>
  <c r="V238" i="24"/>
  <c r="U238" i="24"/>
  <c r="S238" i="24"/>
  <c r="R238" i="24"/>
  <c r="AN237" i="24"/>
  <c r="AM237" i="24"/>
  <c r="AK237" i="24"/>
  <c r="AJ237" i="24"/>
  <c r="AH237" i="24"/>
  <c r="AG237" i="24"/>
  <c r="AE237" i="24"/>
  <c r="AD237" i="24"/>
  <c r="AB237" i="24"/>
  <c r="AA237" i="24"/>
  <c r="Y237" i="24"/>
  <c r="X237" i="24"/>
  <c r="V237" i="24"/>
  <c r="U237" i="24"/>
  <c r="S237" i="24"/>
  <c r="R237" i="24"/>
  <c r="AN236" i="24"/>
  <c r="AM236" i="24"/>
  <c r="AK236" i="24"/>
  <c r="AJ236" i="24"/>
  <c r="AH236" i="24"/>
  <c r="AG236" i="24"/>
  <c r="AE236" i="24"/>
  <c r="AD236" i="24"/>
  <c r="AB236" i="24"/>
  <c r="AA236" i="24"/>
  <c r="Y236" i="24"/>
  <c r="X236" i="24"/>
  <c r="V236" i="24"/>
  <c r="U236" i="24"/>
  <c r="S236" i="24"/>
  <c r="R236" i="24"/>
  <c r="AN235" i="24"/>
  <c r="AM235" i="24"/>
  <c r="AK235" i="24"/>
  <c r="AJ235" i="24"/>
  <c r="AH235" i="24"/>
  <c r="AG235" i="24"/>
  <c r="AE235" i="24"/>
  <c r="AD235" i="24"/>
  <c r="AB235" i="24"/>
  <c r="AA235" i="24"/>
  <c r="Y235" i="24"/>
  <c r="X235" i="24"/>
  <c r="V235" i="24"/>
  <c r="U235" i="24"/>
  <c r="S235" i="24"/>
  <c r="R235" i="24"/>
  <c r="AN234" i="24"/>
  <c r="AM234" i="24"/>
  <c r="AK234" i="24"/>
  <c r="AJ234" i="24"/>
  <c r="AH234" i="24"/>
  <c r="AG234" i="24"/>
  <c r="AE234" i="24"/>
  <c r="AD234" i="24"/>
  <c r="AB234" i="24"/>
  <c r="AA234" i="24"/>
  <c r="Y234" i="24"/>
  <c r="X234" i="24"/>
  <c r="V234" i="24"/>
  <c r="U234" i="24"/>
  <c r="S234" i="24"/>
  <c r="R234" i="24"/>
  <c r="AN233" i="24"/>
  <c r="AM233" i="24"/>
  <c r="AK233" i="24"/>
  <c r="AJ233" i="24"/>
  <c r="AH233" i="24"/>
  <c r="AG233" i="24"/>
  <c r="AE233" i="24"/>
  <c r="AD233" i="24"/>
  <c r="AB233" i="24"/>
  <c r="AA233" i="24"/>
  <c r="Y233" i="24"/>
  <c r="X233" i="24"/>
  <c r="V233" i="24"/>
  <c r="U233" i="24"/>
  <c r="S233" i="24"/>
  <c r="R233" i="24"/>
  <c r="AN232" i="24"/>
  <c r="AM232" i="24"/>
  <c r="AK232" i="24"/>
  <c r="AJ232" i="24"/>
  <c r="AH232" i="24"/>
  <c r="AG232" i="24"/>
  <c r="AE232" i="24"/>
  <c r="AD232" i="24"/>
  <c r="AB232" i="24"/>
  <c r="AA232" i="24"/>
  <c r="Y232" i="24"/>
  <c r="X232" i="24"/>
  <c r="V232" i="24"/>
  <c r="U232" i="24"/>
  <c r="S232" i="24"/>
  <c r="R232" i="24"/>
  <c r="AN231" i="24"/>
  <c r="AM231" i="24"/>
  <c r="AK231" i="24"/>
  <c r="AJ231" i="24"/>
  <c r="AH231" i="24"/>
  <c r="AG231" i="24"/>
  <c r="AE231" i="24"/>
  <c r="AD231" i="24"/>
  <c r="AB231" i="24"/>
  <c r="AA231" i="24"/>
  <c r="Y231" i="24"/>
  <c r="X231" i="24"/>
  <c r="V231" i="24"/>
  <c r="U231" i="24"/>
  <c r="S231" i="24"/>
  <c r="R231" i="24"/>
  <c r="AN230" i="24"/>
  <c r="AM230" i="24"/>
  <c r="AK230" i="24"/>
  <c r="AJ230" i="24"/>
  <c r="AH230" i="24"/>
  <c r="AG230" i="24"/>
  <c r="AE230" i="24"/>
  <c r="AD230" i="24"/>
  <c r="AB230" i="24"/>
  <c r="AA230" i="24"/>
  <c r="Y230" i="24"/>
  <c r="X230" i="24"/>
  <c r="V230" i="24"/>
  <c r="U230" i="24"/>
  <c r="S230" i="24"/>
  <c r="R230" i="24"/>
  <c r="AN229" i="24"/>
  <c r="AM229" i="24"/>
  <c r="AK229" i="24"/>
  <c r="AJ229" i="24"/>
  <c r="AH229" i="24"/>
  <c r="AG229" i="24"/>
  <c r="AE229" i="24"/>
  <c r="AD229" i="24"/>
  <c r="AB229" i="24"/>
  <c r="AA229" i="24"/>
  <c r="Y229" i="24"/>
  <c r="X229" i="24"/>
  <c r="V229" i="24"/>
  <c r="U229" i="24"/>
  <c r="S229" i="24"/>
  <c r="R229" i="24"/>
  <c r="AN228" i="24"/>
  <c r="AM228" i="24"/>
  <c r="AK228" i="24"/>
  <c r="AJ228" i="24"/>
  <c r="AH228" i="24"/>
  <c r="AG228" i="24"/>
  <c r="AE228" i="24"/>
  <c r="AD228" i="24"/>
  <c r="AB228" i="24"/>
  <c r="AA228" i="24"/>
  <c r="Y228" i="24"/>
  <c r="X228" i="24"/>
  <c r="V228" i="24"/>
  <c r="U228" i="24"/>
  <c r="S228" i="24"/>
  <c r="R228" i="24"/>
  <c r="AN227" i="24"/>
  <c r="AM227" i="24"/>
  <c r="AK227" i="24"/>
  <c r="AJ227" i="24"/>
  <c r="AH227" i="24"/>
  <c r="AG227" i="24"/>
  <c r="AE227" i="24"/>
  <c r="AD227" i="24"/>
  <c r="AB227" i="24"/>
  <c r="AA227" i="24"/>
  <c r="Y227" i="24"/>
  <c r="X227" i="24"/>
  <c r="V227" i="24"/>
  <c r="U227" i="24"/>
  <c r="S227" i="24"/>
  <c r="R227" i="24"/>
  <c r="AN226" i="24"/>
  <c r="AM226" i="24"/>
  <c r="AK226" i="24"/>
  <c r="AJ226" i="24"/>
  <c r="AH226" i="24"/>
  <c r="AG226" i="24"/>
  <c r="AE226" i="24"/>
  <c r="AD226" i="24"/>
  <c r="AB226" i="24"/>
  <c r="AA226" i="24"/>
  <c r="Y226" i="24"/>
  <c r="X226" i="24"/>
  <c r="V226" i="24"/>
  <c r="U226" i="24"/>
  <c r="S226" i="24"/>
  <c r="R226" i="24"/>
  <c r="AN225" i="24"/>
  <c r="AM225" i="24"/>
  <c r="AK225" i="24"/>
  <c r="AJ225" i="24"/>
  <c r="AH225" i="24"/>
  <c r="AG225" i="24"/>
  <c r="AE225" i="24"/>
  <c r="AD225" i="24"/>
  <c r="AB225" i="24"/>
  <c r="AA225" i="24"/>
  <c r="Y225" i="24"/>
  <c r="X225" i="24"/>
  <c r="V225" i="24"/>
  <c r="U225" i="24"/>
  <c r="S225" i="24"/>
  <c r="R225" i="24"/>
  <c r="AN224" i="24"/>
  <c r="AM224" i="24"/>
  <c r="AK224" i="24"/>
  <c r="AJ224" i="24"/>
  <c r="AH224" i="24"/>
  <c r="AG224" i="24"/>
  <c r="AE224" i="24"/>
  <c r="AD224" i="24"/>
  <c r="AB224" i="24"/>
  <c r="AA224" i="24"/>
  <c r="Y224" i="24"/>
  <c r="X224" i="24"/>
  <c r="V224" i="24"/>
  <c r="U224" i="24"/>
  <c r="S224" i="24"/>
  <c r="R224" i="24"/>
  <c r="AN223" i="24"/>
  <c r="AM223" i="24"/>
  <c r="AK223" i="24"/>
  <c r="AJ223" i="24"/>
  <c r="AH223" i="24"/>
  <c r="AG223" i="24"/>
  <c r="AE223" i="24"/>
  <c r="AD223" i="24"/>
  <c r="AB223" i="24"/>
  <c r="AA223" i="24"/>
  <c r="Y223" i="24"/>
  <c r="X223" i="24"/>
  <c r="V223" i="24"/>
  <c r="U223" i="24"/>
  <c r="S223" i="24"/>
  <c r="R223" i="24"/>
  <c r="AN222" i="24"/>
  <c r="AM222" i="24"/>
  <c r="AK222" i="24"/>
  <c r="AJ222" i="24"/>
  <c r="AH222" i="24"/>
  <c r="AG222" i="24"/>
  <c r="AE222" i="24"/>
  <c r="AD222" i="24"/>
  <c r="AB222" i="24"/>
  <c r="AA222" i="24"/>
  <c r="Y222" i="24"/>
  <c r="X222" i="24"/>
  <c r="V222" i="24"/>
  <c r="U222" i="24"/>
  <c r="S222" i="24"/>
  <c r="R222" i="24"/>
  <c r="AN221" i="24"/>
  <c r="AM221" i="24"/>
  <c r="AK221" i="24"/>
  <c r="AJ221" i="24"/>
  <c r="AH221" i="24"/>
  <c r="AG221" i="24"/>
  <c r="AE221" i="24"/>
  <c r="AD221" i="24"/>
  <c r="AB221" i="24"/>
  <c r="AA221" i="24"/>
  <c r="Y221" i="24"/>
  <c r="X221" i="24"/>
  <c r="V221" i="24"/>
  <c r="U221" i="24"/>
  <c r="S221" i="24"/>
  <c r="R221" i="24"/>
  <c r="AN220" i="24"/>
  <c r="AM220" i="24"/>
  <c r="AK220" i="24"/>
  <c r="AJ220" i="24"/>
  <c r="AH220" i="24"/>
  <c r="AG220" i="24"/>
  <c r="AE220" i="24"/>
  <c r="AD220" i="24"/>
  <c r="AB220" i="24"/>
  <c r="AA220" i="24"/>
  <c r="Y220" i="24"/>
  <c r="X220" i="24"/>
  <c r="V220" i="24"/>
  <c r="U220" i="24"/>
  <c r="S220" i="24"/>
  <c r="R220" i="24"/>
  <c r="AN219" i="24"/>
  <c r="AM219" i="24"/>
  <c r="AK219" i="24"/>
  <c r="AJ219" i="24"/>
  <c r="AH219" i="24"/>
  <c r="AG219" i="24"/>
  <c r="AE219" i="24"/>
  <c r="AD219" i="24"/>
  <c r="AB219" i="24"/>
  <c r="AA219" i="24"/>
  <c r="Y219" i="24"/>
  <c r="X219" i="24"/>
  <c r="V219" i="24"/>
  <c r="U219" i="24"/>
  <c r="S219" i="24"/>
  <c r="R219" i="24"/>
  <c r="AN218" i="24"/>
  <c r="AM218" i="24"/>
  <c r="AK218" i="24"/>
  <c r="AJ218" i="24"/>
  <c r="AH218" i="24"/>
  <c r="AG218" i="24"/>
  <c r="AE218" i="24"/>
  <c r="AD218" i="24"/>
  <c r="AB218" i="24"/>
  <c r="AA218" i="24"/>
  <c r="Y218" i="24"/>
  <c r="X218" i="24"/>
  <c r="V218" i="24"/>
  <c r="U218" i="24"/>
  <c r="S218" i="24"/>
  <c r="R218" i="24"/>
  <c r="AN217" i="24"/>
  <c r="AM217" i="24"/>
  <c r="AK217" i="24"/>
  <c r="AJ217" i="24"/>
  <c r="AH217" i="24"/>
  <c r="AG217" i="24"/>
  <c r="AE217" i="24"/>
  <c r="AD217" i="24"/>
  <c r="AB217" i="24"/>
  <c r="AA217" i="24"/>
  <c r="Y217" i="24"/>
  <c r="X217" i="24"/>
  <c r="V217" i="24"/>
  <c r="U217" i="24"/>
  <c r="S217" i="24"/>
  <c r="R217" i="24"/>
  <c r="AN216" i="24"/>
  <c r="AM216" i="24"/>
  <c r="AK216" i="24"/>
  <c r="AJ216" i="24"/>
  <c r="AH216" i="24"/>
  <c r="AG216" i="24"/>
  <c r="AE216" i="24"/>
  <c r="AD216" i="24"/>
  <c r="AB216" i="24"/>
  <c r="AA216" i="24"/>
  <c r="Y216" i="24"/>
  <c r="X216" i="24"/>
  <c r="V216" i="24"/>
  <c r="U216" i="24"/>
  <c r="S216" i="24"/>
  <c r="R216" i="24"/>
  <c r="AN215" i="24"/>
  <c r="AM215" i="24"/>
  <c r="AK215" i="24"/>
  <c r="AJ215" i="24"/>
  <c r="AH215" i="24"/>
  <c r="AG215" i="24"/>
  <c r="AE215" i="24"/>
  <c r="AD215" i="24"/>
  <c r="AB215" i="24"/>
  <c r="AA215" i="24"/>
  <c r="Y215" i="24"/>
  <c r="X215" i="24"/>
  <c r="V215" i="24"/>
  <c r="U215" i="24"/>
  <c r="S215" i="24"/>
  <c r="R215" i="24"/>
  <c r="AN214" i="24"/>
  <c r="AM214" i="24"/>
  <c r="AK214" i="24"/>
  <c r="AJ214" i="24"/>
  <c r="AH214" i="24"/>
  <c r="AG214" i="24"/>
  <c r="AE214" i="24"/>
  <c r="AD214" i="24"/>
  <c r="AB214" i="24"/>
  <c r="AA214" i="24"/>
  <c r="Y214" i="24"/>
  <c r="X214" i="24"/>
  <c r="V214" i="24"/>
  <c r="U214" i="24"/>
  <c r="S214" i="24"/>
  <c r="R214" i="24"/>
  <c r="AN213" i="24"/>
  <c r="AM213" i="24"/>
  <c r="AK213" i="24"/>
  <c r="AJ213" i="24"/>
  <c r="AH213" i="24"/>
  <c r="AG213" i="24"/>
  <c r="AE213" i="24"/>
  <c r="AD213" i="24"/>
  <c r="AB213" i="24"/>
  <c r="AA213" i="24"/>
  <c r="Y213" i="24"/>
  <c r="X213" i="24"/>
  <c r="V213" i="24"/>
  <c r="U213" i="24"/>
  <c r="S213" i="24"/>
  <c r="R213" i="24"/>
  <c r="AN212" i="24"/>
  <c r="AM212" i="24"/>
  <c r="AK212" i="24"/>
  <c r="AJ212" i="24"/>
  <c r="AH212" i="24"/>
  <c r="AG212" i="24"/>
  <c r="AE212" i="24"/>
  <c r="AD212" i="24"/>
  <c r="AB212" i="24"/>
  <c r="AA212" i="24"/>
  <c r="Y212" i="24"/>
  <c r="X212" i="24"/>
  <c r="V212" i="24"/>
  <c r="U212" i="24"/>
  <c r="S212" i="24"/>
  <c r="R212" i="24"/>
  <c r="AN211" i="24"/>
  <c r="AM211" i="24"/>
  <c r="AK211" i="24"/>
  <c r="AJ211" i="24"/>
  <c r="AH211" i="24"/>
  <c r="AG211" i="24"/>
  <c r="AE211" i="24"/>
  <c r="AD211" i="24"/>
  <c r="AB211" i="24"/>
  <c r="AA211" i="24"/>
  <c r="Y211" i="24"/>
  <c r="X211" i="24"/>
  <c r="V211" i="24"/>
  <c r="U211" i="24"/>
  <c r="S211" i="24"/>
  <c r="R211" i="24"/>
  <c r="AN210" i="24"/>
  <c r="AM210" i="24"/>
  <c r="AK210" i="24"/>
  <c r="AJ210" i="24"/>
  <c r="AH210" i="24"/>
  <c r="AG210" i="24"/>
  <c r="AE210" i="24"/>
  <c r="AD210" i="24"/>
  <c r="AB210" i="24"/>
  <c r="AA210" i="24"/>
  <c r="Y210" i="24"/>
  <c r="X210" i="24"/>
  <c r="V210" i="24"/>
  <c r="U210" i="24"/>
  <c r="S210" i="24"/>
  <c r="R210" i="24"/>
  <c r="AN209" i="24"/>
  <c r="AM209" i="24"/>
  <c r="AK209" i="24"/>
  <c r="AJ209" i="24"/>
  <c r="AH209" i="24"/>
  <c r="AG209" i="24"/>
  <c r="AE209" i="24"/>
  <c r="AD209" i="24"/>
  <c r="AB209" i="24"/>
  <c r="AA209" i="24"/>
  <c r="Y209" i="24"/>
  <c r="X209" i="24"/>
  <c r="V209" i="24"/>
  <c r="U209" i="24"/>
  <c r="S209" i="24"/>
  <c r="R209" i="24"/>
  <c r="AN208" i="24"/>
  <c r="AM208" i="24"/>
  <c r="AK208" i="24"/>
  <c r="AJ208" i="24"/>
  <c r="AH208" i="24"/>
  <c r="AG208" i="24"/>
  <c r="AE208" i="24"/>
  <c r="AD208" i="24"/>
  <c r="AB208" i="24"/>
  <c r="AA208" i="24"/>
  <c r="Y208" i="24"/>
  <c r="X208" i="24"/>
  <c r="V208" i="24"/>
  <c r="U208" i="24"/>
  <c r="S208" i="24"/>
  <c r="R208" i="24"/>
  <c r="AN207" i="24"/>
  <c r="AM207" i="24"/>
  <c r="AK207" i="24"/>
  <c r="AJ207" i="24"/>
  <c r="AH207" i="24"/>
  <c r="AG207" i="24"/>
  <c r="AE207" i="24"/>
  <c r="AD207" i="24"/>
  <c r="AB207" i="24"/>
  <c r="AA207" i="24"/>
  <c r="Y207" i="24"/>
  <c r="X207" i="24"/>
  <c r="V207" i="24"/>
  <c r="U207" i="24"/>
  <c r="S207" i="24"/>
  <c r="R207" i="24"/>
  <c r="AN206" i="24"/>
  <c r="AM206" i="24"/>
  <c r="AK206" i="24"/>
  <c r="AJ206" i="24"/>
  <c r="AH206" i="24"/>
  <c r="AG206" i="24"/>
  <c r="AE206" i="24"/>
  <c r="AD206" i="24"/>
  <c r="AB206" i="24"/>
  <c r="AA206" i="24"/>
  <c r="Y206" i="24"/>
  <c r="X206" i="24"/>
  <c r="V206" i="24"/>
  <c r="U206" i="24"/>
  <c r="S206" i="24"/>
  <c r="R206" i="24"/>
  <c r="AN205" i="24"/>
  <c r="AM205" i="24"/>
  <c r="AK205" i="24"/>
  <c r="AJ205" i="24"/>
  <c r="AH205" i="24"/>
  <c r="AG205" i="24"/>
  <c r="AE205" i="24"/>
  <c r="AD205" i="24"/>
  <c r="AB205" i="24"/>
  <c r="AA205" i="24"/>
  <c r="Y205" i="24"/>
  <c r="X205" i="24"/>
  <c r="V205" i="24"/>
  <c r="U205" i="24"/>
  <c r="S205" i="24"/>
  <c r="R205" i="24"/>
  <c r="AN204" i="24"/>
  <c r="AM204" i="24"/>
  <c r="AK204" i="24"/>
  <c r="AJ204" i="24"/>
  <c r="AH204" i="24"/>
  <c r="AG204" i="24"/>
  <c r="AE204" i="24"/>
  <c r="AD204" i="24"/>
  <c r="AB204" i="24"/>
  <c r="AA204" i="24"/>
  <c r="Y204" i="24"/>
  <c r="X204" i="24"/>
  <c r="V204" i="24"/>
  <c r="U204" i="24"/>
  <c r="S204" i="24"/>
  <c r="R204" i="24"/>
  <c r="AN203" i="24"/>
  <c r="AM203" i="24"/>
  <c r="AK203" i="24"/>
  <c r="AJ203" i="24"/>
  <c r="AH203" i="24"/>
  <c r="AG203" i="24"/>
  <c r="AE203" i="24"/>
  <c r="AD203" i="24"/>
  <c r="AB203" i="24"/>
  <c r="AA203" i="24"/>
  <c r="Y203" i="24"/>
  <c r="X203" i="24"/>
  <c r="V203" i="24"/>
  <c r="U203" i="24"/>
  <c r="S203" i="24"/>
  <c r="R203" i="24"/>
  <c r="AN202" i="24"/>
  <c r="AM202" i="24"/>
  <c r="AK202" i="24"/>
  <c r="AJ202" i="24"/>
  <c r="AH202" i="24"/>
  <c r="AG202" i="24"/>
  <c r="AE202" i="24"/>
  <c r="AD202" i="24"/>
  <c r="AB202" i="24"/>
  <c r="AA202" i="24"/>
  <c r="Y202" i="24"/>
  <c r="X202" i="24"/>
  <c r="V202" i="24"/>
  <c r="U202" i="24"/>
  <c r="S202" i="24"/>
  <c r="R202" i="24"/>
  <c r="AN201" i="24"/>
  <c r="AM201" i="24"/>
  <c r="AK201" i="24"/>
  <c r="AJ201" i="24"/>
  <c r="AH201" i="24"/>
  <c r="AG201" i="24"/>
  <c r="AE201" i="24"/>
  <c r="AD201" i="24"/>
  <c r="AB201" i="24"/>
  <c r="AA201" i="24"/>
  <c r="Y201" i="24"/>
  <c r="X201" i="24"/>
  <c r="V201" i="24"/>
  <c r="U201" i="24"/>
  <c r="S201" i="24"/>
  <c r="R201" i="24"/>
  <c r="AN200" i="24"/>
  <c r="AM200" i="24"/>
  <c r="AK200" i="24"/>
  <c r="AJ200" i="24"/>
  <c r="AH200" i="24"/>
  <c r="AG200" i="24"/>
  <c r="AE200" i="24"/>
  <c r="AD200" i="24"/>
  <c r="AB200" i="24"/>
  <c r="AA200" i="24"/>
  <c r="Y200" i="24"/>
  <c r="X200" i="24"/>
  <c r="V200" i="24"/>
  <c r="U200" i="24"/>
  <c r="S200" i="24"/>
  <c r="R200" i="24"/>
  <c r="AN199" i="24"/>
  <c r="AM199" i="24"/>
  <c r="AK199" i="24"/>
  <c r="AJ199" i="24"/>
  <c r="AH199" i="24"/>
  <c r="AG199" i="24"/>
  <c r="AE199" i="24"/>
  <c r="AD199" i="24"/>
  <c r="AB199" i="24"/>
  <c r="AA199" i="24"/>
  <c r="Y199" i="24"/>
  <c r="X199" i="24"/>
  <c r="V199" i="24"/>
  <c r="U199" i="24"/>
  <c r="S199" i="24"/>
  <c r="R199" i="24"/>
  <c r="AN198" i="24"/>
  <c r="AM198" i="24"/>
  <c r="AK198" i="24"/>
  <c r="AJ198" i="24"/>
  <c r="AH198" i="24"/>
  <c r="AG198" i="24"/>
  <c r="AE198" i="24"/>
  <c r="AD198" i="24"/>
  <c r="AB198" i="24"/>
  <c r="AA198" i="24"/>
  <c r="Y198" i="24"/>
  <c r="X198" i="24"/>
  <c r="V198" i="24"/>
  <c r="U198" i="24"/>
  <c r="S198" i="24"/>
  <c r="R198" i="24"/>
  <c r="AN197" i="24"/>
  <c r="AM197" i="24"/>
  <c r="AK197" i="24"/>
  <c r="AJ197" i="24"/>
  <c r="AH197" i="24"/>
  <c r="AG197" i="24"/>
  <c r="AE197" i="24"/>
  <c r="AD197" i="24"/>
  <c r="AB197" i="24"/>
  <c r="AA197" i="24"/>
  <c r="Y197" i="24"/>
  <c r="X197" i="24"/>
  <c r="V197" i="24"/>
  <c r="U197" i="24"/>
  <c r="S197" i="24"/>
  <c r="R197" i="24"/>
  <c r="AN196" i="24"/>
  <c r="AM196" i="24"/>
  <c r="AK196" i="24"/>
  <c r="AJ196" i="24"/>
  <c r="AH196" i="24"/>
  <c r="AG196" i="24"/>
  <c r="AE196" i="24"/>
  <c r="AD196" i="24"/>
  <c r="AB196" i="24"/>
  <c r="AA196" i="24"/>
  <c r="Y196" i="24"/>
  <c r="X196" i="24"/>
  <c r="V196" i="24"/>
  <c r="U196" i="24"/>
  <c r="S196" i="24"/>
  <c r="R196" i="24"/>
  <c r="AN195" i="24"/>
  <c r="AM195" i="24"/>
  <c r="AK195" i="24"/>
  <c r="AJ195" i="24"/>
  <c r="AH195" i="24"/>
  <c r="AG195" i="24"/>
  <c r="AE195" i="24"/>
  <c r="AD195" i="24"/>
  <c r="AB195" i="24"/>
  <c r="AA195" i="24"/>
  <c r="Y195" i="24"/>
  <c r="X195" i="24"/>
  <c r="V195" i="24"/>
  <c r="U195" i="24"/>
  <c r="S195" i="24"/>
  <c r="R195" i="24"/>
  <c r="AN194" i="24"/>
  <c r="AM194" i="24"/>
  <c r="AK194" i="24"/>
  <c r="AJ194" i="24"/>
  <c r="AH194" i="24"/>
  <c r="AG194" i="24"/>
  <c r="AE194" i="24"/>
  <c r="AD194" i="24"/>
  <c r="AB194" i="24"/>
  <c r="AA194" i="24"/>
  <c r="Y194" i="24"/>
  <c r="X194" i="24"/>
  <c r="V194" i="24"/>
  <c r="U194" i="24"/>
  <c r="S194" i="24"/>
  <c r="R194" i="24"/>
  <c r="AN193" i="24"/>
  <c r="AM193" i="24"/>
  <c r="AK193" i="24"/>
  <c r="AJ193" i="24"/>
  <c r="AH193" i="24"/>
  <c r="AG193" i="24"/>
  <c r="AE193" i="24"/>
  <c r="AD193" i="24"/>
  <c r="AB193" i="24"/>
  <c r="AA193" i="24"/>
  <c r="Y193" i="24"/>
  <c r="X193" i="24"/>
  <c r="V193" i="24"/>
  <c r="U193" i="24"/>
  <c r="S193" i="24"/>
  <c r="R193" i="24"/>
  <c r="AN192" i="24"/>
  <c r="AM192" i="24"/>
  <c r="AK192" i="24"/>
  <c r="AJ192" i="24"/>
  <c r="AH192" i="24"/>
  <c r="AG192" i="24"/>
  <c r="AE192" i="24"/>
  <c r="AD192" i="24"/>
  <c r="AB192" i="24"/>
  <c r="AA192" i="24"/>
  <c r="Y192" i="24"/>
  <c r="X192" i="24"/>
  <c r="V192" i="24"/>
  <c r="U192" i="24"/>
  <c r="S192" i="24"/>
  <c r="R192" i="24"/>
  <c r="AN191" i="24"/>
  <c r="AM191" i="24"/>
  <c r="AK191" i="24"/>
  <c r="AJ191" i="24"/>
  <c r="AH191" i="24"/>
  <c r="AG191" i="24"/>
  <c r="AE191" i="24"/>
  <c r="AD191" i="24"/>
  <c r="AB191" i="24"/>
  <c r="AA191" i="24"/>
  <c r="Y191" i="24"/>
  <c r="X191" i="24"/>
  <c r="V191" i="24"/>
  <c r="U191" i="24"/>
  <c r="S191" i="24"/>
  <c r="R191" i="24"/>
  <c r="AN190" i="24"/>
  <c r="AM190" i="24"/>
  <c r="AK190" i="24"/>
  <c r="AJ190" i="24"/>
  <c r="AH190" i="24"/>
  <c r="AG190" i="24"/>
  <c r="AE190" i="24"/>
  <c r="AD190" i="24"/>
  <c r="AB190" i="24"/>
  <c r="AA190" i="24"/>
  <c r="Y190" i="24"/>
  <c r="X190" i="24"/>
  <c r="V190" i="24"/>
  <c r="U190" i="24"/>
  <c r="S190" i="24"/>
  <c r="R190" i="24"/>
  <c r="AN189" i="24"/>
  <c r="AM189" i="24"/>
  <c r="AK189" i="24"/>
  <c r="AJ189" i="24"/>
  <c r="AH189" i="24"/>
  <c r="AG189" i="24"/>
  <c r="AE189" i="24"/>
  <c r="AD189" i="24"/>
  <c r="AB189" i="24"/>
  <c r="AA189" i="24"/>
  <c r="Y189" i="24"/>
  <c r="X189" i="24"/>
  <c r="V189" i="24"/>
  <c r="U189" i="24"/>
  <c r="S189" i="24"/>
  <c r="R189" i="24"/>
  <c r="AN188" i="24"/>
  <c r="AM188" i="24"/>
  <c r="AK188" i="24"/>
  <c r="AJ188" i="24"/>
  <c r="AH188" i="24"/>
  <c r="AG188" i="24"/>
  <c r="AE188" i="24"/>
  <c r="AD188" i="24"/>
  <c r="AB188" i="24"/>
  <c r="AA188" i="24"/>
  <c r="Y188" i="24"/>
  <c r="X188" i="24"/>
  <c r="V188" i="24"/>
  <c r="U188" i="24"/>
  <c r="S188" i="24"/>
  <c r="R188" i="24"/>
  <c r="AN187" i="24"/>
  <c r="AM187" i="24"/>
  <c r="AK187" i="24"/>
  <c r="AJ187" i="24"/>
  <c r="AH187" i="24"/>
  <c r="AG187" i="24"/>
  <c r="AE187" i="24"/>
  <c r="AD187" i="24"/>
  <c r="AB187" i="24"/>
  <c r="AA187" i="24"/>
  <c r="Y187" i="24"/>
  <c r="X187" i="24"/>
  <c r="V187" i="24"/>
  <c r="U187" i="24"/>
  <c r="S187" i="24"/>
  <c r="R187" i="24"/>
  <c r="AN186" i="24"/>
  <c r="AM186" i="24"/>
  <c r="AK186" i="24"/>
  <c r="AJ186" i="24"/>
  <c r="AH186" i="24"/>
  <c r="AG186" i="24"/>
  <c r="AE186" i="24"/>
  <c r="AD186" i="24"/>
  <c r="AB186" i="24"/>
  <c r="AA186" i="24"/>
  <c r="Y186" i="24"/>
  <c r="X186" i="24"/>
  <c r="V186" i="24"/>
  <c r="U186" i="24"/>
  <c r="S186" i="24"/>
  <c r="R186" i="24"/>
  <c r="AN185" i="24"/>
  <c r="AM185" i="24"/>
  <c r="AK185" i="24"/>
  <c r="AJ185" i="24"/>
  <c r="AH185" i="24"/>
  <c r="AG185" i="24"/>
  <c r="AE185" i="24"/>
  <c r="AD185" i="24"/>
  <c r="AB185" i="24"/>
  <c r="AA185" i="24"/>
  <c r="Y185" i="24"/>
  <c r="X185" i="24"/>
  <c r="V185" i="24"/>
  <c r="U185" i="24"/>
  <c r="S185" i="24"/>
  <c r="R185" i="24"/>
  <c r="AN184" i="24"/>
  <c r="AM184" i="24"/>
  <c r="AK184" i="24"/>
  <c r="AJ184" i="24"/>
  <c r="AH184" i="24"/>
  <c r="AG184" i="24"/>
  <c r="AE184" i="24"/>
  <c r="AD184" i="24"/>
  <c r="AB184" i="24"/>
  <c r="AA184" i="24"/>
  <c r="Y184" i="24"/>
  <c r="X184" i="24"/>
  <c r="V184" i="24"/>
  <c r="U184" i="24"/>
  <c r="S184" i="24"/>
  <c r="R184" i="24"/>
  <c r="AN183" i="24"/>
  <c r="AM183" i="24"/>
  <c r="AK183" i="24"/>
  <c r="AJ183" i="24"/>
  <c r="AH183" i="24"/>
  <c r="AG183" i="24"/>
  <c r="AE183" i="24"/>
  <c r="AD183" i="24"/>
  <c r="AB183" i="24"/>
  <c r="AA183" i="24"/>
  <c r="Y183" i="24"/>
  <c r="X183" i="24"/>
  <c r="V183" i="24"/>
  <c r="U183" i="24"/>
  <c r="S183" i="24"/>
  <c r="R183" i="24"/>
  <c r="AN182" i="24"/>
  <c r="AM182" i="24"/>
  <c r="AK182" i="24"/>
  <c r="AJ182" i="24"/>
  <c r="AH182" i="24"/>
  <c r="AG182" i="24"/>
  <c r="AE182" i="24"/>
  <c r="AD182" i="24"/>
  <c r="AB182" i="24"/>
  <c r="AA182" i="24"/>
  <c r="Y182" i="24"/>
  <c r="X182" i="24"/>
  <c r="V182" i="24"/>
  <c r="U182" i="24"/>
  <c r="S182" i="24"/>
  <c r="R182" i="24"/>
  <c r="AN181" i="24"/>
  <c r="AM181" i="24"/>
  <c r="AK181" i="24"/>
  <c r="AJ181" i="24"/>
  <c r="AH181" i="24"/>
  <c r="AG181" i="24"/>
  <c r="AE181" i="24"/>
  <c r="AD181" i="24"/>
  <c r="AB181" i="24"/>
  <c r="AA181" i="24"/>
  <c r="Y181" i="24"/>
  <c r="X181" i="24"/>
  <c r="V181" i="24"/>
  <c r="U181" i="24"/>
  <c r="S181" i="24"/>
  <c r="R181" i="24"/>
  <c r="AN180" i="24"/>
  <c r="AM180" i="24"/>
  <c r="AK180" i="24"/>
  <c r="AJ180" i="24"/>
  <c r="AH180" i="24"/>
  <c r="AG180" i="24"/>
  <c r="AE180" i="24"/>
  <c r="AD180" i="24"/>
  <c r="AB180" i="24"/>
  <c r="AA180" i="24"/>
  <c r="Y180" i="24"/>
  <c r="X180" i="24"/>
  <c r="V180" i="24"/>
  <c r="U180" i="24"/>
  <c r="S180" i="24"/>
  <c r="R180" i="24"/>
  <c r="AN179" i="24"/>
  <c r="AM179" i="24"/>
  <c r="AK179" i="24"/>
  <c r="AJ179" i="24"/>
  <c r="AH179" i="24"/>
  <c r="AG179" i="24"/>
  <c r="AE179" i="24"/>
  <c r="AD179" i="24"/>
  <c r="AB179" i="24"/>
  <c r="AA179" i="24"/>
  <c r="Y179" i="24"/>
  <c r="X179" i="24"/>
  <c r="V179" i="24"/>
  <c r="U179" i="24"/>
  <c r="S179" i="24"/>
  <c r="R179" i="24"/>
  <c r="AN178" i="24"/>
  <c r="AM178" i="24"/>
  <c r="AK178" i="24"/>
  <c r="AJ178" i="24"/>
  <c r="AH178" i="24"/>
  <c r="AG178" i="24"/>
  <c r="AE178" i="24"/>
  <c r="AD178" i="24"/>
  <c r="AB178" i="24"/>
  <c r="AA178" i="24"/>
  <c r="Y178" i="24"/>
  <c r="X178" i="24"/>
  <c r="V178" i="24"/>
  <c r="U178" i="24"/>
  <c r="S178" i="24"/>
  <c r="R178" i="24"/>
  <c r="AN177" i="24"/>
  <c r="AM177" i="24"/>
  <c r="AK177" i="24"/>
  <c r="AJ177" i="24"/>
  <c r="AH177" i="24"/>
  <c r="AG177" i="24"/>
  <c r="AE177" i="24"/>
  <c r="AD177" i="24"/>
  <c r="AB177" i="24"/>
  <c r="AA177" i="24"/>
  <c r="Y177" i="24"/>
  <c r="X177" i="24"/>
  <c r="V177" i="24"/>
  <c r="U177" i="24"/>
  <c r="S177" i="24"/>
  <c r="R177" i="24"/>
  <c r="AN176" i="24"/>
  <c r="AM176" i="24"/>
  <c r="AK176" i="24"/>
  <c r="AJ176" i="24"/>
  <c r="AH176" i="24"/>
  <c r="AG176" i="24"/>
  <c r="AE176" i="24"/>
  <c r="AD176" i="24"/>
  <c r="AB176" i="24"/>
  <c r="AA176" i="24"/>
  <c r="Y176" i="24"/>
  <c r="X176" i="24"/>
  <c r="V176" i="24"/>
  <c r="U176" i="24"/>
  <c r="S176" i="24"/>
  <c r="R176" i="24"/>
  <c r="AN175" i="24"/>
  <c r="AM175" i="24"/>
  <c r="AK175" i="24"/>
  <c r="AJ175" i="24"/>
  <c r="AH175" i="24"/>
  <c r="AG175" i="24"/>
  <c r="AE175" i="24"/>
  <c r="AD175" i="24"/>
  <c r="AB175" i="24"/>
  <c r="AA175" i="24"/>
  <c r="Y175" i="24"/>
  <c r="X175" i="24"/>
  <c r="V175" i="24"/>
  <c r="U175" i="24"/>
  <c r="S175" i="24"/>
  <c r="R175" i="24"/>
  <c r="AN174" i="24"/>
  <c r="AM174" i="24"/>
  <c r="AK174" i="24"/>
  <c r="AJ174" i="24"/>
  <c r="AH174" i="24"/>
  <c r="AG174" i="24"/>
  <c r="AE174" i="24"/>
  <c r="AD174" i="24"/>
  <c r="AB174" i="24"/>
  <c r="AA174" i="24"/>
  <c r="Y174" i="24"/>
  <c r="X174" i="24"/>
  <c r="V174" i="24"/>
  <c r="U174" i="24"/>
  <c r="S174" i="24"/>
  <c r="R174" i="24"/>
  <c r="AN173" i="24"/>
  <c r="AM173" i="24"/>
  <c r="AK173" i="24"/>
  <c r="AJ173" i="24"/>
  <c r="AH173" i="24"/>
  <c r="AG173" i="24"/>
  <c r="AE173" i="24"/>
  <c r="AD173" i="24"/>
  <c r="AB173" i="24"/>
  <c r="AA173" i="24"/>
  <c r="Y173" i="24"/>
  <c r="X173" i="24"/>
  <c r="V173" i="24"/>
  <c r="U173" i="24"/>
  <c r="S173" i="24"/>
  <c r="R173" i="24"/>
  <c r="AN172" i="24"/>
  <c r="AM172" i="24"/>
  <c r="AK172" i="24"/>
  <c r="AJ172" i="24"/>
  <c r="AH172" i="24"/>
  <c r="AG172" i="24"/>
  <c r="AE172" i="24"/>
  <c r="AD172" i="24"/>
  <c r="AB172" i="24"/>
  <c r="AA172" i="24"/>
  <c r="Y172" i="24"/>
  <c r="X172" i="24"/>
  <c r="V172" i="24"/>
  <c r="U172" i="24"/>
  <c r="S172" i="24"/>
  <c r="R172" i="24"/>
  <c r="AN171" i="24"/>
  <c r="AM171" i="24"/>
  <c r="AK171" i="24"/>
  <c r="AJ171" i="24"/>
  <c r="AH171" i="24"/>
  <c r="AG171" i="24"/>
  <c r="AE171" i="24"/>
  <c r="AD171" i="24"/>
  <c r="AB171" i="24"/>
  <c r="AA171" i="24"/>
  <c r="Y171" i="24"/>
  <c r="X171" i="24"/>
  <c r="V171" i="24"/>
  <c r="U171" i="24"/>
  <c r="S171" i="24"/>
  <c r="R171" i="24"/>
  <c r="AN170" i="24"/>
  <c r="AM170" i="24"/>
  <c r="AK170" i="24"/>
  <c r="AJ170" i="24"/>
  <c r="AH170" i="24"/>
  <c r="AG170" i="24"/>
  <c r="AE170" i="24"/>
  <c r="AD170" i="24"/>
  <c r="AB170" i="24"/>
  <c r="AA170" i="24"/>
  <c r="Y170" i="24"/>
  <c r="X170" i="24"/>
  <c r="V170" i="24"/>
  <c r="U170" i="24"/>
  <c r="S170" i="24"/>
  <c r="R170" i="24"/>
  <c r="AN169" i="24"/>
  <c r="AM169" i="24"/>
  <c r="AK169" i="24"/>
  <c r="AJ169" i="24"/>
  <c r="AH169" i="24"/>
  <c r="AG169" i="24"/>
  <c r="AE169" i="24"/>
  <c r="AD169" i="24"/>
  <c r="AB169" i="24"/>
  <c r="AA169" i="24"/>
  <c r="Y169" i="24"/>
  <c r="X169" i="24"/>
  <c r="V169" i="24"/>
  <c r="U169" i="24"/>
  <c r="S169" i="24"/>
  <c r="R169" i="24"/>
  <c r="AN168" i="24"/>
  <c r="AM168" i="24"/>
  <c r="AK168" i="24"/>
  <c r="AJ168" i="24"/>
  <c r="AH168" i="24"/>
  <c r="AG168" i="24"/>
  <c r="AE168" i="24"/>
  <c r="AD168" i="24"/>
  <c r="AB168" i="24"/>
  <c r="AA168" i="24"/>
  <c r="Y168" i="24"/>
  <c r="X168" i="24"/>
  <c r="V168" i="24"/>
  <c r="U168" i="24"/>
  <c r="S168" i="24"/>
  <c r="R168" i="24"/>
  <c r="AN167" i="24"/>
  <c r="AM167" i="24"/>
  <c r="AK167" i="24"/>
  <c r="AJ167" i="24"/>
  <c r="AH167" i="24"/>
  <c r="AG167" i="24"/>
  <c r="AE167" i="24"/>
  <c r="AD167" i="24"/>
  <c r="AB167" i="24"/>
  <c r="AA167" i="24"/>
  <c r="Y167" i="24"/>
  <c r="X167" i="24"/>
  <c r="V167" i="24"/>
  <c r="U167" i="24"/>
  <c r="S167" i="24"/>
  <c r="R167" i="24"/>
  <c r="AN166" i="24"/>
  <c r="AM166" i="24"/>
  <c r="AK166" i="24"/>
  <c r="AJ166" i="24"/>
  <c r="AH166" i="24"/>
  <c r="AG166" i="24"/>
  <c r="AE166" i="24"/>
  <c r="AD166" i="24"/>
  <c r="AB166" i="24"/>
  <c r="AA166" i="24"/>
  <c r="Y166" i="24"/>
  <c r="X166" i="24"/>
  <c r="V166" i="24"/>
  <c r="U166" i="24"/>
  <c r="S166" i="24"/>
  <c r="R166" i="24"/>
  <c r="AN165" i="24"/>
  <c r="AM165" i="24"/>
  <c r="AK165" i="24"/>
  <c r="AJ165" i="24"/>
  <c r="AH165" i="24"/>
  <c r="AG165" i="24"/>
  <c r="AE165" i="24"/>
  <c r="AD165" i="24"/>
  <c r="AB165" i="24"/>
  <c r="AA165" i="24"/>
  <c r="Y165" i="24"/>
  <c r="X165" i="24"/>
  <c r="V165" i="24"/>
  <c r="U165" i="24"/>
  <c r="S165" i="24"/>
  <c r="R165" i="24"/>
  <c r="AN164" i="24"/>
  <c r="AM164" i="24"/>
  <c r="AK164" i="24"/>
  <c r="AJ164" i="24"/>
  <c r="AH164" i="24"/>
  <c r="AG164" i="24"/>
  <c r="AE164" i="24"/>
  <c r="AD164" i="24"/>
  <c r="AB164" i="24"/>
  <c r="AA164" i="24"/>
  <c r="Y164" i="24"/>
  <c r="X164" i="24"/>
  <c r="V164" i="24"/>
  <c r="U164" i="24"/>
  <c r="S164" i="24"/>
  <c r="R164" i="24"/>
  <c r="AN163" i="24"/>
  <c r="AM163" i="24"/>
  <c r="AK163" i="24"/>
  <c r="AJ163" i="24"/>
  <c r="AH163" i="24"/>
  <c r="AG163" i="24"/>
  <c r="AE163" i="24"/>
  <c r="AD163" i="24"/>
  <c r="AB163" i="24"/>
  <c r="AA163" i="24"/>
  <c r="Y163" i="24"/>
  <c r="X163" i="24"/>
  <c r="V163" i="24"/>
  <c r="U163" i="24"/>
  <c r="S163" i="24"/>
  <c r="R163" i="24"/>
  <c r="AN162" i="24"/>
  <c r="AM162" i="24"/>
  <c r="AK162" i="24"/>
  <c r="AJ162" i="24"/>
  <c r="AH162" i="24"/>
  <c r="AG162" i="24"/>
  <c r="AE162" i="24"/>
  <c r="AD162" i="24"/>
  <c r="AB162" i="24"/>
  <c r="AA162" i="24"/>
  <c r="Y162" i="24"/>
  <c r="X162" i="24"/>
  <c r="V162" i="24"/>
  <c r="U162" i="24"/>
  <c r="S162" i="24"/>
  <c r="R162" i="24"/>
  <c r="AN161" i="24"/>
  <c r="AM161" i="24"/>
  <c r="AK161" i="24"/>
  <c r="AJ161" i="24"/>
  <c r="AH161" i="24"/>
  <c r="AG161" i="24"/>
  <c r="AE161" i="24"/>
  <c r="AD161" i="24"/>
  <c r="AB161" i="24"/>
  <c r="AA161" i="24"/>
  <c r="Y161" i="24"/>
  <c r="X161" i="24"/>
  <c r="V161" i="24"/>
  <c r="U161" i="24"/>
  <c r="S161" i="24"/>
  <c r="R161" i="24"/>
  <c r="AN160" i="24"/>
  <c r="AM160" i="24"/>
  <c r="AK160" i="24"/>
  <c r="AJ160" i="24"/>
  <c r="AH160" i="24"/>
  <c r="AG160" i="24"/>
  <c r="AE160" i="24"/>
  <c r="AD160" i="24"/>
  <c r="AB160" i="24"/>
  <c r="AA160" i="24"/>
  <c r="Y160" i="24"/>
  <c r="X160" i="24"/>
  <c r="V160" i="24"/>
  <c r="U160" i="24"/>
  <c r="S160" i="24"/>
  <c r="R160" i="24"/>
  <c r="AN159" i="24"/>
  <c r="AM159" i="24"/>
  <c r="AK159" i="24"/>
  <c r="AJ159" i="24"/>
  <c r="AH159" i="24"/>
  <c r="AG159" i="24"/>
  <c r="AE159" i="24"/>
  <c r="AD159" i="24"/>
  <c r="AB159" i="24"/>
  <c r="AA159" i="24"/>
  <c r="Y159" i="24"/>
  <c r="X159" i="24"/>
  <c r="V159" i="24"/>
  <c r="U159" i="24"/>
  <c r="S159" i="24"/>
  <c r="R159" i="24"/>
  <c r="AN158" i="24"/>
  <c r="AM158" i="24"/>
  <c r="AK158" i="24"/>
  <c r="AJ158" i="24"/>
  <c r="AH158" i="24"/>
  <c r="AG158" i="24"/>
  <c r="AE158" i="24"/>
  <c r="AD158" i="24"/>
  <c r="AB158" i="24"/>
  <c r="AA158" i="24"/>
  <c r="Y158" i="24"/>
  <c r="X158" i="24"/>
  <c r="V158" i="24"/>
  <c r="U158" i="24"/>
  <c r="S158" i="24"/>
  <c r="R158" i="24"/>
  <c r="AN157" i="24"/>
  <c r="AM157" i="24"/>
  <c r="AK157" i="24"/>
  <c r="AJ157" i="24"/>
  <c r="AH157" i="24"/>
  <c r="AG157" i="24"/>
  <c r="AE157" i="24"/>
  <c r="AD157" i="24"/>
  <c r="AB157" i="24"/>
  <c r="AA157" i="24"/>
  <c r="Y157" i="24"/>
  <c r="X157" i="24"/>
  <c r="V157" i="24"/>
  <c r="U157" i="24"/>
  <c r="S157" i="24"/>
  <c r="R157" i="24"/>
  <c r="AN156" i="24"/>
  <c r="AM156" i="24"/>
  <c r="AK156" i="24"/>
  <c r="AJ156" i="24"/>
  <c r="AH156" i="24"/>
  <c r="AG156" i="24"/>
  <c r="AE156" i="24"/>
  <c r="AD156" i="24"/>
  <c r="AB156" i="24"/>
  <c r="AA156" i="24"/>
  <c r="Y156" i="24"/>
  <c r="X156" i="24"/>
  <c r="V156" i="24"/>
  <c r="U156" i="24"/>
  <c r="S156" i="24"/>
  <c r="R156" i="24"/>
  <c r="AN155" i="24"/>
  <c r="AM155" i="24"/>
  <c r="AK155" i="24"/>
  <c r="AJ155" i="24"/>
  <c r="AH155" i="24"/>
  <c r="AG155" i="24"/>
  <c r="AE155" i="24"/>
  <c r="AD155" i="24"/>
  <c r="AB155" i="24"/>
  <c r="AA155" i="24"/>
  <c r="Y155" i="24"/>
  <c r="X155" i="24"/>
  <c r="V155" i="24"/>
  <c r="U155" i="24"/>
  <c r="S155" i="24"/>
  <c r="R155" i="24"/>
  <c r="AN154" i="24"/>
  <c r="AM154" i="24"/>
  <c r="AK154" i="24"/>
  <c r="AJ154" i="24"/>
  <c r="AH154" i="24"/>
  <c r="AG154" i="24"/>
  <c r="AE154" i="24"/>
  <c r="AD154" i="24"/>
  <c r="AB154" i="24"/>
  <c r="AA154" i="24"/>
  <c r="Y154" i="24"/>
  <c r="X154" i="24"/>
  <c r="V154" i="24"/>
  <c r="U154" i="24"/>
  <c r="S154" i="24"/>
  <c r="R154" i="24"/>
  <c r="AN153" i="24"/>
  <c r="AM153" i="24"/>
  <c r="AK153" i="24"/>
  <c r="AJ153" i="24"/>
  <c r="AH153" i="24"/>
  <c r="AG153" i="24"/>
  <c r="AE153" i="24"/>
  <c r="AD153" i="24"/>
  <c r="AB153" i="24"/>
  <c r="AA153" i="24"/>
  <c r="Y153" i="24"/>
  <c r="X153" i="24"/>
  <c r="V153" i="24"/>
  <c r="U153" i="24"/>
  <c r="S153" i="24"/>
  <c r="R153" i="24"/>
  <c r="AN152" i="24"/>
  <c r="AM152" i="24"/>
  <c r="AK152" i="24"/>
  <c r="AJ152" i="24"/>
  <c r="AH152" i="24"/>
  <c r="AG152" i="24"/>
  <c r="AE152" i="24"/>
  <c r="AD152" i="24"/>
  <c r="AB152" i="24"/>
  <c r="AA152" i="24"/>
  <c r="Y152" i="24"/>
  <c r="X152" i="24"/>
  <c r="V152" i="24"/>
  <c r="U152" i="24"/>
  <c r="S152" i="24"/>
  <c r="R152" i="24"/>
  <c r="AN151" i="24"/>
  <c r="AM151" i="24"/>
  <c r="AK151" i="24"/>
  <c r="AJ151" i="24"/>
  <c r="AH151" i="24"/>
  <c r="AG151" i="24"/>
  <c r="AE151" i="24"/>
  <c r="AD151" i="24"/>
  <c r="AB151" i="24"/>
  <c r="AA151" i="24"/>
  <c r="Y151" i="24"/>
  <c r="X151" i="24"/>
  <c r="V151" i="24"/>
  <c r="U151" i="24"/>
  <c r="S151" i="24"/>
  <c r="R151" i="24"/>
  <c r="AN150" i="24"/>
  <c r="AM150" i="24"/>
  <c r="AK150" i="24"/>
  <c r="AJ150" i="24"/>
  <c r="AH150" i="24"/>
  <c r="AG150" i="24"/>
  <c r="AE150" i="24"/>
  <c r="AD150" i="24"/>
  <c r="AB150" i="24"/>
  <c r="AA150" i="24"/>
  <c r="Y150" i="24"/>
  <c r="X150" i="24"/>
  <c r="V150" i="24"/>
  <c r="U150" i="24"/>
  <c r="S150" i="24"/>
  <c r="R150" i="24"/>
  <c r="AN149" i="24"/>
  <c r="AM149" i="24"/>
  <c r="AK149" i="24"/>
  <c r="AJ149" i="24"/>
  <c r="AH149" i="24"/>
  <c r="AG149" i="24"/>
  <c r="AE149" i="24"/>
  <c r="AD149" i="24"/>
  <c r="AB149" i="24"/>
  <c r="AA149" i="24"/>
  <c r="Y149" i="24"/>
  <c r="X149" i="24"/>
  <c r="V149" i="24"/>
  <c r="U149" i="24"/>
  <c r="S149" i="24"/>
  <c r="R149" i="24"/>
  <c r="AN148" i="24"/>
  <c r="AM148" i="24"/>
  <c r="AK148" i="24"/>
  <c r="AJ148" i="24"/>
  <c r="AH148" i="24"/>
  <c r="AG148" i="24"/>
  <c r="AE148" i="24"/>
  <c r="AD148" i="24"/>
  <c r="AB148" i="24"/>
  <c r="AA148" i="24"/>
  <c r="Y148" i="24"/>
  <c r="X148" i="24"/>
  <c r="V148" i="24"/>
  <c r="U148" i="24"/>
  <c r="S148" i="24"/>
  <c r="R148" i="24"/>
  <c r="AN147" i="24"/>
  <c r="AM147" i="24"/>
  <c r="AK147" i="24"/>
  <c r="AJ147" i="24"/>
  <c r="AH147" i="24"/>
  <c r="AG147" i="24"/>
  <c r="AE147" i="24"/>
  <c r="AD147" i="24"/>
  <c r="AB147" i="24"/>
  <c r="AA147" i="24"/>
  <c r="Y147" i="24"/>
  <c r="X147" i="24"/>
  <c r="V147" i="24"/>
  <c r="U147" i="24"/>
  <c r="S147" i="24"/>
  <c r="R147" i="24"/>
  <c r="AN146" i="24"/>
  <c r="AM146" i="24"/>
  <c r="AK146" i="24"/>
  <c r="AJ146" i="24"/>
  <c r="AH146" i="24"/>
  <c r="AG146" i="24"/>
  <c r="AE146" i="24"/>
  <c r="AD146" i="24"/>
  <c r="AB146" i="24"/>
  <c r="AA146" i="24"/>
  <c r="Y146" i="24"/>
  <c r="X146" i="24"/>
  <c r="V146" i="24"/>
  <c r="U146" i="24"/>
  <c r="S146" i="24"/>
  <c r="R146" i="24"/>
  <c r="AN145" i="24"/>
  <c r="AM145" i="24"/>
  <c r="AK145" i="24"/>
  <c r="AJ145" i="24"/>
  <c r="AH145" i="24"/>
  <c r="AG145" i="24"/>
  <c r="AE145" i="24"/>
  <c r="AD145" i="24"/>
  <c r="AB145" i="24"/>
  <c r="AA145" i="24"/>
  <c r="Y145" i="24"/>
  <c r="X145" i="24"/>
  <c r="V145" i="24"/>
  <c r="U145" i="24"/>
  <c r="S145" i="24"/>
  <c r="R145" i="24"/>
  <c r="AN144" i="24"/>
  <c r="AM144" i="24"/>
  <c r="AK144" i="24"/>
  <c r="AJ144" i="24"/>
  <c r="AH144" i="24"/>
  <c r="AG144" i="24"/>
  <c r="AE144" i="24"/>
  <c r="AD144" i="24"/>
  <c r="AB144" i="24"/>
  <c r="AA144" i="24"/>
  <c r="Y144" i="24"/>
  <c r="X144" i="24"/>
  <c r="V144" i="24"/>
  <c r="U144" i="24"/>
  <c r="S144" i="24"/>
  <c r="R144" i="24"/>
  <c r="AN143" i="24"/>
  <c r="AM143" i="24"/>
  <c r="AK143" i="24"/>
  <c r="AJ143" i="24"/>
  <c r="AH143" i="24"/>
  <c r="AG143" i="24"/>
  <c r="AE143" i="24"/>
  <c r="AD143" i="24"/>
  <c r="AB143" i="24"/>
  <c r="AA143" i="24"/>
  <c r="Y143" i="24"/>
  <c r="X143" i="24"/>
  <c r="V143" i="24"/>
  <c r="U143" i="24"/>
  <c r="S143" i="24"/>
  <c r="R143" i="24"/>
  <c r="AN142" i="24"/>
  <c r="AM142" i="24"/>
  <c r="AK142" i="24"/>
  <c r="AJ142" i="24"/>
  <c r="AH142" i="24"/>
  <c r="AG142" i="24"/>
  <c r="AE142" i="24"/>
  <c r="AD142" i="24"/>
  <c r="AB142" i="24"/>
  <c r="AA142" i="24"/>
  <c r="Y142" i="24"/>
  <c r="X142" i="24"/>
  <c r="V142" i="24"/>
  <c r="U142" i="24"/>
  <c r="S142" i="24"/>
  <c r="R142" i="24"/>
  <c r="AN141" i="24"/>
  <c r="AM141" i="24"/>
  <c r="AK141" i="24"/>
  <c r="AJ141" i="24"/>
  <c r="AH141" i="24"/>
  <c r="AG141" i="24"/>
  <c r="AE141" i="24"/>
  <c r="AD141" i="24"/>
  <c r="AB141" i="24"/>
  <c r="AA141" i="24"/>
  <c r="Y141" i="24"/>
  <c r="X141" i="24"/>
  <c r="V141" i="24"/>
  <c r="U141" i="24"/>
  <c r="S141" i="24"/>
  <c r="R141" i="24"/>
  <c r="AN140" i="24"/>
  <c r="AM140" i="24"/>
  <c r="AK140" i="24"/>
  <c r="AJ140" i="24"/>
  <c r="AH140" i="24"/>
  <c r="AG140" i="24"/>
  <c r="AE140" i="24"/>
  <c r="AD140" i="24"/>
  <c r="AB140" i="24"/>
  <c r="AA140" i="24"/>
  <c r="Y140" i="24"/>
  <c r="X140" i="24"/>
  <c r="V140" i="24"/>
  <c r="U140" i="24"/>
  <c r="S140" i="24"/>
  <c r="R140" i="24"/>
  <c r="AN139" i="24"/>
  <c r="AM139" i="24"/>
  <c r="AK139" i="24"/>
  <c r="AJ139" i="24"/>
  <c r="AH139" i="24"/>
  <c r="AG139" i="24"/>
  <c r="AE139" i="24"/>
  <c r="AD139" i="24"/>
  <c r="AB139" i="24"/>
  <c r="AA139" i="24"/>
  <c r="Y139" i="24"/>
  <c r="X139" i="24"/>
  <c r="V139" i="24"/>
  <c r="U139" i="24"/>
  <c r="S139" i="24"/>
  <c r="R139" i="24"/>
  <c r="AN138" i="24"/>
  <c r="AM138" i="24"/>
  <c r="AK138" i="24"/>
  <c r="AJ138" i="24"/>
  <c r="AH138" i="24"/>
  <c r="AG138" i="24"/>
  <c r="AE138" i="24"/>
  <c r="AD138" i="24"/>
  <c r="AB138" i="24"/>
  <c r="AA138" i="24"/>
  <c r="Y138" i="24"/>
  <c r="X138" i="24"/>
  <c r="V138" i="24"/>
  <c r="U138" i="24"/>
  <c r="S138" i="24"/>
  <c r="R138" i="24"/>
  <c r="AN137" i="24"/>
  <c r="AM137" i="24"/>
  <c r="AK137" i="24"/>
  <c r="AJ137" i="24"/>
  <c r="AH137" i="24"/>
  <c r="AG137" i="24"/>
  <c r="AE137" i="24"/>
  <c r="AD137" i="24"/>
  <c r="AB137" i="24"/>
  <c r="AA137" i="24"/>
  <c r="Y137" i="24"/>
  <c r="X137" i="24"/>
  <c r="V137" i="24"/>
  <c r="U137" i="24"/>
  <c r="S137" i="24"/>
  <c r="R137" i="24"/>
  <c r="AN136" i="24"/>
  <c r="AM136" i="24"/>
  <c r="AK136" i="24"/>
  <c r="AJ136" i="24"/>
  <c r="AH136" i="24"/>
  <c r="AG136" i="24"/>
  <c r="AE136" i="24"/>
  <c r="AD136" i="24"/>
  <c r="AB136" i="24"/>
  <c r="AA136" i="24"/>
  <c r="Y136" i="24"/>
  <c r="X136" i="24"/>
  <c r="V136" i="24"/>
  <c r="U136" i="24"/>
  <c r="S136" i="24"/>
  <c r="R136" i="24"/>
  <c r="AN135" i="24"/>
  <c r="AM135" i="24"/>
  <c r="AK135" i="24"/>
  <c r="AJ135" i="24"/>
  <c r="AH135" i="24"/>
  <c r="AG135" i="24"/>
  <c r="AE135" i="24"/>
  <c r="AD135" i="24"/>
  <c r="AB135" i="24"/>
  <c r="AA135" i="24"/>
  <c r="Y135" i="24"/>
  <c r="X135" i="24"/>
  <c r="V135" i="24"/>
  <c r="U135" i="24"/>
  <c r="S135" i="24"/>
  <c r="R135" i="24"/>
  <c r="AN134" i="24"/>
  <c r="AM134" i="24"/>
  <c r="AK134" i="24"/>
  <c r="AJ134" i="24"/>
  <c r="AH134" i="24"/>
  <c r="AG134" i="24"/>
  <c r="AE134" i="24"/>
  <c r="AD134" i="24"/>
  <c r="AB134" i="24"/>
  <c r="AA134" i="24"/>
  <c r="Y134" i="24"/>
  <c r="X134" i="24"/>
  <c r="V134" i="24"/>
  <c r="U134" i="24"/>
  <c r="S134" i="24"/>
  <c r="R134" i="24"/>
  <c r="AN133" i="24"/>
  <c r="AM133" i="24"/>
  <c r="AK133" i="24"/>
  <c r="AJ133" i="24"/>
  <c r="AH133" i="24"/>
  <c r="AG133" i="24"/>
  <c r="AE133" i="24"/>
  <c r="AD133" i="24"/>
  <c r="AB133" i="24"/>
  <c r="AA133" i="24"/>
  <c r="Y133" i="24"/>
  <c r="X133" i="24"/>
  <c r="V133" i="24"/>
  <c r="U133" i="24"/>
  <c r="S133" i="24"/>
  <c r="R133" i="24"/>
  <c r="AN132" i="24"/>
  <c r="AM132" i="24"/>
  <c r="AK132" i="24"/>
  <c r="AJ132" i="24"/>
  <c r="AH132" i="24"/>
  <c r="AG132" i="24"/>
  <c r="AE132" i="24"/>
  <c r="AD132" i="24"/>
  <c r="AB132" i="24"/>
  <c r="AA132" i="24"/>
  <c r="Y132" i="24"/>
  <c r="X132" i="24"/>
  <c r="V132" i="24"/>
  <c r="U132" i="24"/>
  <c r="S132" i="24"/>
  <c r="R132" i="24"/>
  <c r="AN131" i="24"/>
  <c r="AM131" i="24"/>
  <c r="AK131" i="24"/>
  <c r="AJ131" i="24"/>
  <c r="AH131" i="24"/>
  <c r="AG131" i="24"/>
  <c r="AE131" i="24"/>
  <c r="AD131" i="24"/>
  <c r="AB131" i="24"/>
  <c r="AA131" i="24"/>
  <c r="Y131" i="24"/>
  <c r="X131" i="24"/>
  <c r="V131" i="24"/>
  <c r="U131" i="24"/>
  <c r="S131" i="24"/>
  <c r="R131" i="24"/>
  <c r="AN130" i="24"/>
  <c r="AM130" i="24"/>
  <c r="AK130" i="24"/>
  <c r="AJ130" i="24"/>
  <c r="AH130" i="24"/>
  <c r="AG130" i="24"/>
  <c r="AE130" i="24"/>
  <c r="AD130" i="24"/>
  <c r="AB130" i="24"/>
  <c r="AA130" i="24"/>
  <c r="Y130" i="24"/>
  <c r="X130" i="24"/>
  <c r="V130" i="24"/>
  <c r="U130" i="24"/>
  <c r="S130" i="24"/>
  <c r="R130" i="24"/>
  <c r="AN129" i="24"/>
  <c r="AM129" i="24"/>
  <c r="AK129" i="24"/>
  <c r="AJ129" i="24"/>
  <c r="AH129" i="24"/>
  <c r="AG129" i="24"/>
  <c r="AE129" i="24"/>
  <c r="AD129" i="24"/>
  <c r="AB129" i="24"/>
  <c r="AA129" i="24"/>
  <c r="Y129" i="24"/>
  <c r="X129" i="24"/>
  <c r="V129" i="24"/>
  <c r="U129" i="24"/>
  <c r="S129" i="24"/>
  <c r="R129" i="24"/>
  <c r="AN128" i="24"/>
  <c r="AM128" i="24"/>
  <c r="AK128" i="24"/>
  <c r="AJ128" i="24"/>
  <c r="AH128" i="24"/>
  <c r="AG128" i="24"/>
  <c r="AE128" i="24"/>
  <c r="AD128" i="24"/>
  <c r="AB128" i="24"/>
  <c r="AA128" i="24"/>
  <c r="Y128" i="24"/>
  <c r="X128" i="24"/>
  <c r="V128" i="24"/>
  <c r="U128" i="24"/>
  <c r="S128" i="24"/>
  <c r="R128" i="24"/>
  <c r="AN127" i="24"/>
  <c r="AM127" i="24"/>
  <c r="AK127" i="24"/>
  <c r="AJ127" i="24"/>
  <c r="AH127" i="24"/>
  <c r="AG127" i="24"/>
  <c r="AE127" i="24"/>
  <c r="AD127" i="24"/>
  <c r="AB127" i="24"/>
  <c r="AA127" i="24"/>
  <c r="Y127" i="24"/>
  <c r="X127" i="24"/>
  <c r="V127" i="24"/>
  <c r="U127" i="24"/>
  <c r="S127" i="24"/>
  <c r="R127" i="24"/>
  <c r="AN126" i="24"/>
  <c r="AM126" i="24"/>
  <c r="AK126" i="24"/>
  <c r="AJ126" i="24"/>
  <c r="AH126" i="24"/>
  <c r="AG126" i="24"/>
  <c r="AE126" i="24"/>
  <c r="AD126" i="24"/>
  <c r="AB126" i="24"/>
  <c r="AA126" i="24"/>
  <c r="Y126" i="24"/>
  <c r="X126" i="24"/>
  <c r="V126" i="24"/>
  <c r="U126" i="24"/>
  <c r="S126" i="24"/>
  <c r="R126" i="24"/>
  <c r="AN125" i="24"/>
  <c r="AM125" i="24"/>
  <c r="AK125" i="24"/>
  <c r="AJ125" i="24"/>
  <c r="AH125" i="24"/>
  <c r="AG125" i="24"/>
  <c r="AE125" i="24"/>
  <c r="AD125" i="24"/>
  <c r="AB125" i="24"/>
  <c r="AA125" i="24"/>
  <c r="Y125" i="24"/>
  <c r="X125" i="24"/>
  <c r="V125" i="24"/>
  <c r="U125" i="24"/>
  <c r="S125" i="24"/>
  <c r="R125" i="24"/>
  <c r="AN124" i="24"/>
  <c r="AM124" i="24"/>
  <c r="AK124" i="24"/>
  <c r="AJ124" i="24"/>
  <c r="AH124" i="24"/>
  <c r="AG124" i="24"/>
  <c r="AE124" i="24"/>
  <c r="AD124" i="24"/>
  <c r="AB124" i="24"/>
  <c r="AA124" i="24"/>
  <c r="Y124" i="24"/>
  <c r="X124" i="24"/>
  <c r="V124" i="24"/>
  <c r="U124" i="24"/>
  <c r="S124" i="24"/>
  <c r="R124" i="24"/>
  <c r="AN123" i="24"/>
  <c r="AM123" i="24"/>
  <c r="AK123" i="24"/>
  <c r="AJ123" i="24"/>
  <c r="AH123" i="24"/>
  <c r="AG123" i="24"/>
  <c r="AE123" i="24"/>
  <c r="AD123" i="24"/>
  <c r="AB123" i="24"/>
  <c r="AA123" i="24"/>
  <c r="Y123" i="24"/>
  <c r="X123" i="24"/>
  <c r="V123" i="24"/>
  <c r="U123" i="24"/>
  <c r="S123" i="24"/>
  <c r="R123" i="24"/>
  <c r="AN122" i="24"/>
  <c r="AM122" i="24"/>
  <c r="AK122" i="24"/>
  <c r="AJ122" i="24"/>
  <c r="AH122" i="24"/>
  <c r="AG122" i="24"/>
  <c r="AE122" i="24"/>
  <c r="AD122" i="24"/>
  <c r="AB122" i="24"/>
  <c r="AA122" i="24"/>
  <c r="Y122" i="24"/>
  <c r="X122" i="24"/>
  <c r="V122" i="24"/>
  <c r="U122" i="24"/>
  <c r="S122" i="24"/>
  <c r="R122" i="24"/>
  <c r="AN121" i="24"/>
  <c r="AM121" i="24"/>
  <c r="AK121" i="24"/>
  <c r="AJ121" i="24"/>
  <c r="AH121" i="24"/>
  <c r="AG121" i="24"/>
  <c r="AE121" i="24"/>
  <c r="AD121" i="24"/>
  <c r="AB121" i="24"/>
  <c r="AA121" i="24"/>
  <c r="Y121" i="24"/>
  <c r="X121" i="24"/>
  <c r="V121" i="24"/>
  <c r="U121" i="24"/>
  <c r="S121" i="24"/>
  <c r="R121" i="24"/>
  <c r="AN120" i="24"/>
  <c r="AM120" i="24"/>
  <c r="AK120" i="24"/>
  <c r="AJ120" i="24"/>
  <c r="AH120" i="24"/>
  <c r="AG120" i="24"/>
  <c r="AE120" i="24"/>
  <c r="AD120" i="24"/>
  <c r="AB120" i="24"/>
  <c r="AA120" i="24"/>
  <c r="Y120" i="24"/>
  <c r="X120" i="24"/>
  <c r="V120" i="24"/>
  <c r="U120" i="24"/>
  <c r="S120" i="24"/>
  <c r="R120" i="24"/>
  <c r="AN119" i="24"/>
  <c r="AM119" i="24"/>
  <c r="AK119" i="24"/>
  <c r="AJ119" i="24"/>
  <c r="AH119" i="24"/>
  <c r="AG119" i="24"/>
  <c r="AE119" i="24"/>
  <c r="AD119" i="24"/>
  <c r="AB119" i="24"/>
  <c r="AA119" i="24"/>
  <c r="Y119" i="24"/>
  <c r="X119" i="24"/>
  <c r="V119" i="24"/>
  <c r="U119" i="24"/>
  <c r="S119" i="24"/>
  <c r="R119" i="24"/>
  <c r="AN118" i="24"/>
  <c r="AM118" i="24"/>
  <c r="AK118" i="24"/>
  <c r="AJ118" i="24"/>
  <c r="AH118" i="24"/>
  <c r="AG118" i="24"/>
  <c r="AE118" i="24"/>
  <c r="AD118" i="24"/>
  <c r="AB118" i="24"/>
  <c r="AA118" i="24"/>
  <c r="Y118" i="24"/>
  <c r="X118" i="24"/>
  <c r="V118" i="24"/>
  <c r="U118" i="24"/>
  <c r="S118" i="24"/>
  <c r="R118" i="24"/>
  <c r="AN117" i="24"/>
  <c r="AM117" i="24"/>
  <c r="AK117" i="24"/>
  <c r="AJ117" i="24"/>
  <c r="AH117" i="24"/>
  <c r="AG117" i="24"/>
  <c r="AE117" i="24"/>
  <c r="AD117" i="24"/>
  <c r="AB117" i="24"/>
  <c r="AA117" i="24"/>
  <c r="Y117" i="24"/>
  <c r="X117" i="24"/>
  <c r="V117" i="24"/>
  <c r="U117" i="24"/>
  <c r="S117" i="24"/>
  <c r="R117" i="24"/>
  <c r="AN116" i="24"/>
  <c r="AM116" i="24"/>
  <c r="AK116" i="24"/>
  <c r="AJ116" i="24"/>
  <c r="AH116" i="24"/>
  <c r="AG116" i="24"/>
  <c r="AE116" i="24"/>
  <c r="AD116" i="24"/>
  <c r="AB116" i="24"/>
  <c r="AA116" i="24"/>
  <c r="Y116" i="24"/>
  <c r="X116" i="24"/>
  <c r="V116" i="24"/>
  <c r="U116" i="24"/>
  <c r="S116" i="24"/>
  <c r="R116" i="24"/>
  <c r="AN115" i="24"/>
  <c r="AM115" i="24"/>
  <c r="AK115" i="24"/>
  <c r="AJ115" i="24"/>
  <c r="AH115" i="24"/>
  <c r="AG115" i="24"/>
  <c r="AE115" i="24"/>
  <c r="AD115" i="24"/>
  <c r="AB115" i="24"/>
  <c r="AA115" i="24"/>
  <c r="Y115" i="24"/>
  <c r="X115" i="24"/>
  <c r="V115" i="24"/>
  <c r="U115" i="24"/>
  <c r="S115" i="24"/>
  <c r="R115" i="24"/>
  <c r="AN114" i="24"/>
  <c r="AM114" i="24"/>
  <c r="AK114" i="24"/>
  <c r="AJ114" i="24"/>
  <c r="AH114" i="24"/>
  <c r="AG114" i="24"/>
  <c r="AE114" i="24"/>
  <c r="AD114" i="24"/>
  <c r="AB114" i="24"/>
  <c r="AA114" i="24"/>
  <c r="Y114" i="24"/>
  <c r="X114" i="24"/>
  <c r="V114" i="24"/>
  <c r="U114" i="24"/>
  <c r="S114" i="24"/>
  <c r="R114" i="24"/>
  <c r="AN113" i="24"/>
  <c r="AM113" i="24"/>
  <c r="AK113" i="24"/>
  <c r="AJ113" i="24"/>
  <c r="AH113" i="24"/>
  <c r="AG113" i="24"/>
  <c r="AE113" i="24"/>
  <c r="AD113" i="24"/>
  <c r="AB113" i="24"/>
  <c r="AA113" i="24"/>
  <c r="Y113" i="24"/>
  <c r="X113" i="24"/>
  <c r="V113" i="24"/>
  <c r="U113" i="24"/>
  <c r="S113" i="24"/>
  <c r="R113" i="24"/>
  <c r="AN112" i="24"/>
  <c r="AM112" i="24"/>
  <c r="AK112" i="24"/>
  <c r="AJ112" i="24"/>
  <c r="AH112" i="24"/>
  <c r="AG112" i="24"/>
  <c r="AE112" i="24"/>
  <c r="AD112" i="24"/>
  <c r="AB112" i="24"/>
  <c r="AA112" i="24"/>
  <c r="Y112" i="24"/>
  <c r="X112" i="24"/>
  <c r="V112" i="24"/>
  <c r="U112" i="24"/>
  <c r="S112" i="24"/>
  <c r="R112" i="24"/>
  <c r="AN111" i="24"/>
  <c r="AM111" i="24"/>
  <c r="AK111" i="24"/>
  <c r="AJ111" i="24"/>
  <c r="AH111" i="24"/>
  <c r="AG111" i="24"/>
  <c r="AE111" i="24"/>
  <c r="AD111" i="24"/>
  <c r="AB111" i="24"/>
  <c r="AA111" i="24"/>
  <c r="Y111" i="24"/>
  <c r="X111" i="24"/>
  <c r="V111" i="24"/>
  <c r="U111" i="24"/>
  <c r="S111" i="24"/>
  <c r="R111" i="24"/>
  <c r="AN110" i="24"/>
  <c r="AM110" i="24"/>
  <c r="AK110" i="24"/>
  <c r="AJ110" i="24"/>
  <c r="AH110" i="24"/>
  <c r="AG110" i="24"/>
  <c r="AE110" i="24"/>
  <c r="AD110" i="24"/>
  <c r="AB110" i="24"/>
  <c r="AA110" i="24"/>
  <c r="Y110" i="24"/>
  <c r="X110" i="24"/>
  <c r="V110" i="24"/>
  <c r="U110" i="24"/>
  <c r="S110" i="24"/>
  <c r="R110" i="24"/>
  <c r="AN109" i="24"/>
  <c r="AM109" i="24"/>
  <c r="AK109" i="24"/>
  <c r="AJ109" i="24"/>
  <c r="AH109" i="24"/>
  <c r="AG109" i="24"/>
  <c r="AE109" i="24"/>
  <c r="AD109" i="24"/>
  <c r="AB109" i="24"/>
  <c r="AA109" i="24"/>
  <c r="Y109" i="24"/>
  <c r="X109" i="24"/>
  <c r="V109" i="24"/>
  <c r="U109" i="24"/>
  <c r="S109" i="24"/>
  <c r="R109" i="24"/>
  <c r="AN108" i="24"/>
  <c r="AM108" i="24"/>
  <c r="AK108" i="24"/>
  <c r="AJ108" i="24"/>
  <c r="AH108" i="24"/>
  <c r="AG108" i="24"/>
  <c r="AE108" i="24"/>
  <c r="AD108" i="24"/>
  <c r="AB108" i="24"/>
  <c r="AA108" i="24"/>
  <c r="Y108" i="24"/>
  <c r="X108" i="24"/>
  <c r="V108" i="24"/>
  <c r="U108" i="24"/>
  <c r="S108" i="24"/>
  <c r="R108" i="24"/>
  <c r="AN107" i="24"/>
  <c r="AM107" i="24"/>
  <c r="AK107" i="24"/>
  <c r="AJ107" i="24"/>
  <c r="AH107" i="24"/>
  <c r="AG107" i="24"/>
  <c r="AE107" i="24"/>
  <c r="AD107" i="24"/>
  <c r="AB107" i="24"/>
  <c r="AA107" i="24"/>
  <c r="Y107" i="24"/>
  <c r="X107" i="24"/>
  <c r="V107" i="24"/>
  <c r="U107" i="24"/>
  <c r="S107" i="24"/>
  <c r="R107" i="24"/>
  <c r="AN106" i="24"/>
  <c r="AM106" i="24"/>
  <c r="AK106" i="24"/>
  <c r="AJ106" i="24"/>
  <c r="AH106" i="24"/>
  <c r="AG106" i="24"/>
  <c r="AE106" i="24"/>
  <c r="AD106" i="24"/>
  <c r="AB106" i="24"/>
  <c r="AA106" i="24"/>
  <c r="Y106" i="24"/>
  <c r="X106" i="24"/>
  <c r="V106" i="24"/>
  <c r="U106" i="24"/>
  <c r="S106" i="24"/>
  <c r="R106" i="24"/>
  <c r="AN105" i="24"/>
  <c r="AM105" i="24"/>
  <c r="AK105" i="24"/>
  <c r="AJ105" i="24"/>
  <c r="AH105" i="24"/>
  <c r="AG105" i="24"/>
  <c r="AE105" i="24"/>
  <c r="AD105" i="24"/>
  <c r="AB105" i="24"/>
  <c r="AA105" i="24"/>
  <c r="Y105" i="24"/>
  <c r="X105" i="24"/>
  <c r="V105" i="24"/>
  <c r="U105" i="24"/>
  <c r="S105" i="24"/>
  <c r="R105" i="24"/>
  <c r="AN104" i="24"/>
  <c r="AM104" i="24"/>
  <c r="AK104" i="24"/>
  <c r="AJ104" i="24"/>
  <c r="AH104" i="24"/>
  <c r="AG104" i="24"/>
  <c r="AE104" i="24"/>
  <c r="AD104" i="24"/>
  <c r="AB104" i="24"/>
  <c r="AA104" i="24"/>
  <c r="Y104" i="24"/>
  <c r="X104" i="24"/>
  <c r="V104" i="24"/>
  <c r="U104" i="24"/>
  <c r="S104" i="24"/>
  <c r="R104" i="24"/>
  <c r="AN103" i="24"/>
  <c r="AM103" i="24"/>
  <c r="AK103" i="24"/>
  <c r="AJ103" i="24"/>
  <c r="AH103" i="24"/>
  <c r="AG103" i="24"/>
  <c r="AE103" i="24"/>
  <c r="AD103" i="24"/>
  <c r="AB103" i="24"/>
  <c r="AA103" i="24"/>
  <c r="Y103" i="24"/>
  <c r="X103" i="24"/>
  <c r="V103" i="24"/>
  <c r="U103" i="24"/>
  <c r="S103" i="24"/>
  <c r="R103" i="24"/>
  <c r="AN102" i="24"/>
  <c r="AM102" i="24"/>
  <c r="AK102" i="24"/>
  <c r="AJ102" i="24"/>
  <c r="AH102" i="24"/>
  <c r="AG102" i="24"/>
  <c r="AE102" i="24"/>
  <c r="AD102" i="24"/>
  <c r="AB102" i="24"/>
  <c r="AA102" i="24"/>
  <c r="Y102" i="24"/>
  <c r="X102" i="24"/>
  <c r="V102" i="24"/>
  <c r="U102" i="24"/>
  <c r="S102" i="24"/>
  <c r="R102" i="24"/>
  <c r="AN101" i="24"/>
  <c r="AM101" i="24"/>
  <c r="AK101" i="24"/>
  <c r="AJ101" i="24"/>
  <c r="AH101" i="24"/>
  <c r="AG101" i="24"/>
  <c r="AE101" i="24"/>
  <c r="AD101" i="24"/>
  <c r="AB101" i="24"/>
  <c r="AA101" i="24"/>
  <c r="Y101" i="24"/>
  <c r="X101" i="24"/>
  <c r="V101" i="24"/>
  <c r="U101" i="24"/>
  <c r="S101" i="24"/>
  <c r="R101" i="24"/>
  <c r="AN100" i="24"/>
  <c r="AM100" i="24"/>
  <c r="AK100" i="24"/>
  <c r="AJ100" i="24"/>
  <c r="AH100" i="24"/>
  <c r="AG100" i="24"/>
  <c r="AE100" i="24"/>
  <c r="AD100" i="24"/>
  <c r="AB100" i="24"/>
  <c r="AA100" i="24"/>
  <c r="Y100" i="24"/>
  <c r="X100" i="24"/>
  <c r="V100" i="24"/>
  <c r="U100" i="24"/>
  <c r="S100" i="24"/>
  <c r="R100" i="24"/>
  <c r="AN99" i="24"/>
  <c r="AM99" i="24"/>
  <c r="AK99" i="24"/>
  <c r="AJ99" i="24"/>
  <c r="AH99" i="24"/>
  <c r="AG99" i="24"/>
  <c r="AE99" i="24"/>
  <c r="AD99" i="24"/>
  <c r="AB99" i="24"/>
  <c r="AA99" i="24"/>
  <c r="Y99" i="24"/>
  <c r="X99" i="24"/>
  <c r="V99" i="24"/>
  <c r="U99" i="24"/>
  <c r="S99" i="24"/>
  <c r="R99" i="24"/>
  <c r="AN98" i="24"/>
  <c r="AM98" i="24"/>
  <c r="AK98" i="24"/>
  <c r="AJ98" i="24"/>
  <c r="AH98" i="24"/>
  <c r="AG98" i="24"/>
  <c r="AE98" i="24"/>
  <c r="AD98" i="24"/>
  <c r="AB98" i="24"/>
  <c r="AA98" i="24"/>
  <c r="Y98" i="24"/>
  <c r="X98" i="24"/>
  <c r="V98" i="24"/>
  <c r="U98" i="24"/>
  <c r="S98" i="24"/>
  <c r="R98" i="24"/>
  <c r="AN97" i="24"/>
  <c r="AM97" i="24"/>
  <c r="AK97" i="24"/>
  <c r="AJ97" i="24"/>
  <c r="AH97" i="24"/>
  <c r="AG97" i="24"/>
  <c r="AE97" i="24"/>
  <c r="AD97" i="24"/>
  <c r="AB97" i="24"/>
  <c r="AA97" i="24"/>
  <c r="Y97" i="24"/>
  <c r="X97" i="24"/>
  <c r="V97" i="24"/>
  <c r="U97" i="24"/>
  <c r="S97" i="24"/>
  <c r="R97" i="24"/>
  <c r="AN96" i="24"/>
  <c r="AM96" i="24"/>
  <c r="AK96" i="24"/>
  <c r="AJ96" i="24"/>
  <c r="AH96" i="24"/>
  <c r="AG96" i="24"/>
  <c r="AE96" i="24"/>
  <c r="AD96" i="24"/>
  <c r="AB96" i="24"/>
  <c r="AA96" i="24"/>
  <c r="Y96" i="24"/>
  <c r="X96" i="24"/>
  <c r="V96" i="24"/>
  <c r="U96" i="24"/>
  <c r="S96" i="24"/>
  <c r="R96" i="24"/>
  <c r="AN95" i="24"/>
  <c r="AM95" i="24"/>
  <c r="AK95" i="24"/>
  <c r="AJ95" i="24"/>
  <c r="AH95" i="24"/>
  <c r="AG95" i="24"/>
  <c r="AE95" i="24"/>
  <c r="AD95" i="24"/>
  <c r="AB95" i="24"/>
  <c r="AA95" i="24"/>
  <c r="Y95" i="24"/>
  <c r="X95" i="24"/>
  <c r="V95" i="24"/>
  <c r="U95" i="24"/>
  <c r="S95" i="24"/>
  <c r="R95" i="24"/>
  <c r="AN94" i="24"/>
  <c r="AM94" i="24"/>
  <c r="AK94" i="24"/>
  <c r="AJ94" i="24"/>
  <c r="AH94" i="24"/>
  <c r="AG94" i="24"/>
  <c r="AE94" i="24"/>
  <c r="AD94" i="24"/>
  <c r="AB94" i="24"/>
  <c r="AA94" i="24"/>
  <c r="Y94" i="24"/>
  <c r="X94" i="24"/>
  <c r="V94" i="24"/>
  <c r="U94" i="24"/>
  <c r="S94" i="24"/>
  <c r="R94" i="24"/>
  <c r="AN93" i="24"/>
  <c r="AM93" i="24"/>
  <c r="AK93" i="24"/>
  <c r="AJ93" i="24"/>
  <c r="AH93" i="24"/>
  <c r="AG93" i="24"/>
  <c r="AE93" i="24"/>
  <c r="AD93" i="24"/>
  <c r="AB93" i="24"/>
  <c r="AA93" i="24"/>
  <c r="Y93" i="24"/>
  <c r="X93" i="24"/>
  <c r="V93" i="24"/>
  <c r="U93" i="24"/>
  <c r="S93" i="24"/>
  <c r="R93" i="24"/>
  <c r="AN92" i="24"/>
  <c r="AM92" i="24"/>
  <c r="AK92" i="24"/>
  <c r="AJ92" i="24"/>
  <c r="AH92" i="24"/>
  <c r="AG92" i="24"/>
  <c r="AE92" i="24"/>
  <c r="AD92" i="24"/>
  <c r="AB92" i="24"/>
  <c r="AA92" i="24"/>
  <c r="Y92" i="24"/>
  <c r="X92" i="24"/>
  <c r="V92" i="24"/>
  <c r="U92" i="24"/>
  <c r="S92" i="24"/>
  <c r="R92" i="24"/>
  <c r="AN91" i="24"/>
  <c r="AM91" i="24"/>
  <c r="AK91" i="24"/>
  <c r="AJ91" i="24"/>
  <c r="AH91" i="24"/>
  <c r="AG91" i="24"/>
  <c r="AE91" i="24"/>
  <c r="AD91" i="24"/>
  <c r="AB91" i="24"/>
  <c r="AA91" i="24"/>
  <c r="Y91" i="24"/>
  <c r="X91" i="24"/>
  <c r="V91" i="24"/>
  <c r="U91" i="24"/>
  <c r="S91" i="24"/>
  <c r="R91" i="24"/>
  <c r="AN90" i="24"/>
  <c r="AM90" i="24"/>
  <c r="AK90" i="24"/>
  <c r="AJ90" i="24"/>
  <c r="AH90" i="24"/>
  <c r="AG90" i="24"/>
  <c r="AE90" i="24"/>
  <c r="AD90" i="24"/>
  <c r="AB90" i="24"/>
  <c r="AA90" i="24"/>
  <c r="Y90" i="24"/>
  <c r="X90" i="24"/>
  <c r="V90" i="24"/>
  <c r="U90" i="24"/>
  <c r="S90" i="24"/>
  <c r="R90" i="24"/>
  <c r="AN89" i="24"/>
  <c r="AM89" i="24"/>
  <c r="AK89" i="24"/>
  <c r="AJ89" i="24"/>
  <c r="AH89" i="24"/>
  <c r="AG89" i="24"/>
  <c r="AE89" i="24"/>
  <c r="AD89" i="24"/>
  <c r="AB89" i="24"/>
  <c r="AA89" i="24"/>
  <c r="Y89" i="24"/>
  <c r="X89" i="24"/>
  <c r="V89" i="24"/>
  <c r="U89" i="24"/>
  <c r="S89" i="24"/>
  <c r="R89" i="24"/>
  <c r="AN88" i="24"/>
  <c r="AM88" i="24"/>
  <c r="AK88" i="24"/>
  <c r="AJ88" i="24"/>
  <c r="AH88" i="24"/>
  <c r="AG88" i="24"/>
  <c r="AE88" i="24"/>
  <c r="AD88" i="24"/>
  <c r="AB88" i="24"/>
  <c r="AA88" i="24"/>
  <c r="Y88" i="24"/>
  <c r="X88" i="24"/>
  <c r="V88" i="24"/>
  <c r="U88" i="24"/>
  <c r="S88" i="24"/>
  <c r="R88" i="24"/>
  <c r="AN87" i="24"/>
  <c r="AM87" i="24"/>
  <c r="AK87" i="24"/>
  <c r="AJ87" i="24"/>
  <c r="AH87" i="24"/>
  <c r="AG87" i="24"/>
  <c r="AE87" i="24"/>
  <c r="AD87" i="24"/>
  <c r="AB87" i="24"/>
  <c r="AA87" i="24"/>
  <c r="Y87" i="24"/>
  <c r="X87" i="24"/>
  <c r="V87" i="24"/>
  <c r="U87" i="24"/>
  <c r="S87" i="24"/>
  <c r="R87" i="24"/>
  <c r="AN86" i="24"/>
  <c r="AM86" i="24"/>
  <c r="AK86" i="24"/>
  <c r="AJ86" i="24"/>
  <c r="AH86" i="24"/>
  <c r="AG86" i="24"/>
  <c r="AE86" i="24"/>
  <c r="AD86" i="24"/>
  <c r="AB86" i="24"/>
  <c r="AA86" i="24"/>
  <c r="Y86" i="24"/>
  <c r="X86" i="24"/>
  <c r="V86" i="24"/>
  <c r="U86" i="24"/>
  <c r="S86" i="24"/>
  <c r="R86" i="24"/>
  <c r="AN85" i="24"/>
  <c r="AM85" i="24"/>
  <c r="AK85" i="24"/>
  <c r="AJ85" i="24"/>
  <c r="AH85" i="24"/>
  <c r="AG85" i="24"/>
  <c r="AE85" i="24"/>
  <c r="AD85" i="24"/>
  <c r="AB85" i="24"/>
  <c r="AA85" i="24"/>
  <c r="Y85" i="24"/>
  <c r="X85" i="24"/>
  <c r="V85" i="24"/>
  <c r="U85" i="24"/>
  <c r="S85" i="24"/>
  <c r="R85" i="24"/>
  <c r="AN84" i="24"/>
  <c r="AM84" i="24"/>
  <c r="AK84" i="24"/>
  <c r="AJ84" i="24"/>
  <c r="AH84" i="24"/>
  <c r="AG84" i="24"/>
  <c r="AE84" i="24"/>
  <c r="AD84" i="24"/>
  <c r="AB84" i="24"/>
  <c r="AA84" i="24"/>
  <c r="Y84" i="24"/>
  <c r="X84" i="24"/>
  <c r="V84" i="24"/>
  <c r="U84" i="24"/>
  <c r="S84" i="24"/>
  <c r="R84" i="24"/>
  <c r="AN83" i="24"/>
  <c r="AM83" i="24"/>
  <c r="AK83" i="24"/>
  <c r="AJ83" i="24"/>
  <c r="AH83" i="24"/>
  <c r="AG83" i="24"/>
  <c r="AE83" i="24"/>
  <c r="AD83" i="24"/>
  <c r="AB83" i="24"/>
  <c r="AA83" i="24"/>
  <c r="Y83" i="24"/>
  <c r="X83" i="24"/>
  <c r="V83" i="24"/>
  <c r="U83" i="24"/>
  <c r="S83" i="24"/>
  <c r="R83" i="24"/>
  <c r="AN82" i="24"/>
  <c r="AM82" i="24"/>
  <c r="AK82" i="24"/>
  <c r="AJ82" i="24"/>
  <c r="AH82" i="24"/>
  <c r="AG82" i="24"/>
  <c r="AE82" i="24"/>
  <c r="AD82" i="24"/>
  <c r="AB82" i="24"/>
  <c r="AA82" i="24"/>
  <c r="Y82" i="24"/>
  <c r="X82" i="24"/>
  <c r="V82" i="24"/>
  <c r="U82" i="24"/>
  <c r="S82" i="24"/>
  <c r="R82" i="24"/>
  <c r="AN81" i="24"/>
  <c r="AM81" i="24"/>
  <c r="AK81" i="24"/>
  <c r="AJ81" i="24"/>
  <c r="AH81" i="24"/>
  <c r="AG81" i="24"/>
  <c r="AE81" i="24"/>
  <c r="AD81" i="24"/>
  <c r="AB81" i="24"/>
  <c r="AA81" i="24"/>
  <c r="Y81" i="24"/>
  <c r="X81" i="24"/>
  <c r="V81" i="24"/>
  <c r="U81" i="24"/>
  <c r="S81" i="24"/>
  <c r="R81" i="24"/>
  <c r="AN80" i="24"/>
  <c r="AM80" i="24"/>
  <c r="AK80" i="24"/>
  <c r="AJ80" i="24"/>
  <c r="AH80" i="24"/>
  <c r="AG80" i="24"/>
  <c r="AE80" i="24"/>
  <c r="AD80" i="24"/>
  <c r="AB80" i="24"/>
  <c r="AA80" i="24"/>
  <c r="Y80" i="24"/>
  <c r="X80" i="24"/>
  <c r="V80" i="24"/>
  <c r="U80" i="24"/>
  <c r="S80" i="24"/>
  <c r="R80" i="24"/>
  <c r="AN79" i="24"/>
  <c r="AM79" i="24"/>
  <c r="AK79" i="24"/>
  <c r="AJ79" i="24"/>
  <c r="AH79" i="24"/>
  <c r="AG79" i="24"/>
  <c r="AE79" i="24"/>
  <c r="AD79" i="24"/>
  <c r="AB79" i="24"/>
  <c r="AA79" i="24"/>
  <c r="Y79" i="24"/>
  <c r="X79" i="24"/>
  <c r="V79" i="24"/>
  <c r="U79" i="24"/>
  <c r="S79" i="24"/>
  <c r="R79" i="24"/>
  <c r="AN78" i="24"/>
  <c r="AM78" i="24"/>
  <c r="AK78" i="24"/>
  <c r="AJ78" i="24"/>
  <c r="AH78" i="24"/>
  <c r="AG78" i="24"/>
  <c r="AE78" i="24"/>
  <c r="AD78" i="24"/>
  <c r="AB78" i="24"/>
  <c r="AA78" i="24"/>
  <c r="Y78" i="24"/>
  <c r="X78" i="24"/>
  <c r="V78" i="24"/>
  <c r="U78" i="24"/>
  <c r="S78" i="24"/>
  <c r="R78" i="24"/>
  <c r="AN77" i="24"/>
  <c r="AM77" i="24"/>
  <c r="AK77" i="24"/>
  <c r="AJ77" i="24"/>
  <c r="AH77" i="24"/>
  <c r="AG77" i="24"/>
  <c r="AE77" i="24"/>
  <c r="AD77" i="24"/>
  <c r="AB77" i="24"/>
  <c r="AA77" i="24"/>
  <c r="Y77" i="24"/>
  <c r="X77" i="24"/>
  <c r="V77" i="24"/>
  <c r="U77" i="24"/>
  <c r="S77" i="24"/>
  <c r="R77" i="24"/>
  <c r="AN76" i="24"/>
  <c r="AM76" i="24"/>
  <c r="AK76" i="24"/>
  <c r="AJ76" i="24"/>
  <c r="AH76" i="24"/>
  <c r="AG76" i="24"/>
  <c r="AE76" i="24"/>
  <c r="AD76" i="24"/>
  <c r="AB76" i="24"/>
  <c r="AA76" i="24"/>
  <c r="Y76" i="24"/>
  <c r="X76" i="24"/>
  <c r="V76" i="24"/>
  <c r="U76" i="24"/>
  <c r="S76" i="24"/>
  <c r="R76" i="24"/>
  <c r="AN75" i="24"/>
  <c r="AM75" i="24"/>
  <c r="AK75" i="24"/>
  <c r="AJ75" i="24"/>
  <c r="AH75" i="24"/>
  <c r="AG75" i="24"/>
  <c r="AE75" i="24"/>
  <c r="AD75" i="24"/>
  <c r="AB75" i="24"/>
  <c r="AA75" i="24"/>
  <c r="Y75" i="24"/>
  <c r="X75" i="24"/>
  <c r="V75" i="24"/>
  <c r="U75" i="24"/>
  <c r="S75" i="24"/>
  <c r="R75" i="24"/>
  <c r="AN74" i="24"/>
  <c r="AM74" i="24"/>
  <c r="AK74" i="24"/>
  <c r="AJ74" i="24"/>
  <c r="AH74" i="24"/>
  <c r="AG74" i="24"/>
  <c r="AE74" i="24"/>
  <c r="AD74" i="24"/>
  <c r="AB74" i="24"/>
  <c r="AA74" i="24"/>
  <c r="Y74" i="24"/>
  <c r="X74" i="24"/>
  <c r="V74" i="24"/>
  <c r="U74" i="24"/>
  <c r="S74" i="24"/>
  <c r="R74" i="24"/>
  <c r="AN73" i="24"/>
  <c r="AM73" i="24"/>
  <c r="AK73" i="24"/>
  <c r="AJ73" i="24"/>
  <c r="AH73" i="24"/>
  <c r="AG73" i="24"/>
  <c r="AE73" i="24"/>
  <c r="AD73" i="24"/>
  <c r="AB73" i="24"/>
  <c r="AA73" i="24"/>
  <c r="Y73" i="24"/>
  <c r="X73" i="24"/>
  <c r="V73" i="24"/>
  <c r="U73" i="24"/>
  <c r="S73" i="24"/>
  <c r="R73" i="24"/>
  <c r="AN72" i="24"/>
  <c r="AM72" i="24"/>
  <c r="AK72" i="24"/>
  <c r="AJ72" i="24"/>
  <c r="AH72" i="24"/>
  <c r="AG72" i="24"/>
  <c r="AE72" i="24"/>
  <c r="AD72" i="24"/>
  <c r="AB72" i="24"/>
  <c r="AA72" i="24"/>
  <c r="Y72" i="24"/>
  <c r="X72" i="24"/>
  <c r="V72" i="24"/>
  <c r="U72" i="24"/>
  <c r="S72" i="24"/>
  <c r="R72" i="24"/>
  <c r="AN71" i="24"/>
  <c r="AM71" i="24"/>
  <c r="AK71" i="24"/>
  <c r="AJ71" i="24"/>
  <c r="AH71" i="24"/>
  <c r="AG71" i="24"/>
  <c r="AE71" i="24"/>
  <c r="AD71" i="24"/>
  <c r="AB71" i="24"/>
  <c r="AA71" i="24"/>
  <c r="Y71" i="24"/>
  <c r="X71" i="24"/>
  <c r="V71" i="24"/>
  <c r="U71" i="24"/>
  <c r="S71" i="24"/>
  <c r="R71" i="24"/>
  <c r="AN70" i="24"/>
  <c r="AM70" i="24"/>
  <c r="AK70" i="24"/>
  <c r="AJ70" i="24"/>
  <c r="AH70" i="24"/>
  <c r="AG70" i="24"/>
  <c r="AE70" i="24"/>
  <c r="AD70" i="24"/>
  <c r="AB70" i="24"/>
  <c r="AA70" i="24"/>
  <c r="Y70" i="24"/>
  <c r="X70" i="24"/>
  <c r="V70" i="24"/>
  <c r="U70" i="24"/>
  <c r="S70" i="24"/>
  <c r="R70" i="24"/>
  <c r="AN69" i="24"/>
  <c r="AM69" i="24"/>
  <c r="AK69" i="24"/>
  <c r="AJ69" i="24"/>
  <c r="AH69" i="24"/>
  <c r="AG69" i="24"/>
  <c r="AE69" i="24"/>
  <c r="AD69" i="24"/>
  <c r="AB69" i="24"/>
  <c r="AA69" i="24"/>
  <c r="Y69" i="24"/>
  <c r="X69" i="24"/>
  <c r="V69" i="24"/>
  <c r="U69" i="24"/>
  <c r="S69" i="24"/>
  <c r="R69" i="24"/>
  <c r="AN68" i="24"/>
  <c r="AM68" i="24"/>
  <c r="AK68" i="24"/>
  <c r="AJ68" i="24"/>
  <c r="AH68" i="24"/>
  <c r="AG68" i="24"/>
  <c r="AE68" i="24"/>
  <c r="AD68" i="24"/>
  <c r="AB68" i="24"/>
  <c r="AA68" i="24"/>
  <c r="Y68" i="24"/>
  <c r="X68" i="24"/>
  <c r="V68" i="24"/>
  <c r="U68" i="24"/>
  <c r="S68" i="24"/>
  <c r="R68" i="24"/>
  <c r="AN67" i="24"/>
  <c r="AM67" i="24"/>
  <c r="AK67" i="24"/>
  <c r="AJ67" i="24"/>
  <c r="AH67" i="24"/>
  <c r="AG67" i="24"/>
  <c r="AE67" i="24"/>
  <c r="AD67" i="24"/>
  <c r="AB67" i="24"/>
  <c r="AA67" i="24"/>
  <c r="Y67" i="24"/>
  <c r="X67" i="24"/>
  <c r="V67" i="24"/>
  <c r="U67" i="24"/>
  <c r="S67" i="24"/>
  <c r="R67" i="24"/>
  <c r="AN66" i="24"/>
  <c r="AM66" i="24"/>
  <c r="AK66" i="24"/>
  <c r="AJ66" i="24"/>
  <c r="AH66" i="24"/>
  <c r="AG66" i="24"/>
  <c r="AE66" i="24"/>
  <c r="AD66" i="24"/>
  <c r="AB66" i="24"/>
  <c r="AA66" i="24"/>
  <c r="Y66" i="24"/>
  <c r="X66" i="24"/>
  <c r="V66" i="24"/>
  <c r="U66" i="24"/>
  <c r="S66" i="24"/>
  <c r="R66" i="24"/>
  <c r="AN65" i="24"/>
  <c r="AM65" i="24"/>
  <c r="AK65" i="24"/>
  <c r="AJ65" i="24"/>
  <c r="AH65" i="24"/>
  <c r="AG65" i="24"/>
  <c r="AE65" i="24"/>
  <c r="AD65" i="24"/>
  <c r="AB65" i="24"/>
  <c r="AA65" i="24"/>
  <c r="Y65" i="24"/>
  <c r="X65" i="24"/>
  <c r="V65" i="24"/>
  <c r="U65" i="24"/>
  <c r="S65" i="24"/>
  <c r="R65" i="24"/>
  <c r="AN64" i="24"/>
  <c r="AM64" i="24"/>
  <c r="AK64" i="24"/>
  <c r="AJ64" i="24"/>
  <c r="AH64" i="24"/>
  <c r="AG64" i="24"/>
  <c r="AE64" i="24"/>
  <c r="AD64" i="24"/>
  <c r="AB64" i="24"/>
  <c r="AA64" i="24"/>
  <c r="Y64" i="24"/>
  <c r="X64" i="24"/>
  <c r="V64" i="24"/>
  <c r="U64" i="24"/>
  <c r="S64" i="24"/>
  <c r="R64" i="24"/>
  <c r="AN63" i="24"/>
  <c r="AM63" i="24"/>
  <c r="AK63" i="24"/>
  <c r="AJ63" i="24"/>
  <c r="AH63" i="24"/>
  <c r="AG63" i="24"/>
  <c r="AE63" i="24"/>
  <c r="AD63" i="24"/>
  <c r="AB63" i="24"/>
  <c r="AA63" i="24"/>
  <c r="Y63" i="24"/>
  <c r="X63" i="24"/>
  <c r="V63" i="24"/>
  <c r="U63" i="24"/>
  <c r="S63" i="24"/>
  <c r="R63" i="24"/>
  <c r="AN62" i="24"/>
  <c r="AM62" i="24"/>
  <c r="AK62" i="24"/>
  <c r="AJ62" i="24"/>
  <c r="AH62" i="24"/>
  <c r="AG62" i="24"/>
  <c r="AE62" i="24"/>
  <c r="AD62" i="24"/>
  <c r="AB62" i="24"/>
  <c r="AA62" i="24"/>
  <c r="Y62" i="24"/>
  <c r="X62" i="24"/>
  <c r="V62" i="24"/>
  <c r="U62" i="24"/>
  <c r="S62" i="24"/>
  <c r="R62" i="24"/>
  <c r="AN61" i="24"/>
  <c r="AM61" i="24"/>
  <c r="AK61" i="24"/>
  <c r="AJ61" i="24"/>
  <c r="AH61" i="24"/>
  <c r="AG61" i="24"/>
  <c r="AE61" i="24"/>
  <c r="AD61" i="24"/>
  <c r="AB61" i="24"/>
  <c r="AA61" i="24"/>
  <c r="Y61" i="24"/>
  <c r="X61" i="24"/>
  <c r="V61" i="24"/>
  <c r="U61" i="24"/>
  <c r="S61" i="24"/>
  <c r="R61" i="24"/>
  <c r="AN60" i="24"/>
  <c r="AM60" i="24"/>
  <c r="AK60" i="24"/>
  <c r="AJ60" i="24"/>
  <c r="AH60" i="24"/>
  <c r="AG60" i="24"/>
  <c r="AE60" i="24"/>
  <c r="AD60" i="24"/>
  <c r="AB60" i="24"/>
  <c r="AA60" i="24"/>
  <c r="Y60" i="24"/>
  <c r="X60" i="24"/>
  <c r="V60" i="24"/>
  <c r="U60" i="24"/>
  <c r="S60" i="24"/>
  <c r="R60" i="24"/>
  <c r="AN59" i="24"/>
  <c r="AM59" i="24"/>
  <c r="AK59" i="24"/>
  <c r="AJ59" i="24"/>
  <c r="AH59" i="24"/>
  <c r="AG59" i="24"/>
  <c r="AE59" i="24"/>
  <c r="AD59" i="24"/>
  <c r="AB59" i="24"/>
  <c r="AA59" i="24"/>
  <c r="Y59" i="24"/>
  <c r="X59" i="24"/>
  <c r="V59" i="24"/>
  <c r="U59" i="24"/>
  <c r="S59" i="24"/>
  <c r="R59" i="24"/>
  <c r="AN58" i="24"/>
  <c r="AM58" i="24"/>
  <c r="AK58" i="24"/>
  <c r="AJ58" i="24"/>
  <c r="AH58" i="24"/>
  <c r="AG58" i="24"/>
  <c r="AE58" i="24"/>
  <c r="AD58" i="24"/>
  <c r="AB58" i="24"/>
  <c r="AA58" i="24"/>
  <c r="Y58" i="24"/>
  <c r="X58" i="24"/>
  <c r="V58" i="24"/>
  <c r="U58" i="24"/>
  <c r="S58" i="24"/>
  <c r="R58" i="24"/>
  <c r="AN57" i="24"/>
  <c r="AM57" i="24"/>
  <c r="AK57" i="24"/>
  <c r="AJ57" i="24"/>
  <c r="AH57" i="24"/>
  <c r="AG57" i="24"/>
  <c r="AE57" i="24"/>
  <c r="AD57" i="24"/>
  <c r="AB57" i="24"/>
  <c r="AA57" i="24"/>
  <c r="Y57" i="24"/>
  <c r="X57" i="24"/>
  <c r="V57" i="24"/>
  <c r="U57" i="24"/>
  <c r="S57" i="24"/>
  <c r="R57" i="24"/>
  <c r="AN56" i="24"/>
  <c r="AM56" i="24"/>
  <c r="AK56" i="24"/>
  <c r="AJ56" i="24"/>
  <c r="AH56" i="24"/>
  <c r="AG56" i="24"/>
  <c r="AE56" i="24"/>
  <c r="AD56" i="24"/>
  <c r="AB56" i="24"/>
  <c r="AA56" i="24"/>
  <c r="Y56" i="24"/>
  <c r="X56" i="24"/>
  <c r="V56" i="24"/>
  <c r="U56" i="24"/>
  <c r="S56" i="24"/>
  <c r="R56" i="24"/>
  <c r="AN55" i="24"/>
  <c r="AM55" i="24"/>
  <c r="AK55" i="24"/>
  <c r="AJ55" i="24"/>
  <c r="AH55" i="24"/>
  <c r="AG55" i="24"/>
  <c r="AE55" i="24"/>
  <c r="AD55" i="24"/>
  <c r="AB55" i="24"/>
  <c r="AA55" i="24"/>
  <c r="Y55" i="24"/>
  <c r="X55" i="24"/>
  <c r="V55" i="24"/>
  <c r="U55" i="24"/>
  <c r="S55" i="24"/>
  <c r="R55" i="24"/>
  <c r="AN54" i="24"/>
  <c r="AM54" i="24"/>
  <c r="AK54" i="24"/>
  <c r="AJ54" i="24"/>
  <c r="AH54" i="24"/>
  <c r="AG54" i="24"/>
  <c r="AE54" i="24"/>
  <c r="AD54" i="24"/>
  <c r="AB54" i="24"/>
  <c r="AA54" i="24"/>
  <c r="Y54" i="24"/>
  <c r="X54" i="24"/>
  <c r="V54" i="24"/>
  <c r="U54" i="24"/>
  <c r="S54" i="24"/>
  <c r="R54" i="24"/>
  <c r="AN53" i="24"/>
  <c r="AM53" i="24"/>
  <c r="AK53" i="24"/>
  <c r="AJ53" i="24"/>
  <c r="AH53" i="24"/>
  <c r="AG53" i="24"/>
  <c r="AE53" i="24"/>
  <c r="AD53" i="24"/>
  <c r="AB53" i="24"/>
  <c r="AA53" i="24"/>
  <c r="Y53" i="24"/>
  <c r="X53" i="24"/>
  <c r="V53" i="24"/>
  <c r="U53" i="24"/>
  <c r="S53" i="24"/>
  <c r="R53" i="24"/>
  <c r="AN52" i="24"/>
  <c r="AM52" i="24"/>
  <c r="AK52" i="24"/>
  <c r="AJ52" i="24"/>
  <c r="AH52" i="24"/>
  <c r="AG52" i="24"/>
  <c r="AE52" i="24"/>
  <c r="AD52" i="24"/>
  <c r="AB52" i="24"/>
  <c r="AA52" i="24"/>
  <c r="Y52" i="24"/>
  <c r="X52" i="24"/>
  <c r="V52" i="24"/>
  <c r="U52" i="24"/>
  <c r="S52" i="24"/>
  <c r="R52" i="24"/>
  <c r="AN51" i="24"/>
  <c r="AM51" i="24"/>
  <c r="AK51" i="24"/>
  <c r="AJ51" i="24"/>
  <c r="AH51" i="24"/>
  <c r="AG51" i="24"/>
  <c r="AE51" i="24"/>
  <c r="AD51" i="24"/>
  <c r="AB51" i="24"/>
  <c r="AA51" i="24"/>
  <c r="Y51" i="24"/>
  <c r="X51" i="24"/>
  <c r="V51" i="24"/>
  <c r="U51" i="24"/>
  <c r="S51" i="24"/>
  <c r="R51" i="24"/>
  <c r="AN50" i="24"/>
  <c r="AM50" i="24"/>
  <c r="AK50" i="24"/>
  <c r="AJ50" i="24"/>
  <c r="AH50" i="24"/>
  <c r="AG50" i="24"/>
  <c r="AE50" i="24"/>
  <c r="AD50" i="24"/>
  <c r="AB50" i="24"/>
  <c r="AA50" i="24"/>
  <c r="Y50" i="24"/>
  <c r="X50" i="24"/>
  <c r="V50" i="24"/>
  <c r="U50" i="24"/>
  <c r="S50" i="24"/>
  <c r="R50" i="24"/>
  <c r="AN49" i="24"/>
  <c r="AM49" i="24"/>
  <c r="AK49" i="24"/>
  <c r="AJ49" i="24"/>
  <c r="AH49" i="24"/>
  <c r="AG49" i="24"/>
  <c r="AE49" i="24"/>
  <c r="AD49" i="24"/>
  <c r="AB49" i="24"/>
  <c r="AA49" i="24"/>
  <c r="Y49" i="24"/>
  <c r="X49" i="24"/>
  <c r="V49" i="24"/>
  <c r="U49" i="24"/>
  <c r="S49" i="24"/>
  <c r="R49" i="24"/>
  <c r="AN48" i="24"/>
  <c r="AM48" i="24"/>
  <c r="AK48" i="24"/>
  <c r="AJ48" i="24"/>
  <c r="AH48" i="24"/>
  <c r="AG48" i="24"/>
  <c r="AE48" i="24"/>
  <c r="AD48" i="24"/>
  <c r="AB48" i="24"/>
  <c r="AA48" i="24"/>
  <c r="Y48" i="24"/>
  <c r="X48" i="24"/>
  <c r="V48" i="24"/>
  <c r="U48" i="24"/>
  <c r="S48" i="24"/>
  <c r="R48" i="24"/>
  <c r="AN47" i="24"/>
  <c r="AM47" i="24"/>
  <c r="AK47" i="24"/>
  <c r="AJ47" i="24"/>
  <c r="AH47" i="24"/>
  <c r="AG47" i="24"/>
  <c r="AE47" i="24"/>
  <c r="AD47" i="24"/>
  <c r="AB47" i="24"/>
  <c r="AA47" i="24"/>
  <c r="Y47" i="24"/>
  <c r="X47" i="24"/>
  <c r="V47" i="24"/>
  <c r="U47" i="24"/>
  <c r="S47" i="24"/>
  <c r="R47" i="24"/>
  <c r="AN46" i="24"/>
  <c r="AM46" i="24"/>
  <c r="AK46" i="24"/>
  <c r="AJ46" i="24"/>
  <c r="AH46" i="24"/>
  <c r="AG46" i="24"/>
  <c r="AE46" i="24"/>
  <c r="AD46" i="24"/>
  <c r="AB46" i="24"/>
  <c r="AA46" i="24"/>
  <c r="Y46" i="24"/>
  <c r="X46" i="24"/>
  <c r="V46" i="24"/>
  <c r="U46" i="24"/>
  <c r="S46" i="24"/>
  <c r="R46" i="24"/>
  <c r="AN45" i="24"/>
  <c r="AM45" i="24"/>
  <c r="AK45" i="24"/>
  <c r="AJ45" i="24"/>
  <c r="AH45" i="24"/>
  <c r="AG45" i="24"/>
  <c r="AE45" i="24"/>
  <c r="AD45" i="24"/>
  <c r="AB45" i="24"/>
  <c r="AA45" i="24"/>
  <c r="Y45" i="24"/>
  <c r="X45" i="24"/>
  <c r="V45" i="24"/>
  <c r="U45" i="24"/>
  <c r="S45" i="24"/>
  <c r="R45" i="24"/>
  <c r="AN44" i="24"/>
  <c r="AM44" i="24"/>
  <c r="AK44" i="24"/>
  <c r="AJ44" i="24"/>
  <c r="AH44" i="24"/>
  <c r="AG44" i="24"/>
  <c r="AE44" i="24"/>
  <c r="AD44" i="24"/>
  <c r="AB44" i="24"/>
  <c r="AA44" i="24"/>
  <c r="Y44" i="24"/>
  <c r="X44" i="24"/>
  <c r="V44" i="24"/>
  <c r="U44" i="24"/>
  <c r="S44" i="24"/>
  <c r="R44" i="24"/>
  <c r="AN43" i="24"/>
  <c r="AM43" i="24"/>
  <c r="AK43" i="24"/>
  <c r="AJ43" i="24"/>
  <c r="AH43" i="24"/>
  <c r="AG43" i="24"/>
  <c r="AE43" i="24"/>
  <c r="AD43" i="24"/>
  <c r="AB43" i="24"/>
  <c r="AA43" i="24"/>
  <c r="Y43" i="24"/>
  <c r="X43" i="24"/>
  <c r="V43" i="24"/>
  <c r="U43" i="24"/>
  <c r="S43" i="24"/>
  <c r="R43" i="24"/>
  <c r="AN42" i="24"/>
  <c r="AM42" i="24"/>
  <c r="AK42" i="24"/>
  <c r="AJ42" i="24"/>
  <c r="AH42" i="24"/>
  <c r="AG42" i="24"/>
  <c r="AE42" i="24"/>
  <c r="AD42" i="24"/>
  <c r="AB42" i="24"/>
  <c r="AA42" i="24"/>
  <c r="Y42" i="24"/>
  <c r="X42" i="24"/>
  <c r="V42" i="24"/>
  <c r="U42" i="24"/>
  <c r="S42" i="24"/>
  <c r="R42" i="24"/>
  <c r="AN41" i="24"/>
  <c r="AM41" i="24"/>
  <c r="AK41" i="24"/>
  <c r="AJ41" i="24"/>
  <c r="AH41" i="24"/>
  <c r="AG41" i="24"/>
  <c r="AE41" i="24"/>
  <c r="AD41" i="24"/>
  <c r="AB41" i="24"/>
  <c r="AA41" i="24"/>
  <c r="Y41" i="24"/>
  <c r="X41" i="24"/>
  <c r="V41" i="24"/>
  <c r="U41" i="24"/>
  <c r="S41" i="24"/>
  <c r="R41" i="24"/>
  <c r="AN40" i="24"/>
  <c r="AM40" i="24"/>
  <c r="AK40" i="24"/>
  <c r="AJ40" i="24"/>
  <c r="AH40" i="24"/>
  <c r="AG40" i="24"/>
  <c r="AE40" i="24"/>
  <c r="AD40" i="24"/>
  <c r="AB40" i="24"/>
  <c r="AA40" i="24"/>
  <c r="Y40" i="24"/>
  <c r="X40" i="24"/>
  <c r="V40" i="24"/>
  <c r="U40" i="24"/>
  <c r="S40" i="24"/>
  <c r="R40" i="24"/>
  <c r="AN39" i="24"/>
  <c r="AM39" i="24"/>
  <c r="AK39" i="24"/>
  <c r="AJ39" i="24"/>
  <c r="AH39" i="24"/>
  <c r="AG39" i="24"/>
  <c r="AE39" i="24"/>
  <c r="AD39" i="24"/>
  <c r="AB39" i="24"/>
  <c r="AA39" i="24"/>
  <c r="Y39" i="24"/>
  <c r="X39" i="24"/>
  <c r="V39" i="24"/>
  <c r="U39" i="24"/>
  <c r="S39" i="24"/>
  <c r="R39" i="24"/>
  <c r="AN38" i="24"/>
  <c r="AM38" i="24"/>
  <c r="AK38" i="24"/>
  <c r="AJ38" i="24"/>
  <c r="AH38" i="24"/>
  <c r="AG38" i="24"/>
  <c r="AE38" i="24"/>
  <c r="AD38" i="24"/>
  <c r="AB38" i="24"/>
  <c r="AA38" i="24"/>
  <c r="Y38" i="24"/>
  <c r="X38" i="24"/>
  <c r="V38" i="24"/>
  <c r="U38" i="24"/>
  <c r="S38" i="24"/>
  <c r="R38" i="24"/>
  <c r="AN37" i="24"/>
  <c r="AM37" i="24"/>
  <c r="AK37" i="24"/>
  <c r="AJ37" i="24"/>
  <c r="AH37" i="24"/>
  <c r="AG37" i="24"/>
  <c r="AE37" i="24"/>
  <c r="AD37" i="24"/>
  <c r="AB37" i="24"/>
  <c r="AA37" i="24"/>
  <c r="Y37" i="24"/>
  <c r="X37" i="24"/>
  <c r="V37" i="24"/>
  <c r="U37" i="24"/>
  <c r="S37" i="24"/>
  <c r="R37" i="24"/>
  <c r="AN36" i="24"/>
  <c r="AM36" i="24"/>
  <c r="AK36" i="24"/>
  <c r="AJ36" i="24"/>
  <c r="AH36" i="24"/>
  <c r="AG36" i="24"/>
  <c r="AE36" i="24"/>
  <c r="AD36" i="24"/>
  <c r="AB36" i="24"/>
  <c r="AA36" i="24"/>
  <c r="Y36" i="24"/>
  <c r="X36" i="24"/>
  <c r="V36" i="24"/>
  <c r="U36" i="24"/>
  <c r="S36" i="24"/>
  <c r="R36" i="24"/>
  <c r="AN35" i="24"/>
  <c r="AM35" i="24"/>
  <c r="AK35" i="24"/>
  <c r="AJ35" i="24"/>
  <c r="AH35" i="24"/>
  <c r="AG35" i="24"/>
  <c r="AE35" i="24"/>
  <c r="AD35" i="24"/>
  <c r="AB35" i="24"/>
  <c r="AA35" i="24"/>
  <c r="Y35" i="24"/>
  <c r="X35" i="24"/>
  <c r="V35" i="24"/>
  <c r="U35" i="24"/>
  <c r="S35" i="24"/>
  <c r="R35" i="24"/>
  <c r="AN34" i="24"/>
  <c r="AM34" i="24"/>
  <c r="AK34" i="24"/>
  <c r="AJ34" i="24"/>
  <c r="AH34" i="24"/>
  <c r="AG34" i="24"/>
  <c r="AE34" i="24"/>
  <c r="AD34" i="24"/>
  <c r="AB34" i="24"/>
  <c r="AA34" i="24"/>
  <c r="Y34" i="24"/>
  <c r="X34" i="24"/>
  <c r="V34" i="24"/>
  <c r="U34" i="24"/>
  <c r="S34" i="24"/>
  <c r="R34" i="24"/>
  <c r="AN33" i="24"/>
  <c r="AM33" i="24"/>
  <c r="AK33" i="24"/>
  <c r="AJ33" i="24"/>
  <c r="AH33" i="24"/>
  <c r="AG33" i="24"/>
  <c r="AE33" i="24"/>
  <c r="AD33" i="24"/>
  <c r="AB33" i="24"/>
  <c r="AA33" i="24"/>
  <c r="Y33" i="24"/>
  <c r="X33" i="24"/>
  <c r="V33" i="24"/>
  <c r="U33" i="24"/>
  <c r="S33" i="24"/>
  <c r="R33" i="24"/>
  <c r="AN32" i="24"/>
  <c r="AM32" i="24"/>
  <c r="AK32" i="24"/>
  <c r="AJ32" i="24"/>
  <c r="AH32" i="24"/>
  <c r="AG32" i="24"/>
  <c r="AE32" i="24"/>
  <c r="AD32" i="24"/>
  <c r="AB32" i="24"/>
  <c r="AA32" i="24"/>
  <c r="Y32" i="24"/>
  <c r="X32" i="24"/>
  <c r="V32" i="24"/>
  <c r="U32" i="24"/>
  <c r="S32" i="24"/>
  <c r="R32" i="24"/>
  <c r="AN31" i="24"/>
  <c r="AM31" i="24"/>
  <c r="AK31" i="24"/>
  <c r="AJ31" i="24"/>
  <c r="AH31" i="24"/>
  <c r="AG31" i="24"/>
  <c r="AE31" i="24"/>
  <c r="AD31" i="24"/>
  <c r="AB31" i="24"/>
  <c r="AA31" i="24"/>
  <c r="Y31" i="24"/>
  <c r="X31" i="24"/>
  <c r="V31" i="24"/>
  <c r="U31" i="24"/>
  <c r="S31" i="24"/>
  <c r="R31" i="24"/>
  <c r="AN30" i="24"/>
  <c r="AM30" i="24"/>
  <c r="AK30" i="24"/>
  <c r="AJ30" i="24"/>
  <c r="AH30" i="24"/>
  <c r="AG30" i="24"/>
  <c r="AE30" i="24"/>
  <c r="AD30" i="24"/>
  <c r="AB30" i="24"/>
  <c r="AA30" i="24"/>
  <c r="Y30" i="24"/>
  <c r="X30" i="24"/>
  <c r="V30" i="24"/>
  <c r="U30" i="24"/>
  <c r="S30" i="24"/>
  <c r="R30" i="24"/>
  <c r="AN29" i="24"/>
  <c r="AM29" i="24"/>
  <c r="AK29" i="24"/>
  <c r="AJ29" i="24"/>
  <c r="AH29" i="24"/>
  <c r="AG29" i="24"/>
  <c r="AE29" i="24"/>
  <c r="AD29" i="24"/>
  <c r="AB29" i="24"/>
  <c r="AA29" i="24"/>
  <c r="Y29" i="24"/>
  <c r="X29" i="24"/>
  <c r="V29" i="24"/>
  <c r="U29" i="24"/>
  <c r="S29" i="24"/>
  <c r="R29" i="24"/>
  <c r="AN28" i="24"/>
  <c r="AM28" i="24"/>
  <c r="AK28" i="24"/>
  <c r="AJ28" i="24"/>
  <c r="AH28" i="24"/>
  <c r="AG28" i="24"/>
  <c r="AE28" i="24"/>
  <c r="AD28" i="24"/>
  <c r="AB28" i="24"/>
  <c r="AA28" i="24"/>
  <c r="Y28" i="24"/>
  <c r="X28" i="24"/>
  <c r="V28" i="24"/>
  <c r="U28" i="24"/>
  <c r="S28" i="24"/>
  <c r="R28" i="24"/>
  <c r="AN27" i="24"/>
  <c r="AM27" i="24"/>
  <c r="AK27" i="24"/>
  <c r="AJ27" i="24"/>
  <c r="AH27" i="24"/>
  <c r="AG27" i="24"/>
  <c r="AE27" i="24"/>
  <c r="AD27" i="24"/>
  <c r="AB27" i="24"/>
  <c r="AA27" i="24"/>
  <c r="Y27" i="24"/>
  <c r="X27" i="24"/>
  <c r="V27" i="24"/>
  <c r="U27" i="24"/>
  <c r="S27" i="24"/>
  <c r="R27" i="24"/>
  <c r="AN26" i="24"/>
  <c r="AM26" i="24"/>
  <c r="AK26" i="24"/>
  <c r="AJ26" i="24"/>
  <c r="AH26" i="24"/>
  <c r="AG26" i="24"/>
  <c r="AE26" i="24"/>
  <c r="AD26" i="24"/>
  <c r="AB26" i="24"/>
  <c r="AA26" i="24"/>
  <c r="Y26" i="24"/>
  <c r="X26" i="24"/>
  <c r="V26" i="24"/>
  <c r="U26" i="24"/>
  <c r="S26" i="24"/>
  <c r="R26" i="24"/>
  <c r="AN25" i="24"/>
  <c r="AM25" i="24"/>
  <c r="AK25" i="24"/>
  <c r="AJ25" i="24"/>
  <c r="AH25" i="24"/>
  <c r="AG25" i="24"/>
  <c r="AE25" i="24"/>
  <c r="AD25" i="24"/>
  <c r="AB25" i="24"/>
  <c r="AA25" i="24"/>
  <c r="Y25" i="24"/>
  <c r="X25" i="24"/>
  <c r="V25" i="24"/>
  <c r="U25" i="24"/>
  <c r="S25" i="24"/>
  <c r="R25" i="24"/>
  <c r="AN24" i="24"/>
  <c r="AM24" i="24"/>
  <c r="AK24" i="24"/>
  <c r="AJ24" i="24"/>
  <c r="AH24" i="24"/>
  <c r="AG24" i="24"/>
  <c r="AE24" i="24"/>
  <c r="AD24" i="24"/>
  <c r="AB24" i="24"/>
  <c r="AA24" i="24"/>
  <c r="Y24" i="24"/>
  <c r="X24" i="24"/>
  <c r="V24" i="24"/>
  <c r="U24" i="24"/>
  <c r="S24" i="24"/>
  <c r="R24" i="24"/>
  <c r="AN23" i="24"/>
  <c r="AM23" i="24"/>
  <c r="AK23" i="24"/>
  <c r="AJ23" i="24"/>
  <c r="AH23" i="24"/>
  <c r="AG23" i="24"/>
  <c r="AE23" i="24"/>
  <c r="AD23" i="24"/>
  <c r="AB23" i="24"/>
  <c r="AA23" i="24"/>
  <c r="Y23" i="24"/>
  <c r="X23" i="24"/>
  <c r="V23" i="24"/>
  <c r="U23" i="24"/>
  <c r="S23" i="24"/>
  <c r="R23" i="24"/>
  <c r="AN22" i="24"/>
  <c r="AM22" i="24"/>
  <c r="AK22" i="24"/>
  <c r="AJ22" i="24"/>
  <c r="AH22" i="24"/>
  <c r="AG22" i="24"/>
  <c r="AE22" i="24"/>
  <c r="AD22" i="24"/>
  <c r="AB22" i="24"/>
  <c r="AA22" i="24"/>
  <c r="Y22" i="24"/>
  <c r="X22" i="24"/>
  <c r="V22" i="24"/>
  <c r="U22" i="24"/>
  <c r="S22" i="24"/>
  <c r="R22" i="24"/>
  <c r="AN21" i="24"/>
  <c r="AM21" i="24"/>
  <c r="AK21" i="24"/>
  <c r="AJ21" i="24"/>
  <c r="AH21" i="24"/>
  <c r="AG21" i="24"/>
  <c r="AE21" i="24"/>
  <c r="AD21" i="24"/>
  <c r="AB21" i="24"/>
  <c r="AA21" i="24"/>
  <c r="Y21" i="24"/>
  <c r="X21" i="24"/>
  <c r="V21" i="24"/>
  <c r="U21" i="24"/>
  <c r="S21" i="24"/>
  <c r="R21" i="24"/>
  <c r="AN20" i="24"/>
  <c r="AM20" i="24"/>
  <c r="AK20" i="24"/>
  <c r="AJ20" i="24"/>
  <c r="AH20" i="24"/>
  <c r="AG20" i="24"/>
  <c r="AE20" i="24"/>
  <c r="AD20" i="24"/>
  <c r="AB20" i="24"/>
  <c r="AA20" i="24"/>
  <c r="Y20" i="24"/>
  <c r="X20" i="24"/>
  <c r="V20" i="24"/>
  <c r="U20" i="24"/>
  <c r="S20" i="24"/>
  <c r="R20" i="24"/>
  <c r="AN19" i="24"/>
  <c r="AM19" i="24"/>
  <c r="AK19" i="24"/>
  <c r="AJ19" i="24"/>
  <c r="AH19" i="24"/>
  <c r="AG19" i="24"/>
  <c r="AE19" i="24"/>
  <c r="AD19" i="24"/>
  <c r="AB19" i="24"/>
  <c r="AA19" i="24"/>
  <c r="Y19" i="24"/>
  <c r="X19" i="24"/>
  <c r="V19" i="24"/>
  <c r="U19" i="24"/>
  <c r="S19" i="24"/>
  <c r="R19" i="24"/>
  <c r="AN18" i="24"/>
  <c r="AM18" i="24"/>
  <c r="AK18" i="24"/>
  <c r="AJ18" i="24"/>
  <c r="AH18" i="24"/>
  <c r="AG18" i="24"/>
  <c r="AE18" i="24"/>
  <c r="AD18" i="24"/>
  <c r="AB18" i="24"/>
  <c r="AA18" i="24"/>
  <c r="Y18" i="24"/>
  <c r="X18" i="24"/>
  <c r="V18" i="24"/>
  <c r="U18" i="24"/>
  <c r="S18" i="24"/>
  <c r="R18" i="24"/>
  <c r="AN17" i="24"/>
  <c r="AM17" i="24"/>
  <c r="AK17" i="24"/>
  <c r="AJ17" i="24"/>
  <c r="AH17" i="24"/>
  <c r="AG17" i="24"/>
  <c r="AE17" i="24"/>
  <c r="AD17" i="24"/>
  <c r="AB17" i="24"/>
  <c r="AA17" i="24"/>
  <c r="Y17" i="24"/>
  <c r="X17" i="24"/>
  <c r="V17" i="24"/>
  <c r="U17" i="24"/>
  <c r="S17" i="24"/>
  <c r="R17" i="24"/>
  <c r="AN16" i="24"/>
  <c r="AM16" i="24"/>
  <c r="AK16" i="24"/>
  <c r="AJ16" i="24"/>
  <c r="AH16" i="24"/>
  <c r="AG16" i="24"/>
  <c r="AE16" i="24"/>
  <c r="AD16" i="24"/>
  <c r="AB16" i="24"/>
  <c r="AA16" i="24"/>
  <c r="Y16" i="24"/>
  <c r="X16" i="24"/>
  <c r="V16" i="24"/>
  <c r="U16" i="24"/>
  <c r="S16" i="24"/>
  <c r="R16" i="24"/>
  <c r="AN15" i="24"/>
  <c r="AM15" i="24"/>
  <c r="AK15" i="24"/>
  <c r="AJ15" i="24"/>
  <c r="AH15" i="24"/>
  <c r="AG15" i="24"/>
  <c r="AE15" i="24"/>
  <c r="AD15" i="24"/>
  <c r="AB15" i="24"/>
  <c r="AA15" i="24"/>
  <c r="Y15" i="24"/>
  <c r="X15" i="24"/>
  <c r="V15" i="24"/>
  <c r="U15" i="24"/>
  <c r="S15" i="24"/>
  <c r="R15" i="24"/>
  <c r="AN14" i="24"/>
  <c r="AM14" i="24"/>
  <c r="AK14" i="24"/>
  <c r="AJ14" i="24"/>
  <c r="AH14" i="24"/>
  <c r="AG14" i="24"/>
  <c r="AE14" i="24"/>
  <c r="AD14" i="24"/>
  <c r="AB14" i="24"/>
  <c r="AA14" i="24"/>
  <c r="Y14" i="24"/>
  <c r="X14" i="24"/>
  <c r="V14" i="24"/>
  <c r="U14" i="24"/>
  <c r="S14" i="24"/>
  <c r="R14" i="24"/>
  <c r="AN13" i="24"/>
  <c r="AM13" i="24"/>
  <c r="AK13" i="24"/>
  <c r="AJ13" i="24"/>
  <c r="AH13" i="24"/>
  <c r="AG13" i="24"/>
  <c r="AE13" i="24"/>
  <c r="AD13" i="24"/>
  <c r="AB13" i="24"/>
  <c r="AA13" i="24"/>
  <c r="Y13" i="24"/>
  <c r="X13" i="24"/>
  <c r="V13" i="24"/>
  <c r="U13" i="24"/>
  <c r="S13" i="24"/>
  <c r="R13" i="24"/>
  <c r="AN12" i="24"/>
  <c r="AM12" i="24"/>
  <c r="AK12" i="24"/>
  <c r="AJ12" i="24"/>
  <c r="AH12" i="24"/>
  <c r="AG12" i="24"/>
  <c r="AE12" i="24"/>
  <c r="AD12" i="24"/>
  <c r="AB12" i="24"/>
  <c r="AA12" i="24"/>
  <c r="Y12" i="24"/>
  <c r="X12" i="24"/>
  <c r="V12" i="24"/>
  <c r="U12" i="24"/>
  <c r="S12" i="24"/>
  <c r="R12" i="24"/>
  <c r="AN11" i="24"/>
  <c r="AM11" i="24"/>
  <c r="AK11" i="24"/>
  <c r="AJ11" i="24"/>
  <c r="AH11" i="24"/>
  <c r="AG11" i="24"/>
  <c r="AE11" i="24"/>
  <c r="AD11" i="24"/>
  <c r="AB11" i="24"/>
  <c r="AA11" i="24"/>
  <c r="Y11" i="24"/>
  <c r="X11" i="24"/>
  <c r="V11" i="24"/>
  <c r="U11" i="24"/>
  <c r="S11" i="24"/>
  <c r="R11" i="24"/>
  <c r="AN10" i="24"/>
  <c r="AM10" i="24"/>
  <c r="AK10" i="24"/>
  <c r="AJ10" i="24"/>
  <c r="AH10" i="24"/>
  <c r="AG10" i="24"/>
  <c r="AE10" i="24"/>
  <c r="AD10" i="24"/>
  <c r="AB10" i="24"/>
  <c r="AA10" i="24"/>
  <c r="Y10" i="24"/>
  <c r="X10" i="24"/>
  <c r="V10" i="24"/>
  <c r="U10" i="24"/>
  <c r="S10" i="24"/>
  <c r="R10" i="24"/>
  <c r="AN9" i="24"/>
  <c r="AM9" i="24"/>
  <c r="AK9" i="24"/>
  <c r="AJ9" i="24"/>
  <c r="AH9" i="24"/>
  <c r="AG9" i="24"/>
  <c r="AE9" i="24"/>
  <c r="AD9" i="24"/>
  <c r="AB9" i="24"/>
  <c r="AA9" i="24"/>
  <c r="Y9" i="24"/>
  <c r="X9" i="24"/>
  <c r="V9" i="24"/>
  <c r="U9" i="24"/>
  <c r="S9" i="24"/>
  <c r="R9" i="24"/>
  <c r="AN8" i="24"/>
  <c r="AM8" i="24"/>
  <c r="AK8" i="24"/>
  <c r="AJ8" i="24"/>
  <c r="AH8" i="24"/>
  <c r="AG8" i="24"/>
  <c r="AE8" i="24"/>
  <c r="AD8" i="24"/>
  <c r="AB8" i="24"/>
  <c r="AA8" i="24"/>
  <c r="Y8" i="24"/>
  <c r="X8" i="24"/>
  <c r="V8" i="24"/>
  <c r="U8" i="24"/>
  <c r="S8" i="24"/>
  <c r="R8" i="24"/>
  <c r="AN7" i="24"/>
  <c r="AM7" i="24"/>
  <c r="AK7" i="24"/>
  <c r="AJ7" i="24"/>
  <c r="AH7" i="24"/>
  <c r="AG7" i="24"/>
  <c r="AE7" i="24"/>
  <c r="AD7" i="24"/>
  <c r="AB7" i="24"/>
  <c r="AA7" i="24"/>
  <c r="Y7" i="24"/>
  <c r="X7" i="24"/>
  <c r="V7" i="24"/>
  <c r="U7" i="24"/>
  <c r="S7" i="24"/>
  <c r="R7" i="24"/>
  <c r="AN6" i="24"/>
  <c r="AM6" i="24"/>
  <c r="AK6" i="24"/>
  <c r="AJ6" i="24"/>
  <c r="AH6" i="24"/>
  <c r="AG6" i="24"/>
  <c r="AE6" i="24"/>
  <c r="AD6" i="24"/>
  <c r="AB6" i="24"/>
  <c r="AA6" i="24"/>
  <c r="Y6" i="24"/>
  <c r="X6" i="24"/>
  <c r="V6" i="24"/>
  <c r="U6" i="24"/>
  <c r="S6" i="24"/>
  <c r="R6" i="24"/>
  <c r="AN5" i="24"/>
  <c r="AM5" i="24"/>
  <c r="AK5" i="24"/>
  <c r="AJ5" i="24"/>
  <c r="AH5" i="24"/>
  <c r="AG5" i="24"/>
  <c r="AE5" i="24"/>
  <c r="AD5" i="24"/>
  <c r="AB5" i="24"/>
  <c r="AA5" i="24"/>
  <c r="Y5" i="24"/>
  <c r="X5" i="24"/>
  <c r="V5" i="24"/>
  <c r="U5" i="24"/>
  <c r="S5" i="24"/>
  <c r="R5" i="24"/>
  <c r="AN4" i="24"/>
  <c r="AM4" i="24"/>
  <c r="AK4" i="24"/>
  <c r="AJ4" i="24"/>
  <c r="AH4" i="24"/>
  <c r="AG4" i="24"/>
  <c r="AE4" i="24"/>
  <c r="AD4" i="24"/>
  <c r="AB4" i="24"/>
  <c r="AA4" i="24"/>
  <c r="Y4" i="24"/>
  <c r="X4" i="24"/>
  <c r="V4" i="24"/>
  <c r="U4" i="24"/>
  <c r="S4" i="24"/>
  <c r="R4" i="24"/>
  <c r="AN3" i="24"/>
  <c r="AN1" i="24" s="1"/>
  <c r="AM3" i="24"/>
  <c r="AM1" i="24" s="1"/>
  <c r="AK3" i="24"/>
  <c r="AK1" i="24" s="1"/>
  <c r="AJ3" i="24"/>
  <c r="AJ1" i="24" s="1"/>
  <c r="AH3" i="24"/>
  <c r="AH1" i="24" s="1"/>
  <c r="AG3" i="24"/>
  <c r="AG1" i="24" s="1"/>
  <c r="AE3" i="24"/>
  <c r="AE1" i="24" s="1"/>
  <c r="AD3" i="24"/>
  <c r="AD1" i="24" s="1"/>
  <c r="AR9" i="24" s="1"/>
  <c r="AB3" i="24"/>
  <c r="AB1" i="24" s="1"/>
  <c r="AA3" i="24"/>
  <c r="Y3" i="24"/>
  <c r="Y1" i="24" s="1"/>
  <c r="X3" i="24"/>
  <c r="X1" i="24" s="1"/>
  <c r="V3" i="24"/>
  <c r="V1" i="24" s="1"/>
  <c r="U3" i="24"/>
  <c r="U1" i="24" s="1"/>
  <c r="S3" i="24"/>
  <c r="S1" i="24" s="1"/>
  <c r="AT7" i="24" s="1"/>
  <c r="R3" i="24"/>
  <c r="P1" i="24"/>
  <c r="AT6" i="24" s="1"/>
  <c r="AR26" i="24"/>
  <c r="O1" i="24"/>
  <c r="AR6" i="24" s="1"/>
  <c r="M1" i="24"/>
  <c r="L1" i="24"/>
  <c r="K1" i="24"/>
  <c r="AS4" i="24" s="1"/>
  <c r="AR4" i="24" s="1"/>
  <c r="J1" i="24"/>
  <c r="R1" i="24" l="1"/>
  <c r="AR7" i="24" s="1"/>
  <c r="AA1" i="24"/>
  <c r="AR8" i="24" s="1"/>
  <c r="AT14" i="24"/>
  <c r="AS8" i="24"/>
  <c r="AR23" i="24" s="1"/>
  <c r="AS9" i="24"/>
  <c r="AR24" i="24" s="1"/>
  <c r="AS10" i="24"/>
  <c r="AR25" i="24" s="1"/>
  <c r="AS3" i="24"/>
  <c r="AS5" i="24"/>
  <c r="AR21" i="24" s="1"/>
  <c r="AS6" i="24"/>
  <c r="AR22" i="24" s="1"/>
  <c r="AR10" i="24"/>
  <c r="AR20" i="24"/>
  <c r="AS14" i="24" l="1"/>
  <c r="AR3" i="24"/>
  <c r="AR14" i="24" s="1"/>
  <c r="AR19" i="24"/>
</calcChain>
</file>

<file path=xl/sharedStrings.xml><?xml version="1.0" encoding="utf-8"?>
<sst xmlns="http://schemas.openxmlformats.org/spreadsheetml/2006/main" count="287" uniqueCount="117">
  <si>
    <t>STATUT</t>
  </si>
  <si>
    <t>Date</t>
  </si>
  <si>
    <t>ID</t>
  </si>
  <si>
    <t>DOL</t>
  </si>
  <si>
    <t>NOM</t>
  </si>
  <si>
    <t>N° CLIENT</t>
  </si>
  <si>
    <t>PRODUIT EXISTANT</t>
  </si>
  <si>
    <t>INSTAL</t>
  </si>
  <si>
    <t>UPGRADE</t>
  </si>
  <si>
    <t>RAMBO</t>
  </si>
  <si>
    <t>FIXE</t>
  </si>
  <si>
    <t>POINTS</t>
  </si>
  <si>
    <t>PRODUITS</t>
  </si>
  <si>
    <t>DECODEUR</t>
  </si>
  <si>
    <t>QUANTITE</t>
  </si>
  <si>
    <t>BETV</t>
  </si>
  <si>
    <t>OPTIONS</t>
  </si>
  <si>
    <t>PTS</t>
  </si>
  <si>
    <t>NB VENTES</t>
  </si>
  <si>
    <t>NB PROD.</t>
  </si>
  <si>
    <t>------</t>
  </si>
  <si>
    <t>MOBILE</t>
  </si>
  <si>
    <t>PRO</t>
  </si>
  <si>
    <t>TOTAL:</t>
  </si>
  <si>
    <t>UP</t>
  </si>
  <si>
    <t>MIG</t>
  </si>
  <si>
    <t>RAM</t>
  </si>
  <si>
    <t>FIX</t>
  </si>
  <si>
    <t>DEC</t>
  </si>
  <si>
    <t>MOB</t>
  </si>
  <si>
    <t>BET</t>
  </si>
  <si>
    <t>OPT</t>
  </si>
  <si>
    <t>APPEL BETV</t>
  </si>
  <si>
    <t>MIGRATION</t>
  </si>
  <si>
    <t>MOBILE TOUDOO</t>
  </si>
  <si>
    <t>MOBILE WAHOO</t>
  </si>
  <si>
    <t>MOBILE TATOO</t>
  </si>
  <si>
    <t>OPTIONS SUPPL.</t>
  </si>
  <si>
    <t>FIXES</t>
  </si>
  <si>
    <t>OPTION</t>
  </si>
  <si>
    <t>Duo NET/TEL</t>
  </si>
  <si>
    <t>Solo TOUDOO</t>
  </si>
  <si>
    <t>Solo WAHOO</t>
  </si>
  <si>
    <t>Duo TOUDOO</t>
  </si>
  <si>
    <t>Solo TATOO</t>
  </si>
  <si>
    <t>Duo TV/TEL</t>
  </si>
  <si>
    <t>Duo WAHOO</t>
  </si>
  <si>
    <t>Duo TATOO</t>
  </si>
  <si>
    <t>Trio TOUDOO</t>
  </si>
  <si>
    <t>Trio WAHOO</t>
  </si>
  <si>
    <t>Trio TATOO</t>
  </si>
  <si>
    <t>Duo PRO</t>
  </si>
  <si>
    <t>Trio PRO</t>
  </si>
  <si>
    <t>EVASION</t>
  </si>
  <si>
    <t>VOOCORDER</t>
  </si>
  <si>
    <t>2X EVASION</t>
  </si>
  <si>
    <t>2X VOOCORDER</t>
  </si>
  <si>
    <t>3X EVASION</t>
  </si>
  <si>
    <t>3X VOOCORDER</t>
  </si>
  <si>
    <t>4X EVASION</t>
  </si>
  <si>
    <t>4X VOOCORDER</t>
  </si>
  <si>
    <t>1X TOUDOO</t>
  </si>
  <si>
    <t>2X TOUDOO</t>
  </si>
  <si>
    <t>3X TOUDOO</t>
  </si>
  <si>
    <t>4X TOUDOO</t>
  </si>
  <si>
    <t>5X TOUDOO</t>
  </si>
  <si>
    <t>6X TOUDOO</t>
  </si>
  <si>
    <t>1X WAHOO</t>
  </si>
  <si>
    <t>2X WAHOO</t>
  </si>
  <si>
    <t>3X WAHOO</t>
  </si>
  <si>
    <t>4X WAHOO</t>
  </si>
  <si>
    <t>5X WAHOO</t>
  </si>
  <si>
    <t>6X WAHOO</t>
  </si>
  <si>
    <t>1X TATOO</t>
  </si>
  <si>
    <t>2X TATOO</t>
  </si>
  <si>
    <t>3X TATOO</t>
  </si>
  <si>
    <t>4X TATOO</t>
  </si>
  <si>
    <t>5X TATOO</t>
  </si>
  <si>
    <t>6X TATOO</t>
  </si>
  <si>
    <t>BeTV Premium</t>
  </si>
  <si>
    <t>BeTV Sport</t>
  </si>
  <si>
    <t>BeTV Bouquet</t>
  </si>
  <si>
    <t>Internet Security</t>
  </si>
  <si>
    <t>International</t>
  </si>
  <si>
    <t>Fixe mobile</t>
  </si>
  <si>
    <t>VooSport</t>
  </si>
  <si>
    <t>Panorama</t>
  </si>
  <si>
    <t>Cinépass</t>
  </si>
  <si>
    <t>Rtl inf</t>
  </si>
  <si>
    <t>Rtl série</t>
  </si>
  <si>
    <t>Mobile data</t>
  </si>
  <si>
    <t>2X Mobile data</t>
  </si>
  <si>
    <t>Mobile Europe</t>
  </si>
  <si>
    <t>Option PRO</t>
  </si>
  <si>
    <t>Betv option</t>
  </si>
  <si>
    <t>2X Betv option</t>
  </si>
  <si>
    <t>TEL Solo</t>
  </si>
  <si>
    <t>SOLO      DUO       TRIO</t>
  </si>
  <si>
    <t>BONUS</t>
  </si>
  <si>
    <t>SOLO      DUO      TRIO</t>
  </si>
  <si>
    <t>Ventes Mobiles</t>
  </si>
  <si>
    <t>1013747654V46</t>
  </si>
  <si>
    <t>/</t>
  </si>
  <si>
    <t>clôturé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</si>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</sst>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d\ mmm"/>
  </numFmts>
  <fonts count="12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b/>
      <sz val="10"/>
      <color indexed="8"/>
      <name val="Calibri"/>
      <family val="2"/>
      <charset val="1"/>
    </font>
    <font>
      <b/>
      <sz val="11"/>
      <color indexed="8"/>
      <name val="Calibri"/>
      <family val="2"/>
    </font>
    <font>
      <sz val="11"/>
      <color indexed="9"/>
      <name val="Calibri"/>
      <family val="2"/>
      <charset val="1"/>
    </font>
    <font>
      <b/>
      <sz val="12"/>
      <color rgb="FFFF00FF"/>
      <name val="Arial"/>
      <family val="2"/>
    </font>
    <font>
      <b/>
      <u/>
      <sz val="26"/>
      <color rgb="FFFF0000"/>
      <name val="Calibri"/>
      <family val="2"/>
      <charset val="1"/>
    </font>
    <font>
      <b/>
      <sz val="12"/>
      <color rgb="FFFF0000"/>
      <name val="Arial"/>
      <family val="2"/>
    </font>
    <font>
      <b/>
      <u/>
      <sz val="26"/>
      <color rgb="FFFF9900"/>
      <name val="Calibri"/>
      <family val="2"/>
      <charset val="1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55"/>
      </patternFill>
    </fill>
    <fill>
      <patternFill patternType="solid">
        <fgColor indexed="22"/>
        <bgColor indexed="31"/>
      </patternFill>
    </fill>
    <fill>
      <patternFill patternType="solid">
        <fgColor indexed="63"/>
        <bgColor indexed="62"/>
      </patternFill>
    </fill>
    <fill>
      <patternFill patternType="solid">
        <fgColor indexed="51"/>
        <bgColor indexed="52"/>
      </patternFill>
    </fill>
    <fill>
      <patternFill patternType="solid">
        <fgColor indexed="24"/>
        <bgColor indexed="23"/>
      </patternFill>
    </fill>
    <fill>
      <patternFill patternType="solid">
        <fgColor indexed="53"/>
        <bgColor indexed="29"/>
      </patternFill>
    </fill>
    <fill>
      <patternFill patternType="solid">
        <fgColor indexed="9"/>
        <bgColor indexed="26"/>
      </patternFill>
    </fill>
    <fill>
      <patternFill patternType="solid">
        <fgColor indexed="23"/>
        <bgColor indexed="54"/>
      </patternFill>
    </fill>
    <fill>
      <patternFill patternType="solid">
        <fgColor theme="1" tint="0.499984740745262"/>
        <bgColor indexed="23"/>
      </patternFill>
    </fill>
    <fill>
      <patternFill patternType="solid">
        <fgColor rgb="FFFFFF00"/>
        <bgColor indexed="29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2"/>
      </left>
      <right/>
      <top style="thin">
        <color indexed="62"/>
      </top>
      <bottom style="thin">
        <color indexed="62"/>
      </bottom>
      <diagonal/>
    </border>
    <border>
      <left style="thin">
        <color indexed="8"/>
      </left>
      <right style="thin">
        <color indexed="8"/>
      </right>
      <top style="thin">
        <color indexed="62"/>
      </top>
      <bottom style="thin">
        <color indexed="62"/>
      </bottom>
      <diagonal/>
    </border>
    <border>
      <left/>
      <right/>
      <top style="thin">
        <color indexed="62"/>
      </top>
      <bottom style="thin">
        <color indexed="62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8"/>
      </left>
      <right style="thin">
        <color indexed="62"/>
      </right>
      <top/>
      <bottom style="thin">
        <color indexed="8"/>
      </bottom>
      <diagonal/>
    </border>
    <border>
      <left style="thin">
        <color indexed="62"/>
      </left>
      <right style="thin">
        <color indexed="62"/>
      </right>
      <top/>
      <bottom style="thin">
        <color indexed="8"/>
      </bottom>
      <diagonal/>
    </border>
    <border>
      <left style="thin">
        <color indexed="62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4">
    <xf numFmtId="0" fontId="0" fillId="0" borderId="0" xfId="0"/>
    <xf numFmtId="1" fontId="4" fillId="2" borderId="1" xfId="1" applyNumberFormat="1" applyFont="1" applyFill="1" applyBorder="1" applyAlignment="1" applyProtection="1">
      <alignment horizontal="center" vertical="center"/>
    </xf>
    <xf numFmtId="0" fontId="4" fillId="0" borderId="2" xfId="1" applyFont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center" vertical="center"/>
    </xf>
    <xf numFmtId="1" fontId="4" fillId="2" borderId="4" xfId="1" applyNumberFormat="1" applyFont="1" applyFill="1" applyBorder="1" applyAlignment="1" applyProtection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64" fontId="5" fillId="3" borderId="8" xfId="1" applyNumberFormat="1" applyFont="1" applyFill="1" applyBorder="1" applyAlignment="1" applyProtection="1">
      <alignment horizontal="center" vertical="center" textRotation="180"/>
    </xf>
    <xf numFmtId="164" fontId="3" fillId="3" borderId="8" xfId="1" applyNumberFormat="1" applyFont="1" applyFill="1" applyBorder="1" applyAlignment="1" applyProtection="1">
      <alignment horizontal="center" vertical="center"/>
    </xf>
    <xf numFmtId="0" fontId="3" fillId="3" borderId="8" xfId="1" applyFont="1" applyFill="1" applyBorder="1" applyAlignment="1" applyProtection="1">
      <alignment horizontal="center" vertical="center"/>
    </xf>
    <xf numFmtId="164" fontId="3" fillId="3" borderId="3" xfId="1" applyNumberFormat="1" applyFont="1" applyFill="1" applyBorder="1" applyAlignment="1" applyProtection="1">
      <alignment horizontal="center" vertical="center"/>
    </xf>
    <xf numFmtId="164" fontId="3" fillId="3" borderId="3" xfId="1" applyNumberFormat="1" applyFont="1" applyFill="1" applyBorder="1" applyAlignment="1" applyProtection="1">
      <alignment horizontal="center" vertical="center" wrapText="1"/>
    </xf>
    <xf numFmtId="1" fontId="6" fillId="4" borderId="8" xfId="1" applyNumberFormat="1" applyFont="1" applyFill="1" applyBorder="1" applyAlignment="1" applyProtection="1">
      <alignment horizontal="center" vertical="center" textRotation="180"/>
    </xf>
    <xf numFmtId="0" fontId="6" fillId="4" borderId="8" xfId="1" applyFont="1" applyFill="1" applyBorder="1" applyAlignment="1" applyProtection="1">
      <alignment horizontal="center" vertical="center" textRotation="180"/>
    </xf>
    <xf numFmtId="0" fontId="6" fillId="4" borderId="8" xfId="1" applyFont="1" applyFill="1" applyBorder="1" applyAlignment="1" applyProtection="1">
      <alignment horizontal="center" vertical="center"/>
    </xf>
    <xf numFmtId="0" fontId="2" fillId="5" borderId="8" xfId="1" applyFont="1" applyFill="1" applyBorder="1" applyAlignment="1" applyProtection="1">
      <alignment horizontal="center" vertical="center" textRotation="180"/>
    </xf>
    <xf numFmtId="0" fontId="2" fillId="6" borderId="8" xfId="1" applyFont="1" applyFill="1" applyBorder="1" applyAlignment="1" applyProtection="1">
      <alignment horizontal="center" vertical="center"/>
    </xf>
    <xf numFmtId="0" fontId="2" fillId="6" borderId="8" xfId="1" applyFont="1" applyFill="1" applyBorder="1" applyAlignment="1" applyProtection="1">
      <alignment horizontal="center" vertical="center" textRotation="180"/>
    </xf>
    <xf numFmtId="0" fontId="2" fillId="7" borderId="8" xfId="1" applyFont="1" applyFill="1" applyBorder="1" applyAlignment="1" applyProtection="1">
      <alignment horizontal="center" vertical="center"/>
    </xf>
    <xf numFmtId="0" fontId="2" fillId="7" borderId="8" xfId="1" applyFont="1" applyFill="1" applyBorder="1" applyAlignment="1" applyProtection="1">
      <alignment horizontal="center" vertical="center" textRotation="180"/>
    </xf>
    <xf numFmtId="0" fontId="2" fillId="7" borderId="3" xfId="1" applyFont="1" applyFill="1" applyBorder="1" applyAlignment="1" applyProtection="1">
      <alignment horizontal="center" vertical="center" textRotation="180"/>
    </xf>
    <xf numFmtId="0" fontId="3" fillId="2" borderId="1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3" fillId="2" borderId="11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165" fontId="2" fillId="0" borderId="12" xfId="1" applyNumberFormat="1" applyBorder="1" applyAlignment="1" applyProtection="1">
      <alignment horizontal="right"/>
      <protection locked="0"/>
    </xf>
    <xf numFmtId="0" fontId="2" fillId="0" borderId="13" xfId="1" applyBorder="1" applyAlignment="1" applyProtection="1">
      <alignment horizontal="center"/>
      <protection locked="0"/>
    </xf>
    <xf numFmtId="0" fontId="3" fillId="2" borderId="0" xfId="1" applyFont="1" applyFill="1" applyBorder="1" applyAlignment="1">
      <alignment horizontal="left" vertical="center"/>
    </xf>
    <xf numFmtId="1" fontId="3" fillId="2" borderId="0" xfId="1" applyNumberFormat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/>
    </xf>
    <xf numFmtId="0" fontId="2" fillId="0" borderId="0" xfId="1" applyFill="1" applyAlignment="1">
      <alignment horizontal="center"/>
    </xf>
    <xf numFmtId="0" fontId="2" fillId="0" borderId="0" xfId="1" applyAlignment="1">
      <alignment horizontal="center"/>
    </xf>
    <xf numFmtId="0" fontId="3" fillId="2" borderId="10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left"/>
    </xf>
    <xf numFmtId="1" fontId="3" fillId="2" borderId="0" xfId="1" applyNumberFormat="1" applyFont="1" applyFill="1" applyBorder="1" applyAlignment="1">
      <alignment horizontal="center"/>
    </xf>
    <xf numFmtId="0" fontId="3" fillId="2" borderId="11" xfId="1" applyFont="1" applyFill="1" applyBorder="1" applyAlignment="1">
      <alignment horizontal="center"/>
    </xf>
    <xf numFmtId="0" fontId="3" fillId="2" borderId="17" xfId="1" applyFont="1" applyFill="1" applyBorder="1" applyAlignment="1">
      <alignment horizontal="center"/>
    </xf>
    <xf numFmtId="0" fontId="3" fillId="2" borderId="18" xfId="1" applyFont="1" applyFill="1" applyBorder="1" applyAlignment="1">
      <alignment horizontal="center"/>
    </xf>
    <xf numFmtId="0" fontId="3" fillId="2" borderId="19" xfId="1" applyFont="1" applyFill="1" applyBorder="1" applyAlignment="1">
      <alignment horizontal="center"/>
    </xf>
    <xf numFmtId="0" fontId="2" fillId="0" borderId="0" xfId="1" applyBorder="1" applyAlignment="1">
      <alignment horizontal="center"/>
    </xf>
    <xf numFmtId="164" fontId="2" fillId="0" borderId="0" xfId="1" applyNumberFormat="1" applyAlignment="1">
      <alignment horizontal="center"/>
    </xf>
    <xf numFmtId="1" fontId="2" fillId="0" borderId="0" xfId="1" applyNumberFormat="1" applyAlignment="1">
      <alignment horizontal="center"/>
    </xf>
    <xf numFmtId="0" fontId="0" fillId="9" borderId="15" xfId="0" applyFill="1" applyBorder="1" applyAlignment="1" applyProtection="1">
      <alignment horizontal="center"/>
    </xf>
    <xf numFmtId="165" fontId="2" fillId="0" borderId="14" xfId="1" applyNumberFormat="1" applyFont="1" applyBorder="1" applyAlignment="1" applyProtection="1">
      <alignment horizontal="center"/>
      <protection locked="0"/>
    </xf>
    <xf numFmtId="1" fontId="0" fillId="0" borderId="15" xfId="0" applyNumberFormat="1" applyFill="1" applyBorder="1" applyAlignment="1" applyProtection="1">
      <alignment horizontal="center"/>
      <protection locked="0"/>
    </xf>
    <xf numFmtId="165" fontId="2" fillId="0" borderId="12" xfId="1" applyNumberFormat="1" applyBorder="1" applyAlignment="1" applyProtection="1">
      <alignment horizontal="center"/>
      <protection locked="0"/>
    </xf>
    <xf numFmtId="0" fontId="2" fillId="0" borderId="20" xfId="1" applyBorder="1" applyAlignment="1" applyProtection="1">
      <alignment horizontal="center"/>
      <protection locked="0"/>
    </xf>
    <xf numFmtId="165" fontId="2" fillId="0" borderId="20" xfId="1" applyNumberFormat="1" applyFont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</xf>
    <xf numFmtId="165" fontId="2" fillId="0" borderId="12" xfId="1" applyNumberFormat="1" applyBorder="1" applyAlignment="1">
      <alignment horizontal="right"/>
    </xf>
    <xf numFmtId="165" fontId="2" fillId="0" borderId="12" xfId="1" applyNumberFormat="1" applyBorder="1" applyAlignment="1">
      <alignment horizontal="center"/>
    </xf>
    <xf numFmtId="0" fontId="2" fillId="0" borderId="20" xfId="1" applyBorder="1" applyAlignment="1">
      <alignment horizontal="center"/>
    </xf>
    <xf numFmtId="165" fontId="2" fillId="0" borderId="20" xfId="1" applyNumberFormat="1" applyBorder="1" applyAlignment="1">
      <alignment horizontal="center"/>
    </xf>
    <xf numFmtId="165" fontId="2" fillId="0" borderId="14" xfId="1" applyNumberFormat="1" applyBorder="1" applyAlignment="1">
      <alignment horizontal="center"/>
    </xf>
    <xf numFmtId="165" fontId="2" fillId="0" borderId="21" xfId="1" applyNumberFormat="1" applyBorder="1" applyAlignment="1">
      <alignment horizontal="right"/>
    </xf>
    <xf numFmtId="165" fontId="2" fillId="0" borderId="21" xfId="1" applyNumberFormat="1" applyBorder="1" applyAlignment="1">
      <alignment horizontal="center"/>
    </xf>
    <xf numFmtId="0" fontId="2" fillId="0" borderId="22" xfId="1" applyBorder="1" applyAlignment="1">
      <alignment horizontal="center"/>
    </xf>
    <xf numFmtId="165" fontId="2" fillId="0" borderId="22" xfId="1" applyNumberFormat="1" applyBorder="1" applyAlignment="1">
      <alignment horizontal="center"/>
    </xf>
    <xf numFmtId="165" fontId="2" fillId="0" borderId="23" xfId="1" applyNumberFormat="1" applyBorder="1" applyAlignment="1">
      <alignment horizontal="center"/>
    </xf>
    <xf numFmtId="1" fontId="0" fillId="0" borderId="24" xfId="0" applyNumberFormat="1" applyFill="1" applyBorder="1" applyAlignment="1" applyProtection="1">
      <alignment horizontal="center"/>
      <protection locked="0"/>
    </xf>
    <xf numFmtId="0" fontId="0" fillId="9" borderId="24" xfId="0" applyFill="1" applyBorder="1" applyAlignment="1" applyProtection="1">
      <alignment horizontal="center"/>
    </xf>
    <xf numFmtId="0" fontId="0" fillId="8" borderId="24" xfId="0" applyFill="1" applyBorder="1" applyAlignment="1" applyProtection="1">
      <alignment horizontal="center"/>
    </xf>
    <xf numFmtId="0" fontId="0" fillId="10" borderId="15" xfId="0" applyFill="1" applyBorder="1" applyAlignment="1" applyProtection="1">
      <alignment horizontal="center"/>
    </xf>
    <xf numFmtId="0" fontId="0" fillId="10" borderId="24" xfId="0" applyFill="1" applyBorder="1" applyAlignment="1" applyProtection="1">
      <alignment horizontal="center"/>
    </xf>
    <xf numFmtId="165" fontId="2" fillId="0" borderId="12" xfId="1" applyNumberFormat="1" applyBorder="1" applyAlignment="1" applyProtection="1">
      <alignment horizontal="right"/>
      <protection locked="0" hidden="1"/>
    </xf>
    <xf numFmtId="165" fontId="2" fillId="0" borderId="14" xfId="1" applyNumberFormat="1" applyFont="1" applyBorder="1" applyAlignment="1" applyProtection="1">
      <alignment horizontal="center"/>
      <protection locked="0" hidden="1"/>
    </xf>
    <xf numFmtId="1" fontId="0" fillId="0" borderId="15" xfId="0" applyNumberFormat="1" applyFill="1" applyBorder="1" applyAlignment="1" applyProtection="1">
      <alignment horizontal="center"/>
      <protection locked="0" hidden="1"/>
    </xf>
    <xf numFmtId="0" fontId="0" fillId="0" borderId="16" xfId="0" applyFill="1" applyBorder="1" applyAlignment="1" applyProtection="1">
      <alignment horizontal="center"/>
      <protection locked="0" hidden="1"/>
    </xf>
    <xf numFmtId="165" fontId="2" fillId="0" borderId="12" xfId="1" applyNumberFormat="1" applyBorder="1" applyAlignment="1" applyProtection="1">
      <alignment horizontal="center"/>
      <protection locked="0" hidden="1"/>
    </xf>
    <xf numFmtId="0" fontId="2" fillId="0" borderId="20" xfId="1" applyBorder="1" applyAlignment="1" applyProtection="1">
      <alignment horizontal="center"/>
      <protection locked="0" hidden="1"/>
    </xf>
    <xf numFmtId="165" fontId="2" fillId="0" borderId="20" xfId="1" applyNumberFormat="1" applyFont="1" applyBorder="1" applyAlignment="1" applyProtection="1">
      <alignment horizontal="center"/>
      <protection locked="0" hidden="1"/>
    </xf>
    <xf numFmtId="165" fontId="2" fillId="0" borderId="20" xfId="1" applyNumberFormat="1" applyBorder="1" applyAlignment="1" applyProtection="1">
      <alignment horizontal="center"/>
      <protection locked="0" hidden="1"/>
    </xf>
    <xf numFmtId="165" fontId="2" fillId="0" borderId="14" xfId="1" applyNumberFormat="1" applyBorder="1" applyAlignment="1" applyProtection="1">
      <alignment horizontal="center"/>
      <protection locked="0" hidden="1"/>
    </xf>
    <xf numFmtId="165" fontId="2" fillId="0" borderId="21" xfId="1" applyNumberFormat="1" applyBorder="1" applyAlignment="1" applyProtection="1">
      <alignment horizontal="right"/>
      <protection locked="0" hidden="1"/>
    </xf>
    <xf numFmtId="165" fontId="2" fillId="0" borderId="21" xfId="1" applyNumberFormat="1" applyBorder="1" applyAlignment="1" applyProtection="1">
      <alignment horizontal="center"/>
      <protection locked="0" hidden="1"/>
    </xf>
    <xf numFmtId="0" fontId="2" fillId="0" borderId="22" xfId="1" applyBorder="1" applyAlignment="1" applyProtection="1">
      <alignment horizontal="center"/>
      <protection locked="0" hidden="1"/>
    </xf>
    <xf numFmtId="165" fontId="2" fillId="0" borderId="22" xfId="1" applyNumberFormat="1" applyBorder="1" applyAlignment="1" applyProtection="1">
      <alignment horizontal="center"/>
      <protection locked="0" hidden="1"/>
    </xf>
    <xf numFmtId="165" fontId="2" fillId="0" borderId="23" xfId="1" applyNumberFormat="1" applyBorder="1" applyAlignment="1" applyProtection="1">
      <alignment horizontal="center"/>
      <protection locked="0" hidden="1"/>
    </xf>
    <xf numFmtId="1" fontId="0" fillId="0" borderId="24" xfId="0" applyNumberFormat="1" applyFill="1" applyBorder="1" applyAlignment="1" applyProtection="1">
      <alignment horizontal="center"/>
      <protection locked="0" hidden="1"/>
    </xf>
    <xf numFmtId="0" fontId="0" fillId="0" borderId="25" xfId="0" applyFill="1" applyBorder="1" applyAlignment="1" applyProtection="1">
      <alignment horizontal="center"/>
      <protection locked="0" hidden="1"/>
    </xf>
    <xf numFmtId="164" fontId="3" fillId="0" borderId="0" xfId="1" applyNumberFormat="1" applyFont="1" applyAlignment="1" applyProtection="1">
      <alignment horizontal="center" vertical="center"/>
      <protection hidden="1"/>
    </xf>
    <xf numFmtId="0" fontId="3" fillId="0" borderId="0" xfId="1" applyFont="1" applyAlignment="1" applyProtection="1">
      <alignment horizontal="center" vertical="center"/>
      <protection hidden="1"/>
    </xf>
    <xf numFmtId="1" fontId="4" fillId="2" borderId="1" xfId="1" applyNumberFormat="1" applyFont="1" applyFill="1" applyBorder="1" applyAlignment="1" applyProtection="1">
      <alignment horizontal="center" vertical="center"/>
      <protection hidden="1"/>
    </xf>
    <xf numFmtId="0" fontId="4" fillId="0" borderId="2" xfId="1" applyFont="1" applyBorder="1" applyAlignment="1" applyProtection="1">
      <alignment horizontal="center" vertical="center"/>
      <protection hidden="1"/>
    </xf>
    <xf numFmtId="0" fontId="4" fillId="0" borderId="3" xfId="1" applyFont="1" applyBorder="1" applyAlignment="1" applyProtection="1">
      <alignment horizontal="center" vertical="center"/>
      <protection hidden="1"/>
    </xf>
    <xf numFmtId="1" fontId="4" fillId="2" borderId="4" xfId="1" applyNumberFormat="1" applyFont="1" applyFill="1" applyBorder="1" applyAlignment="1" applyProtection="1">
      <alignment horizontal="center" vertical="center"/>
      <protection hidden="1"/>
    </xf>
    <xf numFmtId="0" fontId="3" fillId="2" borderId="5" xfId="1" applyFont="1" applyFill="1" applyBorder="1" applyAlignment="1" applyProtection="1">
      <alignment horizontal="center" vertical="center"/>
      <protection hidden="1"/>
    </xf>
    <xf numFmtId="0" fontId="3" fillId="2" borderId="6" xfId="1" applyFont="1" applyFill="1" applyBorder="1" applyAlignment="1" applyProtection="1">
      <alignment horizontal="center" vertical="center"/>
      <protection hidden="1"/>
    </xf>
    <xf numFmtId="0" fontId="3" fillId="2" borderId="7" xfId="1" applyFont="1" applyFill="1" applyBorder="1" applyAlignment="1" applyProtection="1">
      <alignment horizontal="center" vertical="center"/>
      <protection hidden="1"/>
    </xf>
    <xf numFmtId="164" fontId="5" fillId="3" borderId="8" xfId="1" applyNumberFormat="1" applyFont="1" applyFill="1" applyBorder="1" applyAlignment="1" applyProtection="1">
      <alignment horizontal="center" vertical="center" textRotation="180"/>
      <protection hidden="1"/>
    </xf>
    <xf numFmtId="164" fontId="3" fillId="3" borderId="8" xfId="1" applyNumberFormat="1" applyFont="1" applyFill="1" applyBorder="1" applyAlignment="1" applyProtection="1">
      <alignment horizontal="center" vertical="center"/>
      <protection hidden="1"/>
    </xf>
    <xf numFmtId="0" fontId="3" fillId="3" borderId="8" xfId="1" applyFont="1" applyFill="1" applyBorder="1" applyAlignment="1" applyProtection="1">
      <alignment horizontal="center" vertical="center"/>
      <protection hidden="1"/>
    </xf>
    <xf numFmtId="164" fontId="3" fillId="3" borderId="3" xfId="1" applyNumberFormat="1" applyFont="1" applyFill="1" applyBorder="1" applyAlignment="1" applyProtection="1">
      <alignment horizontal="center" vertical="center"/>
      <protection hidden="1"/>
    </xf>
    <xf numFmtId="164" fontId="3" fillId="3" borderId="3" xfId="1" applyNumberFormat="1" applyFont="1" applyFill="1" applyBorder="1" applyAlignment="1" applyProtection="1">
      <alignment horizontal="center" vertical="center" wrapText="1"/>
      <protection hidden="1"/>
    </xf>
    <xf numFmtId="1" fontId="6" fillId="4" borderId="8" xfId="1" applyNumberFormat="1" applyFont="1" applyFill="1" applyBorder="1" applyAlignment="1" applyProtection="1">
      <alignment horizontal="center" vertical="center" textRotation="180"/>
      <protection hidden="1"/>
    </xf>
    <xf numFmtId="0" fontId="6" fillId="4" borderId="8" xfId="1" applyFont="1" applyFill="1" applyBorder="1" applyAlignment="1" applyProtection="1">
      <alignment horizontal="center" vertical="center" textRotation="180"/>
      <protection hidden="1"/>
    </xf>
    <xf numFmtId="0" fontId="6" fillId="4" borderId="8" xfId="1" applyFont="1" applyFill="1" applyBorder="1" applyAlignment="1" applyProtection="1">
      <alignment horizontal="center" vertical="center"/>
      <protection hidden="1"/>
    </xf>
    <xf numFmtId="0" fontId="2" fillId="5" borderId="8" xfId="1" applyFont="1" applyFill="1" applyBorder="1" applyAlignment="1" applyProtection="1">
      <alignment horizontal="center" vertical="center" textRotation="180"/>
      <protection hidden="1"/>
    </xf>
    <xf numFmtId="0" fontId="2" fillId="6" borderId="8" xfId="1" applyFont="1" applyFill="1" applyBorder="1" applyAlignment="1" applyProtection="1">
      <alignment horizontal="center" vertical="center"/>
      <protection hidden="1"/>
    </xf>
    <xf numFmtId="0" fontId="2" fillId="6" borderId="8" xfId="1" applyFont="1" applyFill="1" applyBorder="1" applyAlignment="1" applyProtection="1">
      <alignment horizontal="center" vertical="center" textRotation="180"/>
      <protection hidden="1"/>
    </xf>
    <xf numFmtId="0" fontId="2" fillId="7" borderId="8" xfId="1" applyFont="1" applyFill="1" applyBorder="1" applyAlignment="1" applyProtection="1">
      <alignment horizontal="center" vertical="center"/>
      <protection hidden="1"/>
    </xf>
    <xf numFmtId="0" fontId="2" fillId="7" borderId="8" xfId="1" applyFont="1" applyFill="1" applyBorder="1" applyAlignment="1" applyProtection="1">
      <alignment horizontal="center" vertical="center" textRotation="180"/>
      <protection hidden="1"/>
    </xf>
    <xf numFmtId="0" fontId="2" fillId="7" borderId="3" xfId="1" applyFont="1" applyFill="1" applyBorder="1" applyAlignment="1" applyProtection="1">
      <alignment horizontal="center" vertical="center" textRotation="180"/>
      <protection hidden="1"/>
    </xf>
    <xf numFmtId="0" fontId="3" fillId="2" borderId="10" xfId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0" fontId="3" fillId="2" borderId="11" xfId="1" applyFont="1" applyFill="1" applyBorder="1" applyAlignment="1" applyProtection="1">
      <alignment horizontal="center" vertical="center"/>
      <protection hidden="1"/>
    </xf>
    <xf numFmtId="0" fontId="2" fillId="0" borderId="0" xfId="1" applyAlignment="1" applyProtection="1">
      <alignment horizontal="center" vertical="center"/>
      <protection hidden="1"/>
    </xf>
    <xf numFmtId="0" fontId="0" fillId="10" borderId="8" xfId="0" applyFill="1" applyBorder="1" applyAlignment="1" applyProtection="1">
      <alignment horizontal="center"/>
      <protection hidden="1"/>
    </xf>
    <xf numFmtId="0" fontId="0" fillId="9" borderId="8" xfId="0" applyFill="1" applyBorder="1" applyAlignment="1" applyProtection="1">
      <alignment horizontal="center"/>
      <protection hidden="1"/>
    </xf>
    <xf numFmtId="0" fontId="0" fillId="9" borderId="24" xfId="0" applyFill="1" applyBorder="1" applyAlignment="1" applyProtection="1">
      <alignment horizontal="center"/>
      <protection hidden="1"/>
    </xf>
    <xf numFmtId="0" fontId="0" fillId="9" borderId="3" xfId="0" applyFill="1" applyBorder="1" applyAlignment="1" applyProtection="1">
      <alignment horizontal="center"/>
      <protection hidden="1"/>
    </xf>
    <xf numFmtId="0" fontId="3" fillId="2" borderId="0" xfId="1" applyFont="1" applyFill="1" applyBorder="1" applyAlignment="1" applyProtection="1">
      <alignment horizontal="left" vertical="center"/>
      <protection hidden="1"/>
    </xf>
    <xf numFmtId="1" fontId="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/>
      <protection hidden="1"/>
    </xf>
    <xf numFmtId="0" fontId="2" fillId="0" borderId="0" xfId="1" applyFill="1" applyAlignment="1" applyProtection="1">
      <alignment horizontal="center"/>
      <protection hidden="1"/>
    </xf>
    <xf numFmtId="0" fontId="2" fillId="0" borderId="0" xfId="1" applyAlignment="1" applyProtection="1">
      <alignment horizontal="center"/>
      <protection hidden="1"/>
    </xf>
    <xf numFmtId="0" fontId="3" fillId="2" borderId="10" xfId="1" applyFont="1" applyFill="1" applyBorder="1" applyAlignment="1" applyProtection="1">
      <alignment horizontal="center"/>
      <protection hidden="1"/>
    </xf>
    <xf numFmtId="0" fontId="3" fillId="2" borderId="0" xfId="1" applyFont="1" applyFill="1" applyBorder="1" applyAlignment="1" applyProtection="1">
      <alignment horizontal="left"/>
      <protection hidden="1"/>
    </xf>
    <xf numFmtId="1" fontId="3" fillId="2" borderId="0" xfId="1" applyNumberFormat="1" applyFont="1" applyFill="1" applyBorder="1" applyAlignment="1" applyProtection="1">
      <alignment horizontal="center"/>
      <protection hidden="1"/>
    </xf>
    <xf numFmtId="0" fontId="3" fillId="2" borderId="11" xfId="1" applyFont="1" applyFill="1" applyBorder="1" applyAlignment="1" applyProtection="1">
      <alignment horizontal="center"/>
      <protection hidden="1"/>
    </xf>
    <xf numFmtId="0" fontId="3" fillId="2" borderId="17" xfId="1" applyFont="1" applyFill="1" applyBorder="1" applyAlignment="1" applyProtection="1">
      <alignment horizontal="center"/>
      <protection hidden="1"/>
    </xf>
    <xf numFmtId="0" fontId="3" fillId="2" borderId="18" xfId="1" applyFont="1" applyFill="1" applyBorder="1" applyAlignment="1" applyProtection="1">
      <alignment horizontal="center"/>
      <protection hidden="1"/>
    </xf>
    <xf numFmtId="0" fontId="3" fillId="2" borderId="19" xfId="1" applyFont="1" applyFill="1" applyBorder="1" applyAlignment="1" applyProtection="1">
      <alignment horizontal="center"/>
      <protection hidden="1"/>
    </xf>
    <xf numFmtId="0" fontId="2" fillId="0" borderId="0" xfId="1" applyBorder="1" applyAlignment="1" applyProtection="1">
      <alignment horizontal="center"/>
      <protection hidden="1"/>
    </xf>
    <xf numFmtId="164" fontId="2" fillId="0" borderId="0" xfId="1" applyNumberFormat="1" applyAlignment="1" applyProtection="1">
      <alignment horizontal="center"/>
      <protection hidden="1"/>
    </xf>
    <xf numFmtId="1" fontId="2" fillId="0" borderId="0" xfId="1" applyNumberFormat="1" applyAlignment="1" applyProtection="1">
      <alignment horizontal="center"/>
      <protection hidden="1"/>
    </xf>
    <xf numFmtId="0" fontId="0" fillId="8" borderId="15" xfId="0" applyFill="1" applyBorder="1" applyAlignment="1" applyProtection="1">
      <alignment horizontal="center"/>
      <protection locked="0" hidden="1"/>
    </xf>
    <xf numFmtId="0" fontId="1" fillId="0" borderId="0" xfId="2" applyProtection="1">
      <protection hidden="1"/>
    </xf>
    <xf numFmtId="0" fontId="1" fillId="0" borderId="0" xfId="2" applyFont="1" applyAlignment="1" applyProtection="1">
      <alignment horizontal="left"/>
      <protection hidden="1"/>
    </xf>
    <xf numFmtId="0" fontId="2" fillId="5" borderId="8" xfId="1" applyFont="1" applyFill="1" applyBorder="1" applyAlignment="1" applyProtection="1">
      <alignment horizontal="center" vertical="center" wrapText="1"/>
      <protection hidden="1"/>
    </xf>
    <xf numFmtId="0" fontId="2" fillId="7" borderId="8" xfId="1" applyFont="1" applyFill="1" applyBorder="1" applyAlignment="1" applyProtection="1">
      <alignment horizontal="center" vertical="center" wrapText="1"/>
      <protection hidden="1"/>
    </xf>
    <xf numFmtId="0" fontId="3" fillId="3" borderId="8" xfId="1" applyFont="1" applyFill="1" applyBorder="1" applyAlignment="1" applyProtection="1">
      <alignment horizontal="center" vertical="center" wrapText="1"/>
      <protection hidden="1"/>
    </xf>
    <xf numFmtId="0" fontId="2" fillId="5" borderId="8" xfId="1" applyFont="1" applyFill="1" applyBorder="1" applyAlignment="1" applyProtection="1">
      <alignment horizontal="center" vertical="center" wrapText="1"/>
    </xf>
    <xf numFmtId="0" fontId="3" fillId="3" borderId="8" xfId="1" applyFont="1" applyFill="1" applyBorder="1" applyAlignment="1" applyProtection="1">
      <alignment horizontal="center" vertical="center" wrapText="1"/>
    </xf>
    <xf numFmtId="0" fontId="2" fillId="7" borderId="8" xfId="1" applyFont="1" applyFill="1" applyBorder="1" applyAlignment="1" applyProtection="1">
      <alignment horizontal="center" vertical="center" wrapText="1"/>
    </xf>
    <xf numFmtId="164" fontId="8" fillId="0" borderId="25" xfId="1" applyNumberFormat="1" applyFont="1" applyBorder="1" applyAlignment="1" applyProtection="1">
      <alignment vertical="center"/>
    </xf>
    <xf numFmtId="0" fontId="6" fillId="4" borderId="9" xfId="1" applyFont="1" applyFill="1" applyBorder="1" applyAlignment="1" applyProtection="1">
      <alignment horizontal="center" vertical="center" wrapText="1"/>
      <protection hidden="1"/>
    </xf>
    <xf numFmtId="0" fontId="2" fillId="11" borderId="3" xfId="1" applyFont="1" applyFill="1" applyBorder="1" applyAlignment="1" applyProtection="1">
      <alignment horizontal="center" vertical="center" textRotation="180"/>
      <protection hidden="1"/>
    </xf>
    <xf numFmtId="0" fontId="6" fillId="4" borderId="9" xfId="1" applyFont="1" applyFill="1" applyBorder="1" applyAlignment="1" applyProtection="1">
      <alignment horizontal="center" vertical="center" wrapText="1"/>
    </xf>
    <xf numFmtId="0" fontId="2" fillId="11" borderId="3" xfId="1" applyFont="1" applyFill="1" applyBorder="1" applyAlignment="1" applyProtection="1">
      <alignment horizontal="center" vertical="center" textRotation="180"/>
    </xf>
    <xf numFmtId="164" fontId="10" fillId="0" borderId="25" xfId="1" applyNumberFormat="1" applyFont="1" applyBorder="1" applyAlignment="1" applyProtection="1">
      <alignment horizontal="center"/>
    </xf>
    <xf numFmtId="164" fontId="10" fillId="0" borderId="26" xfId="1" applyNumberFormat="1" applyFont="1" applyBorder="1" applyAlignment="1" applyProtection="1">
      <alignment horizontal="center"/>
    </xf>
  </cellXfs>
  <cellStyles count="3">
    <cellStyle name="Excel Built-in Normal" xfId="1"/>
    <cellStyle name="Normal" xfId="0" builtinId="0"/>
    <cellStyle name="Normal 2" xfId="2"/>
  </cellStyles>
  <dxfs count="72"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  <dxf>
      <fill>
        <patternFill>
          <bgColor rgb="FF01F92A"/>
        </patternFill>
      </fill>
    </dxf>
    <dxf>
      <fill>
        <patternFill>
          <bgColor rgb="FFFF3300"/>
        </patternFill>
      </fill>
    </dxf>
    <dxf>
      <fill>
        <patternFill>
          <bgColor rgb="FFFFFF21"/>
        </patternFill>
      </fill>
    </dxf>
  </dxfs>
  <tableStyles count="0" defaultTableStyle="TableStyleMedium2" defaultPivotStyle="PivotStyleLight16"/>
  <colors>
    <mruColors>
      <color rgb="FFFF9900"/>
      <color rgb="FFFF0066"/>
      <color rgb="FFFF99FF"/>
      <color rgb="FFFFFFCC"/>
      <color rgb="FFFE75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STATS VENTES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Janvier!$AQ$19:$AQ$26</c:f>
              <c:strCache>
                <c:ptCount val="8"/>
                <c:pt idx="0">
                  <c:v>UPGRADE</c:v>
                </c:pt>
                <c:pt idx="1">
                  <c:v>MIGRATION</c:v>
                </c:pt>
                <c:pt idx="2">
                  <c:v>RAMBO</c:v>
                </c:pt>
                <c:pt idx="3">
                  <c:v>FIXES</c:v>
                </c:pt>
                <c:pt idx="4">
                  <c:v>MOBILE</c:v>
                </c:pt>
                <c:pt idx="5">
                  <c:v>BETV</c:v>
                </c:pt>
                <c:pt idx="6">
                  <c:v>OPTION</c:v>
                </c:pt>
                <c:pt idx="7">
                  <c:v>PRO</c:v>
                </c:pt>
              </c:strCache>
            </c:strRef>
          </c:cat>
          <c:val>
            <c:numRef>
              <c:f>Janvier!$AR$19:$AR$26</c:f>
              <c:numCache>
                <c:formatCode>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 formatCode="General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2F8-425E-84FD-7E7C95F6028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3</xdr:col>
          <xdr:colOff>9525</xdr:colOff>
          <xdr:row>0</xdr:row>
          <xdr:rowOff>314325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41</xdr:col>
      <xdr:colOff>130969</xdr:colOff>
      <xdr:row>16</xdr:row>
      <xdr:rowOff>75009</xdr:rowOff>
    </xdr:from>
    <xdr:to>
      <xdr:col>46</xdr:col>
      <xdr:colOff>654844</xdr:colOff>
      <xdr:row>30</xdr:row>
      <xdr:rowOff>151209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0</xdr:row>
          <xdr:rowOff>28575</xdr:rowOff>
        </xdr:from>
        <xdr:to>
          <xdr:col>5</xdr:col>
          <xdr:colOff>152400</xdr:colOff>
          <xdr:row>0</xdr:row>
          <xdr:rowOff>314325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c'est celui-ci =)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9525</xdr:rowOff>
        </xdr:from>
        <xdr:to>
          <xdr:col>3</xdr:col>
          <xdr:colOff>9525</xdr:colOff>
          <xdr:row>0</xdr:row>
          <xdr:rowOff>314325</xdr:rowOff>
        </xdr:to>
        <xdr:sp macro="" textlink="">
          <xdr:nvSpPr>
            <xdr:cNvPr id="66563" name="Button 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Tri par 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AV349"/>
  <sheetViews>
    <sheetView tabSelected="1" zoomScale="80" zoomScaleNormal="80" workbookViewId="0">
      <pane ySplit="2" topLeftCell="A3" activePane="bottomLeft" state="frozen"/>
      <selection activeCell="H1" sqref="H1:L1"/>
      <selection pane="bottomLeft" activeCell="B16" sqref="B16"/>
    </sheetView>
  </sheetViews>
  <sheetFormatPr baseColWidth="10" defaultRowHeight="15" x14ac:dyDescent="0.25"/>
  <cols>
    <col min="1" max="1" width="9.42578125" style="126" bestFit="1" customWidth="1"/>
    <col min="2" max="2" width="8.140625" style="126" customWidth="1"/>
    <col min="3" max="3" width="5.7109375" style="117" customWidth="1"/>
    <col min="4" max="4" width="15.140625" style="117" customWidth="1"/>
    <col min="5" max="5" width="22.85546875" style="117" customWidth="1"/>
    <col min="6" max="6" width="10.140625" style="117" customWidth="1"/>
    <col min="7" max="7" width="17.7109375" style="117" customWidth="1"/>
    <col min="8" max="9" width="8.5703125" style="126" customWidth="1"/>
    <col min="10" max="11" width="3.42578125" style="127" customWidth="1"/>
    <col min="12" max="13" width="3.5703125" style="127" customWidth="1"/>
    <col min="14" max="14" width="12.5703125" style="117" customWidth="1"/>
    <col min="15" max="15" width="4.28515625" style="117" customWidth="1"/>
    <col min="16" max="16" width="3.42578125" style="117" customWidth="1"/>
    <col min="17" max="17" width="15.7109375" style="117" customWidth="1"/>
    <col min="18" max="18" width="4.28515625" style="117" customWidth="1"/>
    <col min="19" max="19" width="3.42578125" style="117" customWidth="1"/>
    <col min="20" max="20" width="11.42578125" style="117" customWidth="1"/>
    <col min="21" max="21" width="4.28515625" style="117" customWidth="1"/>
    <col min="22" max="22" width="3.42578125" style="117" customWidth="1"/>
    <col min="23" max="23" width="10.7109375" style="117" customWidth="1"/>
    <col min="24" max="24" width="4.28515625" style="117" customWidth="1"/>
    <col min="25" max="25" width="3.42578125" style="117" customWidth="1"/>
    <col min="26" max="26" width="10" style="117" customWidth="1"/>
    <col min="27" max="27" width="4.28515625" style="117" customWidth="1"/>
    <col min="28" max="28" width="3.5703125" style="117" customWidth="1"/>
    <col min="29" max="29" width="12.85546875" style="117" customWidth="1"/>
    <col min="30" max="30" width="4.28515625" style="117" customWidth="1"/>
    <col min="31" max="31" width="3.42578125" style="117" customWidth="1"/>
    <col min="32" max="32" width="14.5703125" style="117" customWidth="1"/>
    <col min="33" max="33" width="4.28515625" style="117" customWidth="1"/>
    <col min="34" max="34" width="3.42578125" style="117" customWidth="1"/>
    <col min="35" max="35" width="14.7109375" style="117" customWidth="1"/>
    <col min="36" max="36" width="4.28515625" style="117" customWidth="1"/>
    <col min="37" max="37" width="3.42578125" style="117" customWidth="1"/>
    <col min="38" max="38" width="14.7109375" style="117" customWidth="1"/>
    <col min="39" max="39" width="4.28515625" style="117" customWidth="1"/>
    <col min="40" max="40" width="3.42578125" style="117" customWidth="1"/>
    <col min="41" max="41" width="5.140625" style="117" customWidth="1"/>
    <col min="42" max="42" width="11.42578125" style="117"/>
    <col min="43" max="43" width="15" style="117" customWidth="1"/>
    <col min="44" max="16384" width="11.42578125" style="117"/>
  </cols>
  <sheetData>
    <row r="1" spans="1:48" s="83" customFormat="1" ht="25.5" customHeight="1" x14ac:dyDescent="0.2">
      <c r="A1" s="82"/>
      <c r="B1" s="82"/>
      <c r="H1" s="82"/>
      <c r="I1" s="82"/>
      <c r="J1" s="84">
        <f>SUM(J3:J350)</f>
        <v>0</v>
      </c>
      <c r="K1" s="84">
        <f>SUM(K3:K350)</f>
        <v>0</v>
      </c>
      <c r="L1" s="84">
        <f>SUM(L3:L350)</f>
        <v>0</v>
      </c>
      <c r="M1" s="84">
        <f>SUM(M3:M350)</f>
        <v>0</v>
      </c>
      <c r="N1" s="85"/>
      <c r="O1" s="84">
        <f>SUM(O3:O350)</f>
        <v>0</v>
      </c>
      <c r="P1" s="84">
        <f>SUM(P3:P350)</f>
        <v>0</v>
      </c>
      <c r="Q1" s="86"/>
      <c r="R1" s="84">
        <f>SUM(R3:R350)</f>
        <v>0</v>
      </c>
      <c r="S1" s="84">
        <f>SUM(S3:S350)</f>
        <v>0</v>
      </c>
      <c r="T1" s="86"/>
      <c r="U1" s="84">
        <f>SUM(U3:U350)</f>
        <v>240</v>
      </c>
      <c r="V1" s="84">
        <f>SUM(V3:V350)</f>
        <v>12</v>
      </c>
      <c r="W1" s="86"/>
      <c r="X1" s="84">
        <f>SUM(X3:X350)</f>
        <v>120</v>
      </c>
      <c r="Y1" s="84">
        <f>SUM(Y3:Y350)</f>
        <v>4</v>
      </c>
      <c r="Z1" s="86"/>
      <c r="AA1" s="84">
        <f>SUM(AA3:AA350)</f>
        <v>270</v>
      </c>
      <c r="AB1" s="84">
        <f>SUM(AB3:AB350)</f>
        <v>6</v>
      </c>
      <c r="AC1" s="86"/>
      <c r="AD1" s="84">
        <f>SUM(AD3:AD350)</f>
        <v>0</v>
      </c>
      <c r="AE1" s="84">
        <f>SUM(AE3:AE350)</f>
        <v>0</v>
      </c>
      <c r="AF1" s="86"/>
      <c r="AG1" s="84">
        <f>SUM(AG3:AG350)</f>
        <v>0</v>
      </c>
      <c r="AH1" s="84">
        <f>SUM(AH3:AH350)</f>
        <v>0</v>
      </c>
      <c r="AI1" s="86"/>
      <c r="AJ1" s="84">
        <f>SUM(AJ3:AJ350)</f>
        <v>0</v>
      </c>
      <c r="AK1" s="84">
        <f>SUM(AK3:AK350)</f>
        <v>0</v>
      </c>
      <c r="AL1" s="86"/>
      <c r="AM1" s="84">
        <f>SUM(AM3:AM350)</f>
        <v>0</v>
      </c>
      <c r="AN1" s="87">
        <f>SUM(AN3:AN350)</f>
        <v>0</v>
      </c>
      <c r="AO1" s="87"/>
      <c r="AP1" s="88"/>
      <c r="AQ1" s="89"/>
      <c r="AR1" s="89"/>
      <c r="AS1" s="89"/>
      <c r="AT1" s="89"/>
      <c r="AU1" s="90"/>
    </row>
    <row r="2" spans="1:48" s="108" customFormat="1" ht="59.25" customHeight="1" x14ac:dyDescent="0.2">
      <c r="A2" s="91" t="s">
        <v>0</v>
      </c>
      <c r="B2" s="92" t="s">
        <v>1</v>
      </c>
      <c r="C2" s="93" t="s">
        <v>2</v>
      </c>
      <c r="D2" s="93" t="s">
        <v>3</v>
      </c>
      <c r="E2" s="93" t="s">
        <v>4</v>
      </c>
      <c r="F2" s="93" t="s">
        <v>5</v>
      </c>
      <c r="G2" s="133" t="s">
        <v>6</v>
      </c>
      <c r="H2" s="94" t="s">
        <v>7</v>
      </c>
      <c r="I2" s="95" t="s">
        <v>32</v>
      </c>
      <c r="J2" s="96" t="s">
        <v>8</v>
      </c>
      <c r="K2" s="96" t="s">
        <v>33</v>
      </c>
      <c r="L2" s="96" t="s">
        <v>9</v>
      </c>
      <c r="M2" s="96" t="s">
        <v>10</v>
      </c>
      <c r="N2" s="138" t="s">
        <v>97</v>
      </c>
      <c r="O2" s="97" t="s">
        <v>11</v>
      </c>
      <c r="P2" s="97" t="s">
        <v>12</v>
      </c>
      <c r="Q2" s="98" t="s">
        <v>13</v>
      </c>
      <c r="R2" s="97" t="s">
        <v>11</v>
      </c>
      <c r="S2" s="97" t="s">
        <v>12</v>
      </c>
      <c r="T2" s="131" t="s">
        <v>34</v>
      </c>
      <c r="U2" s="99" t="s">
        <v>11</v>
      </c>
      <c r="V2" s="99" t="s">
        <v>14</v>
      </c>
      <c r="W2" s="131" t="s">
        <v>35</v>
      </c>
      <c r="X2" s="99" t="s">
        <v>11</v>
      </c>
      <c r="Y2" s="99" t="s">
        <v>14</v>
      </c>
      <c r="Z2" s="131" t="s">
        <v>36</v>
      </c>
      <c r="AA2" s="99" t="s">
        <v>11</v>
      </c>
      <c r="AB2" s="99" t="s">
        <v>14</v>
      </c>
      <c r="AC2" s="100" t="s">
        <v>15</v>
      </c>
      <c r="AD2" s="101" t="s">
        <v>11</v>
      </c>
      <c r="AE2" s="101" t="s">
        <v>14</v>
      </c>
      <c r="AF2" s="102" t="s">
        <v>16</v>
      </c>
      <c r="AG2" s="103" t="s">
        <v>11</v>
      </c>
      <c r="AH2" s="103" t="s">
        <v>14</v>
      </c>
      <c r="AI2" s="132" t="s">
        <v>37</v>
      </c>
      <c r="AJ2" s="103" t="s">
        <v>11</v>
      </c>
      <c r="AK2" s="103" t="s">
        <v>14</v>
      </c>
      <c r="AL2" s="132" t="s">
        <v>37</v>
      </c>
      <c r="AM2" s="103" t="s">
        <v>11</v>
      </c>
      <c r="AN2" s="104" t="s">
        <v>14</v>
      </c>
      <c r="AO2" s="139" t="s">
        <v>98</v>
      </c>
      <c r="AP2" s="105"/>
      <c r="AQ2" s="106"/>
      <c r="AR2" s="106" t="s">
        <v>17</v>
      </c>
      <c r="AS2" s="106" t="s">
        <v>18</v>
      </c>
      <c r="AT2" s="106" t="s">
        <v>19</v>
      </c>
      <c r="AU2" s="107"/>
    </row>
    <row r="3" spans="1:48" s="116" customFormat="1" x14ac:dyDescent="0.25">
      <c r="A3" s="66"/>
      <c r="B3" s="70">
        <v>42370</v>
      </c>
      <c r="C3" s="71"/>
      <c r="D3" s="71">
        <v>1066477464</v>
      </c>
      <c r="E3" s="71" t="s">
        <v>104</v>
      </c>
      <c r="F3" s="71"/>
      <c r="G3" s="71"/>
      <c r="H3" s="72"/>
      <c r="I3" s="67"/>
      <c r="J3" s="68"/>
      <c r="K3" s="68"/>
      <c r="L3" s="68"/>
      <c r="M3" s="68"/>
      <c r="N3" s="69"/>
      <c r="O3" s="109" t="str">
        <f>IF(ISNA(VLOOKUP(N3,DB!$A$1:$B$14,2,FALSE)),"",VLOOKUP(N3,DB!$A$1:$B$14,2,FALSE))</f>
        <v/>
      </c>
      <c r="P3" s="109" t="str">
        <f>IF(ISNA(VLOOKUP(N3,DB!$D$1:$E$14,2,FALSE)),"",VLOOKUP(N3,DB!$D$1:$E$14,2,FALSE))</f>
        <v/>
      </c>
      <c r="Q3" s="69"/>
      <c r="R3" s="110" t="str">
        <f>IF(ISNA(VLOOKUP(Q3,DB!$A$16:$B$23,2,FALSE)),"",VLOOKUP(Q3,DB!$A$16:$B$23,2,FALSE))</f>
        <v/>
      </c>
      <c r="S3" s="111" t="str">
        <f>IF(ISNA(VLOOKUP(Q3,DB!$D$16:$E$23,2,FALSE)),"",VLOOKUP(Q3,DB!$D$16:$E$23,2,FALSE))</f>
        <v/>
      </c>
      <c r="T3" s="69"/>
      <c r="U3" s="110" t="str">
        <f>IF(ISNA(VLOOKUP(T3,DB!$A$25:$B$30,2,FALSE)),"",VLOOKUP(T3,DB!$A$25:$B$30,2,FALSE))</f>
        <v/>
      </c>
      <c r="V3" s="110" t="str">
        <f>IF(ISNA(VLOOKUP(T3,DB!$D$25:$E$30,2,FALSE)),"",VLOOKUP(T3,DB!$D$25:$E$30,2,FALSE))</f>
        <v/>
      </c>
      <c r="W3" s="69"/>
      <c r="X3" s="110" t="str">
        <f>IF(ISNA(VLOOKUP(W3,DB!$A$32:$B$37,2,FALSE)),"",VLOOKUP(W3,DB!$A$32:$B$37,2,FALSE))</f>
        <v/>
      </c>
      <c r="Y3" s="110" t="str">
        <f>IF(ISNA(VLOOKUP(W3,DB!$D$32:$E$37,2,FALSE)),"",VLOOKUP(W3,DB!$D$32:$E$37,2,FALSE))</f>
        <v/>
      </c>
      <c r="Z3" s="69"/>
      <c r="AA3" s="110" t="str">
        <f>IF(ISNA(VLOOKUP(Z3,DB!$A$39:$B$44,2,FALSE)),"",VLOOKUP(Z3,DB!$A$39:$B$44,2,FALSE))</f>
        <v/>
      </c>
      <c r="AB3" s="110" t="str">
        <f>IF(ISNA(VLOOKUP(Z3,DB!$D$39:$E$44,2,FALSE)),"",VLOOKUP(Z3,DB!$D$39:$E$44,2,FALSE))</f>
        <v/>
      </c>
      <c r="AC3" s="69"/>
      <c r="AD3" s="110" t="str">
        <f>IF(ISNA(VLOOKUP(AC3,DB!$A$46:$B$48,2,FALSE)),"",VLOOKUP(AC3,DB!$A$46:$B$48,2,FALSE))</f>
        <v/>
      </c>
      <c r="AE3" s="110" t="str">
        <f>IF(ISNA(VLOOKUP(AC3,DB!$D$46:$E$48,2,FALSE)),"",VLOOKUP(AC3,DB!$D$46:$E$48,2,FALSE))</f>
        <v/>
      </c>
      <c r="AF3" s="69"/>
      <c r="AG3" s="110" t="str">
        <f>IF(ISNA(VLOOKUP(AF3,DB!$A$50:$B$63,2,FALSE)),"",VLOOKUP(AF3,DB!$A$50:$B$63,2,FALSE))</f>
        <v/>
      </c>
      <c r="AH3" s="110" t="str">
        <f>IF(ISNA(VLOOKUP(AF3,DB!$D$50:$E$63,2,FALSE)),"",VLOOKUP(AF3,DB!$D$50:$E$63,2,FALSE))</f>
        <v/>
      </c>
      <c r="AI3" s="69"/>
      <c r="AJ3" s="110" t="str">
        <f>IF(ISNA(VLOOKUP(AI3,DB!$A$50:$B$63,2,FALSE)),"",VLOOKUP(AI3,DB!$A$50:$B$63,2,FALSE))</f>
        <v/>
      </c>
      <c r="AK3" s="110" t="str">
        <f>IF(ISNA(VLOOKUP(AI3,DB!$D$50:$E$63,2,FALSE)),"",VLOOKUP(AI3,DB!$D$50:$E$63,2,FALSE))</f>
        <v/>
      </c>
      <c r="AL3" s="69"/>
      <c r="AM3" s="110" t="str">
        <f>IF(ISNA(VLOOKUP(AL3,DB!$A$50:$B$63,2,FALSE)),"",VLOOKUP(AL3,DB!$A$50:$B$63,2,FALSE))</f>
        <v/>
      </c>
      <c r="AN3" s="112" t="str">
        <f>IF(ISNA(VLOOKUP(AL3,DB!$D$50:$E$63,2,FALSE)),"",VLOOKUP(AL3,DB!$D$50:$E$63,2,FALSE))</f>
        <v/>
      </c>
      <c r="AO3" s="128"/>
      <c r="AP3" s="105"/>
      <c r="AQ3" s="113" t="s">
        <v>8</v>
      </c>
      <c r="AR3" s="114">
        <f>SUM(AS3*15)</f>
        <v>0</v>
      </c>
      <c r="AS3" s="114">
        <f>SUM(J1)</f>
        <v>0</v>
      </c>
      <c r="AT3" s="115" t="s">
        <v>20</v>
      </c>
      <c r="AU3" s="107"/>
      <c r="AV3" s="108"/>
    </row>
    <row r="4" spans="1:48" x14ac:dyDescent="0.25">
      <c r="A4" s="66"/>
      <c r="B4" s="70">
        <v>42371</v>
      </c>
      <c r="C4" s="71"/>
      <c r="D4" s="71">
        <v>1063737484</v>
      </c>
      <c r="E4" s="71" t="s">
        <v>105</v>
      </c>
      <c r="F4" s="71"/>
      <c r="G4" s="71"/>
      <c r="H4" s="72"/>
      <c r="I4" s="67"/>
      <c r="J4" s="68"/>
      <c r="K4" s="68"/>
      <c r="L4" s="68"/>
      <c r="M4" s="68"/>
      <c r="N4" s="69"/>
      <c r="O4" s="109" t="str">
        <f>IF(ISNA(VLOOKUP(N4,DB!$A$1:$B$14,2,FALSE)),"",VLOOKUP(N4,DB!$A$1:$B$14,2,FALSE))</f>
        <v/>
      </c>
      <c r="P4" s="109" t="str">
        <f>IF(ISNA(VLOOKUP(N4,DB!$D$1:$E$14,2,FALSE)),"",VLOOKUP(N4,DB!$D$1:$E$14,2,FALSE))</f>
        <v/>
      </c>
      <c r="Q4" s="69"/>
      <c r="R4" s="110" t="str">
        <f>IF(ISNA(VLOOKUP(Q4,DB!$A$16:$B$23,2,FALSE)),"",VLOOKUP(Q4,DB!$A$16:$B$23,2,FALSE))</f>
        <v/>
      </c>
      <c r="S4" s="111" t="str">
        <f>IF(ISNA(VLOOKUP(Q4,DB!$D$16:$E$23,2,FALSE)),"",VLOOKUP(Q4,DB!$D$16:$E$23,2,FALSE))</f>
        <v/>
      </c>
      <c r="T4" s="69"/>
      <c r="U4" s="110" t="str">
        <f>IF(ISNA(VLOOKUP(T4,DB!$A$25:$B$30,2,FALSE)),"",VLOOKUP(T4,DB!$A$25:$B$30,2,FALSE))</f>
        <v/>
      </c>
      <c r="V4" s="110" t="str">
        <f>IF(ISNA(VLOOKUP(T4,DB!$D$25:$E$30,2,FALSE)),"",VLOOKUP(T4,DB!$D$25:$E$30,2,FALSE))</f>
        <v/>
      </c>
      <c r="W4" s="69"/>
      <c r="X4" s="110" t="str">
        <f>IF(ISNA(VLOOKUP(W4,DB!$A$32:$B$37,2,FALSE)),"",VLOOKUP(W4,DB!$A$32:$B$37,2,FALSE))</f>
        <v/>
      </c>
      <c r="Y4" s="110" t="str">
        <f>IF(ISNA(VLOOKUP(W4,DB!$D$32:$E$37,2,FALSE)),"",VLOOKUP(W4,DB!$D$32:$E$37,2,FALSE))</f>
        <v/>
      </c>
      <c r="Z4" s="69"/>
      <c r="AA4" s="110" t="str">
        <f>IF(ISNA(VLOOKUP(Z4,DB!$A$39:$B$44,2,FALSE)),"",VLOOKUP(Z4,DB!$A$39:$B$44,2,FALSE))</f>
        <v/>
      </c>
      <c r="AB4" s="110" t="str">
        <f>IF(ISNA(VLOOKUP(Z4,DB!$D$39:$E$44,2,FALSE)),"",VLOOKUP(Z4,DB!$D$39:$E$44,2,FALSE))</f>
        <v/>
      </c>
      <c r="AC4" s="69"/>
      <c r="AD4" s="110" t="str">
        <f>IF(ISNA(VLOOKUP(AC4,DB!$A$46:$B$48,2,FALSE)),"",VLOOKUP(AC4,DB!$A$46:$B$48,2,FALSE))</f>
        <v/>
      </c>
      <c r="AE4" s="110" t="str">
        <f>IF(ISNA(VLOOKUP(AC4,DB!$D$46:$E$48,2,FALSE)),"",VLOOKUP(AC4,DB!$D$46:$E$48,2,FALSE))</f>
        <v/>
      </c>
      <c r="AF4" s="69"/>
      <c r="AG4" s="110" t="str">
        <f>IF(ISNA(VLOOKUP(AF4,DB!$A$50:$B$63,2,FALSE)),"",VLOOKUP(AF4,DB!$A$50:$B$63,2,FALSE))</f>
        <v/>
      </c>
      <c r="AH4" s="110" t="str">
        <f>IF(ISNA(VLOOKUP(AF4,DB!$D$50:$E$63,2,FALSE)),"",VLOOKUP(AF4,DB!$D$50:$E$63,2,FALSE))</f>
        <v/>
      </c>
      <c r="AI4" s="69"/>
      <c r="AJ4" s="110" t="str">
        <f>IF(ISNA(VLOOKUP(AI4,DB!$A$50:$B$63,2,FALSE)),"",VLOOKUP(AI4,DB!$A$50:$B$63,2,FALSE))</f>
        <v/>
      </c>
      <c r="AK4" s="110" t="str">
        <f>IF(ISNA(VLOOKUP(AI4,DB!$D$50:$E$63,2,FALSE)),"",VLOOKUP(AI4,DB!$D$50:$E$63,2,FALSE))</f>
        <v/>
      </c>
      <c r="AL4" s="69"/>
      <c r="AM4" s="110" t="str">
        <f>IF(ISNA(VLOOKUP(AL4,DB!$A$50:$B$63,2,FALSE)),"",VLOOKUP(AL4,DB!$A$50:$B$63,2,FALSE))</f>
        <v/>
      </c>
      <c r="AN4" s="112" t="str">
        <f>IF(ISNA(VLOOKUP(AL4,DB!$D$50:$E$63,2,FALSE)),"",VLOOKUP(AL4,DB!$D$50:$E$63,2,FALSE))</f>
        <v/>
      </c>
      <c r="AO4" s="128"/>
      <c r="AP4" s="105"/>
      <c r="AQ4" s="113" t="s">
        <v>33</v>
      </c>
      <c r="AR4" s="114">
        <f>SUM(AS4*10)</f>
        <v>0</v>
      </c>
      <c r="AS4" s="114">
        <f>SUM(K1)</f>
        <v>0</v>
      </c>
      <c r="AT4" s="115" t="s">
        <v>20</v>
      </c>
      <c r="AU4" s="107"/>
      <c r="AV4" s="108"/>
    </row>
    <row r="5" spans="1:48" x14ac:dyDescent="0.25">
      <c r="A5" s="66"/>
      <c r="B5" s="70">
        <v>42372</v>
      </c>
      <c r="C5" s="71"/>
      <c r="D5" s="71">
        <v>12087978800</v>
      </c>
      <c r="E5" s="71" t="s">
        <v>106</v>
      </c>
      <c r="F5" s="71"/>
      <c r="G5" s="71"/>
      <c r="H5" s="72"/>
      <c r="I5" s="67"/>
      <c r="J5" s="68"/>
      <c r="K5" s="68"/>
      <c r="L5" s="68"/>
      <c r="M5" s="68"/>
      <c r="N5" s="69"/>
      <c r="O5" s="109" t="str">
        <f>IF(ISNA(VLOOKUP(N5,DB!$A$1:$B$14,2,FALSE)),"",VLOOKUP(N5,DB!$A$1:$B$14,2,FALSE))</f>
        <v/>
      </c>
      <c r="P5" s="109" t="str">
        <f>IF(ISNA(VLOOKUP(N5,DB!$D$1:$E$14,2,FALSE)),"",VLOOKUP(N5,DB!$D$1:$E$14,2,FALSE))</f>
        <v/>
      </c>
      <c r="Q5" s="69"/>
      <c r="R5" s="110" t="str">
        <f>IF(ISNA(VLOOKUP(Q5,DB!$A$16:$B$23,2,FALSE)),"",VLOOKUP(Q5,DB!$A$16:$B$23,2,FALSE))</f>
        <v/>
      </c>
      <c r="S5" s="111" t="str">
        <f>IF(ISNA(VLOOKUP(Q5,DB!$D$16:$E$23,2,FALSE)),"",VLOOKUP(Q5,DB!$D$16:$E$23,2,FALSE))</f>
        <v/>
      </c>
      <c r="T5" s="69" t="s">
        <v>61</v>
      </c>
      <c r="U5" s="110">
        <f>IF(ISNA(VLOOKUP(T5,DB!$A$25:$B$30,2,FALSE)),"",VLOOKUP(T5,DB!$A$25:$B$30,2,FALSE))</f>
        <v>20</v>
      </c>
      <c r="V5" s="110">
        <f>IF(ISNA(VLOOKUP(T5,DB!$D$25:$E$30,2,FALSE)),"",VLOOKUP(T5,DB!$D$25:$E$30,2,FALSE))</f>
        <v>1</v>
      </c>
      <c r="W5" s="69"/>
      <c r="X5" s="110" t="str">
        <f>IF(ISNA(VLOOKUP(W5,DB!$A$32:$B$37,2,FALSE)),"",VLOOKUP(W5,DB!$A$32:$B$37,2,FALSE))</f>
        <v/>
      </c>
      <c r="Y5" s="110" t="str">
        <f>IF(ISNA(VLOOKUP(W5,DB!$D$32:$E$37,2,FALSE)),"",VLOOKUP(W5,DB!$D$32:$E$37,2,FALSE))</f>
        <v/>
      </c>
      <c r="Z5" s="69" t="s">
        <v>74</v>
      </c>
      <c r="AA5" s="110">
        <f>IF(ISNA(VLOOKUP(Z5,DB!$A$39:$B$44,2,FALSE)),"",VLOOKUP(Z5,DB!$A$39:$B$44,2,FALSE))</f>
        <v>90</v>
      </c>
      <c r="AB5" s="110">
        <f>IF(ISNA(VLOOKUP(Z5,DB!$D$39:$E$44,2,FALSE)),"",VLOOKUP(Z5,DB!$D$39:$E$44,2,FALSE))</f>
        <v>2</v>
      </c>
      <c r="AC5" s="69"/>
      <c r="AD5" s="110" t="str">
        <f>IF(ISNA(VLOOKUP(AC5,DB!$A$46:$B$48,2,FALSE)),"",VLOOKUP(AC5,DB!$A$46:$B$48,2,FALSE))</f>
        <v/>
      </c>
      <c r="AE5" s="110" t="str">
        <f>IF(ISNA(VLOOKUP(AC5,DB!$D$46:$E$48,2,FALSE)),"",VLOOKUP(AC5,DB!$D$46:$E$48,2,FALSE))</f>
        <v/>
      </c>
      <c r="AF5" s="69"/>
      <c r="AG5" s="110" t="str">
        <f>IF(ISNA(VLOOKUP(AF5,DB!$A$50:$B$63,2,FALSE)),"",VLOOKUP(AF5,DB!$A$50:$B$63,2,FALSE))</f>
        <v/>
      </c>
      <c r="AH5" s="110" t="str">
        <f>IF(ISNA(VLOOKUP(AF5,DB!$D$50:$E$63,2,FALSE)),"",VLOOKUP(AF5,DB!$D$50:$E$63,2,FALSE))</f>
        <v/>
      </c>
      <c r="AI5" s="69"/>
      <c r="AJ5" s="110" t="str">
        <f>IF(ISNA(VLOOKUP(AI5,DB!$A$50:$B$63,2,FALSE)),"",VLOOKUP(AI5,DB!$A$50:$B$63,2,FALSE))</f>
        <v/>
      </c>
      <c r="AK5" s="110" t="str">
        <f>IF(ISNA(VLOOKUP(AI5,DB!$D$50:$E$63,2,FALSE)),"",VLOOKUP(AI5,DB!$D$50:$E$63,2,FALSE))</f>
        <v/>
      </c>
      <c r="AL5" s="69"/>
      <c r="AM5" s="110" t="str">
        <f>IF(ISNA(VLOOKUP(AL5,DB!$A$50:$B$63,2,FALSE)),"",VLOOKUP(AL5,DB!$A$50:$B$63,2,FALSE))</f>
        <v/>
      </c>
      <c r="AN5" s="112" t="str">
        <f>IF(ISNA(VLOOKUP(AL5,DB!$D$50:$E$63,2,FALSE)),"",VLOOKUP(AL5,DB!$D$50:$E$63,2,FALSE))</f>
        <v/>
      </c>
      <c r="AO5" s="128"/>
      <c r="AP5" s="118"/>
      <c r="AQ5" s="119" t="s">
        <v>9</v>
      </c>
      <c r="AR5" s="115" t="s">
        <v>20</v>
      </c>
      <c r="AS5" s="120">
        <f>SUM(L1)</f>
        <v>0</v>
      </c>
      <c r="AT5" s="115" t="s">
        <v>20</v>
      </c>
      <c r="AU5" s="121"/>
      <c r="AV5" s="116"/>
    </row>
    <row r="6" spans="1:48" x14ac:dyDescent="0.25">
      <c r="A6" s="66" t="s">
        <v>103</v>
      </c>
      <c r="B6" s="70">
        <v>42372</v>
      </c>
      <c r="C6" s="71"/>
      <c r="D6" s="71">
        <v>10638745369</v>
      </c>
      <c r="E6" s="71" t="s">
        <v>107</v>
      </c>
      <c r="F6" s="71"/>
      <c r="G6" s="71"/>
      <c r="H6" s="72"/>
      <c r="I6" s="67"/>
      <c r="J6" s="68"/>
      <c r="K6" s="68"/>
      <c r="L6" s="68"/>
      <c r="M6" s="68"/>
      <c r="N6" s="69"/>
      <c r="O6" s="109" t="str">
        <f>IF(ISNA(VLOOKUP(N6,DB!$A$1:$B$14,2,FALSE)),"",VLOOKUP(N6,DB!$A$1:$B$14,2,FALSE))</f>
        <v/>
      </c>
      <c r="P6" s="109" t="str">
        <f>IF(ISNA(VLOOKUP(N6,DB!$D$1:$E$14,2,FALSE)),"",VLOOKUP(N6,DB!$D$1:$E$14,2,FALSE))</f>
        <v/>
      </c>
      <c r="Q6" s="69"/>
      <c r="R6" s="110" t="str">
        <f>IF(ISNA(VLOOKUP(Q6,DB!$A$16:$B$23,2,FALSE)),"",VLOOKUP(Q6,DB!$A$16:$B$23,2,FALSE))</f>
        <v/>
      </c>
      <c r="S6" s="111" t="str">
        <f>IF(ISNA(VLOOKUP(Q6,DB!$D$16:$E$23,2,FALSE)),"",VLOOKUP(Q6,DB!$D$16:$E$23,2,FALSE))</f>
        <v/>
      </c>
      <c r="T6" s="69"/>
      <c r="U6" s="110" t="str">
        <f>IF(ISNA(VLOOKUP(T6,DB!$A$25:$B$30,2,FALSE)),"",VLOOKUP(T6,DB!$A$25:$B$30,2,FALSE))</f>
        <v/>
      </c>
      <c r="V6" s="110" t="str">
        <f>IF(ISNA(VLOOKUP(T6,DB!$D$25:$E$30,2,FALSE)),"",VLOOKUP(T6,DB!$D$25:$E$30,2,FALSE))</f>
        <v/>
      </c>
      <c r="W6" s="69"/>
      <c r="X6" s="110" t="str">
        <f>IF(ISNA(VLOOKUP(W6,DB!$A$32:$B$37,2,FALSE)),"",VLOOKUP(W6,DB!$A$32:$B$37,2,FALSE))</f>
        <v/>
      </c>
      <c r="Y6" s="110" t="str">
        <f>IF(ISNA(VLOOKUP(W6,DB!$D$32:$E$37,2,FALSE)),"",VLOOKUP(W6,DB!$D$32:$E$37,2,FALSE))</f>
        <v/>
      </c>
      <c r="Z6" s="69"/>
      <c r="AA6" s="110" t="str">
        <f>IF(ISNA(VLOOKUP(Z6,DB!$A$39:$B$44,2,FALSE)),"",VLOOKUP(Z6,DB!$A$39:$B$44,2,FALSE))</f>
        <v/>
      </c>
      <c r="AB6" s="110" t="str">
        <f>IF(ISNA(VLOOKUP(Z6,DB!$D$39:$E$44,2,FALSE)),"",VLOOKUP(Z6,DB!$D$39:$E$44,2,FALSE))</f>
        <v/>
      </c>
      <c r="AC6" s="69"/>
      <c r="AD6" s="110" t="str">
        <f>IF(ISNA(VLOOKUP(AC6,DB!$A$46:$B$48,2,FALSE)),"",VLOOKUP(AC6,DB!$A$46:$B$48,2,FALSE))</f>
        <v/>
      </c>
      <c r="AE6" s="110" t="str">
        <f>IF(ISNA(VLOOKUP(AC6,DB!$D$46:$E$48,2,FALSE)),"",VLOOKUP(AC6,DB!$D$46:$E$48,2,FALSE))</f>
        <v/>
      </c>
      <c r="AF6" s="69"/>
      <c r="AG6" s="110" t="str">
        <f>IF(ISNA(VLOOKUP(AF6,DB!$A$50:$B$63,2,FALSE)),"",VLOOKUP(AF6,DB!$A$50:$B$63,2,FALSE))</f>
        <v/>
      </c>
      <c r="AH6" s="110" t="str">
        <f>IF(ISNA(VLOOKUP(AF6,DB!$D$50:$E$63,2,FALSE)),"",VLOOKUP(AF6,DB!$D$50:$E$63,2,FALSE))</f>
        <v/>
      </c>
      <c r="AI6" s="69"/>
      <c r="AJ6" s="110" t="str">
        <f>IF(ISNA(VLOOKUP(AI6,DB!$A$50:$B$63,2,FALSE)),"",VLOOKUP(AI6,DB!$A$50:$B$63,2,FALSE))</f>
        <v/>
      </c>
      <c r="AK6" s="110" t="str">
        <f>IF(ISNA(VLOOKUP(AI6,DB!$D$50:$E$63,2,FALSE)),"",VLOOKUP(AI6,DB!$D$50:$E$63,2,FALSE))</f>
        <v/>
      </c>
      <c r="AL6" s="69"/>
      <c r="AM6" s="110" t="str">
        <f>IF(ISNA(VLOOKUP(AL6,DB!$A$50:$B$63,2,FALSE)),"",VLOOKUP(AL6,DB!$A$50:$B$63,2,FALSE))</f>
        <v/>
      </c>
      <c r="AN6" s="112" t="str">
        <f>IF(ISNA(VLOOKUP(AL6,DB!$D$50:$E$63,2,FALSE)),"",VLOOKUP(AL6,DB!$D$50:$E$63,2,FALSE))</f>
        <v/>
      </c>
      <c r="AO6" s="128"/>
      <c r="AP6" s="118"/>
      <c r="AQ6" s="113" t="s">
        <v>38</v>
      </c>
      <c r="AR6" s="120">
        <f>SUM(O1)</f>
        <v>0</v>
      </c>
      <c r="AS6" s="120">
        <f>SUM(M1)</f>
        <v>0</v>
      </c>
      <c r="AT6" s="120">
        <f>SUM(P1)</f>
        <v>0</v>
      </c>
      <c r="AU6" s="121"/>
    </row>
    <row r="7" spans="1:48" x14ac:dyDescent="0.25">
      <c r="A7" s="66"/>
      <c r="B7" s="70">
        <v>42373</v>
      </c>
      <c r="C7" s="71"/>
      <c r="D7" s="71">
        <v>12047654386</v>
      </c>
      <c r="E7" s="71" t="s">
        <v>108</v>
      </c>
      <c r="F7" s="71"/>
      <c r="G7" s="71"/>
      <c r="H7" s="72"/>
      <c r="I7" s="67"/>
      <c r="J7" s="68"/>
      <c r="K7" s="68"/>
      <c r="L7" s="68"/>
      <c r="M7" s="68"/>
      <c r="N7" s="69"/>
      <c r="O7" s="109" t="str">
        <f>IF(ISNA(VLOOKUP(N7,DB!$A$1:$B$14,2,FALSE)),"",VLOOKUP(N7,DB!$A$1:$B$14,2,FALSE))</f>
        <v/>
      </c>
      <c r="P7" s="109" t="str">
        <f>IF(ISNA(VLOOKUP(N7,DB!$D$1:$E$14,2,FALSE)),"",VLOOKUP(N7,DB!$D$1:$E$14,2,FALSE))</f>
        <v/>
      </c>
      <c r="Q7" s="69"/>
      <c r="R7" s="110" t="str">
        <f>IF(ISNA(VLOOKUP(Q7,DB!$A$16:$B$23,2,FALSE)),"",VLOOKUP(Q7,DB!$A$16:$B$23,2,FALSE))</f>
        <v/>
      </c>
      <c r="S7" s="111" t="str">
        <f>IF(ISNA(VLOOKUP(Q7,DB!$D$16:$E$23,2,FALSE)),"",VLOOKUP(Q7,DB!$D$16:$E$23,2,FALSE))</f>
        <v/>
      </c>
      <c r="T7" s="69"/>
      <c r="U7" s="110" t="str">
        <f>IF(ISNA(VLOOKUP(T7,DB!$A$25:$B$30,2,FALSE)),"",VLOOKUP(T7,DB!$A$25:$B$30,2,FALSE))</f>
        <v/>
      </c>
      <c r="V7" s="110" t="str">
        <f>IF(ISNA(VLOOKUP(T7,DB!$D$25:$E$30,2,FALSE)),"",VLOOKUP(T7,DB!$D$25:$E$30,2,FALSE))</f>
        <v/>
      </c>
      <c r="W7" s="69"/>
      <c r="X7" s="110" t="str">
        <f>IF(ISNA(VLOOKUP(W7,DB!$A$32:$B$37,2,FALSE)),"",VLOOKUP(W7,DB!$A$32:$B$37,2,FALSE))</f>
        <v/>
      </c>
      <c r="Y7" s="110" t="str">
        <f>IF(ISNA(VLOOKUP(W7,DB!$D$32:$E$37,2,FALSE)),"",VLOOKUP(W7,DB!$D$32:$E$37,2,FALSE))</f>
        <v/>
      </c>
      <c r="Z7" s="69" t="s">
        <v>73</v>
      </c>
      <c r="AA7" s="110">
        <f>IF(ISNA(VLOOKUP(Z7,DB!$A$39:$B$44,2,FALSE)),"",VLOOKUP(Z7,DB!$A$39:$B$44,2,FALSE))</f>
        <v>45</v>
      </c>
      <c r="AB7" s="110">
        <f>IF(ISNA(VLOOKUP(Z7,DB!$D$39:$E$44,2,FALSE)),"",VLOOKUP(Z7,DB!$D$39:$E$44,2,FALSE))</f>
        <v>1</v>
      </c>
      <c r="AC7" s="69"/>
      <c r="AD7" s="110" t="str">
        <f>IF(ISNA(VLOOKUP(AC7,DB!$A$46:$B$48,2,FALSE)),"",VLOOKUP(AC7,DB!$A$46:$B$48,2,FALSE))</f>
        <v/>
      </c>
      <c r="AE7" s="110" t="str">
        <f>IF(ISNA(VLOOKUP(AC7,DB!$D$46:$E$48,2,FALSE)),"",VLOOKUP(AC7,DB!$D$46:$E$48,2,FALSE))</f>
        <v/>
      </c>
      <c r="AF7" s="69"/>
      <c r="AG7" s="110" t="str">
        <f>IF(ISNA(VLOOKUP(AF7,DB!$A$50:$B$63,2,FALSE)),"",VLOOKUP(AF7,DB!$A$50:$B$63,2,FALSE))</f>
        <v/>
      </c>
      <c r="AH7" s="110" t="str">
        <f>IF(ISNA(VLOOKUP(AF7,DB!$D$50:$E$63,2,FALSE)),"",VLOOKUP(AF7,DB!$D$50:$E$63,2,FALSE))</f>
        <v/>
      </c>
      <c r="AI7" s="69"/>
      <c r="AJ7" s="110" t="str">
        <f>IF(ISNA(VLOOKUP(AI7,DB!$A$50:$B$63,2,FALSE)),"",VLOOKUP(AI7,DB!$A$50:$B$63,2,FALSE))</f>
        <v/>
      </c>
      <c r="AK7" s="110" t="str">
        <f>IF(ISNA(VLOOKUP(AI7,DB!$D$50:$E$63,2,FALSE)),"",VLOOKUP(AI7,DB!$D$50:$E$63,2,FALSE))</f>
        <v/>
      </c>
      <c r="AL7" s="69"/>
      <c r="AM7" s="110" t="str">
        <f>IF(ISNA(VLOOKUP(AL7,DB!$A$50:$B$63,2,FALSE)),"",VLOOKUP(AL7,DB!$A$50:$B$63,2,FALSE))</f>
        <v/>
      </c>
      <c r="AN7" s="112" t="str">
        <f>IF(ISNA(VLOOKUP(AL7,DB!$D$50:$E$63,2,FALSE)),"",VLOOKUP(AL7,DB!$D$50:$E$63,2,FALSE))</f>
        <v/>
      </c>
      <c r="AO7" s="128"/>
      <c r="AP7" s="118"/>
      <c r="AQ7" s="119" t="s">
        <v>13</v>
      </c>
      <c r="AR7" s="120">
        <f>SUM(R1)</f>
        <v>0</v>
      </c>
      <c r="AS7" s="115" t="s">
        <v>20</v>
      </c>
      <c r="AT7" s="120">
        <f>SUM(S1)</f>
        <v>0</v>
      </c>
      <c r="AU7" s="121"/>
    </row>
    <row r="8" spans="1:48" x14ac:dyDescent="0.25">
      <c r="A8" s="66" t="s">
        <v>103</v>
      </c>
      <c r="B8" s="70">
        <v>42373</v>
      </c>
      <c r="C8" s="71"/>
      <c r="D8" s="71" t="s">
        <v>101</v>
      </c>
      <c r="E8" s="71" t="s">
        <v>109</v>
      </c>
      <c r="F8" s="71"/>
      <c r="G8" s="71"/>
      <c r="H8" s="72"/>
      <c r="I8" s="67"/>
      <c r="J8" s="68"/>
      <c r="K8" s="68"/>
      <c r="L8" s="68"/>
      <c r="M8" s="68"/>
      <c r="N8" s="69"/>
      <c r="O8" s="109" t="str">
        <f>IF(ISNA(VLOOKUP(N8,DB!$A$1:$B$14,2,FALSE)),"",VLOOKUP(N8,DB!$A$1:$B$14,2,FALSE))</f>
        <v/>
      </c>
      <c r="P8" s="109" t="str">
        <f>IF(ISNA(VLOOKUP(N8,DB!$D$1:$E$14,2,FALSE)),"",VLOOKUP(N8,DB!$D$1:$E$14,2,FALSE))</f>
        <v/>
      </c>
      <c r="Q8" s="69"/>
      <c r="R8" s="110" t="str">
        <f>IF(ISNA(VLOOKUP(Q8,DB!$A$16:$B$23,2,FALSE)),"",VLOOKUP(Q8,DB!$A$16:$B$23,2,FALSE))</f>
        <v/>
      </c>
      <c r="S8" s="111" t="str">
        <f>IF(ISNA(VLOOKUP(Q8,DB!$D$16:$E$23,2,FALSE)),"",VLOOKUP(Q8,DB!$D$16:$E$23,2,FALSE))</f>
        <v/>
      </c>
      <c r="T8" s="69"/>
      <c r="U8" s="110" t="str">
        <f>IF(ISNA(VLOOKUP(T8,DB!$A$25:$B$30,2,FALSE)),"",VLOOKUP(T8,DB!$A$25:$B$30,2,FALSE))</f>
        <v/>
      </c>
      <c r="V8" s="110" t="str">
        <f>IF(ISNA(VLOOKUP(T8,DB!$D$25:$E$30,2,FALSE)),"",VLOOKUP(T8,DB!$D$25:$E$30,2,FALSE))</f>
        <v/>
      </c>
      <c r="W8" s="69"/>
      <c r="X8" s="110" t="str">
        <f>IF(ISNA(VLOOKUP(W8,DB!$A$32:$B$37,2,FALSE)),"",VLOOKUP(W8,DB!$A$32:$B$37,2,FALSE))</f>
        <v/>
      </c>
      <c r="Y8" s="110" t="str">
        <f>IF(ISNA(VLOOKUP(W8,DB!$D$32:$E$37,2,FALSE)),"",VLOOKUP(W8,DB!$D$32:$E$37,2,FALSE))</f>
        <v/>
      </c>
      <c r="Z8" s="69"/>
      <c r="AA8" s="110" t="str">
        <f>IF(ISNA(VLOOKUP(Z8,DB!$A$39:$B$44,2,FALSE)),"",VLOOKUP(Z8,DB!$A$39:$B$44,2,FALSE))</f>
        <v/>
      </c>
      <c r="AB8" s="110" t="str">
        <f>IF(ISNA(VLOOKUP(Z8,DB!$D$39:$E$44,2,FALSE)),"",VLOOKUP(Z8,DB!$D$39:$E$44,2,FALSE))</f>
        <v/>
      </c>
      <c r="AC8" s="69"/>
      <c r="AD8" s="110" t="str">
        <f>IF(ISNA(VLOOKUP(AC8,DB!$A$46:$B$48,2,FALSE)),"",VLOOKUP(AC8,DB!$A$46:$B$48,2,FALSE))</f>
        <v/>
      </c>
      <c r="AE8" s="110" t="str">
        <f>IF(ISNA(VLOOKUP(AC8,DB!$D$46:$E$48,2,FALSE)),"",VLOOKUP(AC8,DB!$D$46:$E$48,2,FALSE))</f>
        <v/>
      </c>
      <c r="AF8" s="69"/>
      <c r="AG8" s="110" t="str">
        <f>IF(ISNA(VLOOKUP(AF8,DB!$A$50:$B$63,2,FALSE)),"",VLOOKUP(AF8,DB!$A$50:$B$63,2,FALSE))</f>
        <v/>
      </c>
      <c r="AH8" s="110" t="str">
        <f>IF(ISNA(VLOOKUP(AF8,DB!$D$50:$E$63,2,FALSE)),"",VLOOKUP(AF8,DB!$D$50:$E$63,2,FALSE))</f>
        <v/>
      </c>
      <c r="AI8" s="69"/>
      <c r="AJ8" s="110" t="str">
        <f>IF(ISNA(VLOOKUP(AI8,DB!$A$50:$B$63,2,FALSE)),"",VLOOKUP(AI8,DB!$A$50:$B$63,2,FALSE))</f>
        <v/>
      </c>
      <c r="AK8" s="110" t="str">
        <f>IF(ISNA(VLOOKUP(AI8,DB!$D$50:$E$63,2,FALSE)),"",VLOOKUP(AI8,DB!$D$50:$E$63,2,FALSE))</f>
        <v/>
      </c>
      <c r="AL8" s="69"/>
      <c r="AM8" s="110" t="str">
        <f>IF(ISNA(VLOOKUP(AL8,DB!$A$50:$B$63,2,FALSE)),"",VLOOKUP(AL8,DB!$A$50:$B$63,2,FALSE))</f>
        <v/>
      </c>
      <c r="AN8" s="112" t="str">
        <f>IF(ISNA(VLOOKUP(AL8,DB!$D$50:$E$63,2,FALSE)),"",VLOOKUP(AL8,DB!$D$50:$E$63,2,FALSE))</f>
        <v/>
      </c>
      <c r="AO8" s="128"/>
      <c r="AP8" s="118"/>
      <c r="AQ8" s="119" t="s">
        <v>21</v>
      </c>
      <c r="AR8" s="120">
        <f>SUM(U1+X1+AA1)</f>
        <v>630</v>
      </c>
      <c r="AS8" s="120">
        <f>SUM(V1+Y1+AB1)</f>
        <v>22</v>
      </c>
      <c r="AT8" s="115" t="s">
        <v>20</v>
      </c>
      <c r="AU8" s="121"/>
    </row>
    <row r="9" spans="1:48" x14ac:dyDescent="0.25">
      <c r="A9" s="66"/>
      <c r="B9" s="70">
        <v>42373</v>
      </c>
      <c r="C9" s="71"/>
      <c r="D9" s="71">
        <v>10647746363</v>
      </c>
      <c r="E9" s="71" t="s">
        <v>110</v>
      </c>
      <c r="F9" s="71"/>
      <c r="G9" s="71"/>
      <c r="H9" s="72"/>
      <c r="I9" s="67"/>
      <c r="J9" s="68"/>
      <c r="K9" s="68"/>
      <c r="L9" s="68"/>
      <c r="M9" s="68"/>
      <c r="N9" s="69"/>
      <c r="O9" s="109" t="str">
        <f>IF(ISNA(VLOOKUP(N9,DB!$A$1:$B$14,2,FALSE)),"",VLOOKUP(N9,DB!$A$1:$B$14,2,FALSE))</f>
        <v/>
      </c>
      <c r="P9" s="109" t="str">
        <f>IF(ISNA(VLOOKUP(N9,DB!$D$1:$E$14,2,FALSE)),"",VLOOKUP(N9,DB!$D$1:$E$14,2,FALSE))</f>
        <v/>
      </c>
      <c r="Q9" s="69"/>
      <c r="R9" s="110" t="str">
        <f>IF(ISNA(VLOOKUP(Q9,DB!$A$16:$B$23,2,FALSE)),"",VLOOKUP(Q9,DB!$A$16:$B$23,2,FALSE))</f>
        <v/>
      </c>
      <c r="S9" s="111" t="str">
        <f>IF(ISNA(VLOOKUP(Q9,DB!$D$16:$E$23,2,FALSE)),"",VLOOKUP(Q9,DB!$D$16:$E$23,2,FALSE))</f>
        <v/>
      </c>
      <c r="T9" s="69"/>
      <c r="U9" s="110" t="str">
        <f>IF(ISNA(VLOOKUP(T9,DB!$A$25:$B$30,2,FALSE)),"",VLOOKUP(T9,DB!$A$25:$B$30,2,FALSE))</f>
        <v/>
      </c>
      <c r="V9" s="110" t="str">
        <f>IF(ISNA(VLOOKUP(T9,DB!$D$25:$E$30,2,FALSE)),"",VLOOKUP(T9,DB!$D$25:$E$30,2,FALSE))</f>
        <v/>
      </c>
      <c r="W9" s="69"/>
      <c r="X9" s="110" t="str">
        <f>IF(ISNA(VLOOKUP(W9,DB!$A$32:$B$37,2,FALSE)),"",VLOOKUP(W9,DB!$A$32:$B$37,2,FALSE))</f>
        <v/>
      </c>
      <c r="Y9" s="110" t="str">
        <f>IF(ISNA(VLOOKUP(W9,DB!$D$32:$E$37,2,FALSE)),"",VLOOKUP(W9,DB!$D$32:$E$37,2,FALSE))</f>
        <v/>
      </c>
      <c r="Z9" s="69"/>
      <c r="AA9" s="110" t="str">
        <f>IF(ISNA(VLOOKUP(Z9,DB!$A$39:$B$44,2,FALSE)),"",VLOOKUP(Z9,DB!$A$39:$B$44,2,FALSE))</f>
        <v/>
      </c>
      <c r="AB9" s="110" t="str">
        <f>IF(ISNA(VLOOKUP(Z9,DB!$D$39:$E$44,2,FALSE)),"",VLOOKUP(Z9,DB!$D$39:$E$44,2,FALSE))</f>
        <v/>
      </c>
      <c r="AC9" s="69"/>
      <c r="AD9" s="110" t="str">
        <f>IF(ISNA(VLOOKUP(AC9,DB!$A$46:$B$48,2,FALSE)),"",VLOOKUP(AC9,DB!$A$46:$B$48,2,FALSE))</f>
        <v/>
      </c>
      <c r="AE9" s="110" t="str">
        <f>IF(ISNA(VLOOKUP(AC9,DB!$D$46:$E$48,2,FALSE)),"",VLOOKUP(AC9,DB!$D$46:$E$48,2,FALSE))</f>
        <v/>
      </c>
      <c r="AF9" s="69"/>
      <c r="AG9" s="110" t="str">
        <f>IF(ISNA(VLOOKUP(AF9,DB!$A$50:$B$63,2,FALSE)),"",VLOOKUP(AF9,DB!$A$50:$B$63,2,FALSE))</f>
        <v/>
      </c>
      <c r="AH9" s="110" t="str">
        <f>IF(ISNA(VLOOKUP(AF9,DB!$D$50:$E$63,2,FALSE)),"",VLOOKUP(AF9,DB!$D$50:$E$63,2,FALSE))</f>
        <v/>
      </c>
      <c r="AI9" s="69"/>
      <c r="AJ9" s="110" t="str">
        <f>IF(ISNA(VLOOKUP(AI9,DB!$A$50:$B$63,2,FALSE)),"",VLOOKUP(AI9,DB!$A$50:$B$63,2,FALSE))</f>
        <v/>
      </c>
      <c r="AK9" s="110" t="str">
        <f>IF(ISNA(VLOOKUP(AI9,DB!$D$50:$E$63,2,FALSE)),"",VLOOKUP(AI9,DB!$D$50:$E$63,2,FALSE))</f>
        <v/>
      </c>
      <c r="AL9" s="69"/>
      <c r="AM9" s="110" t="str">
        <f>IF(ISNA(VLOOKUP(AL9,DB!$A$50:$B$63,2,FALSE)),"",VLOOKUP(AL9,DB!$A$50:$B$63,2,FALSE))</f>
        <v/>
      </c>
      <c r="AN9" s="112" t="str">
        <f>IF(ISNA(VLOOKUP(AL9,DB!$D$50:$E$63,2,FALSE)),"",VLOOKUP(AL9,DB!$D$50:$E$63,2,FALSE))</f>
        <v/>
      </c>
      <c r="AO9" s="128"/>
      <c r="AP9" s="118"/>
      <c r="AQ9" s="119" t="s">
        <v>15</v>
      </c>
      <c r="AR9" s="120">
        <f>SUM(AD1)</f>
        <v>0</v>
      </c>
      <c r="AS9" s="120">
        <f>SUM(AE1)</f>
        <v>0</v>
      </c>
      <c r="AT9" s="115" t="s">
        <v>20</v>
      </c>
      <c r="AU9" s="121"/>
    </row>
    <row r="10" spans="1:48" x14ac:dyDescent="0.25">
      <c r="A10" s="66"/>
      <c r="B10" s="70">
        <v>42373</v>
      </c>
      <c r="C10" s="71"/>
      <c r="D10" s="71">
        <v>12045464765</v>
      </c>
      <c r="E10" s="71" t="s">
        <v>111</v>
      </c>
      <c r="F10" s="71"/>
      <c r="G10" s="71"/>
      <c r="H10" s="72"/>
      <c r="I10" s="67"/>
      <c r="J10" s="68"/>
      <c r="K10" s="68"/>
      <c r="L10" s="68"/>
      <c r="M10" s="68"/>
      <c r="N10" s="69"/>
      <c r="O10" s="109" t="str">
        <f>IF(ISNA(VLOOKUP(N10,DB!$A$1:$B$14,2,FALSE)),"",VLOOKUP(N10,DB!$A$1:$B$14,2,FALSE))</f>
        <v/>
      </c>
      <c r="P10" s="109" t="str">
        <f>IF(ISNA(VLOOKUP(N10,DB!$D$1:$E$14,2,FALSE)),"",VLOOKUP(N10,DB!$D$1:$E$14,2,FALSE))</f>
        <v/>
      </c>
      <c r="Q10" s="69"/>
      <c r="R10" s="110" t="str">
        <f>IF(ISNA(VLOOKUP(Q10,DB!$A$16:$B$23,2,FALSE)),"",VLOOKUP(Q10,DB!$A$16:$B$23,2,FALSE))</f>
        <v/>
      </c>
      <c r="S10" s="111" t="str">
        <f>IF(ISNA(VLOOKUP(Q10,DB!$D$16:$E$23,2,FALSE)),"",VLOOKUP(Q10,DB!$D$16:$E$23,2,FALSE))</f>
        <v/>
      </c>
      <c r="T10" s="69"/>
      <c r="U10" s="110" t="str">
        <f>IF(ISNA(VLOOKUP(T10,DB!$A$25:$B$30,2,FALSE)),"",VLOOKUP(T10,DB!$A$25:$B$30,2,FALSE))</f>
        <v/>
      </c>
      <c r="V10" s="110" t="str">
        <f>IF(ISNA(VLOOKUP(T10,DB!$D$25:$E$30,2,FALSE)),"",VLOOKUP(T10,DB!$D$25:$E$30,2,FALSE))</f>
        <v/>
      </c>
      <c r="W10" s="69" t="s">
        <v>68</v>
      </c>
      <c r="X10" s="110">
        <f>IF(ISNA(VLOOKUP(W10,DB!$A$32:$B$37,2,FALSE)),"",VLOOKUP(W10,DB!$A$32:$B$37,2,FALSE))</f>
        <v>60</v>
      </c>
      <c r="Y10" s="110">
        <f>IF(ISNA(VLOOKUP(W10,DB!$D$32:$E$37,2,FALSE)),"",VLOOKUP(W10,DB!$D$32:$E$37,2,FALSE))</f>
        <v>2</v>
      </c>
      <c r="Z10" s="69"/>
      <c r="AA10" s="110" t="str">
        <f>IF(ISNA(VLOOKUP(Z10,DB!$A$39:$B$44,2,FALSE)),"",VLOOKUP(Z10,DB!$A$39:$B$44,2,FALSE))</f>
        <v/>
      </c>
      <c r="AB10" s="110" t="str">
        <f>IF(ISNA(VLOOKUP(Z10,DB!$D$39:$E$44,2,FALSE)),"",VLOOKUP(Z10,DB!$D$39:$E$44,2,FALSE))</f>
        <v/>
      </c>
      <c r="AC10" s="69"/>
      <c r="AD10" s="110" t="str">
        <f>IF(ISNA(VLOOKUP(AC10,DB!$A$46:$B$48,2,FALSE)),"",VLOOKUP(AC10,DB!$A$46:$B$48,2,FALSE))</f>
        <v/>
      </c>
      <c r="AE10" s="110" t="str">
        <f>IF(ISNA(VLOOKUP(AC10,DB!$D$46:$E$48,2,FALSE)),"",VLOOKUP(AC10,DB!$D$46:$E$48,2,FALSE))</f>
        <v/>
      </c>
      <c r="AF10" s="69"/>
      <c r="AG10" s="110" t="str">
        <f>IF(ISNA(VLOOKUP(AF10,DB!$A$50:$B$63,2,FALSE)),"",VLOOKUP(AF10,DB!$A$50:$B$63,2,FALSE))</f>
        <v/>
      </c>
      <c r="AH10" s="110" t="str">
        <f>IF(ISNA(VLOOKUP(AF10,DB!$D$50:$E$63,2,FALSE)),"",VLOOKUP(AF10,DB!$D$50:$E$63,2,FALSE))</f>
        <v/>
      </c>
      <c r="AI10" s="69"/>
      <c r="AJ10" s="110" t="str">
        <f>IF(ISNA(VLOOKUP(AI10,DB!$A$50:$B$63,2,FALSE)),"",VLOOKUP(AI10,DB!$A$50:$B$63,2,FALSE))</f>
        <v/>
      </c>
      <c r="AK10" s="110" t="str">
        <f>IF(ISNA(VLOOKUP(AI10,DB!$D$50:$E$63,2,FALSE)),"",VLOOKUP(AI10,DB!$D$50:$E$63,2,FALSE))</f>
        <v/>
      </c>
      <c r="AL10" s="69"/>
      <c r="AM10" s="110" t="str">
        <f>IF(ISNA(VLOOKUP(AL10,DB!$A$50:$B$63,2,FALSE)),"",VLOOKUP(AL10,DB!$A$50:$B$63,2,FALSE))</f>
        <v/>
      </c>
      <c r="AN10" s="112" t="str">
        <f>IF(ISNA(VLOOKUP(AL10,DB!$D$50:$E$63,2,FALSE)),"",VLOOKUP(AL10,DB!$D$50:$E$63,2,FALSE))</f>
        <v/>
      </c>
      <c r="AO10" s="128"/>
      <c r="AP10" s="118"/>
      <c r="AQ10" s="119" t="s">
        <v>39</v>
      </c>
      <c r="AR10" s="120">
        <f>SUM(AG1+AJ1+AM1)</f>
        <v>0</v>
      </c>
      <c r="AS10" s="120">
        <f>SUM(AH1+AK1+AN1)</f>
        <v>0</v>
      </c>
      <c r="AT10" s="115" t="s">
        <v>20</v>
      </c>
      <c r="AU10" s="121"/>
    </row>
    <row r="11" spans="1:48" x14ac:dyDescent="0.25">
      <c r="A11" s="66" t="s">
        <v>103</v>
      </c>
      <c r="B11" s="70">
        <v>42374</v>
      </c>
      <c r="C11" s="71"/>
      <c r="D11" s="71">
        <v>10647474648</v>
      </c>
      <c r="E11" s="71" t="s">
        <v>112</v>
      </c>
      <c r="F11" s="71"/>
      <c r="G11" s="71"/>
      <c r="H11" s="72"/>
      <c r="I11" s="67"/>
      <c r="J11" s="68"/>
      <c r="K11" s="68"/>
      <c r="L11" s="68"/>
      <c r="M11" s="68"/>
      <c r="N11" s="69"/>
      <c r="O11" s="109" t="str">
        <f>IF(ISNA(VLOOKUP(N11,DB!$A$1:$B$14,2,FALSE)),"",VLOOKUP(N11,DB!$A$1:$B$14,2,FALSE))</f>
        <v/>
      </c>
      <c r="P11" s="109" t="str">
        <f>IF(ISNA(VLOOKUP(N11,DB!$D$1:$E$14,2,FALSE)),"",VLOOKUP(N11,DB!$D$1:$E$14,2,FALSE))</f>
        <v/>
      </c>
      <c r="Q11" s="69"/>
      <c r="R11" s="110" t="str">
        <f>IF(ISNA(VLOOKUP(Q11,DB!$A$16:$B$23,2,FALSE)),"",VLOOKUP(Q11,DB!$A$16:$B$23,2,FALSE))</f>
        <v/>
      </c>
      <c r="S11" s="111" t="str">
        <f>IF(ISNA(VLOOKUP(Q11,DB!$D$16:$E$23,2,FALSE)),"",VLOOKUP(Q11,DB!$D$16:$E$23,2,FALSE))</f>
        <v/>
      </c>
      <c r="T11" s="69"/>
      <c r="U11" s="110" t="str">
        <f>IF(ISNA(VLOOKUP(T11,DB!$A$25:$B$30,2,FALSE)),"",VLOOKUP(T11,DB!$A$25:$B$30,2,FALSE))</f>
        <v/>
      </c>
      <c r="V11" s="110" t="str">
        <f>IF(ISNA(VLOOKUP(T11,DB!$D$25:$E$30,2,FALSE)),"",VLOOKUP(T11,DB!$D$25:$E$30,2,FALSE))</f>
        <v/>
      </c>
      <c r="W11" s="69"/>
      <c r="X11" s="110" t="str">
        <f>IF(ISNA(VLOOKUP(W11,DB!$A$32:$B$37,2,FALSE)),"",VLOOKUP(W11,DB!$A$32:$B$37,2,FALSE))</f>
        <v/>
      </c>
      <c r="Y11" s="110" t="str">
        <f>IF(ISNA(VLOOKUP(W11,DB!$D$32:$E$37,2,FALSE)),"",VLOOKUP(W11,DB!$D$32:$E$37,2,FALSE))</f>
        <v/>
      </c>
      <c r="Z11" s="69"/>
      <c r="AA11" s="110" t="str">
        <f>IF(ISNA(VLOOKUP(Z11,DB!$A$39:$B$44,2,FALSE)),"",VLOOKUP(Z11,DB!$A$39:$B$44,2,FALSE))</f>
        <v/>
      </c>
      <c r="AB11" s="110" t="str">
        <f>IF(ISNA(VLOOKUP(Z11,DB!$D$39:$E$44,2,FALSE)),"",VLOOKUP(Z11,DB!$D$39:$E$44,2,FALSE))</f>
        <v/>
      </c>
      <c r="AC11" s="69"/>
      <c r="AD11" s="110" t="str">
        <f>IF(ISNA(VLOOKUP(AC11,DB!$A$46:$B$48,2,FALSE)),"",VLOOKUP(AC11,DB!$A$46:$B$48,2,FALSE))</f>
        <v/>
      </c>
      <c r="AE11" s="110" t="str">
        <f>IF(ISNA(VLOOKUP(AC11,DB!$D$46:$E$48,2,FALSE)),"",VLOOKUP(AC11,DB!$D$46:$E$48,2,FALSE))</f>
        <v/>
      </c>
      <c r="AF11" s="69"/>
      <c r="AG11" s="110" t="str">
        <f>IF(ISNA(VLOOKUP(AF11,DB!$A$50:$B$63,2,FALSE)),"",VLOOKUP(AF11,DB!$A$50:$B$63,2,FALSE))</f>
        <v/>
      </c>
      <c r="AH11" s="110" t="str">
        <f>IF(ISNA(VLOOKUP(AF11,DB!$D$50:$E$63,2,FALSE)),"",VLOOKUP(AF11,DB!$D$50:$E$63,2,FALSE))</f>
        <v/>
      </c>
      <c r="AI11" s="69"/>
      <c r="AJ11" s="110" t="str">
        <f>IF(ISNA(VLOOKUP(AI11,DB!$A$50:$B$63,2,FALSE)),"",VLOOKUP(AI11,DB!$A$50:$B$63,2,FALSE))</f>
        <v/>
      </c>
      <c r="AK11" s="110" t="str">
        <f>IF(ISNA(VLOOKUP(AI11,DB!$D$50:$E$63,2,FALSE)),"",VLOOKUP(AI11,DB!$D$50:$E$63,2,FALSE))</f>
        <v/>
      </c>
      <c r="AL11" s="69"/>
      <c r="AM11" s="110" t="str">
        <f>IF(ISNA(VLOOKUP(AL11,DB!$A$50:$B$63,2,FALSE)),"",VLOOKUP(AL11,DB!$A$50:$B$63,2,FALSE))</f>
        <v/>
      </c>
      <c r="AN11" s="112" t="str">
        <f>IF(ISNA(VLOOKUP(AL11,DB!$D$50:$E$63,2,FALSE)),"",VLOOKUP(AL11,DB!$D$50:$E$63,2,FALSE))</f>
        <v/>
      </c>
      <c r="AO11" s="128"/>
      <c r="AP11" s="118"/>
      <c r="AQ11" s="119" t="s">
        <v>22</v>
      </c>
      <c r="AR11" s="115" t="s">
        <v>20</v>
      </c>
      <c r="AS11" s="115">
        <f>COUNTIF(N3:N349,"*PRO*")</f>
        <v>0</v>
      </c>
      <c r="AT11" s="115" t="s">
        <v>20</v>
      </c>
      <c r="AU11" s="121"/>
    </row>
    <row r="12" spans="1:48" x14ac:dyDescent="0.25">
      <c r="A12" s="66"/>
      <c r="B12" s="70">
        <v>42374</v>
      </c>
      <c r="C12" s="71"/>
      <c r="D12" s="71">
        <v>12046457485</v>
      </c>
      <c r="E12" s="71" t="s">
        <v>113</v>
      </c>
      <c r="F12" s="71"/>
      <c r="G12" s="71"/>
      <c r="H12" s="72"/>
      <c r="I12" s="67"/>
      <c r="J12" s="68"/>
      <c r="K12" s="68"/>
      <c r="L12" s="68"/>
      <c r="M12" s="68"/>
      <c r="N12" s="69"/>
      <c r="O12" s="109" t="str">
        <f>IF(ISNA(VLOOKUP(N12,DB!$A$1:$B$14,2,FALSE)),"",VLOOKUP(N12,DB!$A$1:$B$14,2,FALSE))</f>
        <v/>
      </c>
      <c r="P12" s="109" t="str">
        <f>IF(ISNA(VLOOKUP(N12,DB!$D$1:$E$14,2,FALSE)),"",VLOOKUP(N12,DB!$D$1:$E$14,2,FALSE))</f>
        <v/>
      </c>
      <c r="Q12" s="69"/>
      <c r="R12" s="110" t="str">
        <f>IF(ISNA(VLOOKUP(Q12,DB!$A$16:$B$23,2,FALSE)),"",VLOOKUP(Q12,DB!$A$16:$B$23,2,FALSE))</f>
        <v/>
      </c>
      <c r="S12" s="111" t="str">
        <f>IF(ISNA(VLOOKUP(Q12,DB!$D$16:$E$23,2,FALSE)),"",VLOOKUP(Q12,DB!$D$16:$E$23,2,FALSE))</f>
        <v/>
      </c>
      <c r="T12" s="69" t="s">
        <v>66</v>
      </c>
      <c r="U12" s="110">
        <f>IF(ISNA(VLOOKUP(T12,DB!$A$25:$B$30,2,FALSE)),"",VLOOKUP(T12,DB!$A$25:$B$30,2,FALSE))</f>
        <v>120</v>
      </c>
      <c r="V12" s="110">
        <f>IF(ISNA(VLOOKUP(T12,DB!$D$25:$E$30,2,FALSE)),"",VLOOKUP(T12,DB!$D$25:$E$30,2,FALSE))</f>
        <v>6</v>
      </c>
      <c r="W12" s="69"/>
      <c r="X12" s="110" t="str">
        <f>IF(ISNA(VLOOKUP(W12,DB!$A$32:$B$37,2,FALSE)),"",VLOOKUP(W12,DB!$A$32:$B$37,2,FALSE))</f>
        <v/>
      </c>
      <c r="Y12" s="110" t="str">
        <f>IF(ISNA(VLOOKUP(W12,DB!$D$32:$E$37,2,FALSE)),"",VLOOKUP(W12,DB!$D$32:$E$37,2,FALSE))</f>
        <v/>
      </c>
      <c r="Z12" s="69"/>
      <c r="AA12" s="110" t="str">
        <f>IF(ISNA(VLOOKUP(Z12,DB!$A$39:$B$44,2,FALSE)),"",VLOOKUP(Z12,DB!$A$39:$B$44,2,FALSE))</f>
        <v/>
      </c>
      <c r="AB12" s="110" t="str">
        <f>IF(ISNA(VLOOKUP(Z12,DB!$D$39:$E$44,2,FALSE)),"",VLOOKUP(Z12,DB!$D$39:$E$44,2,FALSE))</f>
        <v/>
      </c>
      <c r="AC12" s="69"/>
      <c r="AD12" s="110" t="str">
        <f>IF(ISNA(VLOOKUP(AC12,DB!$A$46:$B$48,2,FALSE)),"",VLOOKUP(AC12,DB!$A$46:$B$48,2,FALSE))</f>
        <v/>
      </c>
      <c r="AE12" s="110" t="str">
        <f>IF(ISNA(VLOOKUP(AC12,DB!$D$46:$E$48,2,FALSE)),"",VLOOKUP(AC12,DB!$D$46:$E$48,2,FALSE))</f>
        <v/>
      </c>
      <c r="AF12" s="69"/>
      <c r="AG12" s="110" t="str">
        <f>IF(ISNA(VLOOKUP(AF12,DB!$A$50:$B$63,2,FALSE)),"",VLOOKUP(AF12,DB!$A$50:$B$63,2,FALSE))</f>
        <v/>
      </c>
      <c r="AH12" s="110" t="str">
        <f>IF(ISNA(VLOOKUP(AF12,DB!$D$50:$E$63,2,FALSE)),"",VLOOKUP(AF12,DB!$D$50:$E$63,2,FALSE))</f>
        <v/>
      </c>
      <c r="AI12" s="69"/>
      <c r="AJ12" s="110" t="str">
        <f>IF(ISNA(VLOOKUP(AI12,DB!$A$50:$B$63,2,FALSE)),"",VLOOKUP(AI12,DB!$A$50:$B$63,2,FALSE))</f>
        <v/>
      </c>
      <c r="AK12" s="110" t="str">
        <f>IF(ISNA(VLOOKUP(AI12,DB!$D$50:$E$63,2,FALSE)),"",VLOOKUP(AI12,DB!$D$50:$E$63,2,FALSE))</f>
        <v/>
      </c>
      <c r="AL12" s="69"/>
      <c r="AM12" s="110" t="str">
        <f>IF(ISNA(VLOOKUP(AL12,DB!$A$50:$B$63,2,FALSE)),"",VLOOKUP(AL12,DB!$A$50:$B$63,2,FALSE))</f>
        <v/>
      </c>
      <c r="AN12" s="112" t="str">
        <f>IF(ISNA(VLOOKUP(AL12,DB!$D$50:$E$63,2,FALSE)),"",VLOOKUP(AL12,DB!$D$50:$E$63,2,FALSE))</f>
        <v/>
      </c>
      <c r="AO12" s="128"/>
      <c r="AP12" s="118"/>
      <c r="AQ12" s="119" t="s">
        <v>98</v>
      </c>
      <c r="AR12" s="115">
        <f>SUM(AO3:AO349)</f>
        <v>0</v>
      </c>
      <c r="AS12" s="115" t="s">
        <v>20</v>
      </c>
      <c r="AT12" s="115" t="s">
        <v>20</v>
      </c>
      <c r="AU12" s="121"/>
    </row>
    <row r="13" spans="1:48" x14ac:dyDescent="0.25">
      <c r="A13" s="66"/>
      <c r="B13" s="70">
        <v>42375</v>
      </c>
      <c r="C13" s="71"/>
      <c r="D13" s="71">
        <v>10674746737</v>
      </c>
      <c r="E13" s="71" t="s">
        <v>114</v>
      </c>
      <c r="F13" s="71"/>
      <c r="G13" s="71"/>
      <c r="H13" s="72"/>
      <c r="I13" s="67"/>
      <c r="J13" s="68"/>
      <c r="K13" s="68"/>
      <c r="L13" s="68"/>
      <c r="M13" s="68"/>
      <c r="N13" s="69"/>
      <c r="O13" s="109" t="str">
        <f>IF(ISNA(VLOOKUP(N13,DB!$A$1:$B$14,2,FALSE)),"",VLOOKUP(N13,DB!$A$1:$B$14,2,FALSE))</f>
        <v/>
      </c>
      <c r="P13" s="109" t="str">
        <f>IF(ISNA(VLOOKUP(N13,DB!$D$1:$E$14,2,FALSE)),"",VLOOKUP(N13,DB!$D$1:$E$14,2,FALSE))</f>
        <v/>
      </c>
      <c r="Q13" s="69"/>
      <c r="R13" s="110" t="str">
        <f>IF(ISNA(VLOOKUP(Q13,DB!$A$16:$B$23,2,FALSE)),"",VLOOKUP(Q13,DB!$A$16:$B$23,2,FALSE))</f>
        <v/>
      </c>
      <c r="S13" s="111" t="str">
        <f>IF(ISNA(VLOOKUP(Q13,DB!$D$16:$E$23,2,FALSE)),"",VLOOKUP(Q13,DB!$D$16:$E$23,2,FALSE))</f>
        <v/>
      </c>
      <c r="T13" s="69"/>
      <c r="U13" s="110" t="str">
        <f>IF(ISNA(VLOOKUP(T13,DB!$A$25:$B$30,2,FALSE)),"",VLOOKUP(T13,DB!$A$25:$B$30,2,FALSE))</f>
        <v/>
      </c>
      <c r="V13" s="110" t="str">
        <f>IF(ISNA(VLOOKUP(T13,DB!$D$25:$E$30,2,FALSE)),"",VLOOKUP(T13,DB!$D$25:$E$30,2,FALSE))</f>
        <v/>
      </c>
      <c r="W13" s="69"/>
      <c r="X13" s="110" t="str">
        <f>IF(ISNA(VLOOKUP(W13,DB!$A$32:$B$37,2,FALSE)),"",VLOOKUP(W13,DB!$A$32:$B$37,2,FALSE))</f>
        <v/>
      </c>
      <c r="Y13" s="110" t="str">
        <f>IF(ISNA(VLOOKUP(W13,DB!$D$32:$E$37,2,FALSE)),"",VLOOKUP(W13,DB!$D$32:$E$37,2,FALSE))</f>
        <v/>
      </c>
      <c r="Z13" s="69"/>
      <c r="AA13" s="110" t="str">
        <f>IF(ISNA(VLOOKUP(Z13,DB!$A$39:$B$44,2,FALSE)),"",VLOOKUP(Z13,DB!$A$39:$B$44,2,FALSE))</f>
        <v/>
      </c>
      <c r="AB13" s="110" t="str">
        <f>IF(ISNA(VLOOKUP(Z13,DB!$D$39:$E$44,2,FALSE)),"",VLOOKUP(Z13,DB!$D$39:$E$44,2,FALSE))</f>
        <v/>
      </c>
      <c r="AC13" s="69"/>
      <c r="AD13" s="110" t="str">
        <f>IF(ISNA(VLOOKUP(AC13,DB!$A$46:$B$48,2,FALSE)),"",VLOOKUP(AC13,DB!$A$46:$B$48,2,FALSE))</f>
        <v/>
      </c>
      <c r="AE13" s="110" t="str">
        <f>IF(ISNA(VLOOKUP(AC13,DB!$D$46:$E$48,2,FALSE)),"",VLOOKUP(AC13,DB!$D$46:$E$48,2,FALSE))</f>
        <v/>
      </c>
      <c r="AF13" s="69"/>
      <c r="AG13" s="110" t="str">
        <f>IF(ISNA(VLOOKUP(AF13,DB!$A$50:$B$63,2,FALSE)),"",VLOOKUP(AF13,DB!$A$50:$B$63,2,FALSE))</f>
        <v/>
      </c>
      <c r="AH13" s="110" t="str">
        <f>IF(ISNA(VLOOKUP(AF13,DB!$D$50:$E$63,2,FALSE)),"",VLOOKUP(AF13,DB!$D$50:$E$63,2,FALSE))</f>
        <v/>
      </c>
      <c r="AI13" s="69"/>
      <c r="AJ13" s="110" t="str">
        <f>IF(ISNA(VLOOKUP(AI13,DB!$A$50:$B$63,2,FALSE)),"",VLOOKUP(AI13,DB!$A$50:$B$63,2,FALSE))</f>
        <v/>
      </c>
      <c r="AK13" s="110" t="str">
        <f>IF(ISNA(VLOOKUP(AI13,DB!$D$50:$E$63,2,FALSE)),"",VLOOKUP(AI13,DB!$D$50:$E$63,2,FALSE))</f>
        <v/>
      </c>
      <c r="AL13" s="69"/>
      <c r="AM13" s="110" t="str">
        <f>IF(ISNA(VLOOKUP(AL13,DB!$A$50:$B$63,2,FALSE)),"",VLOOKUP(AL13,DB!$A$50:$B$63,2,FALSE))</f>
        <v/>
      </c>
      <c r="AN13" s="112" t="str">
        <f>IF(ISNA(VLOOKUP(AL13,DB!$D$50:$E$63,2,FALSE)),"",VLOOKUP(AL13,DB!$D$50:$E$63,2,FALSE))</f>
        <v/>
      </c>
      <c r="AO13" s="128"/>
      <c r="AP13" s="118"/>
      <c r="AQ13" s="115"/>
      <c r="AR13" s="115"/>
      <c r="AS13" s="115"/>
      <c r="AT13" s="115"/>
      <c r="AU13" s="121"/>
    </row>
    <row r="14" spans="1:48" x14ac:dyDescent="0.25">
      <c r="A14" s="66"/>
      <c r="B14" s="70">
        <v>42375</v>
      </c>
      <c r="C14" s="71"/>
      <c r="D14" s="71">
        <v>12044646756</v>
      </c>
      <c r="E14" s="71" t="s">
        <v>115</v>
      </c>
      <c r="F14" s="71"/>
      <c r="G14" s="71"/>
      <c r="H14" s="72"/>
      <c r="I14" s="67"/>
      <c r="J14" s="68"/>
      <c r="K14" s="68"/>
      <c r="L14" s="68"/>
      <c r="M14" s="68"/>
      <c r="N14" s="69"/>
      <c r="O14" s="109" t="str">
        <f>IF(ISNA(VLOOKUP(N14,DB!$A$1:$B$14,2,FALSE)),"",VLOOKUP(N14,DB!$A$1:$B$14,2,FALSE))</f>
        <v/>
      </c>
      <c r="P14" s="109" t="str">
        <f>IF(ISNA(VLOOKUP(N14,DB!$D$1:$E$14,2,FALSE)),"",VLOOKUP(N14,DB!$D$1:$E$14,2,FALSE))</f>
        <v/>
      </c>
      <c r="Q14" s="69"/>
      <c r="R14" s="110" t="str">
        <f>IF(ISNA(VLOOKUP(Q14,DB!$A$16:$B$23,2,FALSE)),"",VLOOKUP(Q14,DB!$A$16:$B$23,2,FALSE))</f>
        <v/>
      </c>
      <c r="S14" s="111" t="str">
        <f>IF(ISNA(VLOOKUP(Q14,DB!$D$16:$E$23,2,FALSE)),"",VLOOKUP(Q14,DB!$D$16:$E$23,2,FALSE))</f>
        <v/>
      </c>
      <c r="T14" s="69" t="s">
        <v>63</v>
      </c>
      <c r="U14" s="110">
        <f>IF(ISNA(VLOOKUP(T14,DB!$A$25:$B$30,2,FALSE)),"",VLOOKUP(T14,DB!$A$25:$B$30,2,FALSE))</f>
        <v>60</v>
      </c>
      <c r="V14" s="110">
        <f>IF(ISNA(VLOOKUP(T14,DB!$D$25:$E$30,2,FALSE)),"",VLOOKUP(T14,DB!$D$25:$E$30,2,FALSE))</f>
        <v>3</v>
      </c>
      <c r="W14" s="69" t="s">
        <v>67</v>
      </c>
      <c r="X14" s="110">
        <f>IF(ISNA(VLOOKUP(W14,DB!$A$32:$B$37,2,FALSE)),"",VLOOKUP(W14,DB!$A$32:$B$37,2,FALSE))</f>
        <v>30</v>
      </c>
      <c r="Y14" s="110">
        <f>IF(ISNA(VLOOKUP(W14,DB!$D$32:$E$37,2,FALSE)),"",VLOOKUP(W14,DB!$D$32:$E$37,2,FALSE))</f>
        <v>1</v>
      </c>
      <c r="Z14" s="69" t="s">
        <v>73</v>
      </c>
      <c r="AA14" s="110">
        <f>IF(ISNA(VLOOKUP(Z14,DB!$A$39:$B$44,2,FALSE)),"",VLOOKUP(Z14,DB!$A$39:$B$44,2,FALSE))</f>
        <v>45</v>
      </c>
      <c r="AB14" s="110">
        <f>IF(ISNA(VLOOKUP(Z14,DB!$D$39:$E$44,2,FALSE)),"",VLOOKUP(Z14,DB!$D$39:$E$44,2,FALSE))</f>
        <v>1</v>
      </c>
      <c r="AC14" s="69"/>
      <c r="AD14" s="110" t="str">
        <f>IF(ISNA(VLOOKUP(AC14,DB!$A$46:$B$48,2,FALSE)),"",VLOOKUP(AC14,DB!$A$46:$B$48,2,FALSE))</f>
        <v/>
      </c>
      <c r="AE14" s="110" t="str">
        <f>IF(ISNA(VLOOKUP(AC14,DB!$D$46:$E$48,2,FALSE)),"",VLOOKUP(AC14,DB!$D$46:$E$48,2,FALSE))</f>
        <v/>
      </c>
      <c r="AF14" s="69"/>
      <c r="AG14" s="110" t="str">
        <f>IF(ISNA(VLOOKUP(AF14,DB!$A$50:$B$63,2,FALSE)),"",VLOOKUP(AF14,DB!$A$50:$B$63,2,FALSE))</f>
        <v/>
      </c>
      <c r="AH14" s="110" t="str">
        <f>IF(ISNA(VLOOKUP(AF14,DB!$D$50:$E$63,2,FALSE)),"",VLOOKUP(AF14,DB!$D$50:$E$63,2,FALSE))</f>
        <v/>
      </c>
      <c r="AI14" s="69"/>
      <c r="AJ14" s="110" t="str">
        <f>IF(ISNA(VLOOKUP(AI14,DB!$A$50:$B$63,2,FALSE)),"",VLOOKUP(AI14,DB!$A$50:$B$63,2,FALSE))</f>
        <v/>
      </c>
      <c r="AK14" s="110" t="str">
        <f>IF(ISNA(VLOOKUP(AI14,DB!$D$50:$E$63,2,FALSE)),"",VLOOKUP(AI14,DB!$D$50:$E$63,2,FALSE))</f>
        <v/>
      </c>
      <c r="AL14" s="69"/>
      <c r="AM14" s="110" t="str">
        <f>IF(ISNA(VLOOKUP(AL14,DB!$A$50:$B$63,2,FALSE)),"",VLOOKUP(AL14,DB!$A$50:$B$63,2,FALSE))</f>
        <v/>
      </c>
      <c r="AN14" s="112" t="str">
        <f>IF(ISNA(VLOOKUP(AL14,DB!$D$50:$E$63,2,FALSE)),"",VLOOKUP(AL14,DB!$D$50:$E$63,2,FALSE))</f>
        <v/>
      </c>
      <c r="AO14" s="128"/>
      <c r="AP14" s="118"/>
      <c r="AQ14" s="119" t="s">
        <v>23</v>
      </c>
      <c r="AR14" s="120">
        <f>SUM(AR3:AR12)</f>
        <v>630</v>
      </c>
      <c r="AS14" s="120">
        <f>SUM(AS3:AS12)</f>
        <v>22</v>
      </c>
      <c r="AT14" s="115">
        <f>SUM(AT6:AT7)</f>
        <v>0</v>
      </c>
      <c r="AU14" s="121"/>
    </row>
    <row r="15" spans="1:48" x14ac:dyDescent="0.25">
      <c r="A15" s="66"/>
      <c r="B15" s="70">
        <v>42375</v>
      </c>
      <c r="C15" s="71">
        <v>3230</v>
      </c>
      <c r="D15" s="71">
        <v>12026475890</v>
      </c>
      <c r="E15" s="71" t="s">
        <v>116</v>
      </c>
      <c r="F15" s="71">
        <v>3564533</v>
      </c>
      <c r="G15" s="71" t="s">
        <v>102</v>
      </c>
      <c r="H15" s="72" t="s">
        <v>102</v>
      </c>
      <c r="I15" s="67"/>
      <c r="J15" s="68"/>
      <c r="K15" s="68"/>
      <c r="L15" s="68"/>
      <c r="M15" s="68"/>
      <c r="N15" s="69"/>
      <c r="O15" s="109" t="str">
        <f>IF(ISNA(VLOOKUP(N15,DB!$A$1:$B$14,2,FALSE)),"",VLOOKUP(N15,DB!$A$1:$B$14,2,FALSE))</f>
        <v/>
      </c>
      <c r="P15" s="109" t="str">
        <f>IF(ISNA(VLOOKUP(N15,DB!$D$1:$E$14,2,FALSE)),"",VLOOKUP(N15,DB!$D$1:$E$14,2,FALSE))</f>
        <v/>
      </c>
      <c r="Q15" s="69"/>
      <c r="R15" s="110" t="str">
        <f>IF(ISNA(VLOOKUP(Q15,DB!$A$16:$B$23,2,FALSE)),"",VLOOKUP(Q15,DB!$A$16:$B$23,2,FALSE))</f>
        <v/>
      </c>
      <c r="S15" s="111" t="str">
        <f>IF(ISNA(VLOOKUP(Q15,DB!$D$16:$E$23,2,FALSE)),"",VLOOKUP(Q15,DB!$D$16:$E$23,2,FALSE))</f>
        <v/>
      </c>
      <c r="T15" s="69" t="s">
        <v>62</v>
      </c>
      <c r="U15" s="110">
        <f>IF(ISNA(VLOOKUP(T15,DB!$A$25:$B$30,2,FALSE)),"",VLOOKUP(T15,DB!$A$25:$B$30,2,FALSE))</f>
        <v>40</v>
      </c>
      <c r="V15" s="110">
        <f>IF(ISNA(VLOOKUP(T15,DB!$D$25:$E$30,2,FALSE)),"",VLOOKUP(T15,DB!$D$25:$E$30,2,FALSE))</f>
        <v>2</v>
      </c>
      <c r="W15" s="69" t="s">
        <v>67</v>
      </c>
      <c r="X15" s="110">
        <f>IF(ISNA(VLOOKUP(W15,DB!$A$32:$B$37,2,FALSE)),"",VLOOKUP(W15,DB!$A$32:$B$37,2,FALSE))</f>
        <v>30</v>
      </c>
      <c r="Y15" s="110">
        <f>IF(ISNA(VLOOKUP(W15,DB!$D$32:$E$37,2,FALSE)),"",VLOOKUP(W15,DB!$D$32:$E$37,2,FALSE))</f>
        <v>1</v>
      </c>
      <c r="Z15" s="69" t="s">
        <v>74</v>
      </c>
      <c r="AA15" s="110">
        <f>IF(ISNA(VLOOKUP(Z15,DB!$A$39:$B$44,2,FALSE)),"",VLOOKUP(Z15,DB!$A$39:$B$44,2,FALSE))</f>
        <v>90</v>
      </c>
      <c r="AB15" s="110">
        <f>IF(ISNA(VLOOKUP(Z15,DB!$D$39:$E$44,2,FALSE)),"",VLOOKUP(Z15,DB!$D$39:$E$44,2,FALSE))</f>
        <v>2</v>
      </c>
      <c r="AC15" s="69"/>
      <c r="AD15" s="110" t="str">
        <f>IF(ISNA(VLOOKUP(AC15,DB!$A$46:$B$48,2,FALSE)),"",VLOOKUP(AC15,DB!$A$46:$B$48,2,FALSE))</f>
        <v/>
      </c>
      <c r="AE15" s="110" t="str">
        <f>IF(ISNA(VLOOKUP(AC15,DB!$D$46:$E$48,2,FALSE)),"",VLOOKUP(AC15,DB!$D$46:$E$48,2,FALSE))</f>
        <v/>
      </c>
      <c r="AF15" s="69"/>
      <c r="AG15" s="110" t="str">
        <f>IF(ISNA(VLOOKUP(AF15,DB!$A$50:$B$63,2,FALSE)),"",VLOOKUP(AF15,DB!$A$50:$B$63,2,FALSE))</f>
        <v/>
      </c>
      <c r="AH15" s="110" t="str">
        <f>IF(ISNA(VLOOKUP(AF15,DB!$D$50:$E$63,2,FALSE)),"",VLOOKUP(AF15,DB!$D$50:$E$63,2,FALSE))</f>
        <v/>
      </c>
      <c r="AI15" s="69"/>
      <c r="AJ15" s="110" t="str">
        <f>IF(ISNA(VLOOKUP(AI15,DB!$A$50:$B$63,2,FALSE)),"",VLOOKUP(AI15,DB!$A$50:$B$63,2,FALSE))</f>
        <v/>
      </c>
      <c r="AK15" s="110" t="str">
        <f>IF(ISNA(VLOOKUP(AI15,DB!$D$50:$E$63,2,FALSE)),"",VLOOKUP(AI15,DB!$D$50:$E$63,2,FALSE))</f>
        <v/>
      </c>
      <c r="AL15" s="69"/>
      <c r="AM15" s="110" t="str">
        <f>IF(ISNA(VLOOKUP(AL15,DB!$A$50:$B$63,2,FALSE)),"",VLOOKUP(AL15,DB!$A$50:$B$63,2,FALSE))</f>
        <v/>
      </c>
      <c r="AN15" s="112" t="str">
        <f>IF(ISNA(VLOOKUP(AL15,DB!$D$50:$E$63,2,FALSE)),"",VLOOKUP(AL15,DB!$D$50:$E$63,2,FALSE))</f>
        <v/>
      </c>
      <c r="AO15" s="128"/>
      <c r="AP15" s="118"/>
      <c r="AQ15" s="115"/>
      <c r="AR15" s="115"/>
      <c r="AS15" s="115"/>
      <c r="AT15" s="115"/>
      <c r="AU15" s="121"/>
    </row>
    <row r="16" spans="1:48" ht="15.75" thickBot="1" x14ac:dyDescent="0.3">
      <c r="A16" s="66"/>
      <c r="B16" s="70"/>
      <c r="C16" s="71"/>
      <c r="D16" s="71"/>
      <c r="E16" s="71"/>
      <c r="F16" s="71"/>
      <c r="G16" s="71"/>
      <c r="H16" s="72"/>
      <c r="I16" s="67"/>
      <c r="J16" s="68"/>
      <c r="K16" s="68"/>
      <c r="L16" s="68"/>
      <c r="M16" s="68"/>
      <c r="N16" s="69"/>
      <c r="O16" s="109" t="str">
        <f>IF(ISNA(VLOOKUP(N16,DB!$A$1:$B$14,2,FALSE)),"",VLOOKUP(N16,DB!$A$1:$B$14,2,FALSE))</f>
        <v/>
      </c>
      <c r="P16" s="109" t="str">
        <f>IF(ISNA(VLOOKUP(N16,DB!$D$1:$E$14,2,FALSE)),"",VLOOKUP(N16,DB!$D$1:$E$14,2,FALSE))</f>
        <v/>
      </c>
      <c r="Q16" s="69"/>
      <c r="R16" s="110" t="str">
        <f>IF(ISNA(VLOOKUP(Q16,DB!$A$16:$B$23,2,FALSE)),"",VLOOKUP(Q16,DB!$A$16:$B$23,2,FALSE))</f>
        <v/>
      </c>
      <c r="S16" s="111" t="str">
        <f>IF(ISNA(VLOOKUP(Q16,DB!$D$16:$E$23,2,FALSE)),"",VLOOKUP(Q16,DB!$D$16:$E$23,2,FALSE))</f>
        <v/>
      </c>
      <c r="T16" s="69"/>
      <c r="U16" s="110" t="str">
        <f>IF(ISNA(VLOOKUP(T16,DB!$A$25:$B$30,2,FALSE)),"",VLOOKUP(T16,DB!$A$25:$B$30,2,FALSE))</f>
        <v/>
      </c>
      <c r="V16" s="110" t="str">
        <f>IF(ISNA(VLOOKUP(T16,DB!$D$25:$E$30,2,FALSE)),"",VLOOKUP(T16,DB!$D$25:$E$30,2,FALSE))</f>
        <v/>
      </c>
      <c r="W16" s="69"/>
      <c r="X16" s="110" t="str">
        <f>IF(ISNA(VLOOKUP(W16,DB!$A$32:$B$37,2,FALSE)),"",VLOOKUP(W16,DB!$A$32:$B$37,2,FALSE))</f>
        <v/>
      </c>
      <c r="Y16" s="110" t="str">
        <f>IF(ISNA(VLOOKUP(W16,DB!$D$32:$E$37,2,FALSE)),"",VLOOKUP(W16,DB!$D$32:$E$37,2,FALSE))</f>
        <v/>
      </c>
      <c r="Z16" s="69"/>
      <c r="AA16" s="110" t="str">
        <f>IF(ISNA(VLOOKUP(Z16,DB!$A$39:$B$44,2,FALSE)),"",VLOOKUP(Z16,DB!$A$39:$B$44,2,FALSE))</f>
        <v/>
      </c>
      <c r="AB16" s="110" t="str">
        <f>IF(ISNA(VLOOKUP(Z16,DB!$D$39:$E$44,2,FALSE)),"",VLOOKUP(Z16,DB!$D$39:$E$44,2,FALSE))</f>
        <v/>
      </c>
      <c r="AC16" s="69"/>
      <c r="AD16" s="110" t="str">
        <f>IF(ISNA(VLOOKUP(AC16,DB!$A$46:$B$48,2,FALSE)),"",VLOOKUP(AC16,DB!$A$46:$B$48,2,FALSE))</f>
        <v/>
      </c>
      <c r="AE16" s="110" t="str">
        <f>IF(ISNA(VLOOKUP(AC16,DB!$D$46:$E$48,2,FALSE)),"",VLOOKUP(AC16,DB!$D$46:$E$48,2,FALSE))</f>
        <v/>
      </c>
      <c r="AF16" s="69"/>
      <c r="AG16" s="110" t="str">
        <f>IF(ISNA(VLOOKUP(AF16,DB!$A$50:$B$63,2,FALSE)),"",VLOOKUP(AF16,DB!$A$50:$B$63,2,FALSE))</f>
        <v/>
      </c>
      <c r="AH16" s="110" t="str">
        <f>IF(ISNA(VLOOKUP(AF16,DB!$D$50:$E$63,2,FALSE)),"",VLOOKUP(AF16,DB!$D$50:$E$63,2,FALSE))</f>
        <v/>
      </c>
      <c r="AI16" s="69"/>
      <c r="AJ16" s="110" t="str">
        <f>IF(ISNA(VLOOKUP(AI16,DB!$A$50:$B$63,2,FALSE)),"",VLOOKUP(AI16,DB!$A$50:$B$63,2,FALSE))</f>
        <v/>
      </c>
      <c r="AK16" s="110" t="str">
        <f>IF(ISNA(VLOOKUP(AI16,DB!$D$50:$E$63,2,FALSE)),"",VLOOKUP(AI16,DB!$D$50:$E$63,2,FALSE))</f>
        <v/>
      </c>
      <c r="AL16" s="69"/>
      <c r="AM16" s="110" t="str">
        <f>IF(ISNA(VLOOKUP(AL16,DB!$A$50:$B$63,2,FALSE)),"",VLOOKUP(AL16,DB!$A$50:$B$63,2,FALSE))</f>
        <v/>
      </c>
      <c r="AN16" s="112" t="str">
        <f>IF(ISNA(VLOOKUP(AL16,DB!$D$50:$E$63,2,FALSE)),"",VLOOKUP(AL16,DB!$D$50:$E$63,2,FALSE))</f>
        <v/>
      </c>
      <c r="AO16" s="128"/>
      <c r="AP16" s="122"/>
      <c r="AQ16" s="123"/>
      <c r="AR16" s="123"/>
      <c r="AS16" s="123"/>
      <c r="AT16" s="123"/>
      <c r="AU16" s="124"/>
    </row>
    <row r="17" spans="1:44" x14ac:dyDescent="0.25">
      <c r="A17" s="66"/>
      <c r="B17" s="70"/>
      <c r="C17" s="71"/>
      <c r="D17" s="71"/>
      <c r="E17" s="71"/>
      <c r="F17" s="71"/>
      <c r="G17" s="71"/>
      <c r="H17" s="72"/>
      <c r="I17" s="67"/>
      <c r="J17" s="68"/>
      <c r="K17" s="68"/>
      <c r="L17" s="68"/>
      <c r="M17" s="68"/>
      <c r="N17" s="69"/>
      <c r="O17" s="109" t="str">
        <f>IF(ISNA(VLOOKUP(N17,DB!$A$1:$B$14,2,FALSE)),"",VLOOKUP(N17,DB!$A$1:$B$14,2,FALSE))</f>
        <v/>
      </c>
      <c r="P17" s="109" t="str">
        <f>IF(ISNA(VLOOKUP(N17,DB!$D$1:$E$14,2,FALSE)),"",VLOOKUP(N17,DB!$D$1:$E$14,2,FALSE))</f>
        <v/>
      </c>
      <c r="Q17" s="69"/>
      <c r="R17" s="110" t="str">
        <f>IF(ISNA(VLOOKUP(Q17,DB!$A$16:$B$23,2,FALSE)),"",VLOOKUP(Q17,DB!$A$16:$B$23,2,FALSE))</f>
        <v/>
      </c>
      <c r="S17" s="111" t="str">
        <f>IF(ISNA(VLOOKUP(Q17,DB!$D$16:$E$23,2,FALSE)),"",VLOOKUP(Q17,DB!$D$16:$E$23,2,FALSE))</f>
        <v/>
      </c>
      <c r="T17" s="69"/>
      <c r="U17" s="110" t="str">
        <f>IF(ISNA(VLOOKUP(T17,DB!$A$25:$B$30,2,FALSE)),"",VLOOKUP(T17,DB!$A$25:$B$30,2,FALSE))</f>
        <v/>
      </c>
      <c r="V17" s="110" t="str">
        <f>IF(ISNA(VLOOKUP(T17,DB!$D$25:$E$30,2,FALSE)),"",VLOOKUP(T17,DB!$D$25:$E$30,2,FALSE))</f>
        <v/>
      </c>
      <c r="W17" s="69"/>
      <c r="X17" s="110" t="str">
        <f>IF(ISNA(VLOOKUP(W17,DB!$A$32:$B$37,2,FALSE)),"",VLOOKUP(W17,DB!$A$32:$B$37,2,FALSE))</f>
        <v/>
      </c>
      <c r="Y17" s="110" t="str">
        <f>IF(ISNA(VLOOKUP(W17,DB!$D$32:$E$37,2,FALSE)),"",VLOOKUP(W17,DB!$D$32:$E$37,2,FALSE))</f>
        <v/>
      </c>
      <c r="Z17" s="69"/>
      <c r="AA17" s="110" t="str">
        <f>IF(ISNA(VLOOKUP(Z17,DB!$A$39:$B$44,2,FALSE)),"",VLOOKUP(Z17,DB!$A$39:$B$44,2,FALSE))</f>
        <v/>
      </c>
      <c r="AB17" s="110" t="str">
        <f>IF(ISNA(VLOOKUP(Z17,DB!$D$39:$E$44,2,FALSE)),"",VLOOKUP(Z17,DB!$D$39:$E$44,2,FALSE))</f>
        <v/>
      </c>
      <c r="AC17" s="69"/>
      <c r="AD17" s="110" t="str">
        <f>IF(ISNA(VLOOKUP(AC17,DB!$A$46:$B$48,2,FALSE)),"",VLOOKUP(AC17,DB!$A$46:$B$48,2,FALSE))</f>
        <v/>
      </c>
      <c r="AE17" s="110" t="str">
        <f>IF(ISNA(VLOOKUP(AC17,DB!$D$46:$E$48,2,FALSE)),"",VLOOKUP(AC17,DB!$D$46:$E$48,2,FALSE))</f>
        <v/>
      </c>
      <c r="AF17" s="69"/>
      <c r="AG17" s="110" t="str">
        <f>IF(ISNA(VLOOKUP(AF17,DB!$A$50:$B$63,2,FALSE)),"",VLOOKUP(AF17,DB!$A$50:$B$63,2,FALSE))</f>
        <v/>
      </c>
      <c r="AH17" s="110" t="str">
        <f>IF(ISNA(VLOOKUP(AF17,DB!$D$50:$E$63,2,FALSE)),"",VLOOKUP(AF17,DB!$D$50:$E$63,2,FALSE))</f>
        <v/>
      </c>
      <c r="AI17" s="69"/>
      <c r="AJ17" s="110" t="str">
        <f>IF(ISNA(VLOOKUP(AI17,DB!$A$50:$B$63,2,FALSE)),"",VLOOKUP(AI17,DB!$A$50:$B$63,2,FALSE))</f>
        <v/>
      </c>
      <c r="AK17" s="110" t="str">
        <f>IF(ISNA(VLOOKUP(AI17,DB!$D$50:$E$63,2,FALSE)),"",VLOOKUP(AI17,DB!$D$50:$E$63,2,FALSE))</f>
        <v/>
      </c>
      <c r="AL17" s="69"/>
      <c r="AM17" s="110" t="str">
        <f>IF(ISNA(VLOOKUP(AL17,DB!$A$50:$B$63,2,FALSE)),"",VLOOKUP(AL17,DB!$A$50:$B$63,2,FALSE))</f>
        <v/>
      </c>
      <c r="AN17" s="112" t="str">
        <f>IF(ISNA(VLOOKUP(AL17,DB!$D$50:$E$63,2,FALSE)),"",VLOOKUP(AL17,DB!$D$50:$E$63,2,FALSE))</f>
        <v/>
      </c>
      <c r="AO17" s="128"/>
    </row>
    <row r="18" spans="1:44" x14ac:dyDescent="0.25">
      <c r="A18" s="66"/>
      <c r="B18" s="70"/>
      <c r="C18" s="71"/>
      <c r="D18" s="71"/>
      <c r="E18" s="71"/>
      <c r="F18" s="71"/>
      <c r="G18" s="71"/>
      <c r="H18" s="72"/>
      <c r="I18" s="67"/>
      <c r="J18" s="68"/>
      <c r="K18" s="68"/>
      <c r="L18" s="68"/>
      <c r="M18" s="68"/>
      <c r="N18" s="69"/>
      <c r="O18" s="109" t="str">
        <f>IF(ISNA(VLOOKUP(N18,DB!$A$1:$B$14,2,FALSE)),"",VLOOKUP(N18,DB!$A$1:$B$14,2,FALSE))</f>
        <v/>
      </c>
      <c r="P18" s="109" t="str">
        <f>IF(ISNA(VLOOKUP(N18,DB!$D$1:$E$14,2,FALSE)),"",VLOOKUP(N18,DB!$D$1:$E$14,2,FALSE))</f>
        <v/>
      </c>
      <c r="Q18" s="69"/>
      <c r="R18" s="110" t="str">
        <f>IF(ISNA(VLOOKUP(Q18,DB!$A$16:$B$23,2,FALSE)),"",VLOOKUP(Q18,DB!$A$16:$B$23,2,FALSE))</f>
        <v/>
      </c>
      <c r="S18" s="111" t="str">
        <f>IF(ISNA(VLOOKUP(Q18,DB!$D$16:$E$23,2,FALSE)),"",VLOOKUP(Q18,DB!$D$16:$E$23,2,FALSE))</f>
        <v/>
      </c>
      <c r="T18" s="69"/>
      <c r="U18" s="110" t="str">
        <f>IF(ISNA(VLOOKUP(T18,DB!$A$25:$B$30,2,FALSE)),"",VLOOKUP(T18,DB!$A$25:$B$30,2,FALSE))</f>
        <v/>
      </c>
      <c r="V18" s="110" t="str">
        <f>IF(ISNA(VLOOKUP(T18,DB!$D$25:$E$30,2,FALSE)),"",VLOOKUP(T18,DB!$D$25:$E$30,2,FALSE))</f>
        <v/>
      </c>
      <c r="W18" s="69"/>
      <c r="X18" s="110" t="str">
        <f>IF(ISNA(VLOOKUP(W18,DB!$A$32:$B$37,2,FALSE)),"",VLOOKUP(W18,DB!$A$32:$B$37,2,FALSE))</f>
        <v/>
      </c>
      <c r="Y18" s="110" t="str">
        <f>IF(ISNA(VLOOKUP(W18,DB!$D$32:$E$37,2,FALSE)),"",VLOOKUP(W18,DB!$D$32:$E$37,2,FALSE))</f>
        <v/>
      </c>
      <c r="Z18" s="69"/>
      <c r="AA18" s="110" t="str">
        <f>IF(ISNA(VLOOKUP(Z18,DB!$A$39:$B$44,2,FALSE)),"",VLOOKUP(Z18,DB!$A$39:$B$44,2,FALSE))</f>
        <v/>
      </c>
      <c r="AB18" s="110" t="str">
        <f>IF(ISNA(VLOOKUP(Z18,DB!$D$39:$E$44,2,FALSE)),"",VLOOKUP(Z18,DB!$D$39:$E$44,2,FALSE))</f>
        <v/>
      </c>
      <c r="AC18" s="69"/>
      <c r="AD18" s="110" t="str">
        <f>IF(ISNA(VLOOKUP(AC18,DB!$A$46:$B$48,2,FALSE)),"",VLOOKUP(AC18,DB!$A$46:$B$48,2,FALSE))</f>
        <v/>
      </c>
      <c r="AE18" s="110" t="str">
        <f>IF(ISNA(VLOOKUP(AC18,DB!$D$46:$E$48,2,FALSE)),"",VLOOKUP(AC18,DB!$D$46:$E$48,2,FALSE))</f>
        <v/>
      </c>
      <c r="AF18" s="69"/>
      <c r="AG18" s="110" t="str">
        <f>IF(ISNA(VLOOKUP(AF18,DB!$A$50:$B$63,2,FALSE)),"",VLOOKUP(AF18,DB!$A$50:$B$63,2,FALSE))</f>
        <v/>
      </c>
      <c r="AH18" s="110" t="str">
        <f>IF(ISNA(VLOOKUP(AF18,DB!$D$50:$E$63,2,FALSE)),"",VLOOKUP(AF18,DB!$D$50:$E$63,2,FALSE))</f>
        <v/>
      </c>
      <c r="AI18" s="69"/>
      <c r="AJ18" s="110" t="str">
        <f>IF(ISNA(VLOOKUP(AI18,DB!$A$50:$B$63,2,FALSE)),"",VLOOKUP(AI18,DB!$A$50:$B$63,2,FALSE))</f>
        <v/>
      </c>
      <c r="AK18" s="110" t="str">
        <f>IF(ISNA(VLOOKUP(AI18,DB!$D$50:$E$63,2,FALSE)),"",VLOOKUP(AI18,DB!$D$50:$E$63,2,FALSE))</f>
        <v/>
      </c>
      <c r="AL18" s="69"/>
      <c r="AM18" s="110" t="str">
        <f>IF(ISNA(VLOOKUP(AL18,DB!$A$50:$B$63,2,FALSE)),"",VLOOKUP(AL18,DB!$A$50:$B$63,2,FALSE))</f>
        <v/>
      </c>
      <c r="AN18" s="112" t="str">
        <f>IF(ISNA(VLOOKUP(AL18,DB!$D$50:$E$63,2,FALSE)),"",VLOOKUP(AL18,DB!$D$50:$E$63,2,FALSE))</f>
        <v/>
      </c>
      <c r="AO18" s="128"/>
    </row>
    <row r="19" spans="1:44" x14ac:dyDescent="0.25">
      <c r="A19" s="66"/>
      <c r="B19" s="70"/>
      <c r="C19" s="71"/>
      <c r="D19" s="71"/>
      <c r="E19" s="71"/>
      <c r="F19" s="71"/>
      <c r="G19" s="71"/>
      <c r="H19" s="72"/>
      <c r="I19" s="67"/>
      <c r="J19" s="68"/>
      <c r="K19" s="68"/>
      <c r="L19" s="68"/>
      <c r="M19" s="68"/>
      <c r="N19" s="69"/>
      <c r="O19" s="109" t="str">
        <f>IF(ISNA(VLOOKUP(N19,DB!$A$1:$B$14,2,FALSE)),"",VLOOKUP(N19,DB!$A$1:$B$14,2,FALSE))</f>
        <v/>
      </c>
      <c r="P19" s="109" t="str">
        <f>IF(ISNA(VLOOKUP(N19,DB!$D$1:$E$14,2,FALSE)),"",VLOOKUP(N19,DB!$D$1:$E$14,2,FALSE))</f>
        <v/>
      </c>
      <c r="Q19" s="69"/>
      <c r="R19" s="110" t="str">
        <f>IF(ISNA(VLOOKUP(Q19,DB!$A$16:$B$23,2,FALSE)),"",VLOOKUP(Q19,DB!$A$16:$B$23,2,FALSE))</f>
        <v/>
      </c>
      <c r="S19" s="111" t="str">
        <f>IF(ISNA(VLOOKUP(Q19,DB!$D$16:$E$23,2,FALSE)),"",VLOOKUP(Q19,DB!$D$16:$E$23,2,FALSE))</f>
        <v/>
      </c>
      <c r="T19" s="69"/>
      <c r="U19" s="110" t="str">
        <f>IF(ISNA(VLOOKUP(T19,DB!$A$25:$B$30,2,FALSE)),"",VLOOKUP(T19,DB!$A$25:$B$30,2,FALSE))</f>
        <v/>
      </c>
      <c r="V19" s="110" t="str">
        <f>IF(ISNA(VLOOKUP(T19,DB!$D$25:$E$30,2,FALSE)),"",VLOOKUP(T19,DB!$D$25:$E$30,2,FALSE))</f>
        <v/>
      </c>
      <c r="W19" s="69"/>
      <c r="X19" s="110" t="str">
        <f>IF(ISNA(VLOOKUP(W19,DB!$A$32:$B$37,2,FALSE)),"",VLOOKUP(W19,DB!$A$32:$B$37,2,FALSE))</f>
        <v/>
      </c>
      <c r="Y19" s="110" t="str">
        <f>IF(ISNA(VLOOKUP(W19,DB!$D$32:$E$37,2,FALSE)),"",VLOOKUP(W19,DB!$D$32:$E$37,2,FALSE))</f>
        <v/>
      </c>
      <c r="Z19" s="69"/>
      <c r="AA19" s="110" t="str">
        <f>IF(ISNA(VLOOKUP(Z19,DB!$A$39:$B$44,2,FALSE)),"",VLOOKUP(Z19,DB!$A$39:$B$44,2,FALSE))</f>
        <v/>
      </c>
      <c r="AB19" s="110" t="str">
        <f>IF(ISNA(VLOOKUP(Z19,DB!$D$39:$E$44,2,FALSE)),"",VLOOKUP(Z19,DB!$D$39:$E$44,2,FALSE))</f>
        <v/>
      </c>
      <c r="AC19" s="69"/>
      <c r="AD19" s="110" t="str">
        <f>IF(ISNA(VLOOKUP(AC19,DB!$A$46:$B$48,2,FALSE)),"",VLOOKUP(AC19,DB!$A$46:$B$48,2,FALSE))</f>
        <v/>
      </c>
      <c r="AE19" s="110" t="str">
        <f>IF(ISNA(VLOOKUP(AC19,DB!$D$46:$E$48,2,FALSE)),"",VLOOKUP(AC19,DB!$D$46:$E$48,2,FALSE))</f>
        <v/>
      </c>
      <c r="AF19" s="69"/>
      <c r="AG19" s="110" t="str">
        <f>IF(ISNA(VLOOKUP(AF19,DB!$A$50:$B$63,2,FALSE)),"",VLOOKUP(AF19,DB!$A$50:$B$63,2,FALSE))</f>
        <v/>
      </c>
      <c r="AH19" s="110" t="str">
        <f>IF(ISNA(VLOOKUP(AF19,DB!$D$50:$E$63,2,FALSE)),"",VLOOKUP(AF19,DB!$D$50:$E$63,2,FALSE))</f>
        <v/>
      </c>
      <c r="AI19" s="69"/>
      <c r="AJ19" s="110" t="str">
        <f>IF(ISNA(VLOOKUP(AI19,DB!$A$50:$B$63,2,FALSE)),"",VLOOKUP(AI19,DB!$A$50:$B$63,2,FALSE))</f>
        <v/>
      </c>
      <c r="AK19" s="110" t="str">
        <f>IF(ISNA(VLOOKUP(AI19,DB!$D$50:$E$63,2,FALSE)),"",VLOOKUP(AI19,DB!$D$50:$E$63,2,FALSE))</f>
        <v/>
      </c>
      <c r="AL19" s="69"/>
      <c r="AM19" s="110" t="str">
        <f>IF(ISNA(VLOOKUP(AL19,DB!$A$50:$B$63,2,FALSE)),"",VLOOKUP(AL19,DB!$A$50:$B$63,2,FALSE))</f>
        <v/>
      </c>
      <c r="AN19" s="112" t="str">
        <f>IF(ISNA(VLOOKUP(AL19,DB!$D$50:$E$63,2,FALSE)),"",VLOOKUP(AL19,DB!$D$50:$E$63,2,FALSE))</f>
        <v/>
      </c>
      <c r="AO19" s="128"/>
      <c r="AQ19" s="117" t="s">
        <v>8</v>
      </c>
      <c r="AR19" s="127">
        <f>SUM(AS3)</f>
        <v>0</v>
      </c>
    </row>
    <row r="20" spans="1:44" x14ac:dyDescent="0.25">
      <c r="A20" s="66"/>
      <c r="B20" s="70"/>
      <c r="C20" s="71"/>
      <c r="D20" s="71"/>
      <c r="E20" s="71"/>
      <c r="F20" s="71"/>
      <c r="G20" s="71"/>
      <c r="H20" s="72"/>
      <c r="I20" s="67"/>
      <c r="J20" s="68"/>
      <c r="K20" s="68"/>
      <c r="L20" s="68"/>
      <c r="M20" s="68"/>
      <c r="N20" s="69"/>
      <c r="O20" s="109" t="str">
        <f>IF(ISNA(VLOOKUP(N20,DB!$A$1:$B$14,2,FALSE)),"",VLOOKUP(N20,DB!$A$1:$B$14,2,FALSE))</f>
        <v/>
      </c>
      <c r="P20" s="109" t="str">
        <f>IF(ISNA(VLOOKUP(N20,DB!$D$1:$E$14,2,FALSE)),"",VLOOKUP(N20,DB!$D$1:$E$14,2,FALSE))</f>
        <v/>
      </c>
      <c r="Q20" s="69"/>
      <c r="R20" s="110" t="str">
        <f>IF(ISNA(VLOOKUP(Q20,DB!$A$16:$B$23,2,FALSE)),"",VLOOKUP(Q20,DB!$A$16:$B$23,2,FALSE))</f>
        <v/>
      </c>
      <c r="S20" s="111" t="str">
        <f>IF(ISNA(VLOOKUP(Q20,DB!$D$16:$E$23,2,FALSE)),"",VLOOKUP(Q20,DB!$D$16:$E$23,2,FALSE))</f>
        <v/>
      </c>
      <c r="T20" s="69"/>
      <c r="U20" s="110" t="str">
        <f>IF(ISNA(VLOOKUP(T20,DB!$A$25:$B$30,2,FALSE)),"",VLOOKUP(T20,DB!$A$25:$B$30,2,FALSE))</f>
        <v/>
      </c>
      <c r="V20" s="110" t="str">
        <f>IF(ISNA(VLOOKUP(T20,DB!$D$25:$E$30,2,FALSE)),"",VLOOKUP(T20,DB!$D$25:$E$30,2,FALSE))</f>
        <v/>
      </c>
      <c r="W20" s="69"/>
      <c r="X20" s="110" t="str">
        <f>IF(ISNA(VLOOKUP(W20,DB!$A$32:$B$37,2,FALSE)),"",VLOOKUP(W20,DB!$A$32:$B$37,2,FALSE))</f>
        <v/>
      </c>
      <c r="Y20" s="110" t="str">
        <f>IF(ISNA(VLOOKUP(W20,DB!$D$32:$E$37,2,FALSE)),"",VLOOKUP(W20,DB!$D$32:$E$37,2,FALSE))</f>
        <v/>
      </c>
      <c r="Z20" s="69"/>
      <c r="AA20" s="110" t="str">
        <f>IF(ISNA(VLOOKUP(Z20,DB!$A$39:$B$44,2,FALSE)),"",VLOOKUP(Z20,DB!$A$39:$B$44,2,FALSE))</f>
        <v/>
      </c>
      <c r="AB20" s="110" t="str">
        <f>IF(ISNA(VLOOKUP(Z20,DB!$D$39:$E$44,2,FALSE)),"",VLOOKUP(Z20,DB!$D$39:$E$44,2,FALSE))</f>
        <v/>
      </c>
      <c r="AC20" s="69"/>
      <c r="AD20" s="110" t="str">
        <f>IF(ISNA(VLOOKUP(AC20,DB!$A$46:$B$48,2,FALSE)),"",VLOOKUP(AC20,DB!$A$46:$B$48,2,FALSE))</f>
        <v/>
      </c>
      <c r="AE20" s="110" t="str">
        <f>IF(ISNA(VLOOKUP(AC20,DB!$D$46:$E$48,2,FALSE)),"",VLOOKUP(AC20,DB!$D$46:$E$48,2,FALSE))</f>
        <v/>
      </c>
      <c r="AF20" s="69"/>
      <c r="AG20" s="110" t="str">
        <f>IF(ISNA(VLOOKUP(AF20,DB!$A$50:$B$63,2,FALSE)),"",VLOOKUP(AF20,DB!$A$50:$B$63,2,FALSE))</f>
        <v/>
      </c>
      <c r="AH20" s="110" t="str">
        <f>IF(ISNA(VLOOKUP(AF20,DB!$D$50:$E$63,2,FALSE)),"",VLOOKUP(AF20,DB!$D$50:$E$63,2,FALSE))</f>
        <v/>
      </c>
      <c r="AI20" s="69"/>
      <c r="AJ20" s="110" t="str">
        <f>IF(ISNA(VLOOKUP(AI20,DB!$A$50:$B$63,2,FALSE)),"",VLOOKUP(AI20,DB!$A$50:$B$63,2,FALSE))</f>
        <v/>
      </c>
      <c r="AK20" s="110" t="str">
        <f>IF(ISNA(VLOOKUP(AI20,DB!$D$50:$E$63,2,FALSE)),"",VLOOKUP(AI20,DB!$D$50:$E$63,2,FALSE))</f>
        <v/>
      </c>
      <c r="AL20" s="69"/>
      <c r="AM20" s="110" t="str">
        <f>IF(ISNA(VLOOKUP(AL20,DB!$A$50:$B$63,2,FALSE)),"",VLOOKUP(AL20,DB!$A$50:$B$63,2,FALSE))</f>
        <v/>
      </c>
      <c r="AN20" s="112" t="str">
        <f>IF(ISNA(VLOOKUP(AL20,DB!$D$50:$E$63,2,FALSE)),"",VLOOKUP(AL20,DB!$D$50:$E$63,2,FALSE))</f>
        <v/>
      </c>
      <c r="AO20" s="128"/>
      <c r="AQ20" s="117" t="s">
        <v>33</v>
      </c>
      <c r="AR20" s="127">
        <f>SUM(AS4)</f>
        <v>0</v>
      </c>
    </row>
    <row r="21" spans="1:44" x14ac:dyDescent="0.25">
      <c r="A21" s="66"/>
      <c r="B21" s="70"/>
      <c r="C21" s="71"/>
      <c r="D21" s="71"/>
      <c r="E21" s="71"/>
      <c r="F21" s="71"/>
      <c r="G21" s="71"/>
      <c r="H21" s="72"/>
      <c r="I21" s="67"/>
      <c r="J21" s="68"/>
      <c r="K21" s="68"/>
      <c r="L21" s="68"/>
      <c r="M21" s="68"/>
      <c r="N21" s="69"/>
      <c r="O21" s="109" t="str">
        <f>IF(ISNA(VLOOKUP(N21,DB!$A$1:$B$14,2,FALSE)),"",VLOOKUP(N21,DB!$A$1:$B$14,2,FALSE))</f>
        <v/>
      </c>
      <c r="P21" s="109" t="str">
        <f>IF(ISNA(VLOOKUP(N21,DB!$D$1:$E$14,2,FALSE)),"",VLOOKUP(N21,DB!$D$1:$E$14,2,FALSE))</f>
        <v/>
      </c>
      <c r="Q21" s="69"/>
      <c r="R21" s="110" t="str">
        <f>IF(ISNA(VLOOKUP(Q21,DB!$A$16:$B$23,2,FALSE)),"",VLOOKUP(Q21,DB!$A$16:$B$23,2,FALSE))</f>
        <v/>
      </c>
      <c r="S21" s="111" t="str">
        <f>IF(ISNA(VLOOKUP(Q21,DB!$D$16:$E$23,2,FALSE)),"",VLOOKUP(Q21,DB!$D$16:$E$23,2,FALSE))</f>
        <v/>
      </c>
      <c r="T21" s="69"/>
      <c r="U21" s="110" t="str">
        <f>IF(ISNA(VLOOKUP(T21,DB!$A$25:$B$30,2,FALSE)),"",VLOOKUP(T21,DB!$A$25:$B$30,2,FALSE))</f>
        <v/>
      </c>
      <c r="V21" s="110" t="str">
        <f>IF(ISNA(VLOOKUP(T21,DB!$D$25:$E$30,2,FALSE)),"",VLOOKUP(T21,DB!$D$25:$E$30,2,FALSE))</f>
        <v/>
      </c>
      <c r="W21" s="69"/>
      <c r="X21" s="110" t="str">
        <f>IF(ISNA(VLOOKUP(W21,DB!$A$32:$B$37,2,FALSE)),"",VLOOKUP(W21,DB!$A$32:$B$37,2,FALSE))</f>
        <v/>
      </c>
      <c r="Y21" s="110" t="str">
        <f>IF(ISNA(VLOOKUP(W21,DB!$D$32:$E$37,2,FALSE)),"",VLOOKUP(W21,DB!$D$32:$E$37,2,FALSE))</f>
        <v/>
      </c>
      <c r="Z21" s="69"/>
      <c r="AA21" s="110" t="str">
        <f>IF(ISNA(VLOOKUP(Z21,DB!$A$39:$B$44,2,FALSE)),"",VLOOKUP(Z21,DB!$A$39:$B$44,2,FALSE))</f>
        <v/>
      </c>
      <c r="AB21" s="110" t="str">
        <f>IF(ISNA(VLOOKUP(Z21,DB!$D$39:$E$44,2,FALSE)),"",VLOOKUP(Z21,DB!$D$39:$E$44,2,FALSE))</f>
        <v/>
      </c>
      <c r="AC21" s="69"/>
      <c r="AD21" s="110" t="str">
        <f>IF(ISNA(VLOOKUP(AC21,DB!$A$46:$B$48,2,FALSE)),"",VLOOKUP(AC21,DB!$A$46:$B$48,2,FALSE))</f>
        <v/>
      </c>
      <c r="AE21" s="110" t="str">
        <f>IF(ISNA(VLOOKUP(AC21,DB!$D$46:$E$48,2,FALSE)),"",VLOOKUP(AC21,DB!$D$46:$E$48,2,FALSE))</f>
        <v/>
      </c>
      <c r="AF21" s="69"/>
      <c r="AG21" s="110" t="str">
        <f>IF(ISNA(VLOOKUP(AF21,DB!$A$50:$B$63,2,FALSE)),"",VLOOKUP(AF21,DB!$A$50:$B$63,2,FALSE))</f>
        <v/>
      </c>
      <c r="AH21" s="110" t="str">
        <f>IF(ISNA(VLOOKUP(AF21,DB!$D$50:$E$63,2,FALSE)),"",VLOOKUP(AF21,DB!$D$50:$E$63,2,FALSE))</f>
        <v/>
      </c>
      <c r="AI21" s="69"/>
      <c r="AJ21" s="110" t="str">
        <f>IF(ISNA(VLOOKUP(AI21,DB!$A$50:$B$63,2,FALSE)),"",VLOOKUP(AI21,DB!$A$50:$B$63,2,FALSE))</f>
        <v/>
      </c>
      <c r="AK21" s="110" t="str">
        <f>IF(ISNA(VLOOKUP(AI21,DB!$D$50:$E$63,2,FALSE)),"",VLOOKUP(AI21,DB!$D$50:$E$63,2,FALSE))</f>
        <v/>
      </c>
      <c r="AL21" s="69"/>
      <c r="AM21" s="110" t="str">
        <f>IF(ISNA(VLOOKUP(AL21,DB!$A$50:$B$63,2,FALSE)),"",VLOOKUP(AL21,DB!$A$50:$B$63,2,FALSE))</f>
        <v/>
      </c>
      <c r="AN21" s="112" t="str">
        <f>IF(ISNA(VLOOKUP(AL21,DB!$D$50:$E$63,2,FALSE)),"",VLOOKUP(AL21,DB!$D$50:$E$63,2,FALSE))</f>
        <v/>
      </c>
      <c r="AO21" s="128"/>
      <c r="AQ21" s="117" t="s">
        <v>9</v>
      </c>
      <c r="AR21" s="127">
        <f>SUM(AS5)</f>
        <v>0</v>
      </c>
    </row>
    <row r="22" spans="1:44" x14ac:dyDescent="0.25">
      <c r="A22" s="66"/>
      <c r="B22" s="70"/>
      <c r="C22" s="71"/>
      <c r="D22" s="71"/>
      <c r="E22" s="71"/>
      <c r="F22" s="71"/>
      <c r="G22" s="71"/>
      <c r="H22" s="72"/>
      <c r="I22" s="67"/>
      <c r="J22" s="68"/>
      <c r="K22" s="68"/>
      <c r="L22" s="68"/>
      <c r="M22" s="68"/>
      <c r="N22" s="69"/>
      <c r="O22" s="109" t="str">
        <f>IF(ISNA(VLOOKUP(N22,DB!$A$1:$B$14,2,FALSE)),"",VLOOKUP(N22,DB!$A$1:$B$14,2,FALSE))</f>
        <v/>
      </c>
      <c r="P22" s="109" t="str">
        <f>IF(ISNA(VLOOKUP(N22,DB!$D$1:$E$14,2,FALSE)),"",VLOOKUP(N22,DB!$D$1:$E$14,2,FALSE))</f>
        <v/>
      </c>
      <c r="Q22" s="69"/>
      <c r="R22" s="110" t="str">
        <f>IF(ISNA(VLOOKUP(Q22,DB!$A$16:$B$23,2,FALSE)),"",VLOOKUP(Q22,DB!$A$16:$B$23,2,FALSE))</f>
        <v/>
      </c>
      <c r="S22" s="111" t="str">
        <f>IF(ISNA(VLOOKUP(Q22,DB!$D$16:$E$23,2,FALSE)),"",VLOOKUP(Q22,DB!$D$16:$E$23,2,FALSE))</f>
        <v/>
      </c>
      <c r="T22" s="69"/>
      <c r="U22" s="110" t="str">
        <f>IF(ISNA(VLOOKUP(T22,DB!$A$25:$B$30,2,FALSE)),"",VLOOKUP(T22,DB!$A$25:$B$30,2,FALSE))</f>
        <v/>
      </c>
      <c r="V22" s="110" t="str">
        <f>IF(ISNA(VLOOKUP(T22,DB!$D$25:$E$30,2,FALSE)),"",VLOOKUP(T22,DB!$D$25:$E$30,2,FALSE))</f>
        <v/>
      </c>
      <c r="W22" s="69"/>
      <c r="X22" s="110" t="str">
        <f>IF(ISNA(VLOOKUP(W22,DB!$A$32:$B$37,2,FALSE)),"",VLOOKUP(W22,DB!$A$32:$B$37,2,FALSE))</f>
        <v/>
      </c>
      <c r="Y22" s="110" t="str">
        <f>IF(ISNA(VLOOKUP(W22,DB!$D$32:$E$37,2,FALSE)),"",VLOOKUP(W22,DB!$D$32:$E$37,2,FALSE))</f>
        <v/>
      </c>
      <c r="Z22" s="69"/>
      <c r="AA22" s="110" t="str">
        <f>IF(ISNA(VLOOKUP(Z22,DB!$A$39:$B$44,2,FALSE)),"",VLOOKUP(Z22,DB!$A$39:$B$44,2,FALSE))</f>
        <v/>
      </c>
      <c r="AB22" s="110" t="str">
        <f>IF(ISNA(VLOOKUP(Z22,DB!$D$39:$E$44,2,FALSE)),"",VLOOKUP(Z22,DB!$D$39:$E$44,2,FALSE))</f>
        <v/>
      </c>
      <c r="AC22" s="69"/>
      <c r="AD22" s="110" t="str">
        <f>IF(ISNA(VLOOKUP(AC22,DB!$A$46:$B$48,2,FALSE)),"",VLOOKUP(AC22,DB!$A$46:$B$48,2,FALSE))</f>
        <v/>
      </c>
      <c r="AE22" s="110" t="str">
        <f>IF(ISNA(VLOOKUP(AC22,DB!$D$46:$E$48,2,FALSE)),"",VLOOKUP(AC22,DB!$D$46:$E$48,2,FALSE))</f>
        <v/>
      </c>
      <c r="AF22" s="69"/>
      <c r="AG22" s="110" t="str">
        <f>IF(ISNA(VLOOKUP(AF22,DB!$A$50:$B$63,2,FALSE)),"",VLOOKUP(AF22,DB!$A$50:$B$63,2,FALSE))</f>
        <v/>
      </c>
      <c r="AH22" s="110" t="str">
        <f>IF(ISNA(VLOOKUP(AF22,DB!$D$50:$E$63,2,FALSE)),"",VLOOKUP(AF22,DB!$D$50:$E$63,2,FALSE))</f>
        <v/>
      </c>
      <c r="AI22" s="69"/>
      <c r="AJ22" s="110" t="str">
        <f>IF(ISNA(VLOOKUP(AI22,DB!$A$50:$B$63,2,FALSE)),"",VLOOKUP(AI22,DB!$A$50:$B$63,2,FALSE))</f>
        <v/>
      </c>
      <c r="AK22" s="110" t="str">
        <f>IF(ISNA(VLOOKUP(AI22,DB!$D$50:$E$63,2,FALSE)),"",VLOOKUP(AI22,DB!$D$50:$E$63,2,FALSE))</f>
        <v/>
      </c>
      <c r="AL22" s="69"/>
      <c r="AM22" s="110" t="str">
        <f>IF(ISNA(VLOOKUP(AL22,DB!$A$50:$B$63,2,FALSE)),"",VLOOKUP(AL22,DB!$A$50:$B$63,2,FALSE))</f>
        <v/>
      </c>
      <c r="AN22" s="112" t="str">
        <f>IF(ISNA(VLOOKUP(AL22,DB!$D$50:$E$63,2,FALSE)),"",VLOOKUP(AL22,DB!$D$50:$E$63,2,FALSE))</f>
        <v/>
      </c>
      <c r="AO22" s="128"/>
      <c r="AQ22" s="117" t="s">
        <v>38</v>
      </c>
      <c r="AR22" s="127">
        <f>SUM(AS6)</f>
        <v>0</v>
      </c>
    </row>
    <row r="23" spans="1:44" x14ac:dyDescent="0.25">
      <c r="A23" s="66"/>
      <c r="B23" s="70"/>
      <c r="C23" s="71"/>
      <c r="D23" s="71"/>
      <c r="E23" s="71"/>
      <c r="F23" s="71"/>
      <c r="G23" s="71"/>
      <c r="H23" s="72"/>
      <c r="I23" s="67"/>
      <c r="J23" s="68"/>
      <c r="K23" s="68"/>
      <c r="L23" s="68"/>
      <c r="M23" s="68"/>
      <c r="N23" s="69"/>
      <c r="O23" s="109" t="str">
        <f>IF(ISNA(VLOOKUP(N23,DB!$A$1:$B$14,2,FALSE)),"",VLOOKUP(N23,DB!$A$1:$B$14,2,FALSE))</f>
        <v/>
      </c>
      <c r="P23" s="109" t="str">
        <f>IF(ISNA(VLOOKUP(N23,DB!$D$1:$E$14,2,FALSE)),"",VLOOKUP(N23,DB!$D$1:$E$14,2,FALSE))</f>
        <v/>
      </c>
      <c r="Q23" s="69"/>
      <c r="R23" s="110" t="str">
        <f>IF(ISNA(VLOOKUP(Q23,DB!$A$16:$B$23,2,FALSE)),"",VLOOKUP(Q23,DB!$A$16:$B$23,2,FALSE))</f>
        <v/>
      </c>
      <c r="S23" s="111" t="str">
        <f>IF(ISNA(VLOOKUP(Q23,DB!$D$16:$E$23,2,FALSE)),"",VLOOKUP(Q23,DB!$D$16:$E$23,2,FALSE))</f>
        <v/>
      </c>
      <c r="T23" s="69"/>
      <c r="U23" s="110" t="str">
        <f>IF(ISNA(VLOOKUP(T23,DB!$A$25:$B$30,2,FALSE)),"",VLOOKUP(T23,DB!$A$25:$B$30,2,FALSE))</f>
        <v/>
      </c>
      <c r="V23" s="110" t="str">
        <f>IF(ISNA(VLOOKUP(T23,DB!$D$25:$E$30,2,FALSE)),"",VLOOKUP(T23,DB!$D$25:$E$30,2,FALSE))</f>
        <v/>
      </c>
      <c r="W23" s="69"/>
      <c r="X23" s="110" t="str">
        <f>IF(ISNA(VLOOKUP(W23,DB!$A$32:$B$37,2,FALSE)),"",VLOOKUP(W23,DB!$A$32:$B$37,2,FALSE))</f>
        <v/>
      </c>
      <c r="Y23" s="110" t="str">
        <f>IF(ISNA(VLOOKUP(W23,DB!$D$32:$E$37,2,FALSE)),"",VLOOKUP(W23,DB!$D$32:$E$37,2,FALSE))</f>
        <v/>
      </c>
      <c r="Z23" s="69"/>
      <c r="AA23" s="110" t="str">
        <f>IF(ISNA(VLOOKUP(Z23,DB!$A$39:$B$44,2,FALSE)),"",VLOOKUP(Z23,DB!$A$39:$B$44,2,FALSE))</f>
        <v/>
      </c>
      <c r="AB23" s="110" t="str">
        <f>IF(ISNA(VLOOKUP(Z23,DB!$D$39:$E$44,2,FALSE)),"",VLOOKUP(Z23,DB!$D$39:$E$44,2,FALSE))</f>
        <v/>
      </c>
      <c r="AC23" s="69"/>
      <c r="AD23" s="110" t="str">
        <f>IF(ISNA(VLOOKUP(AC23,DB!$A$46:$B$48,2,FALSE)),"",VLOOKUP(AC23,DB!$A$46:$B$48,2,FALSE))</f>
        <v/>
      </c>
      <c r="AE23" s="110" t="str">
        <f>IF(ISNA(VLOOKUP(AC23,DB!$D$46:$E$48,2,FALSE)),"",VLOOKUP(AC23,DB!$D$46:$E$48,2,FALSE))</f>
        <v/>
      </c>
      <c r="AF23" s="69"/>
      <c r="AG23" s="110" t="str">
        <f>IF(ISNA(VLOOKUP(AF23,DB!$A$50:$B$63,2,FALSE)),"",VLOOKUP(AF23,DB!$A$50:$B$63,2,FALSE))</f>
        <v/>
      </c>
      <c r="AH23" s="110" t="str">
        <f>IF(ISNA(VLOOKUP(AF23,DB!$D$50:$E$63,2,FALSE)),"",VLOOKUP(AF23,DB!$D$50:$E$63,2,FALSE))</f>
        <v/>
      </c>
      <c r="AI23" s="69"/>
      <c r="AJ23" s="110" t="str">
        <f>IF(ISNA(VLOOKUP(AI23,DB!$A$50:$B$63,2,FALSE)),"",VLOOKUP(AI23,DB!$A$50:$B$63,2,FALSE))</f>
        <v/>
      </c>
      <c r="AK23" s="110" t="str">
        <f>IF(ISNA(VLOOKUP(AI23,DB!$D$50:$E$63,2,FALSE)),"",VLOOKUP(AI23,DB!$D$50:$E$63,2,FALSE))</f>
        <v/>
      </c>
      <c r="AL23" s="69"/>
      <c r="AM23" s="110" t="str">
        <f>IF(ISNA(VLOOKUP(AL23,DB!$A$50:$B$63,2,FALSE)),"",VLOOKUP(AL23,DB!$A$50:$B$63,2,FALSE))</f>
        <v/>
      </c>
      <c r="AN23" s="112" t="str">
        <f>IF(ISNA(VLOOKUP(AL23,DB!$D$50:$E$63,2,FALSE)),"",VLOOKUP(AL23,DB!$D$50:$E$63,2,FALSE))</f>
        <v/>
      </c>
      <c r="AO23" s="128"/>
      <c r="AQ23" s="117" t="s">
        <v>21</v>
      </c>
      <c r="AR23" s="127">
        <f>SUM(AS8)</f>
        <v>22</v>
      </c>
    </row>
    <row r="24" spans="1:44" x14ac:dyDescent="0.25">
      <c r="A24" s="66"/>
      <c r="B24" s="70"/>
      <c r="C24" s="71"/>
      <c r="D24" s="71"/>
      <c r="E24" s="71"/>
      <c r="F24" s="71"/>
      <c r="G24" s="71"/>
      <c r="H24" s="72"/>
      <c r="I24" s="67"/>
      <c r="J24" s="68"/>
      <c r="K24" s="68"/>
      <c r="L24" s="68"/>
      <c r="M24" s="68"/>
      <c r="N24" s="69"/>
      <c r="O24" s="109" t="str">
        <f>IF(ISNA(VLOOKUP(N24,DB!$A$1:$B$14,2,FALSE)),"",VLOOKUP(N24,DB!$A$1:$B$14,2,FALSE))</f>
        <v/>
      </c>
      <c r="P24" s="109" t="str">
        <f>IF(ISNA(VLOOKUP(N24,DB!$D$1:$E$14,2,FALSE)),"",VLOOKUP(N24,DB!$D$1:$E$14,2,FALSE))</f>
        <v/>
      </c>
      <c r="Q24" s="69"/>
      <c r="R24" s="110" t="str">
        <f>IF(ISNA(VLOOKUP(Q24,DB!$A$16:$B$23,2,FALSE)),"",VLOOKUP(Q24,DB!$A$16:$B$23,2,FALSE))</f>
        <v/>
      </c>
      <c r="S24" s="111" t="str">
        <f>IF(ISNA(VLOOKUP(Q24,DB!$D$16:$E$23,2,FALSE)),"",VLOOKUP(Q24,DB!$D$16:$E$23,2,FALSE))</f>
        <v/>
      </c>
      <c r="T24" s="69"/>
      <c r="U24" s="110" t="str">
        <f>IF(ISNA(VLOOKUP(T24,DB!$A$25:$B$30,2,FALSE)),"",VLOOKUP(T24,DB!$A$25:$B$30,2,FALSE))</f>
        <v/>
      </c>
      <c r="V24" s="110" t="str">
        <f>IF(ISNA(VLOOKUP(T24,DB!$D$25:$E$30,2,FALSE)),"",VLOOKUP(T24,DB!$D$25:$E$30,2,FALSE))</f>
        <v/>
      </c>
      <c r="W24" s="69"/>
      <c r="X24" s="110" t="str">
        <f>IF(ISNA(VLOOKUP(W24,DB!$A$32:$B$37,2,FALSE)),"",VLOOKUP(W24,DB!$A$32:$B$37,2,FALSE))</f>
        <v/>
      </c>
      <c r="Y24" s="110" t="str">
        <f>IF(ISNA(VLOOKUP(W24,DB!$D$32:$E$37,2,FALSE)),"",VLOOKUP(W24,DB!$D$32:$E$37,2,FALSE))</f>
        <v/>
      </c>
      <c r="Z24" s="69"/>
      <c r="AA24" s="110" t="str">
        <f>IF(ISNA(VLOOKUP(Z24,DB!$A$39:$B$44,2,FALSE)),"",VLOOKUP(Z24,DB!$A$39:$B$44,2,FALSE))</f>
        <v/>
      </c>
      <c r="AB24" s="110" t="str">
        <f>IF(ISNA(VLOOKUP(Z24,DB!$D$39:$E$44,2,FALSE)),"",VLOOKUP(Z24,DB!$D$39:$E$44,2,FALSE))</f>
        <v/>
      </c>
      <c r="AC24" s="69"/>
      <c r="AD24" s="110" t="str">
        <f>IF(ISNA(VLOOKUP(AC24,DB!$A$46:$B$48,2,FALSE)),"",VLOOKUP(AC24,DB!$A$46:$B$48,2,FALSE))</f>
        <v/>
      </c>
      <c r="AE24" s="110" t="str">
        <f>IF(ISNA(VLOOKUP(AC24,DB!$D$46:$E$48,2,FALSE)),"",VLOOKUP(AC24,DB!$D$46:$E$48,2,FALSE))</f>
        <v/>
      </c>
      <c r="AF24" s="69"/>
      <c r="AG24" s="110" t="str">
        <f>IF(ISNA(VLOOKUP(AF24,DB!$A$50:$B$63,2,FALSE)),"",VLOOKUP(AF24,DB!$A$50:$B$63,2,FALSE))</f>
        <v/>
      </c>
      <c r="AH24" s="110" t="str">
        <f>IF(ISNA(VLOOKUP(AF24,DB!$D$50:$E$63,2,FALSE)),"",VLOOKUP(AF24,DB!$D$50:$E$63,2,FALSE))</f>
        <v/>
      </c>
      <c r="AI24" s="69"/>
      <c r="AJ24" s="110" t="str">
        <f>IF(ISNA(VLOOKUP(AI24,DB!$A$50:$B$63,2,FALSE)),"",VLOOKUP(AI24,DB!$A$50:$B$63,2,FALSE))</f>
        <v/>
      </c>
      <c r="AK24" s="110" t="str">
        <f>IF(ISNA(VLOOKUP(AI24,DB!$D$50:$E$63,2,FALSE)),"",VLOOKUP(AI24,DB!$D$50:$E$63,2,FALSE))</f>
        <v/>
      </c>
      <c r="AL24" s="69"/>
      <c r="AM24" s="110" t="str">
        <f>IF(ISNA(VLOOKUP(AL24,DB!$A$50:$B$63,2,FALSE)),"",VLOOKUP(AL24,DB!$A$50:$B$63,2,FALSE))</f>
        <v/>
      </c>
      <c r="AN24" s="112" t="str">
        <f>IF(ISNA(VLOOKUP(AL24,DB!$D$50:$E$63,2,FALSE)),"",VLOOKUP(AL24,DB!$D$50:$E$63,2,FALSE))</f>
        <v/>
      </c>
      <c r="AO24" s="128"/>
      <c r="AQ24" s="117" t="s">
        <v>15</v>
      </c>
      <c r="AR24" s="127">
        <f>SUM(AS9)</f>
        <v>0</v>
      </c>
    </row>
    <row r="25" spans="1:44" x14ac:dyDescent="0.25">
      <c r="A25" s="66"/>
      <c r="B25" s="70"/>
      <c r="C25" s="71"/>
      <c r="D25" s="71"/>
      <c r="E25" s="71"/>
      <c r="F25" s="71"/>
      <c r="G25" s="71"/>
      <c r="H25" s="72"/>
      <c r="I25" s="67"/>
      <c r="J25" s="68"/>
      <c r="K25" s="68"/>
      <c r="L25" s="68"/>
      <c r="M25" s="68"/>
      <c r="N25" s="69"/>
      <c r="O25" s="109" t="str">
        <f>IF(ISNA(VLOOKUP(N25,DB!$A$1:$B$14,2,FALSE)),"",VLOOKUP(N25,DB!$A$1:$B$14,2,FALSE))</f>
        <v/>
      </c>
      <c r="P25" s="109" t="str">
        <f>IF(ISNA(VLOOKUP(N25,DB!$D$1:$E$14,2,FALSE)),"",VLOOKUP(N25,DB!$D$1:$E$14,2,FALSE))</f>
        <v/>
      </c>
      <c r="Q25" s="69"/>
      <c r="R25" s="110" t="str">
        <f>IF(ISNA(VLOOKUP(Q25,DB!$A$16:$B$23,2,FALSE)),"",VLOOKUP(Q25,DB!$A$16:$B$23,2,FALSE))</f>
        <v/>
      </c>
      <c r="S25" s="111" t="str">
        <f>IF(ISNA(VLOOKUP(Q25,DB!$D$16:$E$23,2,FALSE)),"",VLOOKUP(Q25,DB!$D$16:$E$23,2,FALSE))</f>
        <v/>
      </c>
      <c r="T25" s="69"/>
      <c r="U25" s="110" t="str">
        <f>IF(ISNA(VLOOKUP(T25,DB!$A$25:$B$30,2,FALSE)),"",VLOOKUP(T25,DB!$A$25:$B$30,2,FALSE))</f>
        <v/>
      </c>
      <c r="V25" s="110" t="str">
        <f>IF(ISNA(VLOOKUP(T25,DB!$D$25:$E$30,2,FALSE)),"",VLOOKUP(T25,DB!$D$25:$E$30,2,FALSE))</f>
        <v/>
      </c>
      <c r="W25" s="69"/>
      <c r="X25" s="110" t="str">
        <f>IF(ISNA(VLOOKUP(W25,DB!$A$32:$B$37,2,FALSE)),"",VLOOKUP(W25,DB!$A$32:$B$37,2,FALSE))</f>
        <v/>
      </c>
      <c r="Y25" s="110" t="str">
        <f>IF(ISNA(VLOOKUP(W25,DB!$D$32:$E$37,2,FALSE)),"",VLOOKUP(W25,DB!$D$32:$E$37,2,FALSE))</f>
        <v/>
      </c>
      <c r="Z25" s="69"/>
      <c r="AA25" s="110" t="str">
        <f>IF(ISNA(VLOOKUP(Z25,DB!$A$39:$B$44,2,FALSE)),"",VLOOKUP(Z25,DB!$A$39:$B$44,2,FALSE))</f>
        <v/>
      </c>
      <c r="AB25" s="110" t="str">
        <f>IF(ISNA(VLOOKUP(Z25,DB!$D$39:$E$44,2,FALSE)),"",VLOOKUP(Z25,DB!$D$39:$E$44,2,FALSE))</f>
        <v/>
      </c>
      <c r="AC25" s="69"/>
      <c r="AD25" s="110" t="str">
        <f>IF(ISNA(VLOOKUP(AC25,DB!$A$46:$B$48,2,FALSE)),"",VLOOKUP(AC25,DB!$A$46:$B$48,2,FALSE))</f>
        <v/>
      </c>
      <c r="AE25" s="110" t="str">
        <f>IF(ISNA(VLOOKUP(AC25,DB!$D$46:$E$48,2,FALSE)),"",VLOOKUP(AC25,DB!$D$46:$E$48,2,FALSE))</f>
        <v/>
      </c>
      <c r="AF25" s="69"/>
      <c r="AG25" s="110" t="str">
        <f>IF(ISNA(VLOOKUP(AF25,DB!$A$50:$B$63,2,FALSE)),"",VLOOKUP(AF25,DB!$A$50:$B$63,2,FALSE))</f>
        <v/>
      </c>
      <c r="AH25" s="110" t="str">
        <f>IF(ISNA(VLOOKUP(AF25,DB!$D$50:$E$63,2,FALSE)),"",VLOOKUP(AF25,DB!$D$50:$E$63,2,FALSE))</f>
        <v/>
      </c>
      <c r="AI25" s="69"/>
      <c r="AJ25" s="110" t="str">
        <f>IF(ISNA(VLOOKUP(AI25,DB!$A$50:$B$63,2,FALSE)),"",VLOOKUP(AI25,DB!$A$50:$B$63,2,FALSE))</f>
        <v/>
      </c>
      <c r="AK25" s="110" t="str">
        <f>IF(ISNA(VLOOKUP(AI25,DB!$D$50:$E$63,2,FALSE)),"",VLOOKUP(AI25,DB!$D$50:$E$63,2,FALSE))</f>
        <v/>
      </c>
      <c r="AL25" s="69"/>
      <c r="AM25" s="110" t="str">
        <f>IF(ISNA(VLOOKUP(AL25,DB!$A$50:$B$63,2,FALSE)),"",VLOOKUP(AL25,DB!$A$50:$B$63,2,FALSE))</f>
        <v/>
      </c>
      <c r="AN25" s="112" t="str">
        <f>IF(ISNA(VLOOKUP(AL25,DB!$D$50:$E$63,2,FALSE)),"",VLOOKUP(AL25,DB!$D$50:$E$63,2,FALSE))</f>
        <v/>
      </c>
      <c r="AO25" s="128"/>
      <c r="AQ25" s="117" t="s">
        <v>39</v>
      </c>
      <c r="AR25" s="127">
        <f>SUM(AS10)</f>
        <v>0</v>
      </c>
    </row>
    <row r="26" spans="1:44" x14ac:dyDescent="0.25">
      <c r="A26" s="66"/>
      <c r="B26" s="70"/>
      <c r="C26" s="71"/>
      <c r="D26" s="71"/>
      <c r="E26" s="71"/>
      <c r="F26" s="71"/>
      <c r="G26" s="71"/>
      <c r="H26" s="72"/>
      <c r="I26" s="67"/>
      <c r="J26" s="68"/>
      <c r="K26" s="68"/>
      <c r="L26" s="68"/>
      <c r="M26" s="68"/>
      <c r="N26" s="69"/>
      <c r="O26" s="109" t="str">
        <f>IF(ISNA(VLOOKUP(N26,DB!$A$1:$B$14,2,FALSE)),"",VLOOKUP(N26,DB!$A$1:$B$14,2,FALSE))</f>
        <v/>
      </c>
      <c r="P26" s="109" t="str">
        <f>IF(ISNA(VLOOKUP(N26,DB!$D$1:$E$14,2,FALSE)),"",VLOOKUP(N26,DB!$D$1:$E$14,2,FALSE))</f>
        <v/>
      </c>
      <c r="Q26" s="69"/>
      <c r="R26" s="110" t="str">
        <f>IF(ISNA(VLOOKUP(Q26,DB!$A$16:$B$23,2,FALSE)),"",VLOOKUP(Q26,DB!$A$16:$B$23,2,FALSE))</f>
        <v/>
      </c>
      <c r="S26" s="111" t="str">
        <f>IF(ISNA(VLOOKUP(Q26,DB!$D$16:$E$23,2,FALSE)),"",VLOOKUP(Q26,DB!$D$16:$E$23,2,FALSE))</f>
        <v/>
      </c>
      <c r="T26" s="69"/>
      <c r="U26" s="110" t="str">
        <f>IF(ISNA(VLOOKUP(T26,DB!$A$25:$B$30,2,FALSE)),"",VLOOKUP(T26,DB!$A$25:$B$30,2,FALSE))</f>
        <v/>
      </c>
      <c r="V26" s="110" t="str">
        <f>IF(ISNA(VLOOKUP(T26,DB!$D$25:$E$30,2,FALSE)),"",VLOOKUP(T26,DB!$D$25:$E$30,2,FALSE))</f>
        <v/>
      </c>
      <c r="W26" s="69"/>
      <c r="X26" s="110" t="str">
        <f>IF(ISNA(VLOOKUP(W26,DB!$A$32:$B$37,2,FALSE)),"",VLOOKUP(W26,DB!$A$32:$B$37,2,FALSE))</f>
        <v/>
      </c>
      <c r="Y26" s="110" t="str">
        <f>IF(ISNA(VLOOKUP(W26,DB!$D$32:$E$37,2,FALSE)),"",VLOOKUP(W26,DB!$D$32:$E$37,2,FALSE))</f>
        <v/>
      </c>
      <c r="Z26" s="69"/>
      <c r="AA26" s="110" t="str">
        <f>IF(ISNA(VLOOKUP(Z26,DB!$A$39:$B$44,2,FALSE)),"",VLOOKUP(Z26,DB!$A$39:$B$44,2,FALSE))</f>
        <v/>
      </c>
      <c r="AB26" s="110" t="str">
        <f>IF(ISNA(VLOOKUP(Z26,DB!$D$39:$E$44,2,FALSE)),"",VLOOKUP(Z26,DB!$D$39:$E$44,2,FALSE))</f>
        <v/>
      </c>
      <c r="AC26" s="69"/>
      <c r="AD26" s="110" t="str">
        <f>IF(ISNA(VLOOKUP(AC26,DB!$A$46:$B$48,2,FALSE)),"",VLOOKUP(AC26,DB!$A$46:$B$48,2,FALSE))</f>
        <v/>
      </c>
      <c r="AE26" s="110" t="str">
        <f>IF(ISNA(VLOOKUP(AC26,DB!$D$46:$E$48,2,FALSE)),"",VLOOKUP(AC26,DB!$D$46:$E$48,2,FALSE))</f>
        <v/>
      </c>
      <c r="AF26" s="69"/>
      <c r="AG26" s="110" t="str">
        <f>IF(ISNA(VLOOKUP(AF26,DB!$A$50:$B$63,2,FALSE)),"",VLOOKUP(AF26,DB!$A$50:$B$63,2,FALSE))</f>
        <v/>
      </c>
      <c r="AH26" s="110" t="str">
        <f>IF(ISNA(VLOOKUP(AF26,DB!$D$50:$E$63,2,FALSE)),"",VLOOKUP(AF26,DB!$D$50:$E$63,2,FALSE))</f>
        <v/>
      </c>
      <c r="AI26" s="69"/>
      <c r="AJ26" s="110" t="str">
        <f>IF(ISNA(VLOOKUP(AI26,DB!$A$50:$B$63,2,FALSE)),"",VLOOKUP(AI26,DB!$A$50:$B$63,2,FALSE))</f>
        <v/>
      </c>
      <c r="AK26" s="110" t="str">
        <f>IF(ISNA(VLOOKUP(AI26,DB!$D$50:$E$63,2,FALSE)),"",VLOOKUP(AI26,DB!$D$50:$E$63,2,FALSE))</f>
        <v/>
      </c>
      <c r="AL26" s="69"/>
      <c r="AM26" s="110" t="str">
        <f>IF(ISNA(VLOOKUP(AL26,DB!$A$50:$B$63,2,FALSE)),"",VLOOKUP(AL26,DB!$A$50:$B$63,2,FALSE))</f>
        <v/>
      </c>
      <c r="AN26" s="112" t="str">
        <f>IF(ISNA(VLOOKUP(AL26,DB!$D$50:$E$63,2,FALSE)),"",VLOOKUP(AL26,DB!$D$50:$E$63,2,FALSE))</f>
        <v/>
      </c>
      <c r="AO26" s="128"/>
      <c r="AQ26" s="117" t="s">
        <v>22</v>
      </c>
      <c r="AR26" s="117">
        <f>SUM(AS11)</f>
        <v>0</v>
      </c>
    </row>
    <row r="27" spans="1:44" x14ac:dyDescent="0.25">
      <c r="A27" s="66"/>
      <c r="B27" s="70"/>
      <c r="C27" s="71"/>
      <c r="D27" s="71"/>
      <c r="E27" s="71"/>
      <c r="F27" s="71"/>
      <c r="G27" s="71"/>
      <c r="H27" s="72"/>
      <c r="I27" s="67"/>
      <c r="J27" s="68"/>
      <c r="K27" s="68"/>
      <c r="L27" s="68"/>
      <c r="M27" s="68"/>
      <c r="N27" s="69"/>
      <c r="O27" s="109" t="str">
        <f>IF(ISNA(VLOOKUP(N27,DB!$A$1:$B$14,2,FALSE)),"",VLOOKUP(N27,DB!$A$1:$B$14,2,FALSE))</f>
        <v/>
      </c>
      <c r="P27" s="109" t="str">
        <f>IF(ISNA(VLOOKUP(N27,DB!$D$1:$E$14,2,FALSE)),"",VLOOKUP(N27,DB!$D$1:$E$14,2,FALSE))</f>
        <v/>
      </c>
      <c r="Q27" s="69"/>
      <c r="R27" s="110" t="str">
        <f>IF(ISNA(VLOOKUP(Q27,DB!$A$16:$B$23,2,FALSE)),"",VLOOKUP(Q27,DB!$A$16:$B$23,2,FALSE))</f>
        <v/>
      </c>
      <c r="S27" s="111" t="str">
        <f>IF(ISNA(VLOOKUP(Q27,DB!$D$16:$E$23,2,FALSE)),"",VLOOKUP(Q27,DB!$D$16:$E$23,2,FALSE))</f>
        <v/>
      </c>
      <c r="T27" s="69"/>
      <c r="U27" s="110" t="str">
        <f>IF(ISNA(VLOOKUP(T27,DB!$A$25:$B$30,2,FALSE)),"",VLOOKUP(T27,DB!$A$25:$B$30,2,FALSE))</f>
        <v/>
      </c>
      <c r="V27" s="110" t="str">
        <f>IF(ISNA(VLOOKUP(T27,DB!$D$25:$E$30,2,FALSE)),"",VLOOKUP(T27,DB!$D$25:$E$30,2,FALSE))</f>
        <v/>
      </c>
      <c r="W27" s="69"/>
      <c r="X27" s="110" t="str">
        <f>IF(ISNA(VLOOKUP(W27,DB!$A$32:$B$37,2,FALSE)),"",VLOOKUP(W27,DB!$A$32:$B$37,2,FALSE))</f>
        <v/>
      </c>
      <c r="Y27" s="110" t="str">
        <f>IF(ISNA(VLOOKUP(W27,DB!$D$32:$E$37,2,FALSE)),"",VLOOKUP(W27,DB!$D$32:$E$37,2,FALSE))</f>
        <v/>
      </c>
      <c r="Z27" s="69"/>
      <c r="AA27" s="110" t="str">
        <f>IF(ISNA(VLOOKUP(Z27,DB!$A$39:$B$44,2,FALSE)),"",VLOOKUP(Z27,DB!$A$39:$B$44,2,FALSE))</f>
        <v/>
      </c>
      <c r="AB27" s="110" t="str">
        <f>IF(ISNA(VLOOKUP(Z27,DB!$D$39:$E$44,2,FALSE)),"",VLOOKUP(Z27,DB!$D$39:$E$44,2,FALSE))</f>
        <v/>
      </c>
      <c r="AC27" s="69"/>
      <c r="AD27" s="110" t="str">
        <f>IF(ISNA(VLOOKUP(AC27,DB!$A$46:$B$48,2,FALSE)),"",VLOOKUP(AC27,DB!$A$46:$B$48,2,FALSE))</f>
        <v/>
      </c>
      <c r="AE27" s="110" t="str">
        <f>IF(ISNA(VLOOKUP(AC27,DB!$D$46:$E$48,2,FALSE)),"",VLOOKUP(AC27,DB!$D$46:$E$48,2,FALSE))</f>
        <v/>
      </c>
      <c r="AF27" s="69"/>
      <c r="AG27" s="110" t="str">
        <f>IF(ISNA(VLOOKUP(AF27,DB!$A$50:$B$63,2,FALSE)),"",VLOOKUP(AF27,DB!$A$50:$B$63,2,FALSE))</f>
        <v/>
      </c>
      <c r="AH27" s="110" t="str">
        <f>IF(ISNA(VLOOKUP(AF27,DB!$D$50:$E$63,2,FALSE)),"",VLOOKUP(AF27,DB!$D$50:$E$63,2,FALSE))</f>
        <v/>
      </c>
      <c r="AI27" s="69"/>
      <c r="AJ27" s="110" t="str">
        <f>IF(ISNA(VLOOKUP(AI27,DB!$A$50:$B$63,2,FALSE)),"",VLOOKUP(AI27,DB!$A$50:$B$63,2,FALSE))</f>
        <v/>
      </c>
      <c r="AK27" s="110" t="str">
        <f>IF(ISNA(VLOOKUP(AI27,DB!$D$50:$E$63,2,FALSE)),"",VLOOKUP(AI27,DB!$D$50:$E$63,2,FALSE))</f>
        <v/>
      </c>
      <c r="AL27" s="69"/>
      <c r="AM27" s="110" t="str">
        <f>IF(ISNA(VLOOKUP(AL27,DB!$A$50:$B$63,2,FALSE)),"",VLOOKUP(AL27,DB!$A$50:$B$63,2,FALSE))</f>
        <v/>
      </c>
      <c r="AN27" s="112" t="str">
        <f>IF(ISNA(VLOOKUP(AL27,DB!$D$50:$E$63,2,FALSE)),"",VLOOKUP(AL27,DB!$D$50:$E$63,2,FALSE))</f>
        <v/>
      </c>
      <c r="AO27" s="128"/>
    </row>
    <row r="28" spans="1:44" x14ac:dyDescent="0.25">
      <c r="A28" s="66"/>
      <c r="B28" s="70"/>
      <c r="C28" s="71"/>
      <c r="D28" s="71"/>
      <c r="E28" s="71"/>
      <c r="F28" s="71"/>
      <c r="G28" s="71"/>
      <c r="H28" s="72"/>
      <c r="I28" s="67"/>
      <c r="J28" s="68"/>
      <c r="K28" s="68"/>
      <c r="L28" s="68"/>
      <c r="M28" s="68"/>
      <c r="N28" s="69"/>
      <c r="O28" s="109" t="str">
        <f>IF(ISNA(VLOOKUP(N28,DB!$A$1:$B$14,2,FALSE)),"",VLOOKUP(N28,DB!$A$1:$B$14,2,FALSE))</f>
        <v/>
      </c>
      <c r="P28" s="109" t="str">
        <f>IF(ISNA(VLOOKUP(N28,DB!$D$1:$E$14,2,FALSE)),"",VLOOKUP(N28,DB!$D$1:$E$14,2,FALSE))</f>
        <v/>
      </c>
      <c r="Q28" s="69"/>
      <c r="R28" s="110" t="str">
        <f>IF(ISNA(VLOOKUP(Q28,DB!$A$16:$B$23,2,FALSE)),"",VLOOKUP(Q28,DB!$A$16:$B$23,2,FALSE))</f>
        <v/>
      </c>
      <c r="S28" s="111" t="str">
        <f>IF(ISNA(VLOOKUP(Q28,DB!$D$16:$E$23,2,FALSE)),"",VLOOKUP(Q28,DB!$D$16:$E$23,2,FALSE))</f>
        <v/>
      </c>
      <c r="T28" s="69"/>
      <c r="U28" s="110" t="str">
        <f>IF(ISNA(VLOOKUP(T28,DB!$A$25:$B$30,2,FALSE)),"",VLOOKUP(T28,DB!$A$25:$B$30,2,FALSE))</f>
        <v/>
      </c>
      <c r="V28" s="110" t="str">
        <f>IF(ISNA(VLOOKUP(T28,DB!$D$25:$E$30,2,FALSE)),"",VLOOKUP(T28,DB!$D$25:$E$30,2,FALSE))</f>
        <v/>
      </c>
      <c r="W28" s="69"/>
      <c r="X28" s="110" t="str">
        <f>IF(ISNA(VLOOKUP(W28,DB!$A$32:$B$37,2,FALSE)),"",VLOOKUP(W28,DB!$A$32:$B$37,2,FALSE))</f>
        <v/>
      </c>
      <c r="Y28" s="110" t="str">
        <f>IF(ISNA(VLOOKUP(W28,DB!$D$32:$E$37,2,FALSE)),"",VLOOKUP(W28,DB!$D$32:$E$37,2,FALSE))</f>
        <v/>
      </c>
      <c r="Z28" s="69"/>
      <c r="AA28" s="110" t="str">
        <f>IF(ISNA(VLOOKUP(Z28,DB!$A$39:$B$44,2,FALSE)),"",VLOOKUP(Z28,DB!$A$39:$B$44,2,FALSE))</f>
        <v/>
      </c>
      <c r="AB28" s="110" t="str">
        <f>IF(ISNA(VLOOKUP(Z28,DB!$D$39:$E$44,2,FALSE)),"",VLOOKUP(Z28,DB!$D$39:$E$44,2,FALSE))</f>
        <v/>
      </c>
      <c r="AC28" s="69"/>
      <c r="AD28" s="110" t="str">
        <f>IF(ISNA(VLOOKUP(AC28,DB!$A$46:$B$48,2,FALSE)),"",VLOOKUP(AC28,DB!$A$46:$B$48,2,FALSE))</f>
        <v/>
      </c>
      <c r="AE28" s="110" t="str">
        <f>IF(ISNA(VLOOKUP(AC28,DB!$D$46:$E$48,2,FALSE)),"",VLOOKUP(AC28,DB!$D$46:$E$48,2,FALSE))</f>
        <v/>
      </c>
      <c r="AF28" s="69"/>
      <c r="AG28" s="110" t="str">
        <f>IF(ISNA(VLOOKUP(AF28,DB!$A$50:$B$63,2,FALSE)),"",VLOOKUP(AF28,DB!$A$50:$B$63,2,FALSE))</f>
        <v/>
      </c>
      <c r="AH28" s="110" t="str">
        <f>IF(ISNA(VLOOKUP(AF28,DB!$D$50:$E$63,2,FALSE)),"",VLOOKUP(AF28,DB!$D$50:$E$63,2,FALSE))</f>
        <v/>
      </c>
      <c r="AI28" s="69"/>
      <c r="AJ28" s="110" t="str">
        <f>IF(ISNA(VLOOKUP(AI28,DB!$A$50:$B$63,2,FALSE)),"",VLOOKUP(AI28,DB!$A$50:$B$63,2,FALSE))</f>
        <v/>
      </c>
      <c r="AK28" s="110" t="str">
        <f>IF(ISNA(VLOOKUP(AI28,DB!$D$50:$E$63,2,FALSE)),"",VLOOKUP(AI28,DB!$D$50:$E$63,2,FALSE))</f>
        <v/>
      </c>
      <c r="AL28" s="69"/>
      <c r="AM28" s="110" t="str">
        <f>IF(ISNA(VLOOKUP(AL28,DB!$A$50:$B$63,2,FALSE)),"",VLOOKUP(AL28,DB!$A$50:$B$63,2,FALSE))</f>
        <v/>
      </c>
      <c r="AN28" s="112" t="str">
        <f>IF(ISNA(VLOOKUP(AL28,DB!$D$50:$E$63,2,FALSE)),"",VLOOKUP(AL28,DB!$D$50:$E$63,2,FALSE))</f>
        <v/>
      </c>
      <c r="AO28" s="128"/>
    </row>
    <row r="29" spans="1:44" x14ac:dyDescent="0.25">
      <c r="A29" s="66"/>
      <c r="B29" s="70"/>
      <c r="C29" s="71"/>
      <c r="D29" s="71"/>
      <c r="E29" s="71"/>
      <c r="F29" s="71"/>
      <c r="G29" s="71"/>
      <c r="H29" s="72"/>
      <c r="I29" s="67"/>
      <c r="J29" s="68"/>
      <c r="K29" s="68"/>
      <c r="L29" s="68"/>
      <c r="M29" s="68"/>
      <c r="N29" s="69"/>
      <c r="O29" s="109" t="str">
        <f>IF(ISNA(VLOOKUP(N29,DB!$A$1:$B$14,2,FALSE)),"",VLOOKUP(N29,DB!$A$1:$B$14,2,FALSE))</f>
        <v/>
      </c>
      <c r="P29" s="109" t="str">
        <f>IF(ISNA(VLOOKUP(N29,DB!$D$1:$E$14,2,FALSE)),"",VLOOKUP(N29,DB!$D$1:$E$14,2,FALSE))</f>
        <v/>
      </c>
      <c r="Q29" s="69"/>
      <c r="R29" s="110" t="str">
        <f>IF(ISNA(VLOOKUP(Q29,DB!$A$16:$B$23,2,FALSE)),"",VLOOKUP(Q29,DB!$A$16:$B$23,2,FALSE))</f>
        <v/>
      </c>
      <c r="S29" s="111" t="str">
        <f>IF(ISNA(VLOOKUP(Q29,DB!$D$16:$E$23,2,FALSE)),"",VLOOKUP(Q29,DB!$D$16:$E$23,2,FALSE))</f>
        <v/>
      </c>
      <c r="T29" s="69"/>
      <c r="U29" s="110" t="str">
        <f>IF(ISNA(VLOOKUP(T29,DB!$A$25:$B$30,2,FALSE)),"",VLOOKUP(T29,DB!$A$25:$B$30,2,FALSE))</f>
        <v/>
      </c>
      <c r="V29" s="110" t="str">
        <f>IF(ISNA(VLOOKUP(T29,DB!$D$25:$E$30,2,FALSE)),"",VLOOKUP(T29,DB!$D$25:$E$30,2,FALSE))</f>
        <v/>
      </c>
      <c r="W29" s="69"/>
      <c r="X29" s="110" t="str">
        <f>IF(ISNA(VLOOKUP(W29,DB!$A$32:$B$37,2,FALSE)),"",VLOOKUP(W29,DB!$A$32:$B$37,2,FALSE))</f>
        <v/>
      </c>
      <c r="Y29" s="110" t="str">
        <f>IF(ISNA(VLOOKUP(W29,DB!$D$32:$E$37,2,FALSE)),"",VLOOKUP(W29,DB!$D$32:$E$37,2,FALSE))</f>
        <v/>
      </c>
      <c r="Z29" s="69"/>
      <c r="AA29" s="110" t="str">
        <f>IF(ISNA(VLOOKUP(Z29,DB!$A$39:$B$44,2,FALSE)),"",VLOOKUP(Z29,DB!$A$39:$B$44,2,FALSE))</f>
        <v/>
      </c>
      <c r="AB29" s="110" t="str">
        <f>IF(ISNA(VLOOKUP(Z29,DB!$D$39:$E$44,2,FALSE)),"",VLOOKUP(Z29,DB!$D$39:$E$44,2,FALSE))</f>
        <v/>
      </c>
      <c r="AC29" s="69"/>
      <c r="AD29" s="110" t="str">
        <f>IF(ISNA(VLOOKUP(AC29,DB!$A$46:$B$48,2,FALSE)),"",VLOOKUP(AC29,DB!$A$46:$B$48,2,FALSE))</f>
        <v/>
      </c>
      <c r="AE29" s="110" t="str">
        <f>IF(ISNA(VLOOKUP(AC29,DB!$D$46:$E$48,2,FALSE)),"",VLOOKUP(AC29,DB!$D$46:$E$48,2,FALSE))</f>
        <v/>
      </c>
      <c r="AF29" s="69"/>
      <c r="AG29" s="110" t="str">
        <f>IF(ISNA(VLOOKUP(AF29,DB!$A$50:$B$63,2,FALSE)),"",VLOOKUP(AF29,DB!$A$50:$B$63,2,FALSE))</f>
        <v/>
      </c>
      <c r="AH29" s="110" t="str">
        <f>IF(ISNA(VLOOKUP(AF29,DB!$D$50:$E$63,2,FALSE)),"",VLOOKUP(AF29,DB!$D$50:$E$63,2,FALSE))</f>
        <v/>
      </c>
      <c r="AI29" s="69"/>
      <c r="AJ29" s="110" t="str">
        <f>IF(ISNA(VLOOKUP(AI29,DB!$A$50:$B$63,2,FALSE)),"",VLOOKUP(AI29,DB!$A$50:$B$63,2,FALSE))</f>
        <v/>
      </c>
      <c r="AK29" s="110" t="str">
        <f>IF(ISNA(VLOOKUP(AI29,DB!$D$50:$E$63,2,FALSE)),"",VLOOKUP(AI29,DB!$D$50:$E$63,2,FALSE))</f>
        <v/>
      </c>
      <c r="AL29" s="69"/>
      <c r="AM29" s="110" t="str">
        <f>IF(ISNA(VLOOKUP(AL29,DB!$A$50:$B$63,2,FALSE)),"",VLOOKUP(AL29,DB!$A$50:$B$63,2,FALSE))</f>
        <v/>
      </c>
      <c r="AN29" s="112" t="str">
        <f>IF(ISNA(VLOOKUP(AL29,DB!$D$50:$E$63,2,FALSE)),"",VLOOKUP(AL29,DB!$D$50:$E$63,2,FALSE))</f>
        <v/>
      </c>
      <c r="AO29" s="128"/>
    </row>
    <row r="30" spans="1:44" x14ac:dyDescent="0.25">
      <c r="A30" s="66"/>
      <c r="B30" s="70"/>
      <c r="C30" s="71"/>
      <c r="D30" s="71"/>
      <c r="E30" s="71"/>
      <c r="F30" s="71"/>
      <c r="G30" s="71"/>
      <c r="H30" s="72"/>
      <c r="I30" s="67"/>
      <c r="J30" s="68"/>
      <c r="K30" s="68"/>
      <c r="L30" s="68"/>
      <c r="M30" s="68"/>
      <c r="N30" s="69"/>
      <c r="O30" s="109" t="str">
        <f>IF(ISNA(VLOOKUP(N30,DB!$A$1:$B$14,2,FALSE)),"",VLOOKUP(N30,DB!$A$1:$B$14,2,FALSE))</f>
        <v/>
      </c>
      <c r="P30" s="109" t="str">
        <f>IF(ISNA(VLOOKUP(N30,DB!$D$1:$E$14,2,FALSE)),"",VLOOKUP(N30,DB!$D$1:$E$14,2,FALSE))</f>
        <v/>
      </c>
      <c r="Q30" s="69"/>
      <c r="R30" s="110" t="str">
        <f>IF(ISNA(VLOOKUP(Q30,DB!$A$16:$B$23,2,FALSE)),"",VLOOKUP(Q30,DB!$A$16:$B$23,2,FALSE))</f>
        <v/>
      </c>
      <c r="S30" s="111" t="str">
        <f>IF(ISNA(VLOOKUP(Q30,DB!$D$16:$E$23,2,FALSE)),"",VLOOKUP(Q30,DB!$D$16:$E$23,2,FALSE))</f>
        <v/>
      </c>
      <c r="T30" s="69"/>
      <c r="U30" s="110" t="str">
        <f>IF(ISNA(VLOOKUP(T30,DB!$A$25:$B$30,2,FALSE)),"",VLOOKUP(T30,DB!$A$25:$B$30,2,FALSE))</f>
        <v/>
      </c>
      <c r="V30" s="110" t="str">
        <f>IF(ISNA(VLOOKUP(T30,DB!$D$25:$E$30,2,FALSE)),"",VLOOKUP(T30,DB!$D$25:$E$30,2,FALSE))</f>
        <v/>
      </c>
      <c r="W30" s="69"/>
      <c r="X30" s="110" t="str">
        <f>IF(ISNA(VLOOKUP(W30,DB!$A$32:$B$37,2,FALSE)),"",VLOOKUP(W30,DB!$A$32:$B$37,2,FALSE))</f>
        <v/>
      </c>
      <c r="Y30" s="110" t="str">
        <f>IF(ISNA(VLOOKUP(W30,DB!$D$32:$E$37,2,FALSE)),"",VLOOKUP(W30,DB!$D$32:$E$37,2,FALSE))</f>
        <v/>
      </c>
      <c r="Z30" s="69"/>
      <c r="AA30" s="110" t="str">
        <f>IF(ISNA(VLOOKUP(Z30,DB!$A$39:$B$44,2,FALSE)),"",VLOOKUP(Z30,DB!$A$39:$B$44,2,FALSE))</f>
        <v/>
      </c>
      <c r="AB30" s="110" t="str">
        <f>IF(ISNA(VLOOKUP(Z30,DB!$D$39:$E$44,2,FALSE)),"",VLOOKUP(Z30,DB!$D$39:$E$44,2,FALSE))</f>
        <v/>
      </c>
      <c r="AC30" s="69"/>
      <c r="AD30" s="110" t="str">
        <f>IF(ISNA(VLOOKUP(AC30,DB!$A$46:$B$48,2,FALSE)),"",VLOOKUP(AC30,DB!$A$46:$B$48,2,FALSE))</f>
        <v/>
      </c>
      <c r="AE30" s="110" t="str">
        <f>IF(ISNA(VLOOKUP(AC30,DB!$D$46:$E$48,2,FALSE)),"",VLOOKUP(AC30,DB!$D$46:$E$48,2,FALSE))</f>
        <v/>
      </c>
      <c r="AF30" s="69"/>
      <c r="AG30" s="110" t="str">
        <f>IF(ISNA(VLOOKUP(AF30,DB!$A$50:$B$63,2,FALSE)),"",VLOOKUP(AF30,DB!$A$50:$B$63,2,FALSE))</f>
        <v/>
      </c>
      <c r="AH30" s="110" t="str">
        <f>IF(ISNA(VLOOKUP(AF30,DB!$D$50:$E$63,2,FALSE)),"",VLOOKUP(AF30,DB!$D$50:$E$63,2,FALSE))</f>
        <v/>
      </c>
      <c r="AI30" s="69"/>
      <c r="AJ30" s="110" t="str">
        <f>IF(ISNA(VLOOKUP(AI30,DB!$A$50:$B$63,2,FALSE)),"",VLOOKUP(AI30,DB!$A$50:$B$63,2,FALSE))</f>
        <v/>
      </c>
      <c r="AK30" s="110" t="str">
        <f>IF(ISNA(VLOOKUP(AI30,DB!$D$50:$E$63,2,FALSE)),"",VLOOKUP(AI30,DB!$D$50:$E$63,2,FALSE))</f>
        <v/>
      </c>
      <c r="AL30" s="69"/>
      <c r="AM30" s="110" t="str">
        <f>IF(ISNA(VLOOKUP(AL30,DB!$A$50:$B$63,2,FALSE)),"",VLOOKUP(AL30,DB!$A$50:$B$63,2,FALSE))</f>
        <v/>
      </c>
      <c r="AN30" s="112" t="str">
        <f>IF(ISNA(VLOOKUP(AL30,DB!$D$50:$E$63,2,FALSE)),"",VLOOKUP(AL30,DB!$D$50:$E$63,2,FALSE))</f>
        <v/>
      </c>
      <c r="AO30" s="128"/>
    </row>
    <row r="31" spans="1:44" x14ac:dyDescent="0.25">
      <c r="A31" s="66"/>
      <c r="B31" s="70"/>
      <c r="C31" s="71"/>
      <c r="D31" s="71"/>
      <c r="E31" s="71"/>
      <c r="F31" s="71"/>
      <c r="G31" s="71"/>
      <c r="H31" s="72"/>
      <c r="I31" s="67"/>
      <c r="J31" s="68"/>
      <c r="K31" s="68"/>
      <c r="L31" s="68"/>
      <c r="M31" s="68"/>
      <c r="N31" s="69"/>
      <c r="O31" s="109" t="str">
        <f>IF(ISNA(VLOOKUP(N31,DB!$A$1:$B$14,2,FALSE)),"",VLOOKUP(N31,DB!$A$1:$B$14,2,FALSE))</f>
        <v/>
      </c>
      <c r="P31" s="109" t="str">
        <f>IF(ISNA(VLOOKUP(N31,DB!$D$1:$E$14,2,FALSE)),"",VLOOKUP(N31,DB!$D$1:$E$14,2,FALSE))</f>
        <v/>
      </c>
      <c r="Q31" s="69"/>
      <c r="R31" s="110" t="str">
        <f>IF(ISNA(VLOOKUP(Q31,DB!$A$16:$B$23,2,FALSE)),"",VLOOKUP(Q31,DB!$A$16:$B$23,2,FALSE))</f>
        <v/>
      </c>
      <c r="S31" s="111" t="str">
        <f>IF(ISNA(VLOOKUP(Q31,DB!$D$16:$E$23,2,FALSE)),"",VLOOKUP(Q31,DB!$D$16:$E$23,2,FALSE))</f>
        <v/>
      </c>
      <c r="T31" s="69"/>
      <c r="U31" s="110" t="str">
        <f>IF(ISNA(VLOOKUP(T31,DB!$A$25:$B$30,2,FALSE)),"",VLOOKUP(T31,DB!$A$25:$B$30,2,FALSE))</f>
        <v/>
      </c>
      <c r="V31" s="110" t="str">
        <f>IF(ISNA(VLOOKUP(T31,DB!$D$25:$E$30,2,FALSE)),"",VLOOKUP(T31,DB!$D$25:$E$30,2,FALSE))</f>
        <v/>
      </c>
      <c r="W31" s="69"/>
      <c r="X31" s="110" t="str">
        <f>IF(ISNA(VLOOKUP(W31,DB!$A$32:$B$37,2,FALSE)),"",VLOOKUP(W31,DB!$A$32:$B$37,2,FALSE))</f>
        <v/>
      </c>
      <c r="Y31" s="110" t="str">
        <f>IF(ISNA(VLOOKUP(W31,DB!$D$32:$E$37,2,FALSE)),"",VLOOKUP(W31,DB!$D$32:$E$37,2,FALSE))</f>
        <v/>
      </c>
      <c r="Z31" s="69"/>
      <c r="AA31" s="110" t="str">
        <f>IF(ISNA(VLOOKUP(Z31,DB!$A$39:$B$44,2,FALSE)),"",VLOOKUP(Z31,DB!$A$39:$B$44,2,FALSE))</f>
        <v/>
      </c>
      <c r="AB31" s="110" t="str">
        <f>IF(ISNA(VLOOKUP(Z31,DB!$D$39:$E$44,2,FALSE)),"",VLOOKUP(Z31,DB!$D$39:$E$44,2,FALSE))</f>
        <v/>
      </c>
      <c r="AC31" s="69"/>
      <c r="AD31" s="110" t="str">
        <f>IF(ISNA(VLOOKUP(AC31,DB!$A$46:$B$48,2,FALSE)),"",VLOOKUP(AC31,DB!$A$46:$B$48,2,FALSE))</f>
        <v/>
      </c>
      <c r="AE31" s="110" t="str">
        <f>IF(ISNA(VLOOKUP(AC31,DB!$D$46:$E$48,2,FALSE)),"",VLOOKUP(AC31,DB!$D$46:$E$48,2,FALSE))</f>
        <v/>
      </c>
      <c r="AF31" s="69"/>
      <c r="AG31" s="110" t="str">
        <f>IF(ISNA(VLOOKUP(AF31,DB!$A$50:$B$63,2,FALSE)),"",VLOOKUP(AF31,DB!$A$50:$B$63,2,FALSE))</f>
        <v/>
      </c>
      <c r="AH31" s="110" t="str">
        <f>IF(ISNA(VLOOKUP(AF31,DB!$D$50:$E$63,2,FALSE)),"",VLOOKUP(AF31,DB!$D$50:$E$63,2,FALSE))</f>
        <v/>
      </c>
      <c r="AI31" s="69"/>
      <c r="AJ31" s="110" t="str">
        <f>IF(ISNA(VLOOKUP(AI31,DB!$A$50:$B$63,2,FALSE)),"",VLOOKUP(AI31,DB!$A$50:$B$63,2,FALSE))</f>
        <v/>
      </c>
      <c r="AK31" s="110" t="str">
        <f>IF(ISNA(VLOOKUP(AI31,DB!$D$50:$E$63,2,FALSE)),"",VLOOKUP(AI31,DB!$D$50:$E$63,2,FALSE))</f>
        <v/>
      </c>
      <c r="AL31" s="69"/>
      <c r="AM31" s="110" t="str">
        <f>IF(ISNA(VLOOKUP(AL31,DB!$A$50:$B$63,2,FALSE)),"",VLOOKUP(AL31,DB!$A$50:$B$63,2,FALSE))</f>
        <v/>
      </c>
      <c r="AN31" s="112" t="str">
        <f>IF(ISNA(VLOOKUP(AL31,DB!$D$50:$E$63,2,FALSE)),"",VLOOKUP(AL31,DB!$D$50:$E$63,2,FALSE))</f>
        <v/>
      </c>
      <c r="AO31" s="128"/>
    </row>
    <row r="32" spans="1:44" x14ac:dyDescent="0.25">
      <c r="A32" s="66"/>
      <c r="B32" s="70"/>
      <c r="C32" s="71"/>
      <c r="D32" s="71"/>
      <c r="E32" s="71"/>
      <c r="F32" s="71"/>
      <c r="G32" s="71"/>
      <c r="H32" s="72"/>
      <c r="I32" s="67"/>
      <c r="J32" s="68"/>
      <c r="K32" s="68"/>
      <c r="L32" s="68"/>
      <c r="M32" s="68"/>
      <c r="N32" s="69"/>
      <c r="O32" s="109" t="str">
        <f>IF(ISNA(VLOOKUP(N32,DB!$A$1:$B$14,2,FALSE)),"",VLOOKUP(N32,DB!$A$1:$B$14,2,FALSE))</f>
        <v/>
      </c>
      <c r="P32" s="109" t="str">
        <f>IF(ISNA(VLOOKUP(N32,DB!$D$1:$E$14,2,FALSE)),"",VLOOKUP(N32,DB!$D$1:$E$14,2,FALSE))</f>
        <v/>
      </c>
      <c r="Q32" s="69"/>
      <c r="R32" s="110" t="str">
        <f>IF(ISNA(VLOOKUP(Q32,DB!$A$16:$B$23,2,FALSE)),"",VLOOKUP(Q32,DB!$A$16:$B$23,2,FALSE))</f>
        <v/>
      </c>
      <c r="S32" s="111" t="str">
        <f>IF(ISNA(VLOOKUP(Q32,DB!$D$16:$E$23,2,FALSE)),"",VLOOKUP(Q32,DB!$D$16:$E$23,2,FALSE))</f>
        <v/>
      </c>
      <c r="T32" s="69"/>
      <c r="U32" s="110" t="str">
        <f>IF(ISNA(VLOOKUP(T32,DB!$A$25:$B$30,2,FALSE)),"",VLOOKUP(T32,DB!$A$25:$B$30,2,FALSE))</f>
        <v/>
      </c>
      <c r="V32" s="110" t="str">
        <f>IF(ISNA(VLOOKUP(T32,DB!$D$25:$E$30,2,FALSE)),"",VLOOKUP(T32,DB!$D$25:$E$30,2,FALSE))</f>
        <v/>
      </c>
      <c r="W32" s="69"/>
      <c r="X32" s="110" t="str">
        <f>IF(ISNA(VLOOKUP(W32,DB!$A$32:$B$37,2,FALSE)),"",VLOOKUP(W32,DB!$A$32:$B$37,2,FALSE))</f>
        <v/>
      </c>
      <c r="Y32" s="110" t="str">
        <f>IF(ISNA(VLOOKUP(W32,DB!$D$32:$E$37,2,FALSE)),"",VLOOKUP(W32,DB!$D$32:$E$37,2,FALSE))</f>
        <v/>
      </c>
      <c r="Z32" s="69"/>
      <c r="AA32" s="110" t="str">
        <f>IF(ISNA(VLOOKUP(Z32,DB!$A$39:$B$44,2,FALSE)),"",VLOOKUP(Z32,DB!$A$39:$B$44,2,FALSE))</f>
        <v/>
      </c>
      <c r="AB32" s="110" t="str">
        <f>IF(ISNA(VLOOKUP(Z32,DB!$D$39:$E$44,2,FALSE)),"",VLOOKUP(Z32,DB!$D$39:$E$44,2,FALSE))</f>
        <v/>
      </c>
      <c r="AC32" s="69"/>
      <c r="AD32" s="110" t="str">
        <f>IF(ISNA(VLOOKUP(AC32,DB!$A$46:$B$48,2,FALSE)),"",VLOOKUP(AC32,DB!$A$46:$B$48,2,FALSE))</f>
        <v/>
      </c>
      <c r="AE32" s="110" t="str">
        <f>IF(ISNA(VLOOKUP(AC32,DB!$D$46:$E$48,2,FALSE)),"",VLOOKUP(AC32,DB!$D$46:$E$48,2,FALSE))</f>
        <v/>
      </c>
      <c r="AF32" s="69"/>
      <c r="AG32" s="110" t="str">
        <f>IF(ISNA(VLOOKUP(AF32,DB!$A$50:$B$63,2,FALSE)),"",VLOOKUP(AF32,DB!$A$50:$B$63,2,FALSE))</f>
        <v/>
      </c>
      <c r="AH32" s="110" t="str">
        <f>IF(ISNA(VLOOKUP(AF32,DB!$D$50:$E$63,2,FALSE)),"",VLOOKUP(AF32,DB!$D$50:$E$63,2,FALSE))</f>
        <v/>
      </c>
      <c r="AI32" s="69"/>
      <c r="AJ32" s="110" t="str">
        <f>IF(ISNA(VLOOKUP(AI32,DB!$A$50:$B$63,2,FALSE)),"",VLOOKUP(AI32,DB!$A$50:$B$63,2,FALSE))</f>
        <v/>
      </c>
      <c r="AK32" s="110" t="str">
        <f>IF(ISNA(VLOOKUP(AI32,DB!$D$50:$E$63,2,FALSE)),"",VLOOKUP(AI32,DB!$D$50:$E$63,2,FALSE))</f>
        <v/>
      </c>
      <c r="AL32" s="69"/>
      <c r="AM32" s="110" t="str">
        <f>IF(ISNA(VLOOKUP(AL32,DB!$A$50:$B$63,2,FALSE)),"",VLOOKUP(AL32,DB!$A$50:$B$63,2,FALSE))</f>
        <v/>
      </c>
      <c r="AN32" s="112" t="str">
        <f>IF(ISNA(VLOOKUP(AL32,DB!$D$50:$E$63,2,FALSE)),"",VLOOKUP(AL32,DB!$D$50:$E$63,2,FALSE))</f>
        <v/>
      </c>
      <c r="AO32" s="128"/>
    </row>
    <row r="33" spans="1:41" x14ac:dyDescent="0.25">
      <c r="A33" s="66"/>
      <c r="B33" s="70"/>
      <c r="C33" s="71"/>
      <c r="D33" s="71"/>
      <c r="E33" s="71"/>
      <c r="F33" s="71"/>
      <c r="G33" s="71"/>
      <c r="H33" s="72"/>
      <c r="I33" s="67"/>
      <c r="J33" s="68"/>
      <c r="K33" s="68"/>
      <c r="L33" s="68"/>
      <c r="M33" s="68"/>
      <c r="N33" s="69"/>
      <c r="O33" s="109" t="str">
        <f>IF(ISNA(VLOOKUP(N33,DB!$A$1:$B$14,2,FALSE)),"",VLOOKUP(N33,DB!$A$1:$B$14,2,FALSE))</f>
        <v/>
      </c>
      <c r="P33" s="109" t="str">
        <f>IF(ISNA(VLOOKUP(N33,DB!$D$1:$E$14,2,FALSE)),"",VLOOKUP(N33,DB!$D$1:$E$14,2,FALSE))</f>
        <v/>
      </c>
      <c r="Q33" s="69"/>
      <c r="R33" s="110" t="str">
        <f>IF(ISNA(VLOOKUP(Q33,DB!$A$16:$B$23,2,FALSE)),"",VLOOKUP(Q33,DB!$A$16:$B$23,2,FALSE))</f>
        <v/>
      </c>
      <c r="S33" s="111" t="str">
        <f>IF(ISNA(VLOOKUP(Q33,DB!$D$16:$E$23,2,FALSE)),"",VLOOKUP(Q33,DB!$D$16:$E$23,2,FALSE))</f>
        <v/>
      </c>
      <c r="T33" s="69"/>
      <c r="U33" s="110" t="str">
        <f>IF(ISNA(VLOOKUP(T33,DB!$A$25:$B$30,2,FALSE)),"",VLOOKUP(T33,DB!$A$25:$B$30,2,FALSE))</f>
        <v/>
      </c>
      <c r="V33" s="110" t="str">
        <f>IF(ISNA(VLOOKUP(T33,DB!$D$25:$E$30,2,FALSE)),"",VLOOKUP(T33,DB!$D$25:$E$30,2,FALSE))</f>
        <v/>
      </c>
      <c r="W33" s="69"/>
      <c r="X33" s="110" t="str">
        <f>IF(ISNA(VLOOKUP(W33,DB!$A$32:$B$37,2,FALSE)),"",VLOOKUP(W33,DB!$A$32:$B$37,2,FALSE))</f>
        <v/>
      </c>
      <c r="Y33" s="110" t="str">
        <f>IF(ISNA(VLOOKUP(W33,DB!$D$32:$E$37,2,FALSE)),"",VLOOKUP(W33,DB!$D$32:$E$37,2,FALSE))</f>
        <v/>
      </c>
      <c r="Z33" s="69"/>
      <c r="AA33" s="110" t="str">
        <f>IF(ISNA(VLOOKUP(Z33,DB!$A$39:$B$44,2,FALSE)),"",VLOOKUP(Z33,DB!$A$39:$B$44,2,FALSE))</f>
        <v/>
      </c>
      <c r="AB33" s="110" t="str">
        <f>IF(ISNA(VLOOKUP(Z33,DB!$D$39:$E$44,2,FALSE)),"",VLOOKUP(Z33,DB!$D$39:$E$44,2,FALSE))</f>
        <v/>
      </c>
      <c r="AC33" s="69"/>
      <c r="AD33" s="110" t="str">
        <f>IF(ISNA(VLOOKUP(AC33,DB!$A$46:$B$48,2,FALSE)),"",VLOOKUP(AC33,DB!$A$46:$B$48,2,FALSE))</f>
        <v/>
      </c>
      <c r="AE33" s="110" t="str">
        <f>IF(ISNA(VLOOKUP(AC33,DB!$D$46:$E$48,2,FALSE)),"",VLOOKUP(AC33,DB!$D$46:$E$48,2,FALSE))</f>
        <v/>
      </c>
      <c r="AF33" s="69"/>
      <c r="AG33" s="110" t="str">
        <f>IF(ISNA(VLOOKUP(AF33,DB!$A$50:$B$63,2,FALSE)),"",VLOOKUP(AF33,DB!$A$50:$B$63,2,FALSE))</f>
        <v/>
      </c>
      <c r="AH33" s="110" t="str">
        <f>IF(ISNA(VLOOKUP(AF33,DB!$D$50:$E$63,2,FALSE)),"",VLOOKUP(AF33,DB!$D$50:$E$63,2,FALSE))</f>
        <v/>
      </c>
      <c r="AI33" s="69"/>
      <c r="AJ33" s="110" t="str">
        <f>IF(ISNA(VLOOKUP(AI33,DB!$A$50:$B$63,2,FALSE)),"",VLOOKUP(AI33,DB!$A$50:$B$63,2,FALSE))</f>
        <v/>
      </c>
      <c r="AK33" s="110" t="str">
        <f>IF(ISNA(VLOOKUP(AI33,DB!$D$50:$E$63,2,FALSE)),"",VLOOKUP(AI33,DB!$D$50:$E$63,2,FALSE))</f>
        <v/>
      </c>
      <c r="AL33" s="69"/>
      <c r="AM33" s="110" t="str">
        <f>IF(ISNA(VLOOKUP(AL33,DB!$A$50:$B$63,2,FALSE)),"",VLOOKUP(AL33,DB!$A$50:$B$63,2,FALSE))</f>
        <v/>
      </c>
      <c r="AN33" s="112" t="str">
        <f>IF(ISNA(VLOOKUP(AL33,DB!$D$50:$E$63,2,FALSE)),"",VLOOKUP(AL33,DB!$D$50:$E$63,2,FALSE))</f>
        <v/>
      </c>
      <c r="AO33" s="128"/>
    </row>
    <row r="34" spans="1:41" x14ac:dyDescent="0.25">
      <c r="A34" s="66"/>
      <c r="B34" s="70"/>
      <c r="C34" s="71"/>
      <c r="D34" s="71"/>
      <c r="E34" s="71"/>
      <c r="F34" s="71"/>
      <c r="G34" s="71"/>
      <c r="H34" s="72"/>
      <c r="I34" s="67"/>
      <c r="J34" s="68"/>
      <c r="K34" s="68"/>
      <c r="L34" s="68"/>
      <c r="M34" s="68"/>
      <c r="N34" s="69"/>
      <c r="O34" s="109" t="str">
        <f>IF(ISNA(VLOOKUP(N34,DB!$A$1:$B$14,2,FALSE)),"",VLOOKUP(N34,DB!$A$1:$B$14,2,FALSE))</f>
        <v/>
      </c>
      <c r="P34" s="109" t="str">
        <f>IF(ISNA(VLOOKUP(N34,DB!$D$1:$E$14,2,FALSE)),"",VLOOKUP(N34,DB!$D$1:$E$14,2,FALSE))</f>
        <v/>
      </c>
      <c r="Q34" s="69"/>
      <c r="R34" s="110" t="str">
        <f>IF(ISNA(VLOOKUP(Q34,DB!$A$16:$B$23,2,FALSE)),"",VLOOKUP(Q34,DB!$A$16:$B$23,2,FALSE))</f>
        <v/>
      </c>
      <c r="S34" s="111" t="str">
        <f>IF(ISNA(VLOOKUP(Q34,DB!$D$16:$E$23,2,FALSE)),"",VLOOKUP(Q34,DB!$D$16:$E$23,2,FALSE))</f>
        <v/>
      </c>
      <c r="T34" s="69"/>
      <c r="U34" s="110" t="str">
        <f>IF(ISNA(VLOOKUP(T34,DB!$A$25:$B$30,2,FALSE)),"",VLOOKUP(T34,DB!$A$25:$B$30,2,FALSE))</f>
        <v/>
      </c>
      <c r="V34" s="110" t="str">
        <f>IF(ISNA(VLOOKUP(T34,DB!$D$25:$E$30,2,FALSE)),"",VLOOKUP(T34,DB!$D$25:$E$30,2,FALSE))</f>
        <v/>
      </c>
      <c r="W34" s="69"/>
      <c r="X34" s="110" t="str">
        <f>IF(ISNA(VLOOKUP(W34,DB!$A$32:$B$37,2,FALSE)),"",VLOOKUP(W34,DB!$A$32:$B$37,2,FALSE))</f>
        <v/>
      </c>
      <c r="Y34" s="110" t="str">
        <f>IF(ISNA(VLOOKUP(W34,DB!$D$32:$E$37,2,FALSE)),"",VLOOKUP(W34,DB!$D$32:$E$37,2,FALSE))</f>
        <v/>
      </c>
      <c r="Z34" s="69"/>
      <c r="AA34" s="110" t="str">
        <f>IF(ISNA(VLOOKUP(Z34,DB!$A$39:$B$44,2,FALSE)),"",VLOOKUP(Z34,DB!$A$39:$B$44,2,FALSE))</f>
        <v/>
      </c>
      <c r="AB34" s="110" t="str">
        <f>IF(ISNA(VLOOKUP(Z34,DB!$D$39:$E$44,2,FALSE)),"",VLOOKUP(Z34,DB!$D$39:$E$44,2,FALSE))</f>
        <v/>
      </c>
      <c r="AC34" s="69"/>
      <c r="AD34" s="110" t="str">
        <f>IF(ISNA(VLOOKUP(AC34,DB!$A$46:$B$48,2,FALSE)),"",VLOOKUP(AC34,DB!$A$46:$B$48,2,FALSE))</f>
        <v/>
      </c>
      <c r="AE34" s="110" t="str">
        <f>IF(ISNA(VLOOKUP(AC34,DB!$D$46:$E$48,2,FALSE)),"",VLOOKUP(AC34,DB!$D$46:$E$48,2,FALSE))</f>
        <v/>
      </c>
      <c r="AF34" s="69"/>
      <c r="AG34" s="110" t="str">
        <f>IF(ISNA(VLOOKUP(AF34,DB!$A$50:$B$63,2,FALSE)),"",VLOOKUP(AF34,DB!$A$50:$B$63,2,FALSE))</f>
        <v/>
      </c>
      <c r="AH34" s="110" t="str">
        <f>IF(ISNA(VLOOKUP(AF34,DB!$D$50:$E$63,2,FALSE)),"",VLOOKUP(AF34,DB!$D$50:$E$63,2,FALSE))</f>
        <v/>
      </c>
      <c r="AI34" s="69"/>
      <c r="AJ34" s="110" t="str">
        <f>IF(ISNA(VLOOKUP(AI34,DB!$A$50:$B$63,2,FALSE)),"",VLOOKUP(AI34,DB!$A$50:$B$63,2,FALSE))</f>
        <v/>
      </c>
      <c r="AK34" s="110" t="str">
        <f>IF(ISNA(VLOOKUP(AI34,DB!$D$50:$E$63,2,FALSE)),"",VLOOKUP(AI34,DB!$D$50:$E$63,2,FALSE))</f>
        <v/>
      </c>
      <c r="AL34" s="69"/>
      <c r="AM34" s="110" t="str">
        <f>IF(ISNA(VLOOKUP(AL34,DB!$A$50:$B$63,2,FALSE)),"",VLOOKUP(AL34,DB!$A$50:$B$63,2,FALSE))</f>
        <v/>
      </c>
      <c r="AN34" s="112" t="str">
        <f>IF(ISNA(VLOOKUP(AL34,DB!$D$50:$E$63,2,FALSE)),"",VLOOKUP(AL34,DB!$D$50:$E$63,2,FALSE))</f>
        <v/>
      </c>
      <c r="AO34" s="128"/>
    </row>
    <row r="35" spans="1:41" x14ac:dyDescent="0.25">
      <c r="A35" s="66"/>
      <c r="B35" s="70"/>
      <c r="C35" s="71"/>
      <c r="D35" s="71"/>
      <c r="E35" s="71"/>
      <c r="F35" s="71"/>
      <c r="G35" s="71"/>
      <c r="H35" s="72"/>
      <c r="I35" s="67"/>
      <c r="J35" s="68"/>
      <c r="K35" s="68"/>
      <c r="L35" s="68"/>
      <c r="M35" s="68"/>
      <c r="N35" s="69"/>
      <c r="O35" s="109" t="str">
        <f>IF(ISNA(VLOOKUP(N35,DB!$A$1:$B$14,2,FALSE)),"",VLOOKUP(N35,DB!$A$1:$B$14,2,FALSE))</f>
        <v/>
      </c>
      <c r="P35" s="109" t="str">
        <f>IF(ISNA(VLOOKUP(N35,DB!$D$1:$E$14,2,FALSE)),"",VLOOKUP(N35,DB!$D$1:$E$14,2,FALSE))</f>
        <v/>
      </c>
      <c r="Q35" s="69"/>
      <c r="R35" s="110" t="str">
        <f>IF(ISNA(VLOOKUP(Q35,DB!$A$16:$B$23,2,FALSE)),"",VLOOKUP(Q35,DB!$A$16:$B$23,2,FALSE))</f>
        <v/>
      </c>
      <c r="S35" s="111" t="str">
        <f>IF(ISNA(VLOOKUP(Q35,DB!$D$16:$E$23,2,FALSE)),"",VLOOKUP(Q35,DB!$D$16:$E$23,2,FALSE))</f>
        <v/>
      </c>
      <c r="T35" s="69"/>
      <c r="U35" s="110" t="str">
        <f>IF(ISNA(VLOOKUP(T35,DB!$A$25:$B$30,2,FALSE)),"",VLOOKUP(T35,DB!$A$25:$B$30,2,FALSE))</f>
        <v/>
      </c>
      <c r="V35" s="110" t="str">
        <f>IF(ISNA(VLOOKUP(T35,DB!$D$25:$E$30,2,FALSE)),"",VLOOKUP(T35,DB!$D$25:$E$30,2,FALSE))</f>
        <v/>
      </c>
      <c r="W35" s="69"/>
      <c r="X35" s="110" t="str">
        <f>IF(ISNA(VLOOKUP(W35,DB!$A$32:$B$37,2,FALSE)),"",VLOOKUP(W35,DB!$A$32:$B$37,2,FALSE))</f>
        <v/>
      </c>
      <c r="Y35" s="110" t="str">
        <f>IF(ISNA(VLOOKUP(W35,DB!$D$32:$E$37,2,FALSE)),"",VLOOKUP(W35,DB!$D$32:$E$37,2,FALSE))</f>
        <v/>
      </c>
      <c r="Z35" s="69"/>
      <c r="AA35" s="110" t="str">
        <f>IF(ISNA(VLOOKUP(Z35,DB!$A$39:$B$44,2,FALSE)),"",VLOOKUP(Z35,DB!$A$39:$B$44,2,FALSE))</f>
        <v/>
      </c>
      <c r="AB35" s="110" t="str">
        <f>IF(ISNA(VLOOKUP(Z35,DB!$D$39:$E$44,2,FALSE)),"",VLOOKUP(Z35,DB!$D$39:$E$44,2,FALSE))</f>
        <v/>
      </c>
      <c r="AC35" s="69"/>
      <c r="AD35" s="110" t="str">
        <f>IF(ISNA(VLOOKUP(AC35,DB!$A$46:$B$48,2,FALSE)),"",VLOOKUP(AC35,DB!$A$46:$B$48,2,FALSE))</f>
        <v/>
      </c>
      <c r="AE35" s="110" t="str">
        <f>IF(ISNA(VLOOKUP(AC35,DB!$D$46:$E$48,2,FALSE)),"",VLOOKUP(AC35,DB!$D$46:$E$48,2,FALSE))</f>
        <v/>
      </c>
      <c r="AF35" s="69"/>
      <c r="AG35" s="110" t="str">
        <f>IF(ISNA(VLOOKUP(AF35,DB!$A$50:$B$63,2,FALSE)),"",VLOOKUP(AF35,DB!$A$50:$B$63,2,FALSE))</f>
        <v/>
      </c>
      <c r="AH35" s="110" t="str">
        <f>IF(ISNA(VLOOKUP(AF35,DB!$D$50:$E$63,2,FALSE)),"",VLOOKUP(AF35,DB!$D$50:$E$63,2,FALSE))</f>
        <v/>
      </c>
      <c r="AI35" s="69"/>
      <c r="AJ35" s="110" t="str">
        <f>IF(ISNA(VLOOKUP(AI35,DB!$A$50:$B$63,2,FALSE)),"",VLOOKUP(AI35,DB!$A$50:$B$63,2,FALSE))</f>
        <v/>
      </c>
      <c r="AK35" s="110" t="str">
        <f>IF(ISNA(VLOOKUP(AI35,DB!$D$50:$E$63,2,FALSE)),"",VLOOKUP(AI35,DB!$D$50:$E$63,2,FALSE))</f>
        <v/>
      </c>
      <c r="AL35" s="69"/>
      <c r="AM35" s="110" t="str">
        <f>IF(ISNA(VLOOKUP(AL35,DB!$A$50:$B$63,2,FALSE)),"",VLOOKUP(AL35,DB!$A$50:$B$63,2,FALSE))</f>
        <v/>
      </c>
      <c r="AN35" s="112" t="str">
        <f>IF(ISNA(VLOOKUP(AL35,DB!$D$50:$E$63,2,FALSE)),"",VLOOKUP(AL35,DB!$D$50:$E$63,2,FALSE))</f>
        <v/>
      </c>
      <c r="AO35" s="128"/>
    </row>
    <row r="36" spans="1:41" x14ac:dyDescent="0.25">
      <c r="A36" s="66"/>
      <c r="B36" s="70"/>
      <c r="C36" s="71"/>
      <c r="D36" s="71"/>
      <c r="E36" s="71"/>
      <c r="F36" s="71"/>
      <c r="G36" s="71"/>
      <c r="H36" s="72"/>
      <c r="I36" s="67"/>
      <c r="J36" s="68"/>
      <c r="K36" s="68"/>
      <c r="L36" s="68"/>
      <c r="M36" s="68"/>
      <c r="N36" s="69"/>
      <c r="O36" s="109" t="str">
        <f>IF(ISNA(VLOOKUP(N36,DB!$A$1:$B$14,2,FALSE)),"",VLOOKUP(N36,DB!$A$1:$B$14,2,FALSE))</f>
        <v/>
      </c>
      <c r="P36" s="109" t="str">
        <f>IF(ISNA(VLOOKUP(N36,DB!$D$1:$E$14,2,FALSE)),"",VLOOKUP(N36,DB!$D$1:$E$14,2,FALSE))</f>
        <v/>
      </c>
      <c r="Q36" s="69"/>
      <c r="R36" s="110" t="str">
        <f>IF(ISNA(VLOOKUP(Q36,DB!$A$16:$B$23,2,FALSE)),"",VLOOKUP(Q36,DB!$A$16:$B$23,2,FALSE))</f>
        <v/>
      </c>
      <c r="S36" s="111" t="str">
        <f>IF(ISNA(VLOOKUP(Q36,DB!$D$16:$E$23,2,FALSE)),"",VLOOKUP(Q36,DB!$D$16:$E$23,2,FALSE))</f>
        <v/>
      </c>
      <c r="T36" s="69"/>
      <c r="U36" s="110" t="str">
        <f>IF(ISNA(VLOOKUP(T36,DB!$A$25:$B$30,2,FALSE)),"",VLOOKUP(T36,DB!$A$25:$B$30,2,FALSE))</f>
        <v/>
      </c>
      <c r="V36" s="110" t="str">
        <f>IF(ISNA(VLOOKUP(T36,DB!$D$25:$E$30,2,FALSE)),"",VLOOKUP(T36,DB!$D$25:$E$30,2,FALSE))</f>
        <v/>
      </c>
      <c r="W36" s="69"/>
      <c r="X36" s="110" t="str">
        <f>IF(ISNA(VLOOKUP(W36,DB!$A$32:$B$37,2,FALSE)),"",VLOOKUP(W36,DB!$A$32:$B$37,2,FALSE))</f>
        <v/>
      </c>
      <c r="Y36" s="110" t="str">
        <f>IF(ISNA(VLOOKUP(W36,DB!$D$32:$E$37,2,FALSE)),"",VLOOKUP(W36,DB!$D$32:$E$37,2,FALSE))</f>
        <v/>
      </c>
      <c r="Z36" s="69"/>
      <c r="AA36" s="110" t="str">
        <f>IF(ISNA(VLOOKUP(Z36,DB!$A$39:$B$44,2,FALSE)),"",VLOOKUP(Z36,DB!$A$39:$B$44,2,FALSE))</f>
        <v/>
      </c>
      <c r="AB36" s="110" t="str">
        <f>IF(ISNA(VLOOKUP(Z36,DB!$D$39:$E$44,2,FALSE)),"",VLOOKUP(Z36,DB!$D$39:$E$44,2,FALSE))</f>
        <v/>
      </c>
      <c r="AC36" s="69"/>
      <c r="AD36" s="110" t="str">
        <f>IF(ISNA(VLOOKUP(AC36,DB!$A$46:$B$48,2,FALSE)),"",VLOOKUP(AC36,DB!$A$46:$B$48,2,FALSE))</f>
        <v/>
      </c>
      <c r="AE36" s="110" t="str">
        <f>IF(ISNA(VLOOKUP(AC36,DB!$D$46:$E$48,2,FALSE)),"",VLOOKUP(AC36,DB!$D$46:$E$48,2,FALSE))</f>
        <v/>
      </c>
      <c r="AF36" s="69"/>
      <c r="AG36" s="110" t="str">
        <f>IF(ISNA(VLOOKUP(AF36,DB!$A$50:$B$63,2,FALSE)),"",VLOOKUP(AF36,DB!$A$50:$B$63,2,FALSE))</f>
        <v/>
      </c>
      <c r="AH36" s="110" t="str">
        <f>IF(ISNA(VLOOKUP(AF36,DB!$D$50:$E$63,2,FALSE)),"",VLOOKUP(AF36,DB!$D$50:$E$63,2,FALSE))</f>
        <v/>
      </c>
      <c r="AI36" s="69"/>
      <c r="AJ36" s="110" t="str">
        <f>IF(ISNA(VLOOKUP(AI36,DB!$A$50:$B$63,2,FALSE)),"",VLOOKUP(AI36,DB!$A$50:$B$63,2,FALSE))</f>
        <v/>
      </c>
      <c r="AK36" s="110" t="str">
        <f>IF(ISNA(VLOOKUP(AI36,DB!$D$50:$E$63,2,FALSE)),"",VLOOKUP(AI36,DB!$D$50:$E$63,2,FALSE))</f>
        <v/>
      </c>
      <c r="AL36" s="69"/>
      <c r="AM36" s="110" t="str">
        <f>IF(ISNA(VLOOKUP(AL36,DB!$A$50:$B$63,2,FALSE)),"",VLOOKUP(AL36,DB!$A$50:$B$63,2,FALSE))</f>
        <v/>
      </c>
      <c r="AN36" s="112" t="str">
        <f>IF(ISNA(VLOOKUP(AL36,DB!$D$50:$E$63,2,FALSE)),"",VLOOKUP(AL36,DB!$D$50:$E$63,2,FALSE))</f>
        <v/>
      </c>
      <c r="AO36" s="128"/>
    </row>
    <row r="37" spans="1:41" x14ac:dyDescent="0.25">
      <c r="A37" s="66"/>
      <c r="B37" s="70"/>
      <c r="C37" s="71"/>
      <c r="D37" s="71"/>
      <c r="E37" s="71"/>
      <c r="F37" s="71"/>
      <c r="G37" s="71"/>
      <c r="H37" s="72"/>
      <c r="I37" s="67"/>
      <c r="J37" s="68"/>
      <c r="K37" s="68"/>
      <c r="L37" s="68"/>
      <c r="M37" s="68"/>
      <c r="N37" s="69"/>
      <c r="O37" s="109" t="str">
        <f>IF(ISNA(VLOOKUP(N37,DB!$A$1:$B$14,2,FALSE)),"",VLOOKUP(N37,DB!$A$1:$B$14,2,FALSE))</f>
        <v/>
      </c>
      <c r="P37" s="109" t="str">
        <f>IF(ISNA(VLOOKUP(N37,DB!$D$1:$E$14,2,FALSE)),"",VLOOKUP(N37,DB!$D$1:$E$14,2,FALSE))</f>
        <v/>
      </c>
      <c r="Q37" s="69"/>
      <c r="R37" s="110" t="str">
        <f>IF(ISNA(VLOOKUP(Q37,DB!$A$16:$B$23,2,FALSE)),"",VLOOKUP(Q37,DB!$A$16:$B$23,2,FALSE))</f>
        <v/>
      </c>
      <c r="S37" s="111" t="str">
        <f>IF(ISNA(VLOOKUP(Q37,DB!$D$16:$E$23,2,FALSE)),"",VLOOKUP(Q37,DB!$D$16:$E$23,2,FALSE))</f>
        <v/>
      </c>
      <c r="T37" s="69"/>
      <c r="U37" s="110" t="str">
        <f>IF(ISNA(VLOOKUP(T37,DB!$A$25:$B$30,2,FALSE)),"",VLOOKUP(T37,DB!$A$25:$B$30,2,FALSE))</f>
        <v/>
      </c>
      <c r="V37" s="110" t="str">
        <f>IF(ISNA(VLOOKUP(T37,DB!$D$25:$E$30,2,FALSE)),"",VLOOKUP(T37,DB!$D$25:$E$30,2,FALSE))</f>
        <v/>
      </c>
      <c r="W37" s="69"/>
      <c r="X37" s="110" t="str">
        <f>IF(ISNA(VLOOKUP(W37,DB!$A$32:$B$37,2,FALSE)),"",VLOOKUP(W37,DB!$A$32:$B$37,2,FALSE))</f>
        <v/>
      </c>
      <c r="Y37" s="110" t="str">
        <f>IF(ISNA(VLOOKUP(W37,DB!$D$32:$E$37,2,FALSE)),"",VLOOKUP(W37,DB!$D$32:$E$37,2,FALSE))</f>
        <v/>
      </c>
      <c r="Z37" s="69"/>
      <c r="AA37" s="110" t="str">
        <f>IF(ISNA(VLOOKUP(Z37,DB!$A$39:$B$44,2,FALSE)),"",VLOOKUP(Z37,DB!$A$39:$B$44,2,FALSE))</f>
        <v/>
      </c>
      <c r="AB37" s="110" t="str">
        <f>IF(ISNA(VLOOKUP(Z37,DB!$D$39:$E$44,2,FALSE)),"",VLOOKUP(Z37,DB!$D$39:$E$44,2,FALSE))</f>
        <v/>
      </c>
      <c r="AC37" s="69"/>
      <c r="AD37" s="110" t="str">
        <f>IF(ISNA(VLOOKUP(AC37,DB!$A$46:$B$48,2,FALSE)),"",VLOOKUP(AC37,DB!$A$46:$B$48,2,FALSE))</f>
        <v/>
      </c>
      <c r="AE37" s="110" t="str">
        <f>IF(ISNA(VLOOKUP(AC37,DB!$D$46:$E$48,2,FALSE)),"",VLOOKUP(AC37,DB!$D$46:$E$48,2,FALSE))</f>
        <v/>
      </c>
      <c r="AF37" s="69"/>
      <c r="AG37" s="110" t="str">
        <f>IF(ISNA(VLOOKUP(AF37,DB!$A$50:$B$63,2,FALSE)),"",VLOOKUP(AF37,DB!$A$50:$B$63,2,FALSE))</f>
        <v/>
      </c>
      <c r="AH37" s="110" t="str">
        <f>IF(ISNA(VLOOKUP(AF37,DB!$D$50:$E$63,2,FALSE)),"",VLOOKUP(AF37,DB!$D$50:$E$63,2,FALSE))</f>
        <v/>
      </c>
      <c r="AI37" s="69"/>
      <c r="AJ37" s="110" t="str">
        <f>IF(ISNA(VLOOKUP(AI37,DB!$A$50:$B$63,2,FALSE)),"",VLOOKUP(AI37,DB!$A$50:$B$63,2,FALSE))</f>
        <v/>
      </c>
      <c r="AK37" s="110" t="str">
        <f>IF(ISNA(VLOOKUP(AI37,DB!$D$50:$E$63,2,FALSE)),"",VLOOKUP(AI37,DB!$D$50:$E$63,2,FALSE))</f>
        <v/>
      </c>
      <c r="AL37" s="69"/>
      <c r="AM37" s="110" t="str">
        <f>IF(ISNA(VLOOKUP(AL37,DB!$A$50:$B$63,2,FALSE)),"",VLOOKUP(AL37,DB!$A$50:$B$63,2,FALSE))</f>
        <v/>
      </c>
      <c r="AN37" s="112" t="str">
        <f>IF(ISNA(VLOOKUP(AL37,DB!$D$50:$E$63,2,FALSE)),"",VLOOKUP(AL37,DB!$D$50:$E$63,2,FALSE))</f>
        <v/>
      </c>
      <c r="AO37" s="128"/>
    </row>
    <row r="38" spans="1:41" x14ac:dyDescent="0.25">
      <c r="A38" s="66"/>
      <c r="B38" s="70"/>
      <c r="C38" s="71"/>
      <c r="D38" s="71"/>
      <c r="E38" s="71"/>
      <c r="F38" s="71"/>
      <c r="G38" s="71"/>
      <c r="H38" s="72"/>
      <c r="I38" s="67"/>
      <c r="J38" s="68"/>
      <c r="K38" s="68"/>
      <c r="L38" s="68"/>
      <c r="M38" s="68"/>
      <c r="N38" s="69"/>
      <c r="O38" s="109" t="str">
        <f>IF(ISNA(VLOOKUP(N38,DB!$A$1:$B$14,2,FALSE)),"",VLOOKUP(N38,DB!$A$1:$B$14,2,FALSE))</f>
        <v/>
      </c>
      <c r="P38" s="109" t="str">
        <f>IF(ISNA(VLOOKUP(N38,DB!$D$1:$E$14,2,FALSE)),"",VLOOKUP(N38,DB!$D$1:$E$14,2,FALSE))</f>
        <v/>
      </c>
      <c r="Q38" s="69"/>
      <c r="R38" s="110" t="str">
        <f>IF(ISNA(VLOOKUP(Q38,DB!$A$16:$B$23,2,FALSE)),"",VLOOKUP(Q38,DB!$A$16:$B$23,2,FALSE))</f>
        <v/>
      </c>
      <c r="S38" s="111" t="str">
        <f>IF(ISNA(VLOOKUP(Q38,DB!$D$16:$E$23,2,FALSE)),"",VLOOKUP(Q38,DB!$D$16:$E$23,2,FALSE))</f>
        <v/>
      </c>
      <c r="T38" s="69"/>
      <c r="U38" s="110" t="str">
        <f>IF(ISNA(VLOOKUP(T38,DB!$A$25:$B$30,2,FALSE)),"",VLOOKUP(T38,DB!$A$25:$B$30,2,FALSE))</f>
        <v/>
      </c>
      <c r="V38" s="110" t="str">
        <f>IF(ISNA(VLOOKUP(T38,DB!$D$25:$E$30,2,FALSE)),"",VLOOKUP(T38,DB!$D$25:$E$30,2,FALSE))</f>
        <v/>
      </c>
      <c r="W38" s="69"/>
      <c r="X38" s="110" t="str">
        <f>IF(ISNA(VLOOKUP(W38,DB!$A$32:$B$37,2,FALSE)),"",VLOOKUP(W38,DB!$A$32:$B$37,2,FALSE))</f>
        <v/>
      </c>
      <c r="Y38" s="110" t="str">
        <f>IF(ISNA(VLOOKUP(W38,DB!$D$32:$E$37,2,FALSE)),"",VLOOKUP(W38,DB!$D$32:$E$37,2,FALSE))</f>
        <v/>
      </c>
      <c r="Z38" s="69"/>
      <c r="AA38" s="110" t="str">
        <f>IF(ISNA(VLOOKUP(Z38,DB!$A$39:$B$44,2,FALSE)),"",VLOOKUP(Z38,DB!$A$39:$B$44,2,FALSE))</f>
        <v/>
      </c>
      <c r="AB38" s="110" t="str">
        <f>IF(ISNA(VLOOKUP(Z38,DB!$D$39:$E$44,2,FALSE)),"",VLOOKUP(Z38,DB!$D$39:$E$44,2,FALSE))</f>
        <v/>
      </c>
      <c r="AC38" s="69"/>
      <c r="AD38" s="110" t="str">
        <f>IF(ISNA(VLOOKUP(AC38,DB!$A$46:$B$48,2,FALSE)),"",VLOOKUP(AC38,DB!$A$46:$B$48,2,FALSE))</f>
        <v/>
      </c>
      <c r="AE38" s="110" t="str">
        <f>IF(ISNA(VLOOKUP(AC38,DB!$D$46:$E$48,2,FALSE)),"",VLOOKUP(AC38,DB!$D$46:$E$48,2,FALSE))</f>
        <v/>
      </c>
      <c r="AF38" s="69"/>
      <c r="AG38" s="110" t="str">
        <f>IF(ISNA(VLOOKUP(AF38,DB!$A$50:$B$63,2,FALSE)),"",VLOOKUP(AF38,DB!$A$50:$B$63,2,FALSE))</f>
        <v/>
      </c>
      <c r="AH38" s="110" t="str">
        <f>IF(ISNA(VLOOKUP(AF38,DB!$D$50:$E$63,2,FALSE)),"",VLOOKUP(AF38,DB!$D$50:$E$63,2,FALSE))</f>
        <v/>
      </c>
      <c r="AI38" s="69"/>
      <c r="AJ38" s="110" t="str">
        <f>IF(ISNA(VLOOKUP(AI38,DB!$A$50:$B$63,2,FALSE)),"",VLOOKUP(AI38,DB!$A$50:$B$63,2,FALSE))</f>
        <v/>
      </c>
      <c r="AK38" s="110" t="str">
        <f>IF(ISNA(VLOOKUP(AI38,DB!$D$50:$E$63,2,FALSE)),"",VLOOKUP(AI38,DB!$D$50:$E$63,2,FALSE))</f>
        <v/>
      </c>
      <c r="AL38" s="69"/>
      <c r="AM38" s="110" t="str">
        <f>IF(ISNA(VLOOKUP(AL38,DB!$A$50:$B$63,2,FALSE)),"",VLOOKUP(AL38,DB!$A$50:$B$63,2,FALSE))</f>
        <v/>
      </c>
      <c r="AN38" s="112" t="str">
        <f>IF(ISNA(VLOOKUP(AL38,DB!$D$50:$E$63,2,FALSE)),"",VLOOKUP(AL38,DB!$D$50:$E$63,2,FALSE))</f>
        <v/>
      </c>
      <c r="AO38" s="128"/>
    </row>
    <row r="39" spans="1:41" x14ac:dyDescent="0.25">
      <c r="A39" s="66"/>
      <c r="B39" s="70"/>
      <c r="C39" s="71"/>
      <c r="D39" s="71"/>
      <c r="E39" s="71"/>
      <c r="F39" s="71"/>
      <c r="G39" s="71"/>
      <c r="H39" s="72"/>
      <c r="I39" s="67"/>
      <c r="J39" s="68"/>
      <c r="K39" s="68"/>
      <c r="L39" s="68"/>
      <c r="M39" s="68"/>
      <c r="N39" s="69"/>
      <c r="O39" s="109" t="str">
        <f>IF(ISNA(VLOOKUP(N39,DB!$A$1:$B$14,2,FALSE)),"",VLOOKUP(N39,DB!$A$1:$B$14,2,FALSE))</f>
        <v/>
      </c>
      <c r="P39" s="109" t="str">
        <f>IF(ISNA(VLOOKUP(N39,DB!$D$1:$E$14,2,FALSE)),"",VLOOKUP(N39,DB!$D$1:$E$14,2,FALSE))</f>
        <v/>
      </c>
      <c r="Q39" s="69"/>
      <c r="R39" s="110" t="str">
        <f>IF(ISNA(VLOOKUP(Q39,DB!$A$16:$B$23,2,FALSE)),"",VLOOKUP(Q39,DB!$A$16:$B$23,2,FALSE))</f>
        <v/>
      </c>
      <c r="S39" s="111" t="str">
        <f>IF(ISNA(VLOOKUP(Q39,DB!$D$16:$E$23,2,FALSE)),"",VLOOKUP(Q39,DB!$D$16:$E$23,2,FALSE))</f>
        <v/>
      </c>
      <c r="T39" s="69"/>
      <c r="U39" s="110" t="str">
        <f>IF(ISNA(VLOOKUP(T39,DB!$A$25:$B$30,2,FALSE)),"",VLOOKUP(T39,DB!$A$25:$B$30,2,FALSE))</f>
        <v/>
      </c>
      <c r="V39" s="110" t="str">
        <f>IF(ISNA(VLOOKUP(T39,DB!$D$25:$E$30,2,FALSE)),"",VLOOKUP(T39,DB!$D$25:$E$30,2,FALSE))</f>
        <v/>
      </c>
      <c r="W39" s="69"/>
      <c r="X39" s="110" t="str">
        <f>IF(ISNA(VLOOKUP(W39,DB!$A$32:$B$37,2,FALSE)),"",VLOOKUP(W39,DB!$A$32:$B$37,2,FALSE))</f>
        <v/>
      </c>
      <c r="Y39" s="110" t="str">
        <f>IF(ISNA(VLOOKUP(W39,DB!$D$32:$E$37,2,FALSE)),"",VLOOKUP(W39,DB!$D$32:$E$37,2,FALSE))</f>
        <v/>
      </c>
      <c r="Z39" s="69"/>
      <c r="AA39" s="110" t="str">
        <f>IF(ISNA(VLOOKUP(Z39,DB!$A$39:$B$44,2,FALSE)),"",VLOOKUP(Z39,DB!$A$39:$B$44,2,FALSE))</f>
        <v/>
      </c>
      <c r="AB39" s="110" t="str">
        <f>IF(ISNA(VLOOKUP(Z39,DB!$D$39:$E$44,2,FALSE)),"",VLOOKUP(Z39,DB!$D$39:$E$44,2,FALSE))</f>
        <v/>
      </c>
      <c r="AC39" s="69"/>
      <c r="AD39" s="110" t="str">
        <f>IF(ISNA(VLOOKUP(AC39,DB!$A$46:$B$48,2,FALSE)),"",VLOOKUP(AC39,DB!$A$46:$B$48,2,FALSE))</f>
        <v/>
      </c>
      <c r="AE39" s="110" t="str">
        <f>IF(ISNA(VLOOKUP(AC39,DB!$D$46:$E$48,2,FALSE)),"",VLOOKUP(AC39,DB!$D$46:$E$48,2,FALSE))</f>
        <v/>
      </c>
      <c r="AF39" s="69"/>
      <c r="AG39" s="110" t="str">
        <f>IF(ISNA(VLOOKUP(AF39,DB!$A$50:$B$63,2,FALSE)),"",VLOOKUP(AF39,DB!$A$50:$B$63,2,FALSE))</f>
        <v/>
      </c>
      <c r="AH39" s="110" t="str">
        <f>IF(ISNA(VLOOKUP(AF39,DB!$D$50:$E$63,2,FALSE)),"",VLOOKUP(AF39,DB!$D$50:$E$63,2,FALSE))</f>
        <v/>
      </c>
      <c r="AI39" s="69"/>
      <c r="AJ39" s="110" t="str">
        <f>IF(ISNA(VLOOKUP(AI39,DB!$A$50:$B$63,2,FALSE)),"",VLOOKUP(AI39,DB!$A$50:$B$63,2,FALSE))</f>
        <v/>
      </c>
      <c r="AK39" s="110" t="str">
        <f>IF(ISNA(VLOOKUP(AI39,DB!$D$50:$E$63,2,FALSE)),"",VLOOKUP(AI39,DB!$D$50:$E$63,2,FALSE))</f>
        <v/>
      </c>
      <c r="AL39" s="69"/>
      <c r="AM39" s="110" t="str">
        <f>IF(ISNA(VLOOKUP(AL39,DB!$A$50:$B$63,2,FALSE)),"",VLOOKUP(AL39,DB!$A$50:$B$63,2,FALSE))</f>
        <v/>
      </c>
      <c r="AN39" s="112" t="str">
        <f>IF(ISNA(VLOOKUP(AL39,DB!$D$50:$E$63,2,FALSE)),"",VLOOKUP(AL39,DB!$D$50:$E$63,2,FALSE))</f>
        <v/>
      </c>
      <c r="AO39" s="128"/>
    </row>
    <row r="40" spans="1:41" x14ac:dyDescent="0.25">
      <c r="A40" s="66"/>
      <c r="B40" s="70"/>
      <c r="C40" s="71"/>
      <c r="D40" s="71"/>
      <c r="E40" s="71"/>
      <c r="F40" s="71"/>
      <c r="G40" s="71"/>
      <c r="H40" s="72"/>
      <c r="I40" s="67"/>
      <c r="J40" s="68"/>
      <c r="K40" s="68"/>
      <c r="L40" s="68"/>
      <c r="M40" s="68"/>
      <c r="N40" s="69"/>
      <c r="O40" s="109" t="str">
        <f>IF(ISNA(VLOOKUP(N40,DB!$A$1:$B$14,2,FALSE)),"",VLOOKUP(N40,DB!$A$1:$B$14,2,FALSE))</f>
        <v/>
      </c>
      <c r="P40" s="109" t="str">
        <f>IF(ISNA(VLOOKUP(N40,DB!$D$1:$E$14,2,FALSE)),"",VLOOKUP(N40,DB!$D$1:$E$14,2,FALSE))</f>
        <v/>
      </c>
      <c r="Q40" s="69"/>
      <c r="R40" s="110" t="str">
        <f>IF(ISNA(VLOOKUP(Q40,DB!$A$16:$B$23,2,FALSE)),"",VLOOKUP(Q40,DB!$A$16:$B$23,2,FALSE))</f>
        <v/>
      </c>
      <c r="S40" s="111" t="str">
        <f>IF(ISNA(VLOOKUP(Q40,DB!$D$16:$E$23,2,FALSE)),"",VLOOKUP(Q40,DB!$D$16:$E$23,2,FALSE))</f>
        <v/>
      </c>
      <c r="T40" s="69"/>
      <c r="U40" s="110" t="str">
        <f>IF(ISNA(VLOOKUP(T40,DB!$A$25:$B$30,2,FALSE)),"",VLOOKUP(T40,DB!$A$25:$B$30,2,FALSE))</f>
        <v/>
      </c>
      <c r="V40" s="110" t="str">
        <f>IF(ISNA(VLOOKUP(T40,DB!$D$25:$E$30,2,FALSE)),"",VLOOKUP(T40,DB!$D$25:$E$30,2,FALSE))</f>
        <v/>
      </c>
      <c r="W40" s="69"/>
      <c r="X40" s="110" t="str">
        <f>IF(ISNA(VLOOKUP(W40,DB!$A$32:$B$37,2,FALSE)),"",VLOOKUP(W40,DB!$A$32:$B$37,2,FALSE))</f>
        <v/>
      </c>
      <c r="Y40" s="110" t="str">
        <f>IF(ISNA(VLOOKUP(W40,DB!$D$32:$E$37,2,FALSE)),"",VLOOKUP(W40,DB!$D$32:$E$37,2,FALSE))</f>
        <v/>
      </c>
      <c r="Z40" s="69"/>
      <c r="AA40" s="110" t="str">
        <f>IF(ISNA(VLOOKUP(Z40,DB!$A$39:$B$44,2,FALSE)),"",VLOOKUP(Z40,DB!$A$39:$B$44,2,FALSE))</f>
        <v/>
      </c>
      <c r="AB40" s="110" t="str">
        <f>IF(ISNA(VLOOKUP(Z40,DB!$D$39:$E$44,2,FALSE)),"",VLOOKUP(Z40,DB!$D$39:$E$44,2,FALSE))</f>
        <v/>
      </c>
      <c r="AC40" s="69"/>
      <c r="AD40" s="110" t="str">
        <f>IF(ISNA(VLOOKUP(AC40,DB!$A$46:$B$48,2,FALSE)),"",VLOOKUP(AC40,DB!$A$46:$B$48,2,FALSE))</f>
        <v/>
      </c>
      <c r="AE40" s="110" t="str">
        <f>IF(ISNA(VLOOKUP(AC40,DB!$D$46:$E$48,2,FALSE)),"",VLOOKUP(AC40,DB!$D$46:$E$48,2,FALSE))</f>
        <v/>
      </c>
      <c r="AF40" s="69"/>
      <c r="AG40" s="110" t="str">
        <f>IF(ISNA(VLOOKUP(AF40,DB!$A$50:$B$63,2,FALSE)),"",VLOOKUP(AF40,DB!$A$50:$B$63,2,FALSE))</f>
        <v/>
      </c>
      <c r="AH40" s="110" t="str">
        <f>IF(ISNA(VLOOKUP(AF40,DB!$D$50:$E$63,2,FALSE)),"",VLOOKUP(AF40,DB!$D$50:$E$63,2,FALSE))</f>
        <v/>
      </c>
      <c r="AI40" s="69"/>
      <c r="AJ40" s="110" t="str">
        <f>IF(ISNA(VLOOKUP(AI40,DB!$A$50:$B$63,2,FALSE)),"",VLOOKUP(AI40,DB!$A$50:$B$63,2,FALSE))</f>
        <v/>
      </c>
      <c r="AK40" s="110" t="str">
        <f>IF(ISNA(VLOOKUP(AI40,DB!$D$50:$E$63,2,FALSE)),"",VLOOKUP(AI40,DB!$D$50:$E$63,2,FALSE))</f>
        <v/>
      </c>
      <c r="AL40" s="69"/>
      <c r="AM40" s="110" t="str">
        <f>IF(ISNA(VLOOKUP(AL40,DB!$A$50:$B$63,2,FALSE)),"",VLOOKUP(AL40,DB!$A$50:$B$63,2,FALSE))</f>
        <v/>
      </c>
      <c r="AN40" s="112" t="str">
        <f>IF(ISNA(VLOOKUP(AL40,DB!$D$50:$E$63,2,FALSE)),"",VLOOKUP(AL40,DB!$D$50:$E$63,2,FALSE))</f>
        <v/>
      </c>
      <c r="AO40" s="128"/>
    </row>
    <row r="41" spans="1:41" x14ac:dyDescent="0.25">
      <c r="A41" s="66"/>
      <c r="B41" s="70"/>
      <c r="C41" s="71"/>
      <c r="D41" s="71"/>
      <c r="E41" s="71"/>
      <c r="F41" s="71"/>
      <c r="G41" s="71"/>
      <c r="H41" s="72"/>
      <c r="I41" s="67"/>
      <c r="J41" s="68"/>
      <c r="K41" s="68"/>
      <c r="L41" s="68"/>
      <c r="M41" s="68"/>
      <c r="N41" s="69"/>
      <c r="O41" s="109" t="str">
        <f>IF(ISNA(VLOOKUP(N41,DB!$A$1:$B$14,2,FALSE)),"",VLOOKUP(N41,DB!$A$1:$B$14,2,FALSE))</f>
        <v/>
      </c>
      <c r="P41" s="109" t="str">
        <f>IF(ISNA(VLOOKUP(N41,DB!$D$1:$E$14,2,FALSE)),"",VLOOKUP(N41,DB!$D$1:$E$14,2,FALSE))</f>
        <v/>
      </c>
      <c r="Q41" s="69"/>
      <c r="R41" s="110" t="str">
        <f>IF(ISNA(VLOOKUP(Q41,DB!$A$16:$B$23,2,FALSE)),"",VLOOKUP(Q41,DB!$A$16:$B$23,2,FALSE))</f>
        <v/>
      </c>
      <c r="S41" s="111" t="str">
        <f>IF(ISNA(VLOOKUP(Q41,DB!$D$16:$E$23,2,FALSE)),"",VLOOKUP(Q41,DB!$D$16:$E$23,2,FALSE))</f>
        <v/>
      </c>
      <c r="T41" s="69"/>
      <c r="U41" s="110" t="str">
        <f>IF(ISNA(VLOOKUP(T41,DB!$A$25:$B$30,2,FALSE)),"",VLOOKUP(T41,DB!$A$25:$B$30,2,FALSE))</f>
        <v/>
      </c>
      <c r="V41" s="110" t="str">
        <f>IF(ISNA(VLOOKUP(T41,DB!$D$25:$E$30,2,FALSE)),"",VLOOKUP(T41,DB!$D$25:$E$30,2,FALSE))</f>
        <v/>
      </c>
      <c r="W41" s="69"/>
      <c r="X41" s="110" t="str">
        <f>IF(ISNA(VLOOKUP(W41,DB!$A$32:$B$37,2,FALSE)),"",VLOOKUP(W41,DB!$A$32:$B$37,2,FALSE))</f>
        <v/>
      </c>
      <c r="Y41" s="110" t="str">
        <f>IF(ISNA(VLOOKUP(W41,DB!$D$32:$E$37,2,FALSE)),"",VLOOKUP(W41,DB!$D$32:$E$37,2,FALSE))</f>
        <v/>
      </c>
      <c r="Z41" s="69"/>
      <c r="AA41" s="110" t="str">
        <f>IF(ISNA(VLOOKUP(Z41,DB!$A$39:$B$44,2,FALSE)),"",VLOOKUP(Z41,DB!$A$39:$B$44,2,FALSE))</f>
        <v/>
      </c>
      <c r="AB41" s="110" t="str">
        <f>IF(ISNA(VLOOKUP(Z41,DB!$D$39:$E$44,2,FALSE)),"",VLOOKUP(Z41,DB!$D$39:$E$44,2,FALSE))</f>
        <v/>
      </c>
      <c r="AC41" s="69"/>
      <c r="AD41" s="110" t="str">
        <f>IF(ISNA(VLOOKUP(AC41,DB!$A$46:$B$48,2,FALSE)),"",VLOOKUP(AC41,DB!$A$46:$B$48,2,FALSE))</f>
        <v/>
      </c>
      <c r="AE41" s="110" t="str">
        <f>IF(ISNA(VLOOKUP(AC41,DB!$D$46:$E$48,2,FALSE)),"",VLOOKUP(AC41,DB!$D$46:$E$48,2,FALSE))</f>
        <v/>
      </c>
      <c r="AF41" s="69"/>
      <c r="AG41" s="110" t="str">
        <f>IF(ISNA(VLOOKUP(AF41,DB!$A$50:$B$63,2,FALSE)),"",VLOOKUP(AF41,DB!$A$50:$B$63,2,FALSE))</f>
        <v/>
      </c>
      <c r="AH41" s="110" t="str">
        <f>IF(ISNA(VLOOKUP(AF41,DB!$D$50:$E$63,2,FALSE)),"",VLOOKUP(AF41,DB!$D$50:$E$63,2,FALSE))</f>
        <v/>
      </c>
      <c r="AI41" s="69"/>
      <c r="AJ41" s="110" t="str">
        <f>IF(ISNA(VLOOKUP(AI41,DB!$A$50:$B$63,2,FALSE)),"",VLOOKUP(AI41,DB!$A$50:$B$63,2,FALSE))</f>
        <v/>
      </c>
      <c r="AK41" s="110" t="str">
        <f>IF(ISNA(VLOOKUP(AI41,DB!$D$50:$E$63,2,FALSE)),"",VLOOKUP(AI41,DB!$D$50:$E$63,2,FALSE))</f>
        <v/>
      </c>
      <c r="AL41" s="69"/>
      <c r="AM41" s="110" t="str">
        <f>IF(ISNA(VLOOKUP(AL41,DB!$A$50:$B$63,2,FALSE)),"",VLOOKUP(AL41,DB!$A$50:$B$63,2,FALSE))</f>
        <v/>
      </c>
      <c r="AN41" s="112" t="str">
        <f>IF(ISNA(VLOOKUP(AL41,DB!$D$50:$E$63,2,FALSE)),"",VLOOKUP(AL41,DB!$D$50:$E$63,2,FALSE))</f>
        <v/>
      </c>
      <c r="AO41" s="128"/>
    </row>
    <row r="42" spans="1:41" x14ac:dyDescent="0.25">
      <c r="A42" s="66"/>
      <c r="B42" s="70"/>
      <c r="C42" s="71"/>
      <c r="D42" s="71"/>
      <c r="E42" s="71"/>
      <c r="F42" s="71"/>
      <c r="G42" s="71"/>
      <c r="H42" s="72"/>
      <c r="I42" s="67"/>
      <c r="J42" s="68"/>
      <c r="K42" s="68"/>
      <c r="L42" s="68"/>
      <c r="M42" s="68"/>
      <c r="N42" s="69"/>
      <c r="O42" s="109" t="str">
        <f>IF(ISNA(VLOOKUP(N42,DB!$A$1:$B$14,2,FALSE)),"",VLOOKUP(N42,DB!$A$1:$B$14,2,FALSE))</f>
        <v/>
      </c>
      <c r="P42" s="109" t="str">
        <f>IF(ISNA(VLOOKUP(N42,DB!$D$1:$E$14,2,FALSE)),"",VLOOKUP(N42,DB!$D$1:$E$14,2,FALSE))</f>
        <v/>
      </c>
      <c r="Q42" s="69"/>
      <c r="R42" s="110" t="str">
        <f>IF(ISNA(VLOOKUP(Q42,DB!$A$16:$B$23,2,FALSE)),"",VLOOKUP(Q42,DB!$A$16:$B$23,2,FALSE))</f>
        <v/>
      </c>
      <c r="S42" s="111" t="str">
        <f>IF(ISNA(VLOOKUP(Q42,DB!$D$16:$E$23,2,FALSE)),"",VLOOKUP(Q42,DB!$D$16:$E$23,2,FALSE))</f>
        <v/>
      </c>
      <c r="T42" s="69"/>
      <c r="U42" s="110" t="str">
        <f>IF(ISNA(VLOOKUP(T42,DB!$A$25:$B$30,2,FALSE)),"",VLOOKUP(T42,DB!$A$25:$B$30,2,FALSE))</f>
        <v/>
      </c>
      <c r="V42" s="110" t="str">
        <f>IF(ISNA(VLOOKUP(T42,DB!$D$25:$E$30,2,FALSE)),"",VLOOKUP(T42,DB!$D$25:$E$30,2,FALSE))</f>
        <v/>
      </c>
      <c r="W42" s="69"/>
      <c r="X42" s="110" t="str">
        <f>IF(ISNA(VLOOKUP(W42,DB!$A$32:$B$37,2,FALSE)),"",VLOOKUP(W42,DB!$A$32:$B$37,2,FALSE))</f>
        <v/>
      </c>
      <c r="Y42" s="110" t="str">
        <f>IF(ISNA(VLOOKUP(W42,DB!$D$32:$E$37,2,FALSE)),"",VLOOKUP(W42,DB!$D$32:$E$37,2,FALSE))</f>
        <v/>
      </c>
      <c r="Z42" s="69"/>
      <c r="AA42" s="110" t="str">
        <f>IF(ISNA(VLOOKUP(Z42,DB!$A$39:$B$44,2,FALSE)),"",VLOOKUP(Z42,DB!$A$39:$B$44,2,FALSE))</f>
        <v/>
      </c>
      <c r="AB42" s="110" t="str">
        <f>IF(ISNA(VLOOKUP(Z42,DB!$D$39:$E$44,2,FALSE)),"",VLOOKUP(Z42,DB!$D$39:$E$44,2,FALSE))</f>
        <v/>
      </c>
      <c r="AC42" s="69"/>
      <c r="AD42" s="110" t="str">
        <f>IF(ISNA(VLOOKUP(AC42,DB!$A$46:$B$48,2,FALSE)),"",VLOOKUP(AC42,DB!$A$46:$B$48,2,FALSE))</f>
        <v/>
      </c>
      <c r="AE42" s="110" t="str">
        <f>IF(ISNA(VLOOKUP(AC42,DB!$D$46:$E$48,2,FALSE)),"",VLOOKUP(AC42,DB!$D$46:$E$48,2,FALSE))</f>
        <v/>
      </c>
      <c r="AF42" s="69"/>
      <c r="AG42" s="110" t="str">
        <f>IF(ISNA(VLOOKUP(AF42,DB!$A$50:$B$63,2,FALSE)),"",VLOOKUP(AF42,DB!$A$50:$B$63,2,FALSE))</f>
        <v/>
      </c>
      <c r="AH42" s="110" t="str">
        <f>IF(ISNA(VLOOKUP(AF42,DB!$D$50:$E$63,2,FALSE)),"",VLOOKUP(AF42,DB!$D$50:$E$63,2,FALSE))</f>
        <v/>
      </c>
      <c r="AI42" s="69"/>
      <c r="AJ42" s="110" t="str">
        <f>IF(ISNA(VLOOKUP(AI42,DB!$A$50:$B$63,2,FALSE)),"",VLOOKUP(AI42,DB!$A$50:$B$63,2,FALSE))</f>
        <v/>
      </c>
      <c r="AK42" s="110" t="str">
        <f>IF(ISNA(VLOOKUP(AI42,DB!$D$50:$E$63,2,FALSE)),"",VLOOKUP(AI42,DB!$D$50:$E$63,2,FALSE))</f>
        <v/>
      </c>
      <c r="AL42" s="69"/>
      <c r="AM42" s="110" t="str">
        <f>IF(ISNA(VLOOKUP(AL42,DB!$A$50:$B$63,2,FALSE)),"",VLOOKUP(AL42,DB!$A$50:$B$63,2,FALSE))</f>
        <v/>
      </c>
      <c r="AN42" s="112" t="str">
        <f>IF(ISNA(VLOOKUP(AL42,DB!$D$50:$E$63,2,FALSE)),"",VLOOKUP(AL42,DB!$D$50:$E$63,2,FALSE))</f>
        <v/>
      </c>
      <c r="AO42" s="128"/>
    </row>
    <row r="43" spans="1:41" x14ac:dyDescent="0.25">
      <c r="A43" s="66"/>
      <c r="B43" s="70"/>
      <c r="C43" s="71"/>
      <c r="D43" s="71"/>
      <c r="E43" s="71"/>
      <c r="F43" s="71"/>
      <c r="G43" s="71"/>
      <c r="H43" s="72"/>
      <c r="I43" s="67"/>
      <c r="J43" s="68"/>
      <c r="K43" s="68"/>
      <c r="L43" s="68"/>
      <c r="M43" s="68"/>
      <c r="N43" s="69"/>
      <c r="O43" s="109" t="str">
        <f>IF(ISNA(VLOOKUP(N43,DB!$A$1:$B$14,2,FALSE)),"",VLOOKUP(N43,DB!$A$1:$B$14,2,FALSE))</f>
        <v/>
      </c>
      <c r="P43" s="109" t="str">
        <f>IF(ISNA(VLOOKUP(N43,DB!$D$1:$E$14,2,FALSE)),"",VLOOKUP(N43,DB!$D$1:$E$14,2,FALSE))</f>
        <v/>
      </c>
      <c r="Q43" s="69"/>
      <c r="R43" s="110" t="str">
        <f>IF(ISNA(VLOOKUP(Q43,DB!$A$16:$B$23,2,FALSE)),"",VLOOKUP(Q43,DB!$A$16:$B$23,2,FALSE))</f>
        <v/>
      </c>
      <c r="S43" s="111" t="str">
        <f>IF(ISNA(VLOOKUP(Q43,DB!$D$16:$E$23,2,FALSE)),"",VLOOKUP(Q43,DB!$D$16:$E$23,2,FALSE))</f>
        <v/>
      </c>
      <c r="T43" s="69"/>
      <c r="U43" s="110" t="str">
        <f>IF(ISNA(VLOOKUP(T43,DB!$A$25:$B$30,2,FALSE)),"",VLOOKUP(T43,DB!$A$25:$B$30,2,FALSE))</f>
        <v/>
      </c>
      <c r="V43" s="110" t="str">
        <f>IF(ISNA(VLOOKUP(T43,DB!$D$25:$E$30,2,FALSE)),"",VLOOKUP(T43,DB!$D$25:$E$30,2,FALSE))</f>
        <v/>
      </c>
      <c r="W43" s="69"/>
      <c r="X43" s="110" t="str">
        <f>IF(ISNA(VLOOKUP(W43,DB!$A$32:$B$37,2,FALSE)),"",VLOOKUP(W43,DB!$A$32:$B$37,2,FALSE))</f>
        <v/>
      </c>
      <c r="Y43" s="110" t="str">
        <f>IF(ISNA(VLOOKUP(W43,DB!$D$32:$E$37,2,FALSE)),"",VLOOKUP(W43,DB!$D$32:$E$37,2,FALSE))</f>
        <v/>
      </c>
      <c r="Z43" s="69"/>
      <c r="AA43" s="110" t="str">
        <f>IF(ISNA(VLOOKUP(Z43,DB!$A$39:$B$44,2,FALSE)),"",VLOOKUP(Z43,DB!$A$39:$B$44,2,FALSE))</f>
        <v/>
      </c>
      <c r="AB43" s="110" t="str">
        <f>IF(ISNA(VLOOKUP(Z43,DB!$D$39:$E$44,2,FALSE)),"",VLOOKUP(Z43,DB!$D$39:$E$44,2,FALSE))</f>
        <v/>
      </c>
      <c r="AC43" s="69"/>
      <c r="AD43" s="110" t="str">
        <f>IF(ISNA(VLOOKUP(AC43,DB!$A$46:$B$48,2,FALSE)),"",VLOOKUP(AC43,DB!$A$46:$B$48,2,FALSE))</f>
        <v/>
      </c>
      <c r="AE43" s="110" t="str">
        <f>IF(ISNA(VLOOKUP(AC43,DB!$D$46:$E$48,2,FALSE)),"",VLOOKUP(AC43,DB!$D$46:$E$48,2,FALSE))</f>
        <v/>
      </c>
      <c r="AF43" s="69"/>
      <c r="AG43" s="110" t="str">
        <f>IF(ISNA(VLOOKUP(AF43,DB!$A$50:$B$63,2,FALSE)),"",VLOOKUP(AF43,DB!$A$50:$B$63,2,FALSE))</f>
        <v/>
      </c>
      <c r="AH43" s="110" t="str">
        <f>IF(ISNA(VLOOKUP(AF43,DB!$D$50:$E$63,2,FALSE)),"",VLOOKUP(AF43,DB!$D$50:$E$63,2,FALSE))</f>
        <v/>
      </c>
      <c r="AI43" s="69"/>
      <c r="AJ43" s="110" t="str">
        <f>IF(ISNA(VLOOKUP(AI43,DB!$A$50:$B$63,2,FALSE)),"",VLOOKUP(AI43,DB!$A$50:$B$63,2,FALSE))</f>
        <v/>
      </c>
      <c r="AK43" s="110" t="str">
        <f>IF(ISNA(VLOOKUP(AI43,DB!$D$50:$E$63,2,FALSE)),"",VLOOKUP(AI43,DB!$D$50:$E$63,2,FALSE))</f>
        <v/>
      </c>
      <c r="AL43" s="69"/>
      <c r="AM43" s="110" t="str">
        <f>IF(ISNA(VLOOKUP(AL43,DB!$A$50:$B$63,2,FALSE)),"",VLOOKUP(AL43,DB!$A$50:$B$63,2,FALSE))</f>
        <v/>
      </c>
      <c r="AN43" s="112" t="str">
        <f>IF(ISNA(VLOOKUP(AL43,DB!$D$50:$E$63,2,FALSE)),"",VLOOKUP(AL43,DB!$D$50:$E$63,2,FALSE))</f>
        <v/>
      </c>
      <c r="AO43" s="128"/>
    </row>
    <row r="44" spans="1:41" x14ac:dyDescent="0.25">
      <c r="A44" s="66"/>
      <c r="B44" s="70"/>
      <c r="C44" s="71"/>
      <c r="D44" s="71"/>
      <c r="E44" s="71"/>
      <c r="F44" s="71"/>
      <c r="G44" s="71"/>
      <c r="H44" s="72"/>
      <c r="I44" s="67"/>
      <c r="J44" s="68"/>
      <c r="K44" s="68"/>
      <c r="L44" s="68"/>
      <c r="M44" s="68"/>
      <c r="N44" s="69"/>
      <c r="O44" s="109" t="str">
        <f>IF(ISNA(VLOOKUP(N44,DB!$A$1:$B$14,2,FALSE)),"",VLOOKUP(N44,DB!$A$1:$B$14,2,FALSE))</f>
        <v/>
      </c>
      <c r="P44" s="109" t="str">
        <f>IF(ISNA(VLOOKUP(N44,DB!$D$1:$E$14,2,FALSE)),"",VLOOKUP(N44,DB!$D$1:$E$14,2,FALSE))</f>
        <v/>
      </c>
      <c r="Q44" s="69"/>
      <c r="R44" s="110" t="str">
        <f>IF(ISNA(VLOOKUP(Q44,DB!$A$16:$B$23,2,FALSE)),"",VLOOKUP(Q44,DB!$A$16:$B$23,2,FALSE))</f>
        <v/>
      </c>
      <c r="S44" s="111" t="str">
        <f>IF(ISNA(VLOOKUP(Q44,DB!$D$16:$E$23,2,FALSE)),"",VLOOKUP(Q44,DB!$D$16:$E$23,2,FALSE))</f>
        <v/>
      </c>
      <c r="T44" s="69"/>
      <c r="U44" s="110" t="str">
        <f>IF(ISNA(VLOOKUP(T44,DB!$A$25:$B$30,2,FALSE)),"",VLOOKUP(T44,DB!$A$25:$B$30,2,FALSE))</f>
        <v/>
      </c>
      <c r="V44" s="110" t="str">
        <f>IF(ISNA(VLOOKUP(T44,DB!$D$25:$E$30,2,FALSE)),"",VLOOKUP(T44,DB!$D$25:$E$30,2,FALSE))</f>
        <v/>
      </c>
      <c r="W44" s="69"/>
      <c r="X44" s="110" t="str">
        <f>IF(ISNA(VLOOKUP(W44,DB!$A$32:$B$37,2,FALSE)),"",VLOOKUP(W44,DB!$A$32:$B$37,2,FALSE))</f>
        <v/>
      </c>
      <c r="Y44" s="110" t="str">
        <f>IF(ISNA(VLOOKUP(W44,DB!$D$32:$E$37,2,FALSE)),"",VLOOKUP(W44,DB!$D$32:$E$37,2,FALSE))</f>
        <v/>
      </c>
      <c r="Z44" s="69"/>
      <c r="AA44" s="110" t="str">
        <f>IF(ISNA(VLOOKUP(Z44,DB!$A$39:$B$44,2,FALSE)),"",VLOOKUP(Z44,DB!$A$39:$B$44,2,FALSE))</f>
        <v/>
      </c>
      <c r="AB44" s="110" t="str">
        <f>IF(ISNA(VLOOKUP(Z44,DB!$D$39:$E$44,2,FALSE)),"",VLOOKUP(Z44,DB!$D$39:$E$44,2,FALSE))</f>
        <v/>
      </c>
      <c r="AC44" s="69"/>
      <c r="AD44" s="110" t="str">
        <f>IF(ISNA(VLOOKUP(AC44,DB!$A$46:$B$48,2,FALSE)),"",VLOOKUP(AC44,DB!$A$46:$B$48,2,FALSE))</f>
        <v/>
      </c>
      <c r="AE44" s="110" t="str">
        <f>IF(ISNA(VLOOKUP(AC44,DB!$D$46:$E$48,2,FALSE)),"",VLOOKUP(AC44,DB!$D$46:$E$48,2,FALSE))</f>
        <v/>
      </c>
      <c r="AF44" s="69"/>
      <c r="AG44" s="110" t="str">
        <f>IF(ISNA(VLOOKUP(AF44,DB!$A$50:$B$63,2,FALSE)),"",VLOOKUP(AF44,DB!$A$50:$B$63,2,FALSE))</f>
        <v/>
      </c>
      <c r="AH44" s="110" t="str">
        <f>IF(ISNA(VLOOKUP(AF44,DB!$D$50:$E$63,2,FALSE)),"",VLOOKUP(AF44,DB!$D$50:$E$63,2,FALSE))</f>
        <v/>
      </c>
      <c r="AI44" s="69"/>
      <c r="AJ44" s="110" t="str">
        <f>IF(ISNA(VLOOKUP(AI44,DB!$A$50:$B$63,2,FALSE)),"",VLOOKUP(AI44,DB!$A$50:$B$63,2,FALSE))</f>
        <v/>
      </c>
      <c r="AK44" s="110" t="str">
        <f>IF(ISNA(VLOOKUP(AI44,DB!$D$50:$E$63,2,FALSE)),"",VLOOKUP(AI44,DB!$D$50:$E$63,2,FALSE))</f>
        <v/>
      </c>
      <c r="AL44" s="69"/>
      <c r="AM44" s="110" t="str">
        <f>IF(ISNA(VLOOKUP(AL44,DB!$A$50:$B$63,2,FALSE)),"",VLOOKUP(AL44,DB!$A$50:$B$63,2,FALSE))</f>
        <v/>
      </c>
      <c r="AN44" s="112" t="str">
        <f>IF(ISNA(VLOOKUP(AL44,DB!$D$50:$E$63,2,FALSE)),"",VLOOKUP(AL44,DB!$D$50:$E$63,2,FALSE))</f>
        <v/>
      </c>
      <c r="AO44" s="128"/>
    </row>
    <row r="45" spans="1:41" x14ac:dyDescent="0.25">
      <c r="A45" s="66"/>
      <c r="B45" s="70"/>
      <c r="C45" s="71"/>
      <c r="D45" s="71"/>
      <c r="E45" s="71"/>
      <c r="F45" s="71"/>
      <c r="G45" s="71"/>
      <c r="H45" s="72"/>
      <c r="I45" s="67"/>
      <c r="J45" s="68"/>
      <c r="K45" s="68"/>
      <c r="L45" s="68"/>
      <c r="M45" s="68"/>
      <c r="N45" s="69"/>
      <c r="O45" s="109" t="str">
        <f>IF(ISNA(VLOOKUP(N45,DB!$A$1:$B$14,2,FALSE)),"",VLOOKUP(N45,DB!$A$1:$B$14,2,FALSE))</f>
        <v/>
      </c>
      <c r="P45" s="109" t="str">
        <f>IF(ISNA(VLOOKUP(N45,DB!$D$1:$E$14,2,FALSE)),"",VLOOKUP(N45,DB!$D$1:$E$14,2,FALSE))</f>
        <v/>
      </c>
      <c r="Q45" s="69"/>
      <c r="R45" s="110" t="str">
        <f>IF(ISNA(VLOOKUP(Q45,DB!$A$16:$B$23,2,FALSE)),"",VLOOKUP(Q45,DB!$A$16:$B$23,2,FALSE))</f>
        <v/>
      </c>
      <c r="S45" s="111" t="str">
        <f>IF(ISNA(VLOOKUP(Q45,DB!$D$16:$E$23,2,FALSE)),"",VLOOKUP(Q45,DB!$D$16:$E$23,2,FALSE))</f>
        <v/>
      </c>
      <c r="T45" s="69"/>
      <c r="U45" s="110" t="str">
        <f>IF(ISNA(VLOOKUP(T45,DB!$A$25:$B$30,2,FALSE)),"",VLOOKUP(T45,DB!$A$25:$B$30,2,FALSE))</f>
        <v/>
      </c>
      <c r="V45" s="110" t="str">
        <f>IF(ISNA(VLOOKUP(T45,DB!$D$25:$E$30,2,FALSE)),"",VLOOKUP(T45,DB!$D$25:$E$30,2,FALSE))</f>
        <v/>
      </c>
      <c r="W45" s="69"/>
      <c r="X45" s="110" t="str">
        <f>IF(ISNA(VLOOKUP(W45,DB!$A$32:$B$37,2,FALSE)),"",VLOOKUP(W45,DB!$A$32:$B$37,2,FALSE))</f>
        <v/>
      </c>
      <c r="Y45" s="110" t="str">
        <f>IF(ISNA(VLOOKUP(W45,DB!$D$32:$E$37,2,FALSE)),"",VLOOKUP(W45,DB!$D$32:$E$37,2,FALSE))</f>
        <v/>
      </c>
      <c r="Z45" s="69"/>
      <c r="AA45" s="110" t="str">
        <f>IF(ISNA(VLOOKUP(Z45,DB!$A$39:$B$44,2,FALSE)),"",VLOOKUP(Z45,DB!$A$39:$B$44,2,FALSE))</f>
        <v/>
      </c>
      <c r="AB45" s="110" t="str">
        <f>IF(ISNA(VLOOKUP(Z45,DB!$D$39:$E$44,2,FALSE)),"",VLOOKUP(Z45,DB!$D$39:$E$44,2,FALSE))</f>
        <v/>
      </c>
      <c r="AC45" s="69"/>
      <c r="AD45" s="110" t="str">
        <f>IF(ISNA(VLOOKUP(AC45,DB!$A$46:$B$48,2,FALSE)),"",VLOOKUP(AC45,DB!$A$46:$B$48,2,FALSE))</f>
        <v/>
      </c>
      <c r="AE45" s="110" t="str">
        <f>IF(ISNA(VLOOKUP(AC45,DB!$D$46:$E$48,2,FALSE)),"",VLOOKUP(AC45,DB!$D$46:$E$48,2,FALSE))</f>
        <v/>
      </c>
      <c r="AF45" s="69"/>
      <c r="AG45" s="110" t="str">
        <f>IF(ISNA(VLOOKUP(AF45,DB!$A$50:$B$63,2,FALSE)),"",VLOOKUP(AF45,DB!$A$50:$B$63,2,FALSE))</f>
        <v/>
      </c>
      <c r="AH45" s="110" t="str">
        <f>IF(ISNA(VLOOKUP(AF45,DB!$D$50:$E$63,2,FALSE)),"",VLOOKUP(AF45,DB!$D$50:$E$63,2,FALSE))</f>
        <v/>
      </c>
      <c r="AI45" s="69"/>
      <c r="AJ45" s="110" t="str">
        <f>IF(ISNA(VLOOKUP(AI45,DB!$A$50:$B$63,2,FALSE)),"",VLOOKUP(AI45,DB!$A$50:$B$63,2,FALSE))</f>
        <v/>
      </c>
      <c r="AK45" s="110" t="str">
        <f>IF(ISNA(VLOOKUP(AI45,DB!$D$50:$E$63,2,FALSE)),"",VLOOKUP(AI45,DB!$D$50:$E$63,2,FALSE))</f>
        <v/>
      </c>
      <c r="AL45" s="69"/>
      <c r="AM45" s="110" t="str">
        <f>IF(ISNA(VLOOKUP(AL45,DB!$A$50:$B$63,2,FALSE)),"",VLOOKUP(AL45,DB!$A$50:$B$63,2,FALSE))</f>
        <v/>
      </c>
      <c r="AN45" s="112" t="str">
        <f>IF(ISNA(VLOOKUP(AL45,DB!$D$50:$E$63,2,FALSE)),"",VLOOKUP(AL45,DB!$D$50:$E$63,2,FALSE))</f>
        <v/>
      </c>
      <c r="AO45" s="128"/>
    </row>
    <row r="46" spans="1:41" x14ac:dyDescent="0.25">
      <c r="A46" s="66"/>
      <c r="B46" s="70"/>
      <c r="C46" s="71"/>
      <c r="D46" s="71"/>
      <c r="E46" s="71"/>
      <c r="F46" s="71"/>
      <c r="G46" s="71"/>
      <c r="H46" s="72"/>
      <c r="I46" s="67"/>
      <c r="J46" s="68"/>
      <c r="K46" s="68"/>
      <c r="L46" s="68"/>
      <c r="M46" s="68"/>
      <c r="N46" s="69"/>
      <c r="O46" s="109" t="str">
        <f>IF(ISNA(VLOOKUP(N46,DB!$A$1:$B$14,2,FALSE)),"",VLOOKUP(N46,DB!$A$1:$B$14,2,FALSE))</f>
        <v/>
      </c>
      <c r="P46" s="109" t="str">
        <f>IF(ISNA(VLOOKUP(N46,DB!$D$1:$E$14,2,FALSE)),"",VLOOKUP(N46,DB!$D$1:$E$14,2,FALSE))</f>
        <v/>
      </c>
      <c r="Q46" s="69"/>
      <c r="R46" s="110" t="str">
        <f>IF(ISNA(VLOOKUP(Q46,DB!$A$16:$B$23,2,FALSE)),"",VLOOKUP(Q46,DB!$A$16:$B$23,2,FALSE))</f>
        <v/>
      </c>
      <c r="S46" s="111" t="str">
        <f>IF(ISNA(VLOOKUP(Q46,DB!$D$16:$E$23,2,FALSE)),"",VLOOKUP(Q46,DB!$D$16:$E$23,2,FALSE))</f>
        <v/>
      </c>
      <c r="T46" s="69"/>
      <c r="U46" s="110" t="str">
        <f>IF(ISNA(VLOOKUP(T46,DB!$A$25:$B$30,2,FALSE)),"",VLOOKUP(T46,DB!$A$25:$B$30,2,FALSE))</f>
        <v/>
      </c>
      <c r="V46" s="110" t="str">
        <f>IF(ISNA(VLOOKUP(T46,DB!$D$25:$E$30,2,FALSE)),"",VLOOKUP(T46,DB!$D$25:$E$30,2,FALSE))</f>
        <v/>
      </c>
      <c r="W46" s="69"/>
      <c r="X46" s="110" t="str">
        <f>IF(ISNA(VLOOKUP(W46,DB!$A$32:$B$37,2,FALSE)),"",VLOOKUP(W46,DB!$A$32:$B$37,2,FALSE))</f>
        <v/>
      </c>
      <c r="Y46" s="110" t="str">
        <f>IF(ISNA(VLOOKUP(W46,DB!$D$32:$E$37,2,FALSE)),"",VLOOKUP(W46,DB!$D$32:$E$37,2,FALSE))</f>
        <v/>
      </c>
      <c r="Z46" s="69"/>
      <c r="AA46" s="110" t="str">
        <f>IF(ISNA(VLOOKUP(Z46,DB!$A$39:$B$44,2,FALSE)),"",VLOOKUP(Z46,DB!$A$39:$B$44,2,FALSE))</f>
        <v/>
      </c>
      <c r="AB46" s="110" t="str">
        <f>IF(ISNA(VLOOKUP(Z46,DB!$D$39:$E$44,2,FALSE)),"",VLOOKUP(Z46,DB!$D$39:$E$44,2,FALSE))</f>
        <v/>
      </c>
      <c r="AC46" s="69"/>
      <c r="AD46" s="110" t="str">
        <f>IF(ISNA(VLOOKUP(AC46,DB!$A$46:$B$48,2,FALSE)),"",VLOOKUP(AC46,DB!$A$46:$B$48,2,FALSE))</f>
        <v/>
      </c>
      <c r="AE46" s="110" t="str">
        <f>IF(ISNA(VLOOKUP(AC46,DB!$D$46:$E$48,2,FALSE)),"",VLOOKUP(AC46,DB!$D$46:$E$48,2,FALSE))</f>
        <v/>
      </c>
      <c r="AF46" s="69"/>
      <c r="AG46" s="110" t="str">
        <f>IF(ISNA(VLOOKUP(AF46,DB!$A$50:$B$63,2,FALSE)),"",VLOOKUP(AF46,DB!$A$50:$B$63,2,FALSE))</f>
        <v/>
      </c>
      <c r="AH46" s="110" t="str">
        <f>IF(ISNA(VLOOKUP(AF46,DB!$D$50:$E$63,2,FALSE)),"",VLOOKUP(AF46,DB!$D$50:$E$63,2,FALSE))</f>
        <v/>
      </c>
      <c r="AI46" s="69"/>
      <c r="AJ46" s="110" t="str">
        <f>IF(ISNA(VLOOKUP(AI46,DB!$A$50:$B$63,2,FALSE)),"",VLOOKUP(AI46,DB!$A$50:$B$63,2,FALSE))</f>
        <v/>
      </c>
      <c r="AK46" s="110" t="str">
        <f>IF(ISNA(VLOOKUP(AI46,DB!$D$50:$E$63,2,FALSE)),"",VLOOKUP(AI46,DB!$D$50:$E$63,2,FALSE))</f>
        <v/>
      </c>
      <c r="AL46" s="69"/>
      <c r="AM46" s="110" t="str">
        <f>IF(ISNA(VLOOKUP(AL46,DB!$A$50:$B$63,2,FALSE)),"",VLOOKUP(AL46,DB!$A$50:$B$63,2,FALSE))</f>
        <v/>
      </c>
      <c r="AN46" s="112" t="str">
        <f>IF(ISNA(VLOOKUP(AL46,DB!$D$50:$E$63,2,FALSE)),"",VLOOKUP(AL46,DB!$D$50:$E$63,2,FALSE))</f>
        <v/>
      </c>
      <c r="AO46" s="128"/>
    </row>
    <row r="47" spans="1:41" x14ac:dyDescent="0.25">
      <c r="A47" s="66"/>
      <c r="B47" s="70"/>
      <c r="C47" s="71"/>
      <c r="D47" s="71"/>
      <c r="E47" s="71"/>
      <c r="F47" s="71"/>
      <c r="G47" s="71"/>
      <c r="H47" s="72"/>
      <c r="I47" s="67"/>
      <c r="J47" s="68"/>
      <c r="K47" s="68"/>
      <c r="L47" s="68"/>
      <c r="M47" s="68"/>
      <c r="N47" s="69"/>
      <c r="O47" s="109" t="str">
        <f>IF(ISNA(VLOOKUP(N47,DB!$A$1:$B$14,2,FALSE)),"",VLOOKUP(N47,DB!$A$1:$B$14,2,FALSE))</f>
        <v/>
      </c>
      <c r="P47" s="109" t="str">
        <f>IF(ISNA(VLOOKUP(N47,DB!$D$1:$E$14,2,FALSE)),"",VLOOKUP(N47,DB!$D$1:$E$14,2,FALSE))</f>
        <v/>
      </c>
      <c r="Q47" s="69"/>
      <c r="R47" s="110" t="str">
        <f>IF(ISNA(VLOOKUP(Q47,DB!$A$16:$B$23,2,FALSE)),"",VLOOKUP(Q47,DB!$A$16:$B$23,2,FALSE))</f>
        <v/>
      </c>
      <c r="S47" s="111" t="str">
        <f>IF(ISNA(VLOOKUP(Q47,DB!$D$16:$E$23,2,FALSE)),"",VLOOKUP(Q47,DB!$D$16:$E$23,2,FALSE))</f>
        <v/>
      </c>
      <c r="T47" s="69"/>
      <c r="U47" s="110" t="str">
        <f>IF(ISNA(VLOOKUP(T47,DB!$A$25:$B$30,2,FALSE)),"",VLOOKUP(T47,DB!$A$25:$B$30,2,FALSE))</f>
        <v/>
      </c>
      <c r="V47" s="110" t="str">
        <f>IF(ISNA(VLOOKUP(T47,DB!$D$25:$E$30,2,FALSE)),"",VLOOKUP(T47,DB!$D$25:$E$30,2,FALSE))</f>
        <v/>
      </c>
      <c r="W47" s="69"/>
      <c r="X47" s="110" t="str">
        <f>IF(ISNA(VLOOKUP(W47,DB!$A$32:$B$37,2,FALSE)),"",VLOOKUP(W47,DB!$A$32:$B$37,2,FALSE))</f>
        <v/>
      </c>
      <c r="Y47" s="110" t="str">
        <f>IF(ISNA(VLOOKUP(W47,DB!$D$32:$E$37,2,FALSE)),"",VLOOKUP(W47,DB!$D$32:$E$37,2,FALSE))</f>
        <v/>
      </c>
      <c r="Z47" s="69"/>
      <c r="AA47" s="110" t="str">
        <f>IF(ISNA(VLOOKUP(Z47,DB!$A$39:$B$44,2,FALSE)),"",VLOOKUP(Z47,DB!$A$39:$B$44,2,FALSE))</f>
        <v/>
      </c>
      <c r="AB47" s="110" t="str">
        <f>IF(ISNA(VLOOKUP(Z47,DB!$D$39:$E$44,2,FALSE)),"",VLOOKUP(Z47,DB!$D$39:$E$44,2,FALSE))</f>
        <v/>
      </c>
      <c r="AC47" s="69"/>
      <c r="AD47" s="110" t="str">
        <f>IF(ISNA(VLOOKUP(AC47,DB!$A$46:$B$48,2,FALSE)),"",VLOOKUP(AC47,DB!$A$46:$B$48,2,FALSE))</f>
        <v/>
      </c>
      <c r="AE47" s="110" t="str">
        <f>IF(ISNA(VLOOKUP(AC47,DB!$D$46:$E$48,2,FALSE)),"",VLOOKUP(AC47,DB!$D$46:$E$48,2,FALSE))</f>
        <v/>
      </c>
      <c r="AF47" s="69"/>
      <c r="AG47" s="110" t="str">
        <f>IF(ISNA(VLOOKUP(AF47,DB!$A$50:$B$63,2,FALSE)),"",VLOOKUP(AF47,DB!$A$50:$B$63,2,FALSE))</f>
        <v/>
      </c>
      <c r="AH47" s="110" t="str">
        <f>IF(ISNA(VLOOKUP(AF47,DB!$D$50:$E$63,2,FALSE)),"",VLOOKUP(AF47,DB!$D$50:$E$63,2,FALSE))</f>
        <v/>
      </c>
      <c r="AI47" s="69"/>
      <c r="AJ47" s="110" t="str">
        <f>IF(ISNA(VLOOKUP(AI47,DB!$A$50:$B$63,2,FALSE)),"",VLOOKUP(AI47,DB!$A$50:$B$63,2,FALSE))</f>
        <v/>
      </c>
      <c r="AK47" s="110" t="str">
        <f>IF(ISNA(VLOOKUP(AI47,DB!$D$50:$E$63,2,FALSE)),"",VLOOKUP(AI47,DB!$D$50:$E$63,2,FALSE))</f>
        <v/>
      </c>
      <c r="AL47" s="69"/>
      <c r="AM47" s="110" t="str">
        <f>IF(ISNA(VLOOKUP(AL47,DB!$A$50:$B$63,2,FALSE)),"",VLOOKUP(AL47,DB!$A$50:$B$63,2,FALSE))</f>
        <v/>
      </c>
      <c r="AN47" s="112" t="str">
        <f>IF(ISNA(VLOOKUP(AL47,DB!$D$50:$E$63,2,FALSE)),"",VLOOKUP(AL47,DB!$D$50:$E$63,2,FALSE))</f>
        <v/>
      </c>
      <c r="AO47" s="128"/>
    </row>
    <row r="48" spans="1:41" x14ac:dyDescent="0.25">
      <c r="A48" s="66"/>
      <c r="B48" s="70"/>
      <c r="C48" s="71"/>
      <c r="D48" s="71"/>
      <c r="E48" s="71"/>
      <c r="F48" s="71"/>
      <c r="G48" s="71"/>
      <c r="H48" s="72"/>
      <c r="I48" s="67"/>
      <c r="J48" s="68"/>
      <c r="K48" s="68"/>
      <c r="L48" s="68"/>
      <c r="M48" s="68"/>
      <c r="N48" s="69"/>
      <c r="O48" s="109" t="str">
        <f>IF(ISNA(VLOOKUP(N48,DB!$A$1:$B$14,2,FALSE)),"",VLOOKUP(N48,DB!$A$1:$B$14,2,FALSE))</f>
        <v/>
      </c>
      <c r="P48" s="109" t="str">
        <f>IF(ISNA(VLOOKUP(N48,DB!$D$1:$E$14,2,FALSE)),"",VLOOKUP(N48,DB!$D$1:$E$14,2,FALSE))</f>
        <v/>
      </c>
      <c r="Q48" s="69"/>
      <c r="R48" s="110" t="str">
        <f>IF(ISNA(VLOOKUP(Q48,DB!$A$16:$B$23,2,FALSE)),"",VLOOKUP(Q48,DB!$A$16:$B$23,2,FALSE))</f>
        <v/>
      </c>
      <c r="S48" s="111" t="str">
        <f>IF(ISNA(VLOOKUP(Q48,DB!$D$16:$E$23,2,FALSE)),"",VLOOKUP(Q48,DB!$D$16:$E$23,2,FALSE))</f>
        <v/>
      </c>
      <c r="T48" s="69"/>
      <c r="U48" s="110" t="str">
        <f>IF(ISNA(VLOOKUP(T48,DB!$A$25:$B$30,2,FALSE)),"",VLOOKUP(T48,DB!$A$25:$B$30,2,FALSE))</f>
        <v/>
      </c>
      <c r="V48" s="110" t="str">
        <f>IF(ISNA(VLOOKUP(T48,DB!$D$25:$E$30,2,FALSE)),"",VLOOKUP(T48,DB!$D$25:$E$30,2,FALSE))</f>
        <v/>
      </c>
      <c r="W48" s="69"/>
      <c r="X48" s="110" t="str">
        <f>IF(ISNA(VLOOKUP(W48,DB!$A$32:$B$37,2,FALSE)),"",VLOOKUP(W48,DB!$A$32:$B$37,2,FALSE))</f>
        <v/>
      </c>
      <c r="Y48" s="110" t="str">
        <f>IF(ISNA(VLOOKUP(W48,DB!$D$32:$E$37,2,FALSE)),"",VLOOKUP(W48,DB!$D$32:$E$37,2,FALSE))</f>
        <v/>
      </c>
      <c r="Z48" s="69"/>
      <c r="AA48" s="110" t="str">
        <f>IF(ISNA(VLOOKUP(Z48,DB!$A$39:$B$44,2,FALSE)),"",VLOOKUP(Z48,DB!$A$39:$B$44,2,FALSE))</f>
        <v/>
      </c>
      <c r="AB48" s="110" t="str">
        <f>IF(ISNA(VLOOKUP(Z48,DB!$D$39:$E$44,2,FALSE)),"",VLOOKUP(Z48,DB!$D$39:$E$44,2,FALSE))</f>
        <v/>
      </c>
      <c r="AC48" s="69"/>
      <c r="AD48" s="110" t="str">
        <f>IF(ISNA(VLOOKUP(AC48,DB!$A$46:$B$48,2,FALSE)),"",VLOOKUP(AC48,DB!$A$46:$B$48,2,FALSE))</f>
        <v/>
      </c>
      <c r="AE48" s="110" t="str">
        <f>IF(ISNA(VLOOKUP(AC48,DB!$D$46:$E$48,2,FALSE)),"",VLOOKUP(AC48,DB!$D$46:$E$48,2,FALSE))</f>
        <v/>
      </c>
      <c r="AF48" s="69"/>
      <c r="AG48" s="110" t="str">
        <f>IF(ISNA(VLOOKUP(AF48,DB!$A$50:$B$63,2,FALSE)),"",VLOOKUP(AF48,DB!$A$50:$B$63,2,FALSE))</f>
        <v/>
      </c>
      <c r="AH48" s="110" t="str">
        <f>IF(ISNA(VLOOKUP(AF48,DB!$D$50:$E$63,2,FALSE)),"",VLOOKUP(AF48,DB!$D$50:$E$63,2,FALSE))</f>
        <v/>
      </c>
      <c r="AI48" s="69"/>
      <c r="AJ48" s="110" t="str">
        <f>IF(ISNA(VLOOKUP(AI48,DB!$A$50:$B$63,2,FALSE)),"",VLOOKUP(AI48,DB!$A$50:$B$63,2,FALSE))</f>
        <v/>
      </c>
      <c r="AK48" s="110" t="str">
        <f>IF(ISNA(VLOOKUP(AI48,DB!$D$50:$E$63,2,FALSE)),"",VLOOKUP(AI48,DB!$D$50:$E$63,2,FALSE))</f>
        <v/>
      </c>
      <c r="AL48" s="69"/>
      <c r="AM48" s="110" t="str">
        <f>IF(ISNA(VLOOKUP(AL48,DB!$A$50:$B$63,2,FALSE)),"",VLOOKUP(AL48,DB!$A$50:$B$63,2,FALSE))</f>
        <v/>
      </c>
      <c r="AN48" s="112" t="str">
        <f>IF(ISNA(VLOOKUP(AL48,DB!$D$50:$E$63,2,FALSE)),"",VLOOKUP(AL48,DB!$D$50:$E$63,2,FALSE))</f>
        <v/>
      </c>
      <c r="AO48" s="128"/>
    </row>
    <row r="49" spans="1:41" x14ac:dyDescent="0.25">
      <c r="A49" s="66"/>
      <c r="B49" s="70"/>
      <c r="C49" s="71"/>
      <c r="D49" s="71"/>
      <c r="E49" s="71"/>
      <c r="F49" s="71"/>
      <c r="G49" s="71"/>
      <c r="H49" s="72"/>
      <c r="I49" s="67"/>
      <c r="J49" s="68"/>
      <c r="K49" s="68"/>
      <c r="L49" s="68"/>
      <c r="M49" s="68"/>
      <c r="N49" s="69"/>
      <c r="O49" s="109" t="str">
        <f>IF(ISNA(VLOOKUP(N49,DB!$A$1:$B$14,2,FALSE)),"",VLOOKUP(N49,DB!$A$1:$B$14,2,FALSE))</f>
        <v/>
      </c>
      <c r="P49" s="109" t="str">
        <f>IF(ISNA(VLOOKUP(N49,DB!$D$1:$E$14,2,FALSE)),"",VLOOKUP(N49,DB!$D$1:$E$14,2,FALSE))</f>
        <v/>
      </c>
      <c r="Q49" s="69"/>
      <c r="R49" s="110" t="str">
        <f>IF(ISNA(VLOOKUP(Q49,DB!$A$16:$B$23,2,FALSE)),"",VLOOKUP(Q49,DB!$A$16:$B$23,2,FALSE))</f>
        <v/>
      </c>
      <c r="S49" s="111" t="str">
        <f>IF(ISNA(VLOOKUP(Q49,DB!$D$16:$E$23,2,FALSE)),"",VLOOKUP(Q49,DB!$D$16:$E$23,2,FALSE))</f>
        <v/>
      </c>
      <c r="T49" s="69"/>
      <c r="U49" s="110" t="str">
        <f>IF(ISNA(VLOOKUP(T49,DB!$A$25:$B$30,2,FALSE)),"",VLOOKUP(T49,DB!$A$25:$B$30,2,FALSE))</f>
        <v/>
      </c>
      <c r="V49" s="110" t="str">
        <f>IF(ISNA(VLOOKUP(T49,DB!$D$25:$E$30,2,FALSE)),"",VLOOKUP(T49,DB!$D$25:$E$30,2,FALSE))</f>
        <v/>
      </c>
      <c r="W49" s="69"/>
      <c r="X49" s="110" t="str">
        <f>IF(ISNA(VLOOKUP(W49,DB!$A$32:$B$37,2,FALSE)),"",VLOOKUP(W49,DB!$A$32:$B$37,2,FALSE))</f>
        <v/>
      </c>
      <c r="Y49" s="110" t="str">
        <f>IF(ISNA(VLOOKUP(W49,DB!$D$32:$E$37,2,FALSE)),"",VLOOKUP(W49,DB!$D$32:$E$37,2,FALSE))</f>
        <v/>
      </c>
      <c r="Z49" s="69"/>
      <c r="AA49" s="110" t="str">
        <f>IF(ISNA(VLOOKUP(Z49,DB!$A$39:$B$44,2,FALSE)),"",VLOOKUP(Z49,DB!$A$39:$B$44,2,FALSE))</f>
        <v/>
      </c>
      <c r="AB49" s="110" t="str">
        <f>IF(ISNA(VLOOKUP(Z49,DB!$D$39:$E$44,2,FALSE)),"",VLOOKUP(Z49,DB!$D$39:$E$44,2,FALSE))</f>
        <v/>
      </c>
      <c r="AC49" s="69"/>
      <c r="AD49" s="110" t="str">
        <f>IF(ISNA(VLOOKUP(AC49,DB!$A$46:$B$48,2,FALSE)),"",VLOOKUP(AC49,DB!$A$46:$B$48,2,FALSE))</f>
        <v/>
      </c>
      <c r="AE49" s="110" t="str">
        <f>IF(ISNA(VLOOKUP(AC49,DB!$D$46:$E$48,2,FALSE)),"",VLOOKUP(AC49,DB!$D$46:$E$48,2,FALSE))</f>
        <v/>
      </c>
      <c r="AF49" s="69"/>
      <c r="AG49" s="110" t="str">
        <f>IF(ISNA(VLOOKUP(AF49,DB!$A$50:$B$63,2,FALSE)),"",VLOOKUP(AF49,DB!$A$50:$B$63,2,FALSE))</f>
        <v/>
      </c>
      <c r="AH49" s="110" t="str">
        <f>IF(ISNA(VLOOKUP(AF49,DB!$D$50:$E$63,2,FALSE)),"",VLOOKUP(AF49,DB!$D$50:$E$63,2,FALSE))</f>
        <v/>
      </c>
      <c r="AI49" s="69"/>
      <c r="AJ49" s="110" t="str">
        <f>IF(ISNA(VLOOKUP(AI49,DB!$A$50:$B$63,2,FALSE)),"",VLOOKUP(AI49,DB!$A$50:$B$63,2,FALSE))</f>
        <v/>
      </c>
      <c r="AK49" s="110" t="str">
        <f>IF(ISNA(VLOOKUP(AI49,DB!$D$50:$E$63,2,FALSE)),"",VLOOKUP(AI49,DB!$D$50:$E$63,2,FALSE))</f>
        <v/>
      </c>
      <c r="AL49" s="69"/>
      <c r="AM49" s="110" t="str">
        <f>IF(ISNA(VLOOKUP(AL49,DB!$A$50:$B$63,2,FALSE)),"",VLOOKUP(AL49,DB!$A$50:$B$63,2,FALSE))</f>
        <v/>
      </c>
      <c r="AN49" s="112" t="str">
        <f>IF(ISNA(VLOOKUP(AL49,DB!$D$50:$E$63,2,FALSE)),"",VLOOKUP(AL49,DB!$D$50:$E$63,2,FALSE))</f>
        <v/>
      </c>
      <c r="AO49" s="128"/>
    </row>
    <row r="50" spans="1:41" x14ac:dyDescent="0.25">
      <c r="A50" s="66"/>
      <c r="B50" s="70"/>
      <c r="C50" s="71"/>
      <c r="D50" s="71"/>
      <c r="E50" s="71"/>
      <c r="F50" s="71"/>
      <c r="G50" s="71"/>
      <c r="H50" s="72"/>
      <c r="I50" s="67"/>
      <c r="J50" s="68"/>
      <c r="K50" s="68"/>
      <c r="L50" s="68"/>
      <c r="M50" s="68"/>
      <c r="N50" s="69"/>
      <c r="O50" s="109" t="str">
        <f>IF(ISNA(VLOOKUP(N50,DB!$A$1:$B$14,2,FALSE)),"",VLOOKUP(N50,DB!$A$1:$B$14,2,FALSE))</f>
        <v/>
      </c>
      <c r="P50" s="109" t="str">
        <f>IF(ISNA(VLOOKUP(N50,DB!$D$1:$E$14,2,FALSE)),"",VLOOKUP(N50,DB!$D$1:$E$14,2,FALSE))</f>
        <v/>
      </c>
      <c r="Q50" s="69"/>
      <c r="R50" s="110" t="str">
        <f>IF(ISNA(VLOOKUP(Q50,DB!$A$16:$B$23,2,FALSE)),"",VLOOKUP(Q50,DB!$A$16:$B$23,2,FALSE))</f>
        <v/>
      </c>
      <c r="S50" s="111" t="str">
        <f>IF(ISNA(VLOOKUP(Q50,DB!$D$16:$E$23,2,FALSE)),"",VLOOKUP(Q50,DB!$D$16:$E$23,2,FALSE))</f>
        <v/>
      </c>
      <c r="T50" s="69"/>
      <c r="U50" s="110" t="str">
        <f>IF(ISNA(VLOOKUP(T50,DB!$A$25:$B$30,2,FALSE)),"",VLOOKUP(T50,DB!$A$25:$B$30,2,FALSE))</f>
        <v/>
      </c>
      <c r="V50" s="110" t="str">
        <f>IF(ISNA(VLOOKUP(T50,DB!$D$25:$E$30,2,FALSE)),"",VLOOKUP(T50,DB!$D$25:$E$30,2,FALSE))</f>
        <v/>
      </c>
      <c r="W50" s="69"/>
      <c r="X50" s="110" t="str">
        <f>IF(ISNA(VLOOKUP(W50,DB!$A$32:$B$37,2,FALSE)),"",VLOOKUP(W50,DB!$A$32:$B$37,2,FALSE))</f>
        <v/>
      </c>
      <c r="Y50" s="110" t="str">
        <f>IF(ISNA(VLOOKUP(W50,DB!$D$32:$E$37,2,FALSE)),"",VLOOKUP(W50,DB!$D$32:$E$37,2,FALSE))</f>
        <v/>
      </c>
      <c r="Z50" s="69"/>
      <c r="AA50" s="110" t="str">
        <f>IF(ISNA(VLOOKUP(Z50,DB!$A$39:$B$44,2,FALSE)),"",VLOOKUP(Z50,DB!$A$39:$B$44,2,FALSE))</f>
        <v/>
      </c>
      <c r="AB50" s="110" t="str">
        <f>IF(ISNA(VLOOKUP(Z50,DB!$D$39:$E$44,2,FALSE)),"",VLOOKUP(Z50,DB!$D$39:$E$44,2,FALSE))</f>
        <v/>
      </c>
      <c r="AC50" s="69"/>
      <c r="AD50" s="110" t="str">
        <f>IF(ISNA(VLOOKUP(AC50,DB!$A$46:$B$48,2,FALSE)),"",VLOOKUP(AC50,DB!$A$46:$B$48,2,FALSE))</f>
        <v/>
      </c>
      <c r="AE50" s="110" t="str">
        <f>IF(ISNA(VLOOKUP(AC50,DB!$D$46:$E$48,2,FALSE)),"",VLOOKUP(AC50,DB!$D$46:$E$48,2,FALSE))</f>
        <v/>
      </c>
      <c r="AF50" s="69"/>
      <c r="AG50" s="110" t="str">
        <f>IF(ISNA(VLOOKUP(AF50,DB!$A$50:$B$63,2,FALSE)),"",VLOOKUP(AF50,DB!$A$50:$B$63,2,FALSE))</f>
        <v/>
      </c>
      <c r="AH50" s="110" t="str">
        <f>IF(ISNA(VLOOKUP(AF50,DB!$D$50:$E$63,2,FALSE)),"",VLOOKUP(AF50,DB!$D$50:$E$63,2,FALSE))</f>
        <v/>
      </c>
      <c r="AI50" s="69"/>
      <c r="AJ50" s="110" t="str">
        <f>IF(ISNA(VLOOKUP(AI50,DB!$A$50:$B$63,2,FALSE)),"",VLOOKUP(AI50,DB!$A$50:$B$63,2,FALSE))</f>
        <v/>
      </c>
      <c r="AK50" s="110" t="str">
        <f>IF(ISNA(VLOOKUP(AI50,DB!$D$50:$E$63,2,FALSE)),"",VLOOKUP(AI50,DB!$D$50:$E$63,2,FALSE))</f>
        <v/>
      </c>
      <c r="AL50" s="69"/>
      <c r="AM50" s="110" t="str">
        <f>IF(ISNA(VLOOKUP(AL50,DB!$A$50:$B$63,2,FALSE)),"",VLOOKUP(AL50,DB!$A$50:$B$63,2,FALSE))</f>
        <v/>
      </c>
      <c r="AN50" s="112" t="str">
        <f>IF(ISNA(VLOOKUP(AL50,DB!$D$50:$E$63,2,FALSE)),"",VLOOKUP(AL50,DB!$D$50:$E$63,2,FALSE))</f>
        <v/>
      </c>
      <c r="AO50" s="128"/>
    </row>
    <row r="51" spans="1:41" x14ac:dyDescent="0.25">
      <c r="A51" s="66"/>
      <c r="B51" s="70"/>
      <c r="C51" s="71"/>
      <c r="D51" s="71"/>
      <c r="E51" s="71"/>
      <c r="F51" s="71"/>
      <c r="G51" s="71"/>
      <c r="H51" s="72"/>
      <c r="I51" s="67"/>
      <c r="J51" s="68"/>
      <c r="K51" s="68"/>
      <c r="L51" s="68"/>
      <c r="M51" s="68"/>
      <c r="N51" s="69"/>
      <c r="O51" s="109" t="str">
        <f>IF(ISNA(VLOOKUP(N51,DB!$A$1:$B$14,2,FALSE)),"",VLOOKUP(N51,DB!$A$1:$B$14,2,FALSE))</f>
        <v/>
      </c>
      <c r="P51" s="109" t="str">
        <f>IF(ISNA(VLOOKUP(N51,DB!$D$1:$E$14,2,FALSE)),"",VLOOKUP(N51,DB!$D$1:$E$14,2,FALSE))</f>
        <v/>
      </c>
      <c r="Q51" s="69"/>
      <c r="R51" s="110" t="str">
        <f>IF(ISNA(VLOOKUP(Q51,DB!$A$16:$B$23,2,FALSE)),"",VLOOKUP(Q51,DB!$A$16:$B$23,2,FALSE))</f>
        <v/>
      </c>
      <c r="S51" s="111" t="str">
        <f>IF(ISNA(VLOOKUP(Q51,DB!$D$16:$E$23,2,FALSE)),"",VLOOKUP(Q51,DB!$D$16:$E$23,2,FALSE))</f>
        <v/>
      </c>
      <c r="T51" s="69"/>
      <c r="U51" s="110" t="str">
        <f>IF(ISNA(VLOOKUP(T51,DB!$A$25:$B$30,2,FALSE)),"",VLOOKUP(T51,DB!$A$25:$B$30,2,FALSE))</f>
        <v/>
      </c>
      <c r="V51" s="110" t="str">
        <f>IF(ISNA(VLOOKUP(T51,DB!$D$25:$E$30,2,FALSE)),"",VLOOKUP(T51,DB!$D$25:$E$30,2,FALSE))</f>
        <v/>
      </c>
      <c r="W51" s="69"/>
      <c r="X51" s="110" t="str">
        <f>IF(ISNA(VLOOKUP(W51,DB!$A$32:$B$37,2,FALSE)),"",VLOOKUP(W51,DB!$A$32:$B$37,2,FALSE))</f>
        <v/>
      </c>
      <c r="Y51" s="110" t="str">
        <f>IF(ISNA(VLOOKUP(W51,DB!$D$32:$E$37,2,FALSE)),"",VLOOKUP(W51,DB!$D$32:$E$37,2,FALSE))</f>
        <v/>
      </c>
      <c r="Z51" s="69"/>
      <c r="AA51" s="110" t="str">
        <f>IF(ISNA(VLOOKUP(Z51,DB!$A$39:$B$44,2,FALSE)),"",VLOOKUP(Z51,DB!$A$39:$B$44,2,FALSE))</f>
        <v/>
      </c>
      <c r="AB51" s="110" t="str">
        <f>IF(ISNA(VLOOKUP(Z51,DB!$D$39:$E$44,2,FALSE)),"",VLOOKUP(Z51,DB!$D$39:$E$44,2,FALSE))</f>
        <v/>
      </c>
      <c r="AC51" s="69"/>
      <c r="AD51" s="110" t="str">
        <f>IF(ISNA(VLOOKUP(AC51,DB!$A$46:$B$48,2,FALSE)),"",VLOOKUP(AC51,DB!$A$46:$B$48,2,FALSE))</f>
        <v/>
      </c>
      <c r="AE51" s="110" t="str">
        <f>IF(ISNA(VLOOKUP(AC51,DB!$D$46:$E$48,2,FALSE)),"",VLOOKUP(AC51,DB!$D$46:$E$48,2,FALSE))</f>
        <v/>
      </c>
      <c r="AF51" s="69"/>
      <c r="AG51" s="110" t="str">
        <f>IF(ISNA(VLOOKUP(AF51,DB!$A$50:$B$63,2,FALSE)),"",VLOOKUP(AF51,DB!$A$50:$B$63,2,FALSE))</f>
        <v/>
      </c>
      <c r="AH51" s="110" t="str">
        <f>IF(ISNA(VLOOKUP(AF51,DB!$D$50:$E$63,2,FALSE)),"",VLOOKUP(AF51,DB!$D$50:$E$63,2,FALSE))</f>
        <v/>
      </c>
      <c r="AI51" s="69"/>
      <c r="AJ51" s="110" t="str">
        <f>IF(ISNA(VLOOKUP(AI51,DB!$A$50:$B$63,2,FALSE)),"",VLOOKUP(AI51,DB!$A$50:$B$63,2,FALSE))</f>
        <v/>
      </c>
      <c r="AK51" s="110" t="str">
        <f>IF(ISNA(VLOOKUP(AI51,DB!$D$50:$E$63,2,FALSE)),"",VLOOKUP(AI51,DB!$D$50:$E$63,2,FALSE))</f>
        <v/>
      </c>
      <c r="AL51" s="69"/>
      <c r="AM51" s="110" t="str">
        <f>IF(ISNA(VLOOKUP(AL51,DB!$A$50:$B$63,2,FALSE)),"",VLOOKUP(AL51,DB!$A$50:$B$63,2,FALSE))</f>
        <v/>
      </c>
      <c r="AN51" s="112" t="str">
        <f>IF(ISNA(VLOOKUP(AL51,DB!$D$50:$E$63,2,FALSE)),"",VLOOKUP(AL51,DB!$D$50:$E$63,2,FALSE))</f>
        <v/>
      </c>
      <c r="AO51" s="128"/>
    </row>
    <row r="52" spans="1:41" x14ac:dyDescent="0.25">
      <c r="A52" s="66"/>
      <c r="B52" s="70"/>
      <c r="C52" s="71"/>
      <c r="D52" s="71"/>
      <c r="E52" s="71"/>
      <c r="F52" s="71"/>
      <c r="G52" s="71"/>
      <c r="H52" s="72"/>
      <c r="I52" s="67"/>
      <c r="J52" s="68"/>
      <c r="K52" s="68"/>
      <c r="L52" s="68"/>
      <c r="M52" s="68"/>
      <c r="N52" s="69"/>
      <c r="O52" s="109" t="str">
        <f>IF(ISNA(VLOOKUP(N52,DB!$A$1:$B$14,2,FALSE)),"",VLOOKUP(N52,DB!$A$1:$B$14,2,FALSE))</f>
        <v/>
      </c>
      <c r="P52" s="109" t="str">
        <f>IF(ISNA(VLOOKUP(N52,DB!$D$1:$E$14,2,FALSE)),"",VLOOKUP(N52,DB!$D$1:$E$14,2,FALSE))</f>
        <v/>
      </c>
      <c r="Q52" s="69"/>
      <c r="R52" s="110" t="str">
        <f>IF(ISNA(VLOOKUP(Q52,DB!$A$16:$B$23,2,FALSE)),"",VLOOKUP(Q52,DB!$A$16:$B$23,2,FALSE))</f>
        <v/>
      </c>
      <c r="S52" s="111" t="str">
        <f>IF(ISNA(VLOOKUP(Q52,DB!$D$16:$E$23,2,FALSE)),"",VLOOKUP(Q52,DB!$D$16:$E$23,2,FALSE))</f>
        <v/>
      </c>
      <c r="T52" s="69"/>
      <c r="U52" s="110" t="str">
        <f>IF(ISNA(VLOOKUP(T52,DB!$A$25:$B$30,2,FALSE)),"",VLOOKUP(T52,DB!$A$25:$B$30,2,FALSE))</f>
        <v/>
      </c>
      <c r="V52" s="110" t="str">
        <f>IF(ISNA(VLOOKUP(T52,DB!$D$25:$E$30,2,FALSE)),"",VLOOKUP(T52,DB!$D$25:$E$30,2,FALSE))</f>
        <v/>
      </c>
      <c r="W52" s="69"/>
      <c r="X52" s="110" t="str">
        <f>IF(ISNA(VLOOKUP(W52,DB!$A$32:$B$37,2,FALSE)),"",VLOOKUP(W52,DB!$A$32:$B$37,2,FALSE))</f>
        <v/>
      </c>
      <c r="Y52" s="110" t="str">
        <f>IF(ISNA(VLOOKUP(W52,DB!$D$32:$E$37,2,FALSE)),"",VLOOKUP(W52,DB!$D$32:$E$37,2,FALSE))</f>
        <v/>
      </c>
      <c r="Z52" s="69"/>
      <c r="AA52" s="110" t="str">
        <f>IF(ISNA(VLOOKUP(Z52,DB!$A$39:$B$44,2,FALSE)),"",VLOOKUP(Z52,DB!$A$39:$B$44,2,FALSE))</f>
        <v/>
      </c>
      <c r="AB52" s="110" t="str">
        <f>IF(ISNA(VLOOKUP(Z52,DB!$D$39:$E$44,2,FALSE)),"",VLOOKUP(Z52,DB!$D$39:$E$44,2,FALSE))</f>
        <v/>
      </c>
      <c r="AC52" s="69"/>
      <c r="AD52" s="110" t="str">
        <f>IF(ISNA(VLOOKUP(AC52,DB!$A$46:$B$48,2,FALSE)),"",VLOOKUP(AC52,DB!$A$46:$B$48,2,FALSE))</f>
        <v/>
      </c>
      <c r="AE52" s="110" t="str">
        <f>IF(ISNA(VLOOKUP(AC52,DB!$D$46:$E$48,2,FALSE)),"",VLOOKUP(AC52,DB!$D$46:$E$48,2,FALSE))</f>
        <v/>
      </c>
      <c r="AF52" s="69"/>
      <c r="AG52" s="110" t="str">
        <f>IF(ISNA(VLOOKUP(AF52,DB!$A$50:$B$63,2,FALSE)),"",VLOOKUP(AF52,DB!$A$50:$B$63,2,FALSE))</f>
        <v/>
      </c>
      <c r="AH52" s="110" t="str">
        <f>IF(ISNA(VLOOKUP(AF52,DB!$D$50:$E$63,2,FALSE)),"",VLOOKUP(AF52,DB!$D$50:$E$63,2,FALSE))</f>
        <v/>
      </c>
      <c r="AI52" s="69"/>
      <c r="AJ52" s="110" t="str">
        <f>IF(ISNA(VLOOKUP(AI52,DB!$A$50:$B$63,2,FALSE)),"",VLOOKUP(AI52,DB!$A$50:$B$63,2,FALSE))</f>
        <v/>
      </c>
      <c r="AK52" s="110" t="str">
        <f>IF(ISNA(VLOOKUP(AI52,DB!$D$50:$E$63,2,FALSE)),"",VLOOKUP(AI52,DB!$D$50:$E$63,2,FALSE))</f>
        <v/>
      </c>
      <c r="AL52" s="69"/>
      <c r="AM52" s="110" t="str">
        <f>IF(ISNA(VLOOKUP(AL52,DB!$A$50:$B$63,2,FALSE)),"",VLOOKUP(AL52,DB!$A$50:$B$63,2,FALSE))</f>
        <v/>
      </c>
      <c r="AN52" s="112" t="str">
        <f>IF(ISNA(VLOOKUP(AL52,DB!$D$50:$E$63,2,FALSE)),"",VLOOKUP(AL52,DB!$D$50:$E$63,2,FALSE))</f>
        <v/>
      </c>
      <c r="AO52" s="128"/>
    </row>
    <row r="53" spans="1:41" x14ac:dyDescent="0.25">
      <c r="A53" s="66"/>
      <c r="B53" s="70"/>
      <c r="C53" s="71"/>
      <c r="D53" s="71"/>
      <c r="E53" s="71"/>
      <c r="F53" s="71"/>
      <c r="G53" s="71"/>
      <c r="H53" s="72"/>
      <c r="I53" s="67"/>
      <c r="J53" s="68"/>
      <c r="K53" s="68"/>
      <c r="L53" s="68"/>
      <c r="M53" s="68"/>
      <c r="N53" s="69"/>
      <c r="O53" s="109" t="str">
        <f>IF(ISNA(VLOOKUP(N53,DB!$A$1:$B$14,2,FALSE)),"",VLOOKUP(N53,DB!$A$1:$B$14,2,FALSE))</f>
        <v/>
      </c>
      <c r="P53" s="109" t="str">
        <f>IF(ISNA(VLOOKUP(N53,DB!$D$1:$E$14,2,FALSE)),"",VLOOKUP(N53,DB!$D$1:$E$14,2,FALSE))</f>
        <v/>
      </c>
      <c r="Q53" s="69"/>
      <c r="R53" s="110" t="str">
        <f>IF(ISNA(VLOOKUP(Q53,DB!$A$16:$B$23,2,FALSE)),"",VLOOKUP(Q53,DB!$A$16:$B$23,2,FALSE))</f>
        <v/>
      </c>
      <c r="S53" s="111" t="str">
        <f>IF(ISNA(VLOOKUP(Q53,DB!$D$16:$E$23,2,FALSE)),"",VLOOKUP(Q53,DB!$D$16:$E$23,2,FALSE))</f>
        <v/>
      </c>
      <c r="T53" s="69"/>
      <c r="U53" s="110" t="str">
        <f>IF(ISNA(VLOOKUP(T53,DB!$A$25:$B$30,2,FALSE)),"",VLOOKUP(T53,DB!$A$25:$B$30,2,FALSE))</f>
        <v/>
      </c>
      <c r="V53" s="110" t="str">
        <f>IF(ISNA(VLOOKUP(T53,DB!$D$25:$E$30,2,FALSE)),"",VLOOKUP(T53,DB!$D$25:$E$30,2,FALSE))</f>
        <v/>
      </c>
      <c r="W53" s="69"/>
      <c r="X53" s="110" t="str">
        <f>IF(ISNA(VLOOKUP(W53,DB!$A$32:$B$37,2,FALSE)),"",VLOOKUP(W53,DB!$A$32:$B$37,2,FALSE))</f>
        <v/>
      </c>
      <c r="Y53" s="110" t="str">
        <f>IF(ISNA(VLOOKUP(W53,DB!$D$32:$E$37,2,FALSE)),"",VLOOKUP(W53,DB!$D$32:$E$37,2,FALSE))</f>
        <v/>
      </c>
      <c r="Z53" s="69"/>
      <c r="AA53" s="110" t="str">
        <f>IF(ISNA(VLOOKUP(Z53,DB!$A$39:$B$44,2,FALSE)),"",VLOOKUP(Z53,DB!$A$39:$B$44,2,FALSE))</f>
        <v/>
      </c>
      <c r="AB53" s="110" t="str">
        <f>IF(ISNA(VLOOKUP(Z53,DB!$D$39:$E$44,2,FALSE)),"",VLOOKUP(Z53,DB!$D$39:$E$44,2,FALSE))</f>
        <v/>
      </c>
      <c r="AC53" s="69"/>
      <c r="AD53" s="110" t="str">
        <f>IF(ISNA(VLOOKUP(AC53,DB!$A$46:$B$48,2,FALSE)),"",VLOOKUP(AC53,DB!$A$46:$B$48,2,FALSE))</f>
        <v/>
      </c>
      <c r="AE53" s="110" t="str">
        <f>IF(ISNA(VLOOKUP(AC53,DB!$D$46:$E$48,2,FALSE)),"",VLOOKUP(AC53,DB!$D$46:$E$48,2,FALSE))</f>
        <v/>
      </c>
      <c r="AF53" s="69"/>
      <c r="AG53" s="110" t="str">
        <f>IF(ISNA(VLOOKUP(AF53,DB!$A$50:$B$63,2,FALSE)),"",VLOOKUP(AF53,DB!$A$50:$B$63,2,FALSE))</f>
        <v/>
      </c>
      <c r="AH53" s="110" t="str">
        <f>IF(ISNA(VLOOKUP(AF53,DB!$D$50:$E$63,2,FALSE)),"",VLOOKUP(AF53,DB!$D$50:$E$63,2,FALSE))</f>
        <v/>
      </c>
      <c r="AI53" s="69"/>
      <c r="AJ53" s="110" t="str">
        <f>IF(ISNA(VLOOKUP(AI53,DB!$A$50:$B$63,2,FALSE)),"",VLOOKUP(AI53,DB!$A$50:$B$63,2,FALSE))</f>
        <v/>
      </c>
      <c r="AK53" s="110" t="str">
        <f>IF(ISNA(VLOOKUP(AI53,DB!$D$50:$E$63,2,FALSE)),"",VLOOKUP(AI53,DB!$D$50:$E$63,2,FALSE))</f>
        <v/>
      </c>
      <c r="AL53" s="69"/>
      <c r="AM53" s="110" t="str">
        <f>IF(ISNA(VLOOKUP(AL53,DB!$A$50:$B$63,2,FALSE)),"",VLOOKUP(AL53,DB!$A$50:$B$63,2,FALSE))</f>
        <v/>
      </c>
      <c r="AN53" s="112" t="str">
        <f>IF(ISNA(VLOOKUP(AL53,DB!$D$50:$E$63,2,FALSE)),"",VLOOKUP(AL53,DB!$D$50:$E$63,2,FALSE))</f>
        <v/>
      </c>
      <c r="AO53" s="128"/>
    </row>
    <row r="54" spans="1:41" x14ac:dyDescent="0.25">
      <c r="A54" s="66"/>
      <c r="B54" s="70"/>
      <c r="C54" s="71"/>
      <c r="D54" s="71"/>
      <c r="E54" s="71"/>
      <c r="F54" s="71"/>
      <c r="G54" s="71"/>
      <c r="H54" s="72"/>
      <c r="I54" s="67"/>
      <c r="J54" s="68"/>
      <c r="K54" s="68"/>
      <c r="L54" s="68"/>
      <c r="M54" s="68"/>
      <c r="N54" s="69"/>
      <c r="O54" s="109" t="str">
        <f>IF(ISNA(VLOOKUP(N54,DB!$A$1:$B$14,2,FALSE)),"",VLOOKUP(N54,DB!$A$1:$B$14,2,FALSE))</f>
        <v/>
      </c>
      <c r="P54" s="109" t="str">
        <f>IF(ISNA(VLOOKUP(N54,DB!$D$1:$E$14,2,FALSE)),"",VLOOKUP(N54,DB!$D$1:$E$14,2,FALSE))</f>
        <v/>
      </c>
      <c r="Q54" s="69"/>
      <c r="R54" s="110" t="str">
        <f>IF(ISNA(VLOOKUP(Q54,DB!$A$16:$B$23,2,FALSE)),"",VLOOKUP(Q54,DB!$A$16:$B$23,2,FALSE))</f>
        <v/>
      </c>
      <c r="S54" s="111" t="str">
        <f>IF(ISNA(VLOOKUP(Q54,DB!$D$16:$E$23,2,FALSE)),"",VLOOKUP(Q54,DB!$D$16:$E$23,2,FALSE))</f>
        <v/>
      </c>
      <c r="T54" s="69"/>
      <c r="U54" s="110" t="str">
        <f>IF(ISNA(VLOOKUP(T54,DB!$A$25:$B$30,2,FALSE)),"",VLOOKUP(T54,DB!$A$25:$B$30,2,FALSE))</f>
        <v/>
      </c>
      <c r="V54" s="110" t="str">
        <f>IF(ISNA(VLOOKUP(T54,DB!$D$25:$E$30,2,FALSE)),"",VLOOKUP(T54,DB!$D$25:$E$30,2,FALSE))</f>
        <v/>
      </c>
      <c r="W54" s="69"/>
      <c r="X54" s="110" t="str">
        <f>IF(ISNA(VLOOKUP(W54,DB!$A$32:$B$37,2,FALSE)),"",VLOOKUP(W54,DB!$A$32:$B$37,2,FALSE))</f>
        <v/>
      </c>
      <c r="Y54" s="110" t="str">
        <f>IF(ISNA(VLOOKUP(W54,DB!$D$32:$E$37,2,FALSE)),"",VLOOKUP(W54,DB!$D$32:$E$37,2,FALSE))</f>
        <v/>
      </c>
      <c r="Z54" s="69"/>
      <c r="AA54" s="110" t="str">
        <f>IF(ISNA(VLOOKUP(Z54,DB!$A$39:$B$44,2,FALSE)),"",VLOOKUP(Z54,DB!$A$39:$B$44,2,FALSE))</f>
        <v/>
      </c>
      <c r="AB54" s="110" t="str">
        <f>IF(ISNA(VLOOKUP(Z54,DB!$D$39:$E$44,2,FALSE)),"",VLOOKUP(Z54,DB!$D$39:$E$44,2,FALSE))</f>
        <v/>
      </c>
      <c r="AC54" s="69"/>
      <c r="AD54" s="110" t="str">
        <f>IF(ISNA(VLOOKUP(AC54,DB!$A$46:$B$48,2,FALSE)),"",VLOOKUP(AC54,DB!$A$46:$B$48,2,FALSE))</f>
        <v/>
      </c>
      <c r="AE54" s="110" t="str">
        <f>IF(ISNA(VLOOKUP(AC54,DB!$D$46:$E$48,2,FALSE)),"",VLOOKUP(AC54,DB!$D$46:$E$48,2,FALSE))</f>
        <v/>
      </c>
      <c r="AF54" s="69"/>
      <c r="AG54" s="110" t="str">
        <f>IF(ISNA(VLOOKUP(AF54,DB!$A$50:$B$63,2,FALSE)),"",VLOOKUP(AF54,DB!$A$50:$B$63,2,FALSE))</f>
        <v/>
      </c>
      <c r="AH54" s="110" t="str">
        <f>IF(ISNA(VLOOKUP(AF54,DB!$D$50:$E$63,2,FALSE)),"",VLOOKUP(AF54,DB!$D$50:$E$63,2,FALSE))</f>
        <v/>
      </c>
      <c r="AI54" s="69"/>
      <c r="AJ54" s="110" t="str">
        <f>IF(ISNA(VLOOKUP(AI54,DB!$A$50:$B$63,2,FALSE)),"",VLOOKUP(AI54,DB!$A$50:$B$63,2,FALSE))</f>
        <v/>
      </c>
      <c r="AK54" s="110" t="str">
        <f>IF(ISNA(VLOOKUP(AI54,DB!$D$50:$E$63,2,FALSE)),"",VLOOKUP(AI54,DB!$D$50:$E$63,2,FALSE))</f>
        <v/>
      </c>
      <c r="AL54" s="69"/>
      <c r="AM54" s="110" t="str">
        <f>IF(ISNA(VLOOKUP(AL54,DB!$A$50:$B$63,2,FALSE)),"",VLOOKUP(AL54,DB!$A$50:$B$63,2,FALSE))</f>
        <v/>
      </c>
      <c r="AN54" s="112" t="str">
        <f>IF(ISNA(VLOOKUP(AL54,DB!$D$50:$E$63,2,FALSE)),"",VLOOKUP(AL54,DB!$D$50:$E$63,2,FALSE))</f>
        <v/>
      </c>
      <c r="AO54" s="128"/>
    </row>
    <row r="55" spans="1:41" x14ac:dyDescent="0.25">
      <c r="A55" s="66"/>
      <c r="B55" s="70"/>
      <c r="C55" s="71"/>
      <c r="D55" s="71"/>
      <c r="E55" s="71"/>
      <c r="F55" s="71"/>
      <c r="G55" s="71"/>
      <c r="H55" s="72"/>
      <c r="I55" s="67"/>
      <c r="J55" s="68"/>
      <c r="K55" s="68"/>
      <c r="L55" s="68"/>
      <c r="M55" s="68"/>
      <c r="N55" s="69"/>
      <c r="O55" s="109" t="str">
        <f>IF(ISNA(VLOOKUP(N55,DB!$A$1:$B$14,2,FALSE)),"",VLOOKUP(N55,DB!$A$1:$B$14,2,FALSE))</f>
        <v/>
      </c>
      <c r="P55" s="109" t="str">
        <f>IF(ISNA(VLOOKUP(N55,DB!$D$1:$E$14,2,FALSE)),"",VLOOKUP(N55,DB!$D$1:$E$14,2,FALSE))</f>
        <v/>
      </c>
      <c r="Q55" s="69"/>
      <c r="R55" s="110" t="str">
        <f>IF(ISNA(VLOOKUP(Q55,DB!$A$16:$B$23,2,FALSE)),"",VLOOKUP(Q55,DB!$A$16:$B$23,2,FALSE))</f>
        <v/>
      </c>
      <c r="S55" s="111" t="str">
        <f>IF(ISNA(VLOOKUP(Q55,DB!$D$16:$E$23,2,FALSE)),"",VLOOKUP(Q55,DB!$D$16:$E$23,2,FALSE))</f>
        <v/>
      </c>
      <c r="T55" s="69"/>
      <c r="U55" s="110" t="str">
        <f>IF(ISNA(VLOOKUP(T55,DB!$A$25:$B$30,2,FALSE)),"",VLOOKUP(T55,DB!$A$25:$B$30,2,FALSE))</f>
        <v/>
      </c>
      <c r="V55" s="110" t="str">
        <f>IF(ISNA(VLOOKUP(T55,DB!$D$25:$E$30,2,FALSE)),"",VLOOKUP(T55,DB!$D$25:$E$30,2,FALSE))</f>
        <v/>
      </c>
      <c r="W55" s="69"/>
      <c r="X55" s="110" t="str">
        <f>IF(ISNA(VLOOKUP(W55,DB!$A$32:$B$37,2,FALSE)),"",VLOOKUP(W55,DB!$A$32:$B$37,2,FALSE))</f>
        <v/>
      </c>
      <c r="Y55" s="110" t="str">
        <f>IF(ISNA(VLOOKUP(W55,DB!$D$32:$E$37,2,FALSE)),"",VLOOKUP(W55,DB!$D$32:$E$37,2,FALSE))</f>
        <v/>
      </c>
      <c r="Z55" s="69"/>
      <c r="AA55" s="110" t="str">
        <f>IF(ISNA(VLOOKUP(Z55,DB!$A$39:$B$44,2,FALSE)),"",VLOOKUP(Z55,DB!$A$39:$B$44,2,FALSE))</f>
        <v/>
      </c>
      <c r="AB55" s="110" t="str">
        <f>IF(ISNA(VLOOKUP(Z55,DB!$D$39:$E$44,2,FALSE)),"",VLOOKUP(Z55,DB!$D$39:$E$44,2,FALSE))</f>
        <v/>
      </c>
      <c r="AC55" s="69"/>
      <c r="AD55" s="110" t="str">
        <f>IF(ISNA(VLOOKUP(AC55,DB!$A$46:$B$48,2,FALSE)),"",VLOOKUP(AC55,DB!$A$46:$B$48,2,FALSE))</f>
        <v/>
      </c>
      <c r="AE55" s="110" t="str">
        <f>IF(ISNA(VLOOKUP(AC55,DB!$D$46:$E$48,2,FALSE)),"",VLOOKUP(AC55,DB!$D$46:$E$48,2,FALSE))</f>
        <v/>
      </c>
      <c r="AF55" s="69"/>
      <c r="AG55" s="110" t="str">
        <f>IF(ISNA(VLOOKUP(AF55,DB!$A$50:$B$63,2,FALSE)),"",VLOOKUP(AF55,DB!$A$50:$B$63,2,FALSE))</f>
        <v/>
      </c>
      <c r="AH55" s="110" t="str">
        <f>IF(ISNA(VLOOKUP(AF55,DB!$D$50:$E$63,2,FALSE)),"",VLOOKUP(AF55,DB!$D$50:$E$63,2,FALSE))</f>
        <v/>
      </c>
      <c r="AI55" s="69"/>
      <c r="AJ55" s="110" t="str">
        <f>IF(ISNA(VLOOKUP(AI55,DB!$A$50:$B$63,2,FALSE)),"",VLOOKUP(AI55,DB!$A$50:$B$63,2,FALSE))</f>
        <v/>
      </c>
      <c r="AK55" s="110" t="str">
        <f>IF(ISNA(VLOOKUP(AI55,DB!$D$50:$E$63,2,FALSE)),"",VLOOKUP(AI55,DB!$D$50:$E$63,2,FALSE))</f>
        <v/>
      </c>
      <c r="AL55" s="69"/>
      <c r="AM55" s="110" t="str">
        <f>IF(ISNA(VLOOKUP(AL55,DB!$A$50:$B$63,2,FALSE)),"",VLOOKUP(AL55,DB!$A$50:$B$63,2,FALSE))</f>
        <v/>
      </c>
      <c r="AN55" s="112" t="str">
        <f>IF(ISNA(VLOOKUP(AL55,DB!$D$50:$E$63,2,FALSE)),"",VLOOKUP(AL55,DB!$D$50:$E$63,2,FALSE))</f>
        <v/>
      </c>
      <c r="AO55" s="128"/>
    </row>
    <row r="56" spans="1:41" x14ac:dyDescent="0.25">
      <c r="A56" s="66"/>
      <c r="B56" s="70"/>
      <c r="C56" s="71"/>
      <c r="D56" s="71"/>
      <c r="E56" s="71"/>
      <c r="F56" s="71"/>
      <c r="G56" s="71"/>
      <c r="H56" s="72"/>
      <c r="I56" s="67"/>
      <c r="J56" s="68"/>
      <c r="K56" s="68"/>
      <c r="L56" s="68"/>
      <c r="M56" s="68"/>
      <c r="N56" s="69"/>
      <c r="O56" s="109" t="str">
        <f>IF(ISNA(VLOOKUP(N56,DB!$A$1:$B$14,2,FALSE)),"",VLOOKUP(N56,DB!$A$1:$B$14,2,FALSE))</f>
        <v/>
      </c>
      <c r="P56" s="109" t="str">
        <f>IF(ISNA(VLOOKUP(N56,DB!$D$1:$E$14,2,FALSE)),"",VLOOKUP(N56,DB!$D$1:$E$14,2,FALSE))</f>
        <v/>
      </c>
      <c r="Q56" s="69"/>
      <c r="R56" s="110" t="str">
        <f>IF(ISNA(VLOOKUP(Q56,DB!$A$16:$B$23,2,FALSE)),"",VLOOKUP(Q56,DB!$A$16:$B$23,2,FALSE))</f>
        <v/>
      </c>
      <c r="S56" s="111" t="str">
        <f>IF(ISNA(VLOOKUP(Q56,DB!$D$16:$E$23,2,FALSE)),"",VLOOKUP(Q56,DB!$D$16:$E$23,2,FALSE))</f>
        <v/>
      </c>
      <c r="T56" s="69"/>
      <c r="U56" s="110" t="str">
        <f>IF(ISNA(VLOOKUP(T56,DB!$A$25:$B$30,2,FALSE)),"",VLOOKUP(T56,DB!$A$25:$B$30,2,FALSE))</f>
        <v/>
      </c>
      <c r="V56" s="110" t="str">
        <f>IF(ISNA(VLOOKUP(T56,DB!$D$25:$E$30,2,FALSE)),"",VLOOKUP(T56,DB!$D$25:$E$30,2,FALSE))</f>
        <v/>
      </c>
      <c r="W56" s="69"/>
      <c r="X56" s="110" t="str">
        <f>IF(ISNA(VLOOKUP(W56,DB!$A$32:$B$37,2,FALSE)),"",VLOOKUP(W56,DB!$A$32:$B$37,2,FALSE))</f>
        <v/>
      </c>
      <c r="Y56" s="110" t="str">
        <f>IF(ISNA(VLOOKUP(W56,DB!$D$32:$E$37,2,FALSE)),"",VLOOKUP(W56,DB!$D$32:$E$37,2,FALSE))</f>
        <v/>
      </c>
      <c r="Z56" s="69"/>
      <c r="AA56" s="110" t="str">
        <f>IF(ISNA(VLOOKUP(Z56,DB!$A$39:$B$44,2,FALSE)),"",VLOOKUP(Z56,DB!$A$39:$B$44,2,FALSE))</f>
        <v/>
      </c>
      <c r="AB56" s="110" t="str">
        <f>IF(ISNA(VLOOKUP(Z56,DB!$D$39:$E$44,2,FALSE)),"",VLOOKUP(Z56,DB!$D$39:$E$44,2,FALSE))</f>
        <v/>
      </c>
      <c r="AC56" s="69"/>
      <c r="AD56" s="110" t="str">
        <f>IF(ISNA(VLOOKUP(AC56,DB!$A$46:$B$48,2,FALSE)),"",VLOOKUP(AC56,DB!$A$46:$B$48,2,FALSE))</f>
        <v/>
      </c>
      <c r="AE56" s="110" t="str">
        <f>IF(ISNA(VLOOKUP(AC56,DB!$D$46:$E$48,2,FALSE)),"",VLOOKUP(AC56,DB!$D$46:$E$48,2,FALSE))</f>
        <v/>
      </c>
      <c r="AF56" s="69"/>
      <c r="AG56" s="110" t="str">
        <f>IF(ISNA(VLOOKUP(AF56,DB!$A$50:$B$63,2,FALSE)),"",VLOOKUP(AF56,DB!$A$50:$B$63,2,FALSE))</f>
        <v/>
      </c>
      <c r="AH56" s="110" t="str">
        <f>IF(ISNA(VLOOKUP(AF56,DB!$D$50:$E$63,2,FALSE)),"",VLOOKUP(AF56,DB!$D$50:$E$63,2,FALSE))</f>
        <v/>
      </c>
      <c r="AI56" s="69"/>
      <c r="AJ56" s="110" t="str">
        <f>IF(ISNA(VLOOKUP(AI56,DB!$A$50:$B$63,2,FALSE)),"",VLOOKUP(AI56,DB!$A$50:$B$63,2,FALSE))</f>
        <v/>
      </c>
      <c r="AK56" s="110" t="str">
        <f>IF(ISNA(VLOOKUP(AI56,DB!$D$50:$E$63,2,FALSE)),"",VLOOKUP(AI56,DB!$D$50:$E$63,2,FALSE))</f>
        <v/>
      </c>
      <c r="AL56" s="69"/>
      <c r="AM56" s="110" t="str">
        <f>IF(ISNA(VLOOKUP(AL56,DB!$A$50:$B$63,2,FALSE)),"",VLOOKUP(AL56,DB!$A$50:$B$63,2,FALSE))</f>
        <v/>
      </c>
      <c r="AN56" s="112" t="str">
        <f>IF(ISNA(VLOOKUP(AL56,DB!$D$50:$E$63,2,FALSE)),"",VLOOKUP(AL56,DB!$D$50:$E$63,2,FALSE))</f>
        <v/>
      </c>
      <c r="AO56" s="128"/>
    </row>
    <row r="57" spans="1:41" x14ac:dyDescent="0.25">
      <c r="A57" s="66"/>
      <c r="B57" s="70"/>
      <c r="C57" s="71"/>
      <c r="D57" s="71"/>
      <c r="E57" s="71"/>
      <c r="F57" s="71"/>
      <c r="G57" s="71"/>
      <c r="H57" s="72"/>
      <c r="I57" s="67"/>
      <c r="J57" s="68"/>
      <c r="K57" s="68"/>
      <c r="L57" s="68"/>
      <c r="M57" s="68"/>
      <c r="N57" s="69"/>
      <c r="O57" s="109" t="str">
        <f>IF(ISNA(VLOOKUP(N57,DB!$A$1:$B$14,2,FALSE)),"",VLOOKUP(N57,DB!$A$1:$B$14,2,FALSE))</f>
        <v/>
      </c>
      <c r="P57" s="109" t="str">
        <f>IF(ISNA(VLOOKUP(N57,DB!$D$1:$E$14,2,FALSE)),"",VLOOKUP(N57,DB!$D$1:$E$14,2,FALSE))</f>
        <v/>
      </c>
      <c r="Q57" s="69"/>
      <c r="R57" s="110" t="str">
        <f>IF(ISNA(VLOOKUP(Q57,DB!$A$16:$B$23,2,FALSE)),"",VLOOKUP(Q57,DB!$A$16:$B$23,2,FALSE))</f>
        <v/>
      </c>
      <c r="S57" s="111" t="str">
        <f>IF(ISNA(VLOOKUP(Q57,DB!$D$16:$E$23,2,FALSE)),"",VLOOKUP(Q57,DB!$D$16:$E$23,2,FALSE))</f>
        <v/>
      </c>
      <c r="T57" s="69"/>
      <c r="U57" s="110" t="str">
        <f>IF(ISNA(VLOOKUP(T57,DB!$A$25:$B$30,2,FALSE)),"",VLOOKUP(T57,DB!$A$25:$B$30,2,FALSE))</f>
        <v/>
      </c>
      <c r="V57" s="110" t="str">
        <f>IF(ISNA(VLOOKUP(T57,DB!$D$25:$E$30,2,FALSE)),"",VLOOKUP(T57,DB!$D$25:$E$30,2,FALSE))</f>
        <v/>
      </c>
      <c r="W57" s="69"/>
      <c r="X57" s="110" t="str">
        <f>IF(ISNA(VLOOKUP(W57,DB!$A$32:$B$37,2,FALSE)),"",VLOOKUP(W57,DB!$A$32:$B$37,2,FALSE))</f>
        <v/>
      </c>
      <c r="Y57" s="110" t="str">
        <f>IF(ISNA(VLOOKUP(W57,DB!$D$32:$E$37,2,FALSE)),"",VLOOKUP(W57,DB!$D$32:$E$37,2,FALSE))</f>
        <v/>
      </c>
      <c r="Z57" s="69"/>
      <c r="AA57" s="110" t="str">
        <f>IF(ISNA(VLOOKUP(Z57,DB!$A$39:$B$44,2,FALSE)),"",VLOOKUP(Z57,DB!$A$39:$B$44,2,FALSE))</f>
        <v/>
      </c>
      <c r="AB57" s="110" t="str">
        <f>IF(ISNA(VLOOKUP(Z57,DB!$D$39:$E$44,2,FALSE)),"",VLOOKUP(Z57,DB!$D$39:$E$44,2,FALSE))</f>
        <v/>
      </c>
      <c r="AC57" s="69"/>
      <c r="AD57" s="110" t="str">
        <f>IF(ISNA(VLOOKUP(AC57,DB!$A$46:$B$48,2,FALSE)),"",VLOOKUP(AC57,DB!$A$46:$B$48,2,FALSE))</f>
        <v/>
      </c>
      <c r="AE57" s="110" t="str">
        <f>IF(ISNA(VLOOKUP(AC57,DB!$D$46:$E$48,2,FALSE)),"",VLOOKUP(AC57,DB!$D$46:$E$48,2,FALSE))</f>
        <v/>
      </c>
      <c r="AF57" s="69"/>
      <c r="AG57" s="110" t="str">
        <f>IF(ISNA(VLOOKUP(AF57,DB!$A$50:$B$63,2,FALSE)),"",VLOOKUP(AF57,DB!$A$50:$B$63,2,FALSE))</f>
        <v/>
      </c>
      <c r="AH57" s="110" t="str">
        <f>IF(ISNA(VLOOKUP(AF57,DB!$D$50:$E$63,2,FALSE)),"",VLOOKUP(AF57,DB!$D$50:$E$63,2,FALSE))</f>
        <v/>
      </c>
      <c r="AI57" s="69"/>
      <c r="AJ57" s="110" t="str">
        <f>IF(ISNA(VLOOKUP(AI57,DB!$A$50:$B$63,2,FALSE)),"",VLOOKUP(AI57,DB!$A$50:$B$63,2,FALSE))</f>
        <v/>
      </c>
      <c r="AK57" s="110" t="str">
        <f>IF(ISNA(VLOOKUP(AI57,DB!$D$50:$E$63,2,FALSE)),"",VLOOKUP(AI57,DB!$D$50:$E$63,2,FALSE))</f>
        <v/>
      </c>
      <c r="AL57" s="69"/>
      <c r="AM57" s="110" t="str">
        <f>IF(ISNA(VLOOKUP(AL57,DB!$A$50:$B$63,2,FALSE)),"",VLOOKUP(AL57,DB!$A$50:$B$63,2,FALSE))</f>
        <v/>
      </c>
      <c r="AN57" s="112" t="str">
        <f>IF(ISNA(VLOOKUP(AL57,DB!$D$50:$E$63,2,FALSE)),"",VLOOKUP(AL57,DB!$D$50:$E$63,2,FALSE))</f>
        <v/>
      </c>
      <c r="AO57" s="128"/>
    </row>
    <row r="58" spans="1:41" x14ac:dyDescent="0.25">
      <c r="A58" s="66"/>
      <c r="B58" s="70"/>
      <c r="C58" s="71"/>
      <c r="D58" s="71"/>
      <c r="E58" s="71"/>
      <c r="F58" s="71"/>
      <c r="G58" s="71"/>
      <c r="H58" s="72"/>
      <c r="I58" s="67"/>
      <c r="J58" s="68"/>
      <c r="K58" s="68"/>
      <c r="L58" s="68"/>
      <c r="M58" s="68"/>
      <c r="N58" s="69"/>
      <c r="O58" s="109" t="str">
        <f>IF(ISNA(VLOOKUP(N58,DB!$A$1:$B$14,2,FALSE)),"",VLOOKUP(N58,DB!$A$1:$B$14,2,FALSE))</f>
        <v/>
      </c>
      <c r="P58" s="109" t="str">
        <f>IF(ISNA(VLOOKUP(N58,DB!$D$1:$E$14,2,FALSE)),"",VLOOKUP(N58,DB!$D$1:$E$14,2,FALSE))</f>
        <v/>
      </c>
      <c r="Q58" s="69"/>
      <c r="R58" s="110" t="str">
        <f>IF(ISNA(VLOOKUP(Q58,DB!$A$16:$B$23,2,FALSE)),"",VLOOKUP(Q58,DB!$A$16:$B$23,2,FALSE))</f>
        <v/>
      </c>
      <c r="S58" s="111" t="str">
        <f>IF(ISNA(VLOOKUP(Q58,DB!$D$16:$E$23,2,FALSE)),"",VLOOKUP(Q58,DB!$D$16:$E$23,2,FALSE))</f>
        <v/>
      </c>
      <c r="T58" s="69"/>
      <c r="U58" s="110" t="str">
        <f>IF(ISNA(VLOOKUP(T58,DB!$A$25:$B$30,2,FALSE)),"",VLOOKUP(T58,DB!$A$25:$B$30,2,FALSE))</f>
        <v/>
      </c>
      <c r="V58" s="110" t="str">
        <f>IF(ISNA(VLOOKUP(T58,DB!$D$25:$E$30,2,FALSE)),"",VLOOKUP(T58,DB!$D$25:$E$30,2,FALSE))</f>
        <v/>
      </c>
      <c r="W58" s="69"/>
      <c r="X58" s="110" t="str">
        <f>IF(ISNA(VLOOKUP(W58,DB!$A$32:$B$37,2,FALSE)),"",VLOOKUP(W58,DB!$A$32:$B$37,2,FALSE))</f>
        <v/>
      </c>
      <c r="Y58" s="110" t="str">
        <f>IF(ISNA(VLOOKUP(W58,DB!$D$32:$E$37,2,FALSE)),"",VLOOKUP(W58,DB!$D$32:$E$37,2,FALSE))</f>
        <v/>
      </c>
      <c r="Z58" s="69"/>
      <c r="AA58" s="110" t="str">
        <f>IF(ISNA(VLOOKUP(Z58,DB!$A$39:$B$44,2,FALSE)),"",VLOOKUP(Z58,DB!$A$39:$B$44,2,FALSE))</f>
        <v/>
      </c>
      <c r="AB58" s="110" t="str">
        <f>IF(ISNA(VLOOKUP(Z58,DB!$D$39:$E$44,2,FALSE)),"",VLOOKUP(Z58,DB!$D$39:$E$44,2,FALSE))</f>
        <v/>
      </c>
      <c r="AC58" s="69"/>
      <c r="AD58" s="110" t="str">
        <f>IF(ISNA(VLOOKUP(AC58,DB!$A$46:$B$48,2,FALSE)),"",VLOOKUP(AC58,DB!$A$46:$B$48,2,FALSE))</f>
        <v/>
      </c>
      <c r="AE58" s="110" t="str">
        <f>IF(ISNA(VLOOKUP(AC58,DB!$D$46:$E$48,2,FALSE)),"",VLOOKUP(AC58,DB!$D$46:$E$48,2,FALSE))</f>
        <v/>
      </c>
      <c r="AF58" s="69"/>
      <c r="AG58" s="110" t="str">
        <f>IF(ISNA(VLOOKUP(AF58,DB!$A$50:$B$63,2,FALSE)),"",VLOOKUP(AF58,DB!$A$50:$B$63,2,FALSE))</f>
        <v/>
      </c>
      <c r="AH58" s="110" t="str">
        <f>IF(ISNA(VLOOKUP(AF58,DB!$D$50:$E$63,2,FALSE)),"",VLOOKUP(AF58,DB!$D$50:$E$63,2,FALSE))</f>
        <v/>
      </c>
      <c r="AI58" s="69"/>
      <c r="AJ58" s="110" t="str">
        <f>IF(ISNA(VLOOKUP(AI58,DB!$A$50:$B$63,2,FALSE)),"",VLOOKUP(AI58,DB!$A$50:$B$63,2,FALSE))</f>
        <v/>
      </c>
      <c r="AK58" s="110" t="str">
        <f>IF(ISNA(VLOOKUP(AI58,DB!$D$50:$E$63,2,FALSE)),"",VLOOKUP(AI58,DB!$D$50:$E$63,2,FALSE))</f>
        <v/>
      </c>
      <c r="AL58" s="69"/>
      <c r="AM58" s="110" t="str">
        <f>IF(ISNA(VLOOKUP(AL58,DB!$A$50:$B$63,2,FALSE)),"",VLOOKUP(AL58,DB!$A$50:$B$63,2,FALSE))</f>
        <v/>
      </c>
      <c r="AN58" s="112" t="str">
        <f>IF(ISNA(VLOOKUP(AL58,DB!$D$50:$E$63,2,FALSE)),"",VLOOKUP(AL58,DB!$D$50:$E$63,2,FALSE))</f>
        <v/>
      </c>
      <c r="AO58" s="128"/>
    </row>
    <row r="59" spans="1:41" x14ac:dyDescent="0.25">
      <c r="A59" s="66"/>
      <c r="B59" s="70"/>
      <c r="C59" s="71"/>
      <c r="D59" s="71"/>
      <c r="E59" s="71"/>
      <c r="F59" s="71"/>
      <c r="G59" s="71"/>
      <c r="H59" s="72"/>
      <c r="I59" s="67"/>
      <c r="J59" s="68"/>
      <c r="K59" s="68"/>
      <c r="L59" s="68"/>
      <c r="M59" s="68"/>
      <c r="N59" s="69"/>
      <c r="O59" s="109" t="str">
        <f>IF(ISNA(VLOOKUP(N59,DB!$A$1:$B$14,2,FALSE)),"",VLOOKUP(N59,DB!$A$1:$B$14,2,FALSE))</f>
        <v/>
      </c>
      <c r="P59" s="109" t="str">
        <f>IF(ISNA(VLOOKUP(N59,DB!$D$1:$E$14,2,FALSE)),"",VLOOKUP(N59,DB!$D$1:$E$14,2,FALSE))</f>
        <v/>
      </c>
      <c r="Q59" s="69"/>
      <c r="R59" s="110" t="str">
        <f>IF(ISNA(VLOOKUP(Q59,DB!$A$16:$B$23,2,FALSE)),"",VLOOKUP(Q59,DB!$A$16:$B$23,2,FALSE))</f>
        <v/>
      </c>
      <c r="S59" s="111" t="str">
        <f>IF(ISNA(VLOOKUP(Q59,DB!$D$16:$E$23,2,FALSE)),"",VLOOKUP(Q59,DB!$D$16:$E$23,2,FALSE))</f>
        <v/>
      </c>
      <c r="T59" s="69"/>
      <c r="U59" s="110" t="str">
        <f>IF(ISNA(VLOOKUP(T59,DB!$A$25:$B$30,2,FALSE)),"",VLOOKUP(T59,DB!$A$25:$B$30,2,FALSE))</f>
        <v/>
      </c>
      <c r="V59" s="110" t="str">
        <f>IF(ISNA(VLOOKUP(T59,DB!$D$25:$E$30,2,FALSE)),"",VLOOKUP(T59,DB!$D$25:$E$30,2,FALSE))</f>
        <v/>
      </c>
      <c r="W59" s="69"/>
      <c r="X59" s="110" t="str">
        <f>IF(ISNA(VLOOKUP(W59,DB!$A$32:$B$37,2,FALSE)),"",VLOOKUP(W59,DB!$A$32:$B$37,2,FALSE))</f>
        <v/>
      </c>
      <c r="Y59" s="110" t="str">
        <f>IF(ISNA(VLOOKUP(W59,DB!$D$32:$E$37,2,FALSE)),"",VLOOKUP(W59,DB!$D$32:$E$37,2,FALSE))</f>
        <v/>
      </c>
      <c r="Z59" s="69"/>
      <c r="AA59" s="110" t="str">
        <f>IF(ISNA(VLOOKUP(Z59,DB!$A$39:$B$44,2,FALSE)),"",VLOOKUP(Z59,DB!$A$39:$B$44,2,FALSE))</f>
        <v/>
      </c>
      <c r="AB59" s="110" t="str">
        <f>IF(ISNA(VLOOKUP(Z59,DB!$D$39:$E$44,2,FALSE)),"",VLOOKUP(Z59,DB!$D$39:$E$44,2,FALSE))</f>
        <v/>
      </c>
      <c r="AC59" s="69"/>
      <c r="AD59" s="110" t="str">
        <f>IF(ISNA(VLOOKUP(AC59,DB!$A$46:$B$48,2,FALSE)),"",VLOOKUP(AC59,DB!$A$46:$B$48,2,FALSE))</f>
        <v/>
      </c>
      <c r="AE59" s="110" t="str">
        <f>IF(ISNA(VLOOKUP(AC59,DB!$D$46:$E$48,2,FALSE)),"",VLOOKUP(AC59,DB!$D$46:$E$48,2,FALSE))</f>
        <v/>
      </c>
      <c r="AF59" s="69"/>
      <c r="AG59" s="110" t="str">
        <f>IF(ISNA(VLOOKUP(AF59,DB!$A$50:$B$63,2,FALSE)),"",VLOOKUP(AF59,DB!$A$50:$B$63,2,FALSE))</f>
        <v/>
      </c>
      <c r="AH59" s="110" t="str">
        <f>IF(ISNA(VLOOKUP(AF59,DB!$D$50:$E$63,2,FALSE)),"",VLOOKUP(AF59,DB!$D$50:$E$63,2,FALSE))</f>
        <v/>
      </c>
      <c r="AI59" s="69"/>
      <c r="AJ59" s="110" t="str">
        <f>IF(ISNA(VLOOKUP(AI59,DB!$A$50:$B$63,2,FALSE)),"",VLOOKUP(AI59,DB!$A$50:$B$63,2,FALSE))</f>
        <v/>
      </c>
      <c r="AK59" s="110" t="str">
        <f>IF(ISNA(VLOOKUP(AI59,DB!$D$50:$E$63,2,FALSE)),"",VLOOKUP(AI59,DB!$D$50:$E$63,2,FALSE))</f>
        <v/>
      </c>
      <c r="AL59" s="69"/>
      <c r="AM59" s="110" t="str">
        <f>IF(ISNA(VLOOKUP(AL59,DB!$A$50:$B$63,2,FALSE)),"",VLOOKUP(AL59,DB!$A$50:$B$63,2,FALSE))</f>
        <v/>
      </c>
      <c r="AN59" s="112" t="str">
        <f>IF(ISNA(VLOOKUP(AL59,DB!$D$50:$E$63,2,FALSE)),"",VLOOKUP(AL59,DB!$D$50:$E$63,2,FALSE))</f>
        <v/>
      </c>
      <c r="AO59" s="128"/>
    </row>
    <row r="60" spans="1:41" x14ac:dyDescent="0.25">
      <c r="A60" s="66"/>
      <c r="B60" s="70"/>
      <c r="C60" s="71"/>
      <c r="D60" s="71"/>
      <c r="E60" s="71"/>
      <c r="F60" s="71"/>
      <c r="G60" s="71"/>
      <c r="H60" s="72"/>
      <c r="I60" s="67"/>
      <c r="J60" s="68"/>
      <c r="K60" s="68"/>
      <c r="L60" s="68"/>
      <c r="M60" s="68"/>
      <c r="N60" s="69"/>
      <c r="O60" s="109" t="str">
        <f>IF(ISNA(VLOOKUP(N60,DB!$A$1:$B$14,2,FALSE)),"",VLOOKUP(N60,DB!$A$1:$B$14,2,FALSE))</f>
        <v/>
      </c>
      <c r="P60" s="109" t="str">
        <f>IF(ISNA(VLOOKUP(N60,DB!$D$1:$E$14,2,FALSE)),"",VLOOKUP(N60,DB!$D$1:$E$14,2,FALSE))</f>
        <v/>
      </c>
      <c r="Q60" s="69"/>
      <c r="R60" s="110" t="str">
        <f>IF(ISNA(VLOOKUP(Q60,DB!$A$16:$B$23,2,FALSE)),"",VLOOKUP(Q60,DB!$A$16:$B$23,2,FALSE))</f>
        <v/>
      </c>
      <c r="S60" s="111" t="str">
        <f>IF(ISNA(VLOOKUP(Q60,DB!$D$16:$E$23,2,FALSE)),"",VLOOKUP(Q60,DB!$D$16:$E$23,2,FALSE))</f>
        <v/>
      </c>
      <c r="T60" s="69"/>
      <c r="U60" s="110" t="str">
        <f>IF(ISNA(VLOOKUP(T60,DB!$A$25:$B$30,2,FALSE)),"",VLOOKUP(T60,DB!$A$25:$B$30,2,FALSE))</f>
        <v/>
      </c>
      <c r="V60" s="110" t="str">
        <f>IF(ISNA(VLOOKUP(T60,DB!$D$25:$E$30,2,FALSE)),"",VLOOKUP(T60,DB!$D$25:$E$30,2,FALSE))</f>
        <v/>
      </c>
      <c r="W60" s="69"/>
      <c r="X60" s="110" t="str">
        <f>IF(ISNA(VLOOKUP(W60,DB!$A$32:$B$37,2,FALSE)),"",VLOOKUP(W60,DB!$A$32:$B$37,2,FALSE))</f>
        <v/>
      </c>
      <c r="Y60" s="110" t="str">
        <f>IF(ISNA(VLOOKUP(W60,DB!$D$32:$E$37,2,FALSE)),"",VLOOKUP(W60,DB!$D$32:$E$37,2,FALSE))</f>
        <v/>
      </c>
      <c r="Z60" s="69"/>
      <c r="AA60" s="110" t="str">
        <f>IF(ISNA(VLOOKUP(Z60,DB!$A$39:$B$44,2,FALSE)),"",VLOOKUP(Z60,DB!$A$39:$B$44,2,FALSE))</f>
        <v/>
      </c>
      <c r="AB60" s="110" t="str">
        <f>IF(ISNA(VLOOKUP(Z60,DB!$D$39:$E$44,2,FALSE)),"",VLOOKUP(Z60,DB!$D$39:$E$44,2,FALSE))</f>
        <v/>
      </c>
      <c r="AC60" s="69"/>
      <c r="AD60" s="110" t="str">
        <f>IF(ISNA(VLOOKUP(AC60,DB!$A$46:$B$48,2,FALSE)),"",VLOOKUP(AC60,DB!$A$46:$B$48,2,FALSE))</f>
        <v/>
      </c>
      <c r="AE60" s="110" t="str">
        <f>IF(ISNA(VLOOKUP(AC60,DB!$D$46:$E$48,2,FALSE)),"",VLOOKUP(AC60,DB!$D$46:$E$48,2,FALSE))</f>
        <v/>
      </c>
      <c r="AF60" s="69"/>
      <c r="AG60" s="110" t="str">
        <f>IF(ISNA(VLOOKUP(AF60,DB!$A$50:$B$63,2,FALSE)),"",VLOOKUP(AF60,DB!$A$50:$B$63,2,FALSE))</f>
        <v/>
      </c>
      <c r="AH60" s="110" t="str">
        <f>IF(ISNA(VLOOKUP(AF60,DB!$D$50:$E$63,2,FALSE)),"",VLOOKUP(AF60,DB!$D$50:$E$63,2,FALSE))</f>
        <v/>
      </c>
      <c r="AI60" s="69"/>
      <c r="AJ60" s="110" t="str">
        <f>IF(ISNA(VLOOKUP(AI60,DB!$A$50:$B$63,2,FALSE)),"",VLOOKUP(AI60,DB!$A$50:$B$63,2,FALSE))</f>
        <v/>
      </c>
      <c r="AK60" s="110" t="str">
        <f>IF(ISNA(VLOOKUP(AI60,DB!$D$50:$E$63,2,FALSE)),"",VLOOKUP(AI60,DB!$D$50:$E$63,2,FALSE))</f>
        <v/>
      </c>
      <c r="AL60" s="69"/>
      <c r="AM60" s="110" t="str">
        <f>IF(ISNA(VLOOKUP(AL60,DB!$A$50:$B$63,2,FALSE)),"",VLOOKUP(AL60,DB!$A$50:$B$63,2,FALSE))</f>
        <v/>
      </c>
      <c r="AN60" s="112" t="str">
        <f>IF(ISNA(VLOOKUP(AL60,DB!$D$50:$E$63,2,FALSE)),"",VLOOKUP(AL60,DB!$D$50:$E$63,2,FALSE))</f>
        <v/>
      </c>
      <c r="AO60" s="128"/>
    </row>
    <row r="61" spans="1:41" x14ac:dyDescent="0.25">
      <c r="A61" s="66"/>
      <c r="B61" s="70"/>
      <c r="C61" s="71"/>
      <c r="D61" s="71"/>
      <c r="E61" s="71"/>
      <c r="F61" s="71"/>
      <c r="G61" s="71"/>
      <c r="H61" s="72"/>
      <c r="I61" s="67"/>
      <c r="J61" s="68"/>
      <c r="K61" s="68"/>
      <c r="L61" s="68"/>
      <c r="M61" s="68"/>
      <c r="N61" s="69"/>
      <c r="O61" s="109" t="str">
        <f>IF(ISNA(VLOOKUP(N61,DB!$A$1:$B$14,2,FALSE)),"",VLOOKUP(N61,DB!$A$1:$B$14,2,FALSE))</f>
        <v/>
      </c>
      <c r="P61" s="109" t="str">
        <f>IF(ISNA(VLOOKUP(N61,DB!$D$1:$E$14,2,FALSE)),"",VLOOKUP(N61,DB!$D$1:$E$14,2,FALSE))</f>
        <v/>
      </c>
      <c r="Q61" s="69"/>
      <c r="R61" s="110" t="str">
        <f>IF(ISNA(VLOOKUP(Q61,DB!$A$16:$B$23,2,FALSE)),"",VLOOKUP(Q61,DB!$A$16:$B$23,2,FALSE))</f>
        <v/>
      </c>
      <c r="S61" s="111" t="str">
        <f>IF(ISNA(VLOOKUP(Q61,DB!$D$16:$E$23,2,FALSE)),"",VLOOKUP(Q61,DB!$D$16:$E$23,2,FALSE))</f>
        <v/>
      </c>
      <c r="T61" s="69"/>
      <c r="U61" s="110" t="str">
        <f>IF(ISNA(VLOOKUP(T61,DB!$A$25:$B$30,2,FALSE)),"",VLOOKUP(T61,DB!$A$25:$B$30,2,FALSE))</f>
        <v/>
      </c>
      <c r="V61" s="110" t="str">
        <f>IF(ISNA(VLOOKUP(T61,DB!$D$25:$E$30,2,FALSE)),"",VLOOKUP(T61,DB!$D$25:$E$30,2,FALSE))</f>
        <v/>
      </c>
      <c r="W61" s="69"/>
      <c r="X61" s="110" t="str">
        <f>IF(ISNA(VLOOKUP(W61,DB!$A$32:$B$37,2,FALSE)),"",VLOOKUP(W61,DB!$A$32:$B$37,2,FALSE))</f>
        <v/>
      </c>
      <c r="Y61" s="110" t="str">
        <f>IF(ISNA(VLOOKUP(W61,DB!$D$32:$E$37,2,FALSE)),"",VLOOKUP(W61,DB!$D$32:$E$37,2,FALSE))</f>
        <v/>
      </c>
      <c r="Z61" s="69"/>
      <c r="AA61" s="110" t="str">
        <f>IF(ISNA(VLOOKUP(Z61,DB!$A$39:$B$44,2,FALSE)),"",VLOOKUP(Z61,DB!$A$39:$B$44,2,FALSE))</f>
        <v/>
      </c>
      <c r="AB61" s="110" t="str">
        <f>IF(ISNA(VLOOKUP(Z61,DB!$D$39:$E$44,2,FALSE)),"",VLOOKUP(Z61,DB!$D$39:$E$44,2,FALSE))</f>
        <v/>
      </c>
      <c r="AC61" s="69"/>
      <c r="AD61" s="110" t="str">
        <f>IF(ISNA(VLOOKUP(AC61,DB!$A$46:$B$48,2,FALSE)),"",VLOOKUP(AC61,DB!$A$46:$B$48,2,FALSE))</f>
        <v/>
      </c>
      <c r="AE61" s="110" t="str">
        <f>IF(ISNA(VLOOKUP(AC61,DB!$D$46:$E$48,2,FALSE)),"",VLOOKUP(AC61,DB!$D$46:$E$48,2,FALSE))</f>
        <v/>
      </c>
      <c r="AF61" s="69"/>
      <c r="AG61" s="110" t="str">
        <f>IF(ISNA(VLOOKUP(AF61,DB!$A$50:$B$63,2,FALSE)),"",VLOOKUP(AF61,DB!$A$50:$B$63,2,FALSE))</f>
        <v/>
      </c>
      <c r="AH61" s="110" t="str">
        <f>IF(ISNA(VLOOKUP(AF61,DB!$D$50:$E$63,2,FALSE)),"",VLOOKUP(AF61,DB!$D$50:$E$63,2,FALSE))</f>
        <v/>
      </c>
      <c r="AI61" s="69"/>
      <c r="AJ61" s="110" t="str">
        <f>IF(ISNA(VLOOKUP(AI61,DB!$A$50:$B$63,2,FALSE)),"",VLOOKUP(AI61,DB!$A$50:$B$63,2,FALSE))</f>
        <v/>
      </c>
      <c r="AK61" s="110" t="str">
        <f>IF(ISNA(VLOOKUP(AI61,DB!$D$50:$E$63,2,FALSE)),"",VLOOKUP(AI61,DB!$D$50:$E$63,2,FALSE))</f>
        <v/>
      </c>
      <c r="AL61" s="69"/>
      <c r="AM61" s="110" t="str">
        <f>IF(ISNA(VLOOKUP(AL61,DB!$A$50:$B$63,2,FALSE)),"",VLOOKUP(AL61,DB!$A$50:$B$63,2,FALSE))</f>
        <v/>
      </c>
      <c r="AN61" s="112" t="str">
        <f>IF(ISNA(VLOOKUP(AL61,DB!$D$50:$E$63,2,FALSE)),"",VLOOKUP(AL61,DB!$D$50:$E$63,2,FALSE))</f>
        <v/>
      </c>
      <c r="AO61" s="128"/>
    </row>
    <row r="62" spans="1:41" x14ac:dyDescent="0.25">
      <c r="A62" s="66"/>
      <c r="B62" s="70"/>
      <c r="C62" s="71"/>
      <c r="D62" s="71"/>
      <c r="E62" s="71"/>
      <c r="F62" s="71"/>
      <c r="G62" s="71"/>
      <c r="H62" s="72"/>
      <c r="I62" s="67"/>
      <c r="J62" s="68"/>
      <c r="K62" s="68"/>
      <c r="L62" s="68"/>
      <c r="M62" s="68"/>
      <c r="N62" s="69"/>
      <c r="O62" s="109" t="str">
        <f>IF(ISNA(VLOOKUP(N62,DB!$A$1:$B$14,2,FALSE)),"",VLOOKUP(N62,DB!$A$1:$B$14,2,FALSE))</f>
        <v/>
      </c>
      <c r="P62" s="109" t="str">
        <f>IF(ISNA(VLOOKUP(N62,DB!$D$1:$E$14,2,FALSE)),"",VLOOKUP(N62,DB!$D$1:$E$14,2,FALSE))</f>
        <v/>
      </c>
      <c r="Q62" s="69"/>
      <c r="R62" s="110" t="str">
        <f>IF(ISNA(VLOOKUP(Q62,DB!$A$16:$B$23,2,FALSE)),"",VLOOKUP(Q62,DB!$A$16:$B$23,2,FALSE))</f>
        <v/>
      </c>
      <c r="S62" s="111" t="str">
        <f>IF(ISNA(VLOOKUP(Q62,DB!$D$16:$E$23,2,FALSE)),"",VLOOKUP(Q62,DB!$D$16:$E$23,2,FALSE))</f>
        <v/>
      </c>
      <c r="T62" s="69"/>
      <c r="U62" s="110" t="str">
        <f>IF(ISNA(VLOOKUP(T62,DB!$A$25:$B$30,2,FALSE)),"",VLOOKUP(T62,DB!$A$25:$B$30,2,FALSE))</f>
        <v/>
      </c>
      <c r="V62" s="110" t="str">
        <f>IF(ISNA(VLOOKUP(T62,DB!$D$25:$E$30,2,FALSE)),"",VLOOKUP(T62,DB!$D$25:$E$30,2,FALSE))</f>
        <v/>
      </c>
      <c r="W62" s="69"/>
      <c r="X62" s="110" t="str">
        <f>IF(ISNA(VLOOKUP(W62,DB!$A$32:$B$37,2,FALSE)),"",VLOOKUP(W62,DB!$A$32:$B$37,2,FALSE))</f>
        <v/>
      </c>
      <c r="Y62" s="110" t="str">
        <f>IF(ISNA(VLOOKUP(W62,DB!$D$32:$E$37,2,FALSE)),"",VLOOKUP(W62,DB!$D$32:$E$37,2,FALSE))</f>
        <v/>
      </c>
      <c r="Z62" s="69"/>
      <c r="AA62" s="110" t="str">
        <f>IF(ISNA(VLOOKUP(Z62,DB!$A$39:$B$44,2,FALSE)),"",VLOOKUP(Z62,DB!$A$39:$B$44,2,FALSE))</f>
        <v/>
      </c>
      <c r="AB62" s="110" t="str">
        <f>IF(ISNA(VLOOKUP(Z62,DB!$D$39:$E$44,2,FALSE)),"",VLOOKUP(Z62,DB!$D$39:$E$44,2,FALSE))</f>
        <v/>
      </c>
      <c r="AC62" s="69"/>
      <c r="AD62" s="110" t="str">
        <f>IF(ISNA(VLOOKUP(AC62,DB!$A$46:$B$48,2,FALSE)),"",VLOOKUP(AC62,DB!$A$46:$B$48,2,FALSE))</f>
        <v/>
      </c>
      <c r="AE62" s="110" t="str">
        <f>IF(ISNA(VLOOKUP(AC62,DB!$D$46:$E$48,2,FALSE)),"",VLOOKUP(AC62,DB!$D$46:$E$48,2,FALSE))</f>
        <v/>
      </c>
      <c r="AF62" s="69"/>
      <c r="AG62" s="110" t="str">
        <f>IF(ISNA(VLOOKUP(AF62,DB!$A$50:$B$63,2,FALSE)),"",VLOOKUP(AF62,DB!$A$50:$B$63,2,FALSE))</f>
        <v/>
      </c>
      <c r="AH62" s="110" t="str">
        <f>IF(ISNA(VLOOKUP(AF62,DB!$D$50:$E$63,2,FALSE)),"",VLOOKUP(AF62,DB!$D$50:$E$63,2,FALSE))</f>
        <v/>
      </c>
      <c r="AI62" s="69"/>
      <c r="AJ62" s="110" t="str">
        <f>IF(ISNA(VLOOKUP(AI62,DB!$A$50:$B$63,2,FALSE)),"",VLOOKUP(AI62,DB!$A$50:$B$63,2,FALSE))</f>
        <v/>
      </c>
      <c r="AK62" s="110" t="str">
        <f>IF(ISNA(VLOOKUP(AI62,DB!$D$50:$E$63,2,FALSE)),"",VLOOKUP(AI62,DB!$D$50:$E$63,2,FALSE))</f>
        <v/>
      </c>
      <c r="AL62" s="69"/>
      <c r="AM62" s="110" t="str">
        <f>IF(ISNA(VLOOKUP(AL62,DB!$A$50:$B$63,2,FALSE)),"",VLOOKUP(AL62,DB!$A$50:$B$63,2,FALSE))</f>
        <v/>
      </c>
      <c r="AN62" s="112" t="str">
        <f>IF(ISNA(VLOOKUP(AL62,DB!$D$50:$E$63,2,FALSE)),"",VLOOKUP(AL62,DB!$D$50:$E$63,2,FALSE))</f>
        <v/>
      </c>
      <c r="AO62" s="128"/>
    </row>
    <row r="63" spans="1:41" x14ac:dyDescent="0.25">
      <c r="A63" s="66"/>
      <c r="B63" s="70"/>
      <c r="C63" s="71"/>
      <c r="D63" s="71"/>
      <c r="E63" s="71"/>
      <c r="F63" s="71"/>
      <c r="G63" s="71"/>
      <c r="H63" s="72"/>
      <c r="I63" s="67"/>
      <c r="J63" s="68"/>
      <c r="K63" s="68"/>
      <c r="L63" s="68"/>
      <c r="M63" s="68"/>
      <c r="N63" s="69"/>
      <c r="O63" s="109" t="str">
        <f>IF(ISNA(VLOOKUP(N63,DB!$A$1:$B$14,2,FALSE)),"",VLOOKUP(N63,DB!$A$1:$B$14,2,FALSE))</f>
        <v/>
      </c>
      <c r="P63" s="109" t="str">
        <f>IF(ISNA(VLOOKUP(N63,DB!$D$1:$E$14,2,FALSE)),"",VLOOKUP(N63,DB!$D$1:$E$14,2,FALSE))</f>
        <v/>
      </c>
      <c r="Q63" s="69"/>
      <c r="R63" s="110" t="str">
        <f>IF(ISNA(VLOOKUP(Q63,DB!$A$16:$B$23,2,FALSE)),"",VLOOKUP(Q63,DB!$A$16:$B$23,2,FALSE))</f>
        <v/>
      </c>
      <c r="S63" s="111" t="str">
        <f>IF(ISNA(VLOOKUP(Q63,DB!$D$16:$E$23,2,FALSE)),"",VLOOKUP(Q63,DB!$D$16:$E$23,2,FALSE))</f>
        <v/>
      </c>
      <c r="T63" s="69"/>
      <c r="U63" s="110" t="str">
        <f>IF(ISNA(VLOOKUP(T63,DB!$A$25:$B$30,2,FALSE)),"",VLOOKUP(T63,DB!$A$25:$B$30,2,FALSE))</f>
        <v/>
      </c>
      <c r="V63" s="110" t="str">
        <f>IF(ISNA(VLOOKUP(T63,DB!$D$25:$E$30,2,FALSE)),"",VLOOKUP(T63,DB!$D$25:$E$30,2,FALSE))</f>
        <v/>
      </c>
      <c r="W63" s="69"/>
      <c r="X63" s="110" t="str">
        <f>IF(ISNA(VLOOKUP(W63,DB!$A$32:$B$37,2,FALSE)),"",VLOOKUP(W63,DB!$A$32:$B$37,2,FALSE))</f>
        <v/>
      </c>
      <c r="Y63" s="110" t="str">
        <f>IF(ISNA(VLOOKUP(W63,DB!$D$32:$E$37,2,FALSE)),"",VLOOKUP(W63,DB!$D$32:$E$37,2,FALSE))</f>
        <v/>
      </c>
      <c r="Z63" s="69"/>
      <c r="AA63" s="110" t="str">
        <f>IF(ISNA(VLOOKUP(Z63,DB!$A$39:$B$44,2,FALSE)),"",VLOOKUP(Z63,DB!$A$39:$B$44,2,FALSE))</f>
        <v/>
      </c>
      <c r="AB63" s="110" t="str">
        <f>IF(ISNA(VLOOKUP(Z63,DB!$D$39:$E$44,2,FALSE)),"",VLOOKUP(Z63,DB!$D$39:$E$44,2,FALSE))</f>
        <v/>
      </c>
      <c r="AC63" s="69"/>
      <c r="AD63" s="110" t="str">
        <f>IF(ISNA(VLOOKUP(AC63,DB!$A$46:$B$48,2,FALSE)),"",VLOOKUP(AC63,DB!$A$46:$B$48,2,FALSE))</f>
        <v/>
      </c>
      <c r="AE63" s="110" t="str">
        <f>IF(ISNA(VLOOKUP(AC63,DB!$D$46:$E$48,2,FALSE)),"",VLOOKUP(AC63,DB!$D$46:$E$48,2,FALSE))</f>
        <v/>
      </c>
      <c r="AF63" s="69"/>
      <c r="AG63" s="110" t="str">
        <f>IF(ISNA(VLOOKUP(AF63,DB!$A$50:$B$63,2,FALSE)),"",VLOOKUP(AF63,DB!$A$50:$B$63,2,FALSE))</f>
        <v/>
      </c>
      <c r="AH63" s="110" t="str">
        <f>IF(ISNA(VLOOKUP(AF63,DB!$D$50:$E$63,2,FALSE)),"",VLOOKUP(AF63,DB!$D$50:$E$63,2,FALSE))</f>
        <v/>
      </c>
      <c r="AI63" s="69"/>
      <c r="AJ63" s="110" t="str">
        <f>IF(ISNA(VLOOKUP(AI63,DB!$A$50:$B$63,2,FALSE)),"",VLOOKUP(AI63,DB!$A$50:$B$63,2,FALSE))</f>
        <v/>
      </c>
      <c r="AK63" s="110" t="str">
        <f>IF(ISNA(VLOOKUP(AI63,DB!$D$50:$E$63,2,FALSE)),"",VLOOKUP(AI63,DB!$D$50:$E$63,2,FALSE))</f>
        <v/>
      </c>
      <c r="AL63" s="69"/>
      <c r="AM63" s="110" t="str">
        <f>IF(ISNA(VLOOKUP(AL63,DB!$A$50:$B$63,2,FALSE)),"",VLOOKUP(AL63,DB!$A$50:$B$63,2,FALSE))</f>
        <v/>
      </c>
      <c r="AN63" s="112" t="str">
        <f>IF(ISNA(VLOOKUP(AL63,DB!$D$50:$E$63,2,FALSE)),"",VLOOKUP(AL63,DB!$D$50:$E$63,2,FALSE))</f>
        <v/>
      </c>
      <c r="AO63" s="128"/>
    </row>
    <row r="64" spans="1:41" x14ac:dyDescent="0.25">
      <c r="A64" s="66"/>
      <c r="B64" s="70"/>
      <c r="C64" s="71"/>
      <c r="D64" s="71"/>
      <c r="E64" s="71"/>
      <c r="F64" s="71"/>
      <c r="G64" s="71"/>
      <c r="H64" s="72"/>
      <c r="I64" s="67"/>
      <c r="J64" s="68"/>
      <c r="K64" s="68"/>
      <c r="L64" s="68"/>
      <c r="M64" s="68"/>
      <c r="N64" s="69"/>
      <c r="O64" s="109" t="str">
        <f>IF(ISNA(VLOOKUP(N64,DB!$A$1:$B$14,2,FALSE)),"",VLOOKUP(N64,DB!$A$1:$B$14,2,FALSE))</f>
        <v/>
      </c>
      <c r="P64" s="109" t="str">
        <f>IF(ISNA(VLOOKUP(N64,DB!$D$1:$E$14,2,FALSE)),"",VLOOKUP(N64,DB!$D$1:$E$14,2,FALSE))</f>
        <v/>
      </c>
      <c r="Q64" s="69"/>
      <c r="R64" s="110" t="str">
        <f>IF(ISNA(VLOOKUP(Q64,DB!$A$16:$B$23,2,FALSE)),"",VLOOKUP(Q64,DB!$A$16:$B$23,2,FALSE))</f>
        <v/>
      </c>
      <c r="S64" s="111" t="str">
        <f>IF(ISNA(VLOOKUP(Q64,DB!$D$16:$E$23,2,FALSE)),"",VLOOKUP(Q64,DB!$D$16:$E$23,2,FALSE))</f>
        <v/>
      </c>
      <c r="T64" s="69"/>
      <c r="U64" s="110" t="str">
        <f>IF(ISNA(VLOOKUP(T64,DB!$A$25:$B$30,2,FALSE)),"",VLOOKUP(T64,DB!$A$25:$B$30,2,FALSE))</f>
        <v/>
      </c>
      <c r="V64" s="110" t="str">
        <f>IF(ISNA(VLOOKUP(T64,DB!$D$25:$E$30,2,FALSE)),"",VLOOKUP(T64,DB!$D$25:$E$30,2,FALSE))</f>
        <v/>
      </c>
      <c r="W64" s="69"/>
      <c r="X64" s="110" t="str">
        <f>IF(ISNA(VLOOKUP(W64,DB!$A$32:$B$37,2,FALSE)),"",VLOOKUP(W64,DB!$A$32:$B$37,2,FALSE))</f>
        <v/>
      </c>
      <c r="Y64" s="110" t="str">
        <f>IF(ISNA(VLOOKUP(W64,DB!$D$32:$E$37,2,FALSE)),"",VLOOKUP(W64,DB!$D$32:$E$37,2,FALSE))</f>
        <v/>
      </c>
      <c r="Z64" s="69"/>
      <c r="AA64" s="110" t="str">
        <f>IF(ISNA(VLOOKUP(Z64,DB!$A$39:$B$44,2,FALSE)),"",VLOOKUP(Z64,DB!$A$39:$B$44,2,FALSE))</f>
        <v/>
      </c>
      <c r="AB64" s="110" t="str">
        <f>IF(ISNA(VLOOKUP(Z64,DB!$D$39:$E$44,2,FALSE)),"",VLOOKUP(Z64,DB!$D$39:$E$44,2,FALSE))</f>
        <v/>
      </c>
      <c r="AC64" s="69"/>
      <c r="AD64" s="110" t="str">
        <f>IF(ISNA(VLOOKUP(AC64,DB!$A$46:$B$48,2,FALSE)),"",VLOOKUP(AC64,DB!$A$46:$B$48,2,FALSE))</f>
        <v/>
      </c>
      <c r="AE64" s="110" t="str">
        <f>IF(ISNA(VLOOKUP(AC64,DB!$D$46:$E$48,2,FALSE)),"",VLOOKUP(AC64,DB!$D$46:$E$48,2,FALSE))</f>
        <v/>
      </c>
      <c r="AF64" s="69"/>
      <c r="AG64" s="110" t="str">
        <f>IF(ISNA(VLOOKUP(AF64,DB!$A$50:$B$63,2,FALSE)),"",VLOOKUP(AF64,DB!$A$50:$B$63,2,FALSE))</f>
        <v/>
      </c>
      <c r="AH64" s="110" t="str">
        <f>IF(ISNA(VLOOKUP(AF64,DB!$D$50:$E$63,2,FALSE)),"",VLOOKUP(AF64,DB!$D$50:$E$63,2,FALSE))</f>
        <v/>
      </c>
      <c r="AI64" s="69"/>
      <c r="AJ64" s="110" t="str">
        <f>IF(ISNA(VLOOKUP(AI64,DB!$A$50:$B$63,2,FALSE)),"",VLOOKUP(AI64,DB!$A$50:$B$63,2,FALSE))</f>
        <v/>
      </c>
      <c r="AK64" s="110" t="str">
        <f>IF(ISNA(VLOOKUP(AI64,DB!$D$50:$E$63,2,FALSE)),"",VLOOKUP(AI64,DB!$D$50:$E$63,2,FALSE))</f>
        <v/>
      </c>
      <c r="AL64" s="69"/>
      <c r="AM64" s="110" t="str">
        <f>IF(ISNA(VLOOKUP(AL64,DB!$A$50:$B$63,2,FALSE)),"",VLOOKUP(AL64,DB!$A$50:$B$63,2,FALSE))</f>
        <v/>
      </c>
      <c r="AN64" s="112" t="str">
        <f>IF(ISNA(VLOOKUP(AL64,DB!$D$50:$E$63,2,FALSE)),"",VLOOKUP(AL64,DB!$D$50:$E$63,2,FALSE))</f>
        <v/>
      </c>
      <c r="AO64" s="128"/>
    </row>
    <row r="65" spans="1:41" x14ac:dyDescent="0.25">
      <c r="A65" s="66"/>
      <c r="B65" s="70"/>
      <c r="C65" s="71"/>
      <c r="D65" s="71"/>
      <c r="E65" s="71"/>
      <c r="F65" s="71"/>
      <c r="G65" s="71"/>
      <c r="H65" s="72"/>
      <c r="I65" s="67"/>
      <c r="J65" s="68"/>
      <c r="K65" s="68"/>
      <c r="L65" s="68"/>
      <c r="M65" s="68"/>
      <c r="N65" s="69"/>
      <c r="O65" s="109" t="str">
        <f>IF(ISNA(VLOOKUP(N65,DB!$A$1:$B$14,2,FALSE)),"",VLOOKUP(N65,DB!$A$1:$B$14,2,FALSE))</f>
        <v/>
      </c>
      <c r="P65" s="109" t="str">
        <f>IF(ISNA(VLOOKUP(N65,DB!$D$1:$E$14,2,FALSE)),"",VLOOKUP(N65,DB!$D$1:$E$14,2,FALSE))</f>
        <v/>
      </c>
      <c r="Q65" s="69"/>
      <c r="R65" s="110" t="str">
        <f>IF(ISNA(VLOOKUP(Q65,DB!$A$16:$B$23,2,FALSE)),"",VLOOKUP(Q65,DB!$A$16:$B$23,2,FALSE))</f>
        <v/>
      </c>
      <c r="S65" s="111" t="str">
        <f>IF(ISNA(VLOOKUP(Q65,DB!$D$16:$E$23,2,FALSE)),"",VLOOKUP(Q65,DB!$D$16:$E$23,2,FALSE))</f>
        <v/>
      </c>
      <c r="T65" s="69"/>
      <c r="U65" s="110" t="str">
        <f>IF(ISNA(VLOOKUP(T65,DB!$A$25:$B$30,2,FALSE)),"",VLOOKUP(T65,DB!$A$25:$B$30,2,FALSE))</f>
        <v/>
      </c>
      <c r="V65" s="110" t="str">
        <f>IF(ISNA(VLOOKUP(T65,DB!$D$25:$E$30,2,FALSE)),"",VLOOKUP(T65,DB!$D$25:$E$30,2,FALSE))</f>
        <v/>
      </c>
      <c r="W65" s="69"/>
      <c r="X65" s="110" t="str">
        <f>IF(ISNA(VLOOKUP(W65,DB!$A$32:$B$37,2,FALSE)),"",VLOOKUP(W65,DB!$A$32:$B$37,2,FALSE))</f>
        <v/>
      </c>
      <c r="Y65" s="110" t="str">
        <f>IF(ISNA(VLOOKUP(W65,DB!$D$32:$E$37,2,FALSE)),"",VLOOKUP(W65,DB!$D$32:$E$37,2,FALSE))</f>
        <v/>
      </c>
      <c r="Z65" s="69"/>
      <c r="AA65" s="110" t="str">
        <f>IF(ISNA(VLOOKUP(Z65,DB!$A$39:$B$44,2,FALSE)),"",VLOOKUP(Z65,DB!$A$39:$B$44,2,FALSE))</f>
        <v/>
      </c>
      <c r="AB65" s="110" t="str">
        <f>IF(ISNA(VLOOKUP(Z65,DB!$D$39:$E$44,2,FALSE)),"",VLOOKUP(Z65,DB!$D$39:$E$44,2,FALSE))</f>
        <v/>
      </c>
      <c r="AC65" s="69"/>
      <c r="AD65" s="110" t="str">
        <f>IF(ISNA(VLOOKUP(AC65,DB!$A$46:$B$48,2,FALSE)),"",VLOOKUP(AC65,DB!$A$46:$B$48,2,FALSE))</f>
        <v/>
      </c>
      <c r="AE65" s="110" t="str">
        <f>IF(ISNA(VLOOKUP(AC65,DB!$D$46:$E$48,2,FALSE)),"",VLOOKUP(AC65,DB!$D$46:$E$48,2,FALSE))</f>
        <v/>
      </c>
      <c r="AF65" s="69"/>
      <c r="AG65" s="110" t="str">
        <f>IF(ISNA(VLOOKUP(AF65,DB!$A$50:$B$63,2,FALSE)),"",VLOOKUP(AF65,DB!$A$50:$B$63,2,FALSE))</f>
        <v/>
      </c>
      <c r="AH65" s="110" t="str">
        <f>IF(ISNA(VLOOKUP(AF65,DB!$D$50:$E$63,2,FALSE)),"",VLOOKUP(AF65,DB!$D$50:$E$63,2,FALSE))</f>
        <v/>
      </c>
      <c r="AI65" s="69"/>
      <c r="AJ65" s="110" t="str">
        <f>IF(ISNA(VLOOKUP(AI65,DB!$A$50:$B$63,2,FALSE)),"",VLOOKUP(AI65,DB!$A$50:$B$63,2,FALSE))</f>
        <v/>
      </c>
      <c r="AK65" s="110" t="str">
        <f>IF(ISNA(VLOOKUP(AI65,DB!$D$50:$E$63,2,FALSE)),"",VLOOKUP(AI65,DB!$D$50:$E$63,2,FALSE))</f>
        <v/>
      </c>
      <c r="AL65" s="69"/>
      <c r="AM65" s="110" t="str">
        <f>IF(ISNA(VLOOKUP(AL65,DB!$A$50:$B$63,2,FALSE)),"",VLOOKUP(AL65,DB!$A$50:$B$63,2,FALSE))</f>
        <v/>
      </c>
      <c r="AN65" s="112" t="str">
        <f>IF(ISNA(VLOOKUP(AL65,DB!$D$50:$E$63,2,FALSE)),"",VLOOKUP(AL65,DB!$D$50:$E$63,2,FALSE))</f>
        <v/>
      </c>
      <c r="AO65" s="128"/>
    </row>
    <row r="66" spans="1:41" x14ac:dyDescent="0.25">
      <c r="A66" s="66"/>
      <c r="B66" s="70"/>
      <c r="C66" s="71"/>
      <c r="D66" s="71"/>
      <c r="E66" s="71"/>
      <c r="F66" s="71"/>
      <c r="G66" s="71"/>
      <c r="H66" s="72"/>
      <c r="I66" s="67"/>
      <c r="J66" s="68"/>
      <c r="K66" s="68"/>
      <c r="L66" s="68"/>
      <c r="M66" s="68"/>
      <c r="N66" s="69"/>
      <c r="O66" s="109" t="str">
        <f>IF(ISNA(VLOOKUP(N66,DB!$A$1:$B$14,2,FALSE)),"",VLOOKUP(N66,DB!$A$1:$B$14,2,FALSE))</f>
        <v/>
      </c>
      <c r="P66" s="109" t="str">
        <f>IF(ISNA(VLOOKUP(N66,DB!$D$1:$E$14,2,FALSE)),"",VLOOKUP(N66,DB!$D$1:$E$14,2,FALSE))</f>
        <v/>
      </c>
      <c r="Q66" s="69"/>
      <c r="R66" s="110" t="str">
        <f>IF(ISNA(VLOOKUP(Q66,DB!$A$16:$B$23,2,FALSE)),"",VLOOKUP(Q66,DB!$A$16:$B$23,2,FALSE))</f>
        <v/>
      </c>
      <c r="S66" s="111" t="str">
        <f>IF(ISNA(VLOOKUP(Q66,DB!$D$16:$E$23,2,FALSE)),"",VLOOKUP(Q66,DB!$D$16:$E$23,2,FALSE))</f>
        <v/>
      </c>
      <c r="T66" s="69"/>
      <c r="U66" s="110" t="str">
        <f>IF(ISNA(VLOOKUP(T66,DB!$A$25:$B$30,2,FALSE)),"",VLOOKUP(T66,DB!$A$25:$B$30,2,FALSE))</f>
        <v/>
      </c>
      <c r="V66" s="110" t="str">
        <f>IF(ISNA(VLOOKUP(T66,DB!$D$25:$E$30,2,FALSE)),"",VLOOKUP(T66,DB!$D$25:$E$30,2,FALSE))</f>
        <v/>
      </c>
      <c r="W66" s="69"/>
      <c r="X66" s="110" t="str">
        <f>IF(ISNA(VLOOKUP(W66,DB!$A$32:$B$37,2,FALSE)),"",VLOOKUP(W66,DB!$A$32:$B$37,2,FALSE))</f>
        <v/>
      </c>
      <c r="Y66" s="110" t="str">
        <f>IF(ISNA(VLOOKUP(W66,DB!$D$32:$E$37,2,FALSE)),"",VLOOKUP(W66,DB!$D$32:$E$37,2,FALSE))</f>
        <v/>
      </c>
      <c r="Z66" s="69"/>
      <c r="AA66" s="110" t="str">
        <f>IF(ISNA(VLOOKUP(Z66,DB!$A$39:$B$44,2,FALSE)),"",VLOOKUP(Z66,DB!$A$39:$B$44,2,FALSE))</f>
        <v/>
      </c>
      <c r="AB66" s="110" t="str">
        <f>IF(ISNA(VLOOKUP(Z66,DB!$D$39:$E$44,2,FALSE)),"",VLOOKUP(Z66,DB!$D$39:$E$44,2,FALSE))</f>
        <v/>
      </c>
      <c r="AC66" s="69"/>
      <c r="AD66" s="110" t="str">
        <f>IF(ISNA(VLOOKUP(AC66,DB!$A$46:$B$48,2,FALSE)),"",VLOOKUP(AC66,DB!$A$46:$B$48,2,FALSE))</f>
        <v/>
      </c>
      <c r="AE66" s="110" t="str">
        <f>IF(ISNA(VLOOKUP(AC66,DB!$D$46:$E$48,2,FALSE)),"",VLOOKUP(AC66,DB!$D$46:$E$48,2,FALSE))</f>
        <v/>
      </c>
      <c r="AF66" s="69"/>
      <c r="AG66" s="110" t="str">
        <f>IF(ISNA(VLOOKUP(AF66,DB!$A$50:$B$63,2,FALSE)),"",VLOOKUP(AF66,DB!$A$50:$B$63,2,FALSE))</f>
        <v/>
      </c>
      <c r="AH66" s="110" t="str">
        <f>IF(ISNA(VLOOKUP(AF66,DB!$D$50:$E$63,2,FALSE)),"",VLOOKUP(AF66,DB!$D$50:$E$63,2,FALSE))</f>
        <v/>
      </c>
      <c r="AI66" s="69"/>
      <c r="AJ66" s="110" t="str">
        <f>IF(ISNA(VLOOKUP(AI66,DB!$A$50:$B$63,2,FALSE)),"",VLOOKUP(AI66,DB!$A$50:$B$63,2,FALSE))</f>
        <v/>
      </c>
      <c r="AK66" s="110" t="str">
        <f>IF(ISNA(VLOOKUP(AI66,DB!$D$50:$E$63,2,FALSE)),"",VLOOKUP(AI66,DB!$D$50:$E$63,2,FALSE))</f>
        <v/>
      </c>
      <c r="AL66" s="69"/>
      <c r="AM66" s="110" t="str">
        <f>IF(ISNA(VLOOKUP(AL66,DB!$A$50:$B$63,2,FALSE)),"",VLOOKUP(AL66,DB!$A$50:$B$63,2,FALSE))</f>
        <v/>
      </c>
      <c r="AN66" s="112" t="str">
        <f>IF(ISNA(VLOOKUP(AL66,DB!$D$50:$E$63,2,FALSE)),"",VLOOKUP(AL66,DB!$D$50:$E$63,2,FALSE))</f>
        <v/>
      </c>
      <c r="AO66" s="128"/>
    </row>
    <row r="67" spans="1:41" x14ac:dyDescent="0.25">
      <c r="A67" s="66"/>
      <c r="B67" s="70"/>
      <c r="C67" s="71"/>
      <c r="D67" s="71"/>
      <c r="E67" s="71"/>
      <c r="F67" s="71"/>
      <c r="G67" s="71"/>
      <c r="H67" s="72"/>
      <c r="I67" s="67"/>
      <c r="J67" s="68"/>
      <c r="K67" s="68"/>
      <c r="L67" s="68"/>
      <c r="M67" s="68"/>
      <c r="N67" s="69"/>
      <c r="O67" s="109" t="str">
        <f>IF(ISNA(VLOOKUP(N67,DB!$A$1:$B$14,2,FALSE)),"",VLOOKUP(N67,DB!$A$1:$B$14,2,FALSE))</f>
        <v/>
      </c>
      <c r="P67" s="109" t="str">
        <f>IF(ISNA(VLOOKUP(N67,DB!$D$1:$E$14,2,FALSE)),"",VLOOKUP(N67,DB!$D$1:$E$14,2,FALSE))</f>
        <v/>
      </c>
      <c r="Q67" s="69"/>
      <c r="R67" s="110" t="str">
        <f>IF(ISNA(VLOOKUP(Q67,DB!$A$16:$B$23,2,FALSE)),"",VLOOKUP(Q67,DB!$A$16:$B$23,2,FALSE))</f>
        <v/>
      </c>
      <c r="S67" s="111" t="str">
        <f>IF(ISNA(VLOOKUP(Q67,DB!$D$16:$E$23,2,FALSE)),"",VLOOKUP(Q67,DB!$D$16:$E$23,2,FALSE))</f>
        <v/>
      </c>
      <c r="T67" s="69"/>
      <c r="U67" s="110" t="str">
        <f>IF(ISNA(VLOOKUP(T67,DB!$A$25:$B$30,2,FALSE)),"",VLOOKUP(T67,DB!$A$25:$B$30,2,FALSE))</f>
        <v/>
      </c>
      <c r="V67" s="110" t="str">
        <f>IF(ISNA(VLOOKUP(T67,DB!$D$25:$E$30,2,FALSE)),"",VLOOKUP(T67,DB!$D$25:$E$30,2,FALSE))</f>
        <v/>
      </c>
      <c r="W67" s="69"/>
      <c r="X67" s="110" t="str">
        <f>IF(ISNA(VLOOKUP(W67,DB!$A$32:$B$37,2,FALSE)),"",VLOOKUP(W67,DB!$A$32:$B$37,2,FALSE))</f>
        <v/>
      </c>
      <c r="Y67" s="110" t="str">
        <f>IF(ISNA(VLOOKUP(W67,DB!$D$32:$E$37,2,FALSE)),"",VLOOKUP(W67,DB!$D$32:$E$37,2,FALSE))</f>
        <v/>
      </c>
      <c r="Z67" s="69"/>
      <c r="AA67" s="110" t="str">
        <f>IF(ISNA(VLOOKUP(Z67,DB!$A$39:$B$44,2,FALSE)),"",VLOOKUP(Z67,DB!$A$39:$B$44,2,FALSE))</f>
        <v/>
      </c>
      <c r="AB67" s="110" t="str">
        <f>IF(ISNA(VLOOKUP(Z67,DB!$D$39:$E$44,2,FALSE)),"",VLOOKUP(Z67,DB!$D$39:$E$44,2,FALSE))</f>
        <v/>
      </c>
      <c r="AC67" s="69"/>
      <c r="AD67" s="110" t="str">
        <f>IF(ISNA(VLOOKUP(AC67,DB!$A$46:$B$48,2,FALSE)),"",VLOOKUP(AC67,DB!$A$46:$B$48,2,FALSE))</f>
        <v/>
      </c>
      <c r="AE67" s="110" t="str">
        <f>IF(ISNA(VLOOKUP(AC67,DB!$D$46:$E$48,2,FALSE)),"",VLOOKUP(AC67,DB!$D$46:$E$48,2,FALSE))</f>
        <v/>
      </c>
      <c r="AF67" s="69"/>
      <c r="AG67" s="110" t="str">
        <f>IF(ISNA(VLOOKUP(AF67,DB!$A$50:$B$63,2,FALSE)),"",VLOOKUP(AF67,DB!$A$50:$B$63,2,FALSE))</f>
        <v/>
      </c>
      <c r="AH67" s="110" t="str">
        <f>IF(ISNA(VLOOKUP(AF67,DB!$D$50:$E$63,2,FALSE)),"",VLOOKUP(AF67,DB!$D$50:$E$63,2,FALSE))</f>
        <v/>
      </c>
      <c r="AI67" s="69"/>
      <c r="AJ67" s="110" t="str">
        <f>IF(ISNA(VLOOKUP(AI67,DB!$A$50:$B$63,2,FALSE)),"",VLOOKUP(AI67,DB!$A$50:$B$63,2,FALSE))</f>
        <v/>
      </c>
      <c r="AK67" s="110" t="str">
        <f>IF(ISNA(VLOOKUP(AI67,DB!$D$50:$E$63,2,FALSE)),"",VLOOKUP(AI67,DB!$D$50:$E$63,2,FALSE))</f>
        <v/>
      </c>
      <c r="AL67" s="69"/>
      <c r="AM67" s="110" t="str">
        <f>IF(ISNA(VLOOKUP(AL67,DB!$A$50:$B$63,2,FALSE)),"",VLOOKUP(AL67,DB!$A$50:$B$63,2,FALSE))</f>
        <v/>
      </c>
      <c r="AN67" s="112" t="str">
        <f>IF(ISNA(VLOOKUP(AL67,DB!$D$50:$E$63,2,FALSE)),"",VLOOKUP(AL67,DB!$D$50:$E$63,2,FALSE))</f>
        <v/>
      </c>
      <c r="AO67" s="128"/>
    </row>
    <row r="68" spans="1:41" x14ac:dyDescent="0.25">
      <c r="A68" s="66"/>
      <c r="B68" s="70"/>
      <c r="C68" s="71"/>
      <c r="D68" s="71"/>
      <c r="E68" s="71"/>
      <c r="F68" s="71"/>
      <c r="G68" s="71"/>
      <c r="H68" s="72"/>
      <c r="I68" s="67"/>
      <c r="J68" s="68"/>
      <c r="K68" s="68"/>
      <c r="L68" s="68"/>
      <c r="M68" s="68"/>
      <c r="N68" s="69"/>
      <c r="O68" s="109" t="str">
        <f>IF(ISNA(VLOOKUP(N68,DB!$A$1:$B$14,2,FALSE)),"",VLOOKUP(N68,DB!$A$1:$B$14,2,FALSE))</f>
        <v/>
      </c>
      <c r="P68" s="109" t="str">
        <f>IF(ISNA(VLOOKUP(N68,DB!$D$1:$E$14,2,FALSE)),"",VLOOKUP(N68,DB!$D$1:$E$14,2,FALSE))</f>
        <v/>
      </c>
      <c r="Q68" s="69"/>
      <c r="R68" s="110" t="str">
        <f>IF(ISNA(VLOOKUP(Q68,DB!$A$16:$B$23,2,FALSE)),"",VLOOKUP(Q68,DB!$A$16:$B$23,2,FALSE))</f>
        <v/>
      </c>
      <c r="S68" s="111" t="str">
        <f>IF(ISNA(VLOOKUP(Q68,DB!$D$16:$E$23,2,FALSE)),"",VLOOKUP(Q68,DB!$D$16:$E$23,2,FALSE))</f>
        <v/>
      </c>
      <c r="T68" s="69"/>
      <c r="U68" s="110" t="str">
        <f>IF(ISNA(VLOOKUP(T68,DB!$A$25:$B$30,2,FALSE)),"",VLOOKUP(T68,DB!$A$25:$B$30,2,FALSE))</f>
        <v/>
      </c>
      <c r="V68" s="110" t="str">
        <f>IF(ISNA(VLOOKUP(T68,DB!$D$25:$E$30,2,FALSE)),"",VLOOKUP(T68,DB!$D$25:$E$30,2,FALSE))</f>
        <v/>
      </c>
      <c r="W68" s="69"/>
      <c r="X68" s="110" t="str">
        <f>IF(ISNA(VLOOKUP(W68,DB!$A$32:$B$37,2,FALSE)),"",VLOOKUP(W68,DB!$A$32:$B$37,2,FALSE))</f>
        <v/>
      </c>
      <c r="Y68" s="110" t="str">
        <f>IF(ISNA(VLOOKUP(W68,DB!$D$32:$E$37,2,FALSE)),"",VLOOKUP(W68,DB!$D$32:$E$37,2,FALSE))</f>
        <v/>
      </c>
      <c r="Z68" s="69"/>
      <c r="AA68" s="110" t="str">
        <f>IF(ISNA(VLOOKUP(Z68,DB!$A$39:$B$44,2,FALSE)),"",VLOOKUP(Z68,DB!$A$39:$B$44,2,FALSE))</f>
        <v/>
      </c>
      <c r="AB68" s="110" t="str">
        <f>IF(ISNA(VLOOKUP(Z68,DB!$D$39:$E$44,2,FALSE)),"",VLOOKUP(Z68,DB!$D$39:$E$44,2,FALSE))</f>
        <v/>
      </c>
      <c r="AC68" s="69"/>
      <c r="AD68" s="110" t="str">
        <f>IF(ISNA(VLOOKUP(AC68,DB!$A$46:$B$48,2,FALSE)),"",VLOOKUP(AC68,DB!$A$46:$B$48,2,FALSE))</f>
        <v/>
      </c>
      <c r="AE68" s="110" t="str">
        <f>IF(ISNA(VLOOKUP(AC68,DB!$D$46:$E$48,2,FALSE)),"",VLOOKUP(AC68,DB!$D$46:$E$48,2,FALSE))</f>
        <v/>
      </c>
      <c r="AF68" s="69"/>
      <c r="AG68" s="110" t="str">
        <f>IF(ISNA(VLOOKUP(AF68,DB!$A$50:$B$63,2,FALSE)),"",VLOOKUP(AF68,DB!$A$50:$B$63,2,FALSE))</f>
        <v/>
      </c>
      <c r="AH68" s="110" t="str">
        <f>IF(ISNA(VLOOKUP(AF68,DB!$D$50:$E$63,2,FALSE)),"",VLOOKUP(AF68,DB!$D$50:$E$63,2,FALSE))</f>
        <v/>
      </c>
      <c r="AI68" s="69"/>
      <c r="AJ68" s="110" t="str">
        <f>IF(ISNA(VLOOKUP(AI68,DB!$A$50:$B$63,2,FALSE)),"",VLOOKUP(AI68,DB!$A$50:$B$63,2,FALSE))</f>
        <v/>
      </c>
      <c r="AK68" s="110" t="str">
        <f>IF(ISNA(VLOOKUP(AI68,DB!$D$50:$E$63,2,FALSE)),"",VLOOKUP(AI68,DB!$D$50:$E$63,2,FALSE))</f>
        <v/>
      </c>
      <c r="AL68" s="69"/>
      <c r="AM68" s="110" t="str">
        <f>IF(ISNA(VLOOKUP(AL68,DB!$A$50:$B$63,2,FALSE)),"",VLOOKUP(AL68,DB!$A$50:$B$63,2,FALSE))</f>
        <v/>
      </c>
      <c r="AN68" s="112" t="str">
        <f>IF(ISNA(VLOOKUP(AL68,DB!$D$50:$E$63,2,FALSE)),"",VLOOKUP(AL68,DB!$D$50:$E$63,2,FALSE))</f>
        <v/>
      </c>
      <c r="AO68" s="128"/>
    </row>
    <row r="69" spans="1:41" x14ac:dyDescent="0.25">
      <c r="A69" s="66"/>
      <c r="B69" s="70"/>
      <c r="C69" s="71"/>
      <c r="D69" s="71"/>
      <c r="E69" s="71"/>
      <c r="F69" s="71"/>
      <c r="G69" s="71"/>
      <c r="H69" s="72"/>
      <c r="I69" s="67"/>
      <c r="J69" s="68"/>
      <c r="K69" s="68"/>
      <c r="L69" s="68"/>
      <c r="M69" s="68"/>
      <c r="N69" s="69"/>
      <c r="O69" s="109" t="str">
        <f>IF(ISNA(VLOOKUP(N69,DB!$A$1:$B$14,2,FALSE)),"",VLOOKUP(N69,DB!$A$1:$B$14,2,FALSE))</f>
        <v/>
      </c>
      <c r="P69" s="109" t="str">
        <f>IF(ISNA(VLOOKUP(N69,DB!$D$1:$E$14,2,FALSE)),"",VLOOKUP(N69,DB!$D$1:$E$14,2,FALSE))</f>
        <v/>
      </c>
      <c r="Q69" s="69"/>
      <c r="R69" s="110" t="str">
        <f>IF(ISNA(VLOOKUP(Q69,DB!$A$16:$B$23,2,FALSE)),"",VLOOKUP(Q69,DB!$A$16:$B$23,2,FALSE))</f>
        <v/>
      </c>
      <c r="S69" s="111" t="str">
        <f>IF(ISNA(VLOOKUP(Q69,DB!$D$16:$E$23,2,FALSE)),"",VLOOKUP(Q69,DB!$D$16:$E$23,2,FALSE))</f>
        <v/>
      </c>
      <c r="T69" s="69"/>
      <c r="U69" s="110" t="str">
        <f>IF(ISNA(VLOOKUP(T69,DB!$A$25:$B$30,2,FALSE)),"",VLOOKUP(T69,DB!$A$25:$B$30,2,FALSE))</f>
        <v/>
      </c>
      <c r="V69" s="110" t="str">
        <f>IF(ISNA(VLOOKUP(T69,DB!$D$25:$E$30,2,FALSE)),"",VLOOKUP(T69,DB!$D$25:$E$30,2,FALSE))</f>
        <v/>
      </c>
      <c r="W69" s="69"/>
      <c r="X69" s="110" t="str">
        <f>IF(ISNA(VLOOKUP(W69,DB!$A$32:$B$37,2,FALSE)),"",VLOOKUP(W69,DB!$A$32:$B$37,2,FALSE))</f>
        <v/>
      </c>
      <c r="Y69" s="110" t="str">
        <f>IF(ISNA(VLOOKUP(W69,DB!$D$32:$E$37,2,FALSE)),"",VLOOKUP(W69,DB!$D$32:$E$37,2,FALSE))</f>
        <v/>
      </c>
      <c r="Z69" s="69"/>
      <c r="AA69" s="110" t="str">
        <f>IF(ISNA(VLOOKUP(Z69,DB!$A$39:$B$44,2,FALSE)),"",VLOOKUP(Z69,DB!$A$39:$B$44,2,FALSE))</f>
        <v/>
      </c>
      <c r="AB69" s="110" t="str">
        <f>IF(ISNA(VLOOKUP(Z69,DB!$D$39:$E$44,2,FALSE)),"",VLOOKUP(Z69,DB!$D$39:$E$44,2,FALSE))</f>
        <v/>
      </c>
      <c r="AC69" s="69"/>
      <c r="AD69" s="110" t="str">
        <f>IF(ISNA(VLOOKUP(AC69,DB!$A$46:$B$48,2,FALSE)),"",VLOOKUP(AC69,DB!$A$46:$B$48,2,FALSE))</f>
        <v/>
      </c>
      <c r="AE69" s="110" t="str">
        <f>IF(ISNA(VLOOKUP(AC69,DB!$D$46:$E$48,2,FALSE)),"",VLOOKUP(AC69,DB!$D$46:$E$48,2,FALSE))</f>
        <v/>
      </c>
      <c r="AF69" s="69"/>
      <c r="AG69" s="110" t="str">
        <f>IF(ISNA(VLOOKUP(AF69,DB!$A$50:$B$63,2,FALSE)),"",VLOOKUP(AF69,DB!$A$50:$B$63,2,FALSE))</f>
        <v/>
      </c>
      <c r="AH69" s="110" t="str">
        <f>IF(ISNA(VLOOKUP(AF69,DB!$D$50:$E$63,2,FALSE)),"",VLOOKUP(AF69,DB!$D$50:$E$63,2,FALSE))</f>
        <v/>
      </c>
      <c r="AI69" s="69"/>
      <c r="AJ69" s="110" t="str">
        <f>IF(ISNA(VLOOKUP(AI69,DB!$A$50:$B$63,2,FALSE)),"",VLOOKUP(AI69,DB!$A$50:$B$63,2,FALSE))</f>
        <v/>
      </c>
      <c r="AK69" s="110" t="str">
        <f>IF(ISNA(VLOOKUP(AI69,DB!$D$50:$E$63,2,FALSE)),"",VLOOKUP(AI69,DB!$D$50:$E$63,2,FALSE))</f>
        <v/>
      </c>
      <c r="AL69" s="69"/>
      <c r="AM69" s="110" t="str">
        <f>IF(ISNA(VLOOKUP(AL69,DB!$A$50:$B$63,2,FALSE)),"",VLOOKUP(AL69,DB!$A$50:$B$63,2,FALSE))</f>
        <v/>
      </c>
      <c r="AN69" s="112" t="str">
        <f>IF(ISNA(VLOOKUP(AL69,DB!$D$50:$E$63,2,FALSE)),"",VLOOKUP(AL69,DB!$D$50:$E$63,2,FALSE))</f>
        <v/>
      </c>
      <c r="AO69" s="128"/>
    </row>
    <row r="70" spans="1:41" x14ac:dyDescent="0.25">
      <c r="A70" s="66"/>
      <c r="B70" s="70"/>
      <c r="C70" s="71"/>
      <c r="D70" s="71"/>
      <c r="E70" s="71"/>
      <c r="F70" s="71"/>
      <c r="G70" s="71"/>
      <c r="H70" s="72"/>
      <c r="I70" s="67"/>
      <c r="J70" s="68"/>
      <c r="K70" s="68"/>
      <c r="L70" s="68"/>
      <c r="M70" s="68"/>
      <c r="N70" s="69"/>
      <c r="O70" s="109" t="str">
        <f>IF(ISNA(VLOOKUP(N70,DB!$A$1:$B$14,2,FALSE)),"",VLOOKUP(N70,DB!$A$1:$B$14,2,FALSE))</f>
        <v/>
      </c>
      <c r="P70" s="109" t="str">
        <f>IF(ISNA(VLOOKUP(N70,DB!$D$1:$E$14,2,FALSE)),"",VLOOKUP(N70,DB!$D$1:$E$14,2,FALSE))</f>
        <v/>
      </c>
      <c r="Q70" s="69"/>
      <c r="R70" s="110" t="str">
        <f>IF(ISNA(VLOOKUP(Q70,DB!$A$16:$B$23,2,FALSE)),"",VLOOKUP(Q70,DB!$A$16:$B$23,2,FALSE))</f>
        <v/>
      </c>
      <c r="S70" s="111" t="str">
        <f>IF(ISNA(VLOOKUP(Q70,DB!$D$16:$E$23,2,FALSE)),"",VLOOKUP(Q70,DB!$D$16:$E$23,2,FALSE))</f>
        <v/>
      </c>
      <c r="T70" s="69"/>
      <c r="U70" s="110" t="str">
        <f>IF(ISNA(VLOOKUP(T70,DB!$A$25:$B$30,2,FALSE)),"",VLOOKUP(T70,DB!$A$25:$B$30,2,FALSE))</f>
        <v/>
      </c>
      <c r="V70" s="110" t="str">
        <f>IF(ISNA(VLOOKUP(T70,DB!$D$25:$E$30,2,FALSE)),"",VLOOKUP(T70,DB!$D$25:$E$30,2,FALSE))</f>
        <v/>
      </c>
      <c r="W70" s="69"/>
      <c r="X70" s="110" t="str">
        <f>IF(ISNA(VLOOKUP(W70,DB!$A$32:$B$37,2,FALSE)),"",VLOOKUP(W70,DB!$A$32:$B$37,2,FALSE))</f>
        <v/>
      </c>
      <c r="Y70" s="110" t="str">
        <f>IF(ISNA(VLOOKUP(W70,DB!$D$32:$E$37,2,FALSE)),"",VLOOKUP(W70,DB!$D$32:$E$37,2,FALSE))</f>
        <v/>
      </c>
      <c r="Z70" s="69"/>
      <c r="AA70" s="110" t="str">
        <f>IF(ISNA(VLOOKUP(Z70,DB!$A$39:$B$44,2,FALSE)),"",VLOOKUP(Z70,DB!$A$39:$B$44,2,FALSE))</f>
        <v/>
      </c>
      <c r="AB70" s="110" t="str">
        <f>IF(ISNA(VLOOKUP(Z70,DB!$D$39:$E$44,2,FALSE)),"",VLOOKUP(Z70,DB!$D$39:$E$44,2,FALSE))</f>
        <v/>
      </c>
      <c r="AC70" s="69"/>
      <c r="AD70" s="110" t="str">
        <f>IF(ISNA(VLOOKUP(AC70,DB!$A$46:$B$48,2,FALSE)),"",VLOOKUP(AC70,DB!$A$46:$B$48,2,FALSE))</f>
        <v/>
      </c>
      <c r="AE70" s="110" t="str">
        <f>IF(ISNA(VLOOKUP(AC70,DB!$D$46:$E$48,2,FALSE)),"",VLOOKUP(AC70,DB!$D$46:$E$48,2,FALSE))</f>
        <v/>
      </c>
      <c r="AF70" s="69"/>
      <c r="AG70" s="110" t="str">
        <f>IF(ISNA(VLOOKUP(AF70,DB!$A$50:$B$63,2,FALSE)),"",VLOOKUP(AF70,DB!$A$50:$B$63,2,FALSE))</f>
        <v/>
      </c>
      <c r="AH70" s="110" t="str">
        <f>IF(ISNA(VLOOKUP(AF70,DB!$D$50:$E$63,2,FALSE)),"",VLOOKUP(AF70,DB!$D$50:$E$63,2,FALSE))</f>
        <v/>
      </c>
      <c r="AI70" s="69"/>
      <c r="AJ70" s="110" t="str">
        <f>IF(ISNA(VLOOKUP(AI70,DB!$A$50:$B$63,2,FALSE)),"",VLOOKUP(AI70,DB!$A$50:$B$63,2,FALSE))</f>
        <v/>
      </c>
      <c r="AK70" s="110" t="str">
        <f>IF(ISNA(VLOOKUP(AI70,DB!$D$50:$E$63,2,FALSE)),"",VLOOKUP(AI70,DB!$D$50:$E$63,2,FALSE))</f>
        <v/>
      </c>
      <c r="AL70" s="69"/>
      <c r="AM70" s="110" t="str">
        <f>IF(ISNA(VLOOKUP(AL70,DB!$A$50:$B$63,2,FALSE)),"",VLOOKUP(AL70,DB!$A$50:$B$63,2,FALSE))</f>
        <v/>
      </c>
      <c r="AN70" s="112" t="str">
        <f>IF(ISNA(VLOOKUP(AL70,DB!$D$50:$E$63,2,FALSE)),"",VLOOKUP(AL70,DB!$D$50:$E$63,2,FALSE))</f>
        <v/>
      </c>
      <c r="AO70" s="128"/>
    </row>
    <row r="71" spans="1:41" x14ac:dyDescent="0.25">
      <c r="A71" s="66"/>
      <c r="B71" s="70"/>
      <c r="C71" s="71"/>
      <c r="D71" s="71"/>
      <c r="E71" s="71"/>
      <c r="F71" s="71"/>
      <c r="G71" s="71"/>
      <c r="H71" s="73"/>
      <c r="I71" s="74"/>
      <c r="J71" s="68"/>
      <c r="K71" s="68"/>
      <c r="L71" s="68"/>
      <c r="M71" s="68"/>
      <c r="N71" s="69"/>
      <c r="O71" s="109" t="str">
        <f>IF(ISNA(VLOOKUP(N71,DB!$A$1:$B$14,2,FALSE)),"",VLOOKUP(N71,DB!$A$1:$B$14,2,FALSE))</f>
        <v/>
      </c>
      <c r="P71" s="109" t="str">
        <f>IF(ISNA(VLOOKUP(N71,DB!$D$1:$E$14,2,FALSE)),"",VLOOKUP(N71,DB!$D$1:$E$14,2,FALSE))</f>
        <v/>
      </c>
      <c r="Q71" s="69"/>
      <c r="R71" s="110" t="str">
        <f>IF(ISNA(VLOOKUP(Q71,DB!$A$16:$B$23,2,FALSE)),"",VLOOKUP(Q71,DB!$A$16:$B$23,2,FALSE))</f>
        <v/>
      </c>
      <c r="S71" s="111" t="str">
        <f>IF(ISNA(VLOOKUP(Q71,DB!$D$16:$E$23,2,FALSE)),"",VLOOKUP(Q71,DB!$D$16:$E$23,2,FALSE))</f>
        <v/>
      </c>
      <c r="T71" s="69"/>
      <c r="U71" s="110" t="str">
        <f>IF(ISNA(VLOOKUP(T71,DB!$A$25:$B$30,2,FALSE)),"",VLOOKUP(T71,DB!$A$25:$B$30,2,FALSE))</f>
        <v/>
      </c>
      <c r="V71" s="110" t="str">
        <f>IF(ISNA(VLOOKUP(T71,DB!$D$25:$E$30,2,FALSE)),"",VLOOKUP(T71,DB!$D$25:$E$30,2,FALSE))</f>
        <v/>
      </c>
      <c r="W71" s="69"/>
      <c r="X71" s="110" t="str">
        <f>IF(ISNA(VLOOKUP(W71,DB!$A$32:$B$37,2,FALSE)),"",VLOOKUP(W71,DB!$A$32:$B$37,2,FALSE))</f>
        <v/>
      </c>
      <c r="Y71" s="110" t="str">
        <f>IF(ISNA(VLOOKUP(W71,DB!$D$32:$E$37,2,FALSE)),"",VLOOKUP(W71,DB!$D$32:$E$37,2,FALSE))</f>
        <v/>
      </c>
      <c r="Z71" s="69"/>
      <c r="AA71" s="110" t="str">
        <f>IF(ISNA(VLOOKUP(Z71,DB!$A$39:$B$44,2,FALSE)),"",VLOOKUP(Z71,DB!$A$39:$B$44,2,FALSE))</f>
        <v/>
      </c>
      <c r="AB71" s="110" t="str">
        <f>IF(ISNA(VLOOKUP(Z71,DB!$D$39:$E$44,2,FALSE)),"",VLOOKUP(Z71,DB!$D$39:$E$44,2,FALSE))</f>
        <v/>
      </c>
      <c r="AC71" s="69"/>
      <c r="AD71" s="110" t="str">
        <f>IF(ISNA(VLOOKUP(AC71,DB!$A$46:$B$48,2,FALSE)),"",VLOOKUP(AC71,DB!$A$46:$B$48,2,FALSE))</f>
        <v/>
      </c>
      <c r="AE71" s="110" t="str">
        <f>IF(ISNA(VLOOKUP(AC71,DB!$D$46:$E$48,2,FALSE)),"",VLOOKUP(AC71,DB!$D$46:$E$48,2,FALSE))</f>
        <v/>
      </c>
      <c r="AF71" s="69"/>
      <c r="AG71" s="110" t="str">
        <f>IF(ISNA(VLOOKUP(AF71,DB!$A$50:$B$63,2,FALSE)),"",VLOOKUP(AF71,DB!$A$50:$B$63,2,FALSE))</f>
        <v/>
      </c>
      <c r="AH71" s="110" t="str">
        <f>IF(ISNA(VLOOKUP(AF71,DB!$D$50:$E$63,2,FALSE)),"",VLOOKUP(AF71,DB!$D$50:$E$63,2,FALSE))</f>
        <v/>
      </c>
      <c r="AI71" s="69"/>
      <c r="AJ71" s="110" t="str">
        <f>IF(ISNA(VLOOKUP(AI71,DB!$A$50:$B$63,2,FALSE)),"",VLOOKUP(AI71,DB!$A$50:$B$63,2,FALSE))</f>
        <v/>
      </c>
      <c r="AK71" s="110" t="str">
        <f>IF(ISNA(VLOOKUP(AI71,DB!$D$50:$E$63,2,FALSE)),"",VLOOKUP(AI71,DB!$D$50:$E$63,2,FALSE))</f>
        <v/>
      </c>
      <c r="AL71" s="69"/>
      <c r="AM71" s="110" t="str">
        <f>IF(ISNA(VLOOKUP(AL71,DB!$A$50:$B$63,2,FALSE)),"",VLOOKUP(AL71,DB!$A$50:$B$63,2,FALSE))</f>
        <v/>
      </c>
      <c r="AN71" s="112" t="str">
        <f>IF(ISNA(VLOOKUP(AL71,DB!$D$50:$E$63,2,FALSE)),"",VLOOKUP(AL71,DB!$D$50:$E$63,2,FALSE))</f>
        <v/>
      </c>
      <c r="AO71" s="128"/>
    </row>
    <row r="72" spans="1:41" x14ac:dyDescent="0.25">
      <c r="A72" s="66"/>
      <c r="B72" s="70"/>
      <c r="C72" s="71"/>
      <c r="D72" s="71"/>
      <c r="E72" s="71"/>
      <c r="F72" s="71"/>
      <c r="G72" s="71"/>
      <c r="H72" s="73"/>
      <c r="I72" s="74"/>
      <c r="J72" s="68"/>
      <c r="K72" s="68"/>
      <c r="L72" s="68"/>
      <c r="M72" s="68"/>
      <c r="N72" s="69"/>
      <c r="O72" s="109" t="str">
        <f>IF(ISNA(VLOOKUP(N72,DB!$A$1:$B$14,2,FALSE)),"",VLOOKUP(N72,DB!$A$1:$B$14,2,FALSE))</f>
        <v/>
      </c>
      <c r="P72" s="109" t="str">
        <f>IF(ISNA(VLOOKUP(N72,DB!$D$1:$E$14,2,FALSE)),"",VLOOKUP(N72,DB!$D$1:$E$14,2,FALSE))</f>
        <v/>
      </c>
      <c r="Q72" s="69"/>
      <c r="R72" s="110" t="str">
        <f>IF(ISNA(VLOOKUP(Q72,DB!$A$16:$B$23,2,FALSE)),"",VLOOKUP(Q72,DB!$A$16:$B$23,2,FALSE))</f>
        <v/>
      </c>
      <c r="S72" s="111" t="str">
        <f>IF(ISNA(VLOOKUP(Q72,DB!$D$16:$E$23,2,FALSE)),"",VLOOKUP(Q72,DB!$D$16:$E$23,2,FALSE))</f>
        <v/>
      </c>
      <c r="T72" s="69"/>
      <c r="U72" s="110" t="str">
        <f>IF(ISNA(VLOOKUP(T72,DB!$A$25:$B$30,2,FALSE)),"",VLOOKUP(T72,DB!$A$25:$B$30,2,FALSE))</f>
        <v/>
      </c>
      <c r="V72" s="110" t="str">
        <f>IF(ISNA(VLOOKUP(T72,DB!$D$25:$E$30,2,FALSE)),"",VLOOKUP(T72,DB!$D$25:$E$30,2,FALSE))</f>
        <v/>
      </c>
      <c r="W72" s="69"/>
      <c r="X72" s="110" t="str">
        <f>IF(ISNA(VLOOKUP(W72,DB!$A$32:$B$37,2,FALSE)),"",VLOOKUP(W72,DB!$A$32:$B$37,2,FALSE))</f>
        <v/>
      </c>
      <c r="Y72" s="110" t="str">
        <f>IF(ISNA(VLOOKUP(W72,DB!$D$32:$E$37,2,FALSE)),"",VLOOKUP(W72,DB!$D$32:$E$37,2,FALSE))</f>
        <v/>
      </c>
      <c r="Z72" s="69"/>
      <c r="AA72" s="110" t="str">
        <f>IF(ISNA(VLOOKUP(Z72,DB!$A$39:$B$44,2,FALSE)),"",VLOOKUP(Z72,DB!$A$39:$B$44,2,FALSE))</f>
        <v/>
      </c>
      <c r="AB72" s="110" t="str">
        <f>IF(ISNA(VLOOKUP(Z72,DB!$D$39:$E$44,2,FALSE)),"",VLOOKUP(Z72,DB!$D$39:$E$44,2,FALSE))</f>
        <v/>
      </c>
      <c r="AC72" s="69"/>
      <c r="AD72" s="110" t="str">
        <f>IF(ISNA(VLOOKUP(AC72,DB!$A$46:$B$48,2,FALSE)),"",VLOOKUP(AC72,DB!$A$46:$B$48,2,FALSE))</f>
        <v/>
      </c>
      <c r="AE72" s="110" t="str">
        <f>IF(ISNA(VLOOKUP(AC72,DB!$D$46:$E$48,2,FALSE)),"",VLOOKUP(AC72,DB!$D$46:$E$48,2,FALSE))</f>
        <v/>
      </c>
      <c r="AF72" s="69"/>
      <c r="AG72" s="110" t="str">
        <f>IF(ISNA(VLOOKUP(AF72,DB!$A$50:$B$63,2,FALSE)),"",VLOOKUP(AF72,DB!$A$50:$B$63,2,FALSE))</f>
        <v/>
      </c>
      <c r="AH72" s="110" t="str">
        <f>IF(ISNA(VLOOKUP(AF72,DB!$D$50:$E$63,2,FALSE)),"",VLOOKUP(AF72,DB!$D$50:$E$63,2,FALSE))</f>
        <v/>
      </c>
      <c r="AI72" s="69"/>
      <c r="AJ72" s="110" t="str">
        <f>IF(ISNA(VLOOKUP(AI72,DB!$A$50:$B$63,2,FALSE)),"",VLOOKUP(AI72,DB!$A$50:$B$63,2,FALSE))</f>
        <v/>
      </c>
      <c r="AK72" s="110" t="str">
        <f>IF(ISNA(VLOOKUP(AI72,DB!$D$50:$E$63,2,FALSE)),"",VLOOKUP(AI72,DB!$D$50:$E$63,2,FALSE))</f>
        <v/>
      </c>
      <c r="AL72" s="69"/>
      <c r="AM72" s="110" t="str">
        <f>IF(ISNA(VLOOKUP(AL72,DB!$A$50:$B$63,2,FALSE)),"",VLOOKUP(AL72,DB!$A$50:$B$63,2,FALSE))</f>
        <v/>
      </c>
      <c r="AN72" s="112" t="str">
        <f>IF(ISNA(VLOOKUP(AL72,DB!$D$50:$E$63,2,FALSE)),"",VLOOKUP(AL72,DB!$D$50:$E$63,2,FALSE))</f>
        <v/>
      </c>
      <c r="AO72" s="128"/>
    </row>
    <row r="73" spans="1:41" x14ac:dyDescent="0.25">
      <c r="A73" s="66"/>
      <c r="B73" s="70"/>
      <c r="C73" s="71"/>
      <c r="D73" s="71"/>
      <c r="E73" s="71"/>
      <c r="F73" s="71"/>
      <c r="G73" s="71"/>
      <c r="H73" s="73"/>
      <c r="I73" s="74"/>
      <c r="J73" s="68"/>
      <c r="K73" s="68"/>
      <c r="L73" s="68"/>
      <c r="M73" s="68"/>
      <c r="N73" s="69"/>
      <c r="O73" s="109" t="str">
        <f>IF(ISNA(VLOOKUP(N73,DB!$A$1:$B$14,2,FALSE)),"",VLOOKUP(N73,DB!$A$1:$B$14,2,FALSE))</f>
        <v/>
      </c>
      <c r="P73" s="109" t="str">
        <f>IF(ISNA(VLOOKUP(N73,DB!$D$1:$E$14,2,FALSE)),"",VLOOKUP(N73,DB!$D$1:$E$14,2,FALSE))</f>
        <v/>
      </c>
      <c r="Q73" s="69"/>
      <c r="R73" s="110" t="str">
        <f>IF(ISNA(VLOOKUP(Q73,DB!$A$16:$B$23,2,FALSE)),"",VLOOKUP(Q73,DB!$A$16:$B$23,2,FALSE))</f>
        <v/>
      </c>
      <c r="S73" s="111" t="str">
        <f>IF(ISNA(VLOOKUP(Q73,DB!$D$16:$E$23,2,FALSE)),"",VLOOKUP(Q73,DB!$D$16:$E$23,2,FALSE))</f>
        <v/>
      </c>
      <c r="T73" s="69"/>
      <c r="U73" s="110" t="str">
        <f>IF(ISNA(VLOOKUP(T73,DB!$A$25:$B$30,2,FALSE)),"",VLOOKUP(T73,DB!$A$25:$B$30,2,FALSE))</f>
        <v/>
      </c>
      <c r="V73" s="110" t="str">
        <f>IF(ISNA(VLOOKUP(T73,DB!$D$25:$E$30,2,FALSE)),"",VLOOKUP(T73,DB!$D$25:$E$30,2,FALSE))</f>
        <v/>
      </c>
      <c r="W73" s="69"/>
      <c r="X73" s="110" t="str">
        <f>IF(ISNA(VLOOKUP(W73,DB!$A$32:$B$37,2,FALSE)),"",VLOOKUP(W73,DB!$A$32:$B$37,2,FALSE))</f>
        <v/>
      </c>
      <c r="Y73" s="110" t="str">
        <f>IF(ISNA(VLOOKUP(W73,DB!$D$32:$E$37,2,FALSE)),"",VLOOKUP(W73,DB!$D$32:$E$37,2,FALSE))</f>
        <v/>
      </c>
      <c r="Z73" s="69"/>
      <c r="AA73" s="110" t="str">
        <f>IF(ISNA(VLOOKUP(Z73,DB!$A$39:$B$44,2,FALSE)),"",VLOOKUP(Z73,DB!$A$39:$B$44,2,FALSE))</f>
        <v/>
      </c>
      <c r="AB73" s="110" t="str">
        <f>IF(ISNA(VLOOKUP(Z73,DB!$D$39:$E$44,2,FALSE)),"",VLOOKUP(Z73,DB!$D$39:$E$44,2,FALSE))</f>
        <v/>
      </c>
      <c r="AC73" s="69"/>
      <c r="AD73" s="110" t="str">
        <f>IF(ISNA(VLOOKUP(AC73,DB!$A$46:$B$48,2,FALSE)),"",VLOOKUP(AC73,DB!$A$46:$B$48,2,FALSE))</f>
        <v/>
      </c>
      <c r="AE73" s="110" t="str">
        <f>IF(ISNA(VLOOKUP(AC73,DB!$D$46:$E$48,2,FALSE)),"",VLOOKUP(AC73,DB!$D$46:$E$48,2,FALSE))</f>
        <v/>
      </c>
      <c r="AF73" s="69"/>
      <c r="AG73" s="110" t="str">
        <f>IF(ISNA(VLOOKUP(AF73,DB!$A$50:$B$63,2,FALSE)),"",VLOOKUP(AF73,DB!$A$50:$B$63,2,FALSE))</f>
        <v/>
      </c>
      <c r="AH73" s="110" t="str">
        <f>IF(ISNA(VLOOKUP(AF73,DB!$D$50:$E$63,2,FALSE)),"",VLOOKUP(AF73,DB!$D$50:$E$63,2,FALSE))</f>
        <v/>
      </c>
      <c r="AI73" s="69"/>
      <c r="AJ73" s="110" t="str">
        <f>IF(ISNA(VLOOKUP(AI73,DB!$A$50:$B$63,2,FALSE)),"",VLOOKUP(AI73,DB!$A$50:$B$63,2,FALSE))</f>
        <v/>
      </c>
      <c r="AK73" s="110" t="str">
        <f>IF(ISNA(VLOOKUP(AI73,DB!$D$50:$E$63,2,FALSE)),"",VLOOKUP(AI73,DB!$D$50:$E$63,2,FALSE))</f>
        <v/>
      </c>
      <c r="AL73" s="69"/>
      <c r="AM73" s="110" t="str">
        <f>IF(ISNA(VLOOKUP(AL73,DB!$A$50:$B$63,2,FALSE)),"",VLOOKUP(AL73,DB!$A$50:$B$63,2,FALSE))</f>
        <v/>
      </c>
      <c r="AN73" s="112" t="str">
        <f>IF(ISNA(VLOOKUP(AL73,DB!$D$50:$E$63,2,FALSE)),"",VLOOKUP(AL73,DB!$D$50:$E$63,2,FALSE))</f>
        <v/>
      </c>
      <c r="AO73" s="128"/>
    </row>
    <row r="74" spans="1:41" x14ac:dyDescent="0.25">
      <c r="A74" s="66"/>
      <c r="B74" s="70"/>
      <c r="C74" s="71"/>
      <c r="D74" s="71"/>
      <c r="E74" s="71"/>
      <c r="F74" s="71"/>
      <c r="G74" s="71"/>
      <c r="H74" s="73"/>
      <c r="I74" s="74"/>
      <c r="J74" s="68"/>
      <c r="K74" s="68"/>
      <c r="L74" s="68"/>
      <c r="M74" s="68"/>
      <c r="N74" s="69"/>
      <c r="O74" s="109" t="str">
        <f>IF(ISNA(VLOOKUP(N74,DB!$A$1:$B$14,2,FALSE)),"",VLOOKUP(N74,DB!$A$1:$B$14,2,FALSE))</f>
        <v/>
      </c>
      <c r="P74" s="109" t="str">
        <f>IF(ISNA(VLOOKUP(N74,DB!$D$1:$E$14,2,FALSE)),"",VLOOKUP(N74,DB!$D$1:$E$14,2,FALSE))</f>
        <v/>
      </c>
      <c r="Q74" s="69"/>
      <c r="R74" s="110" t="str">
        <f>IF(ISNA(VLOOKUP(Q74,DB!$A$16:$B$23,2,FALSE)),"",VLOOKUP(Q74,DB!$A$16:$B$23,2,FALSE))</f>
        <v/>
      </c>
      <c r="S74" s="111" t="str">
        <f>IF(ISNA(VLOOKUP(Q74,DB!$D$16:$E$23,2,FALSE)),"",VLOOKUP(Q74,DB!$D$16:$E$23,2,FALSE))</f>
        <v/>
      </c>
      <c r="T74" s="69"/>
      <c r="U74" s="110" t="str">
        <f>IF(ISNA(VLOOKUP(T74,DB!$A$25:$B$30,2,FALSE)),"",VLOOKUP(T74,DB!$A$25:$B$30,2,FALSE))</f>
        <v/>
      </c>
      <c r="V74" s="110" t="str">
        <f>IF(ISNA(VLOOKUP(T74,DB!$D$25:$E$30,2,FALSE)),"",VLOOKUP(T74,DB!$D$25:$E$30,2,FALSE))</f>
        <v/>
      </c>
      <c r="W74" s="69"/>
      <c r="X74" s="110" t="str">
        <f>IF(ISNA(VLOOKUP(W74,DB!$A$32:$B$37,2,FALSE)),"",VLOOKUP(W74,DB!$A$32:$B$37,2,FALSE))</f>
        <v/>
      </c>
      <c r="Y74" s="110" t="str">
        <f>IF(ISNA(VLOOKUP(W74,DB!$D$32:$E$37,2,FALSE)),"",VLOOKUP(W74,DB!$D$32:$E$37,2,FALSE))</f>
        <v/>
      </c>
      <c r="Z74" s="69"/>
      <c r="AA74" s="110" t="str">
        <f>IF(ISNA(VLOOKUP(Z74,DB!$A$39:$B$44,2,FALSE)),"",VLOOKUP(Z74,DB!$A$39:$B$44,2,FALSE))</f>
        <v/>
      </c>
      <c r="AB74" s="110" t="str">
        <f>IF(ISNA(VLOOKUP(Z74,DB!$D$39:$E$44,2,FALSE)),"",VLOOKUP(Z74,DB!$D$39:$E$44,2,FALSE))</f>
        <v/>
      </c>
      <c r="AC74" s="69"/>
      <c r="AD74" s="110" t="str">
        <f>IF(ISNA(VLOOKUP(AC74,DB!$A$46:$B$48,2,FALSE)),"",VLOOKUP(AC74,DB!$A$46:$B$48,2,FALSE))</f>
        <v/>
      </c>
      <c r="AE74" s="110" t="str">
        <f>IF(ISNA(VLOOKUP(AC74,DB!$D$46:$E$48,2,FALSE)),"",VLOOKUP(AC74,DB!$D$46:$E$48,2,FALSE))</f>
        <v/>
      </c>
      <c r="AF74" s="69"/>
      <c r="AG74" s="110" t="str">
        <f>IF(ISNA(VLOOKUP(AF74,DB!$A$50:$B$63,2,FALSE)),"",VLOOKUP(AF74,DB!$A$50:$B$63,2,FALSE))</f>
        <v/>
      </c>
      <c r="AH74" s="110" t="str">
        <f>IF(ISNA(VLOOKUP(AF74,DB!$D$50:$E$63,2,FALSE)),"",VLOOKUP(AF74,DB!$D$50:$E$63,2,FALSE))</f>
        <v/>
      </c>
      <c r="AI74" s="69"/>
      <c r="AJ74" s="110" t="str">
        <f>IF(ISNA(VLOOKUP(AI74,DB!$A$50:$B$63,2,FALSE)),"",VLOOKUP(AI74,DB!$A$50:$B$63,2,FALSE))</f>
        <v/>
      </c>
      <c r="AK74" s="110" t="str">
        <f>IF(ISNA(VLOOKUP(AI74,DB!$D$50:$E$63,2,FALSE)),"",VLOOKUP(AI74,DB!$D$50:$E$63,2,FALSE))</f>
        <v/>
      </c>
      <c r="AL74" s="69"/>
      <c r="AM74" s="110" t="str">
        <f>IF(ISNA(VLOOKUP(AL74,DB!$A$50:$B$63,2,FALSE)),"",VLOOKUP(AL74,DB!$A$50:$B$63,2,FALSE))</f>
        <v/>
      </c>
      <c r="AN74" s="112" t="str">
        <f>IF(ISNA(VLOOKUP(AL74,DB!$D$50:$E$63,2,FALSE)),"",VLOOKUP(AL74,DB!$D$50:$E$63,2,FALSE))</f>
        <v/>
      </c>
      <c r="AO74" s="128"/>
    </row>
    <row r="75" spans="1:41" x14ac:dyDescent="0.25">
      <c r="A75" s="66"/>
      <c r="B75" s="70"/>
      <c r="C75" s="71"/>
      <c r="D75" s="71"/>
      <c r="E75" s="71"/>
      <c r="F75" s="71"/>
      <c r="G75" s="71"/>
      <c r="H75" s="73"/>
      <c r="I75" s="74"/>
      <c r="J75" s="68"/>
      <c r="K75" s="68"/>
      <c r="L75" s="68"/>
      <c r="M75" s="68"/>
      <c r="N75" s="69"/>
      <c r="O75" s="109" t="str">
        <f>IF(ISNA(VLOOKUP(N75,DB!$A$1:$B$14,2,FALSE)),"",VLOOKUP(N75,DB!$A$1:$B$14,2,FALSE))</f>
        <v/>
      </c>
      <c r="P75" s="109" t="str">
        <f>IF(ISNA(VLOOKUP(N75,DB!$D$1:$E$14,2,FALSE)),"",VLOOKUP(N75,DB!$D$1:$E$14,2,FALSE))</f>
        <v/>
      </c>
      <c r="Q75" s="69"/>
      <c r="R75" s="110" t="str">
        <f>IF(ISNA(VLOOKUP(Q75,DB!$A$16:$B$23,2,FALSE)),"",VLOOKUP(Q75,DB!$A$16:$B$23,2,FALSE))</f>
        <v/>
      </c>
      <c r="S75" s="111" t="str">
        <f>IF(ISNA(VLOOKUP(Q75,DB!$D$16:$E$23,2,FALSE)),"",VLOOKUP(Q75,DB!$D$16:$E$23,2,FALSE))</f>
        <v/>
      </c>
      <c r="T75" s="69"/>
      <c r="U75" s="110" t="str">
        <f>IF(ISNA(VLOOKUP(T75,DB!$A$25:$B$30,2,FALSE)),"",VLOOKUP(T75,DB!$A$25:$B$30,2,FALSE))</f>
        <v/>
      </c>
      <c r="V75" s="110" t="str">
        <f>IF(ISNA(VLOOKUP(T75,DB!$D$25:$E$30,2,FALSE)),"",VLOOKUP(T75,DB!$D$25:$E$30,2,FALSE))</f>
        <v/>
      </c>
      <c r="W75" s="69"/>
      <c r="X75" s="110" t="str">
        <f>IF(ISNA(VLOOKUP(W75,DB!$A$32:$B$37,2,FALSE)),"",VLOOKUP(W75,DB!$A$32:$B$37,2,FALSE))</f>
        <v/>
      </c>
      <c r="Y75" s="110" t="str">
        <f>IF(ISNA(VLOOKUP(W75,DB!$D$32:$E$37,2,FALSE)),"",VLOOKUP(W75,DB!$D$32:$E$37,2,FALSE))</f>
        <v/>
      </c>
      <c r="Z75" s="69"/>
      <c r="AA75" s="110" t="str">
        <f>IF(ISNA(VLOOKUP(Z75,DB!$A$39:$B$44,2,FALSE)),"",VLOOKUP(Z75,DB!$A$39:$B$44,2,FALSE))</f>
        <v/>
      </c>
      <c r="AB75" s="110" t="str">
        <f>IF(ISNA(VLOOKUP(Z75,DB!$D$39:$E$44,2,FALSE)),"",VLOOKUP(Z75,DB!$D$39:$E$44,2,FALSE))</f>
        <v/>
      </c>
      <c r="AC75" s="69"/>
      <c r="AD75" s="110" t="str">
        <f>IF(ISNA(VLOOKUP(AC75,DB!$A$46:$B$48,2,FALSE)),"",VLOOKUP(AC75,DB!$A$46:$B$48,2,FALSE))</f>
        <v/>
      </c>
      <c r="AE75" s="110" t="str">
        <f>IF(ISNA(VLOOKUP(AC75,DB!$D$46:$E$48,2,FALSE)),"",VLOOKUP(AC75,DB!$D$46:$E$48,2,FALSE))</f>
        <v/>
      </c>
      <c r="AF75" s="69"/>
      <c r="AG75" s="110" t="str">
        <f>IF(ISNA(VLOOKUP(AF75,DB!$A$50:$B$63,2,FALSE)),"",VLOOKUP(AF75,DB!$A$50:$B$63,2,FALSE))</f>
        <v/>
      </c>
      <c r="AH75" s="110" t="str">
        <f>IF(ISNA(VLOOKUP(AF75,DB!$D$50:$E$63,2,FALSE)),"",VLOOKUP(AF75,DB!$D$50:$E$63,2,FALSE))</f>
        <v/>
      </c>
      <c r="AI75" s="69"/>
      <c r="AJ75" s="110" t="str">
        <f>IF(ISNA(VLOOKUP(AI75,DB!$A$50:$B$63,2,FALSE)),"",VLOOKUP(AI75,DB!$A$50:$B$63,2,FALSE))</f>
        <v/>
      </c>
      <c r="AK75" s="110" t="str">
        <f>IF(ISNA(VLOOKUP(AI75,DB!$D$50:$E$63,2,FALSE)),"",VLOOKUP(AI75,DB!$D$50:$E$63,2,FALSE))</f>
        <v/>
      </c>
      <c r="AL75" s="69"/>
      <c r="AM75" s="110" t="str">
        <f>IF(ISNA(VLOOKUP(AL75,DB!$A$50:$B$63,2,FALSE)),"",VLOOKUP(AL75,DB!$A$50:$B$63,2,FALSE))</f>
        <v/>
      </c>
      <c r="AN75" s="112" t="str">
        <f>IF(ISNA(VLOOKUP(AL75,DB!$D$50:$E$63,2,FALSE)),"",VLOOKUP(AL75,DB!$D$50:$E$63,2,FALSE))</f>
        <v/>
      </c>
      <c r="AO75" s="128"/>
    </row>
    <row r="76" spans="1:41" x14ac:dyDescent="0.25">
      <c r="A76" s="66"/>
      <c r="B76" s="70"/>
      <c r="C76" s="71"/>
      <c r="D76" s="71"/>
      <c r="E76" s="71"/>
      <c r="F76" s="71"/>
      <c r="G76" s="71"/>
      <c r="H76" s="73"/>
      <c r="I76" s="74"/>
      <c r="J76" s="68"/>
      <c r="K76" s="68"/>
      <c r="L76" s="68"/>
      <c r="M76" s="68"/>
      <c r="N76" s="69"/>
      <c r="O76" s="109" t="str">
        <f>IF(ISNA(VLOOKUP(N76,DB!$A$1:$B$14,2,FALSE)),"",VLOOKUP(N76,DB!$A$1:$B$14,2,FALSE))</f>
        <v/>
      </c>
      <c r="P76" s="109" t="str">
        <f>IF(ISNA(VLOOKUP(N76,DB!$D$1:$E$14,2,FALSE)),"",VLOOKUP(N76,DB!$D$1:$E$14,2,FALSE))</f>
        <v/>
      </c>
      <c r="Q76" s="69"/>
      <c r="R76" s="110" t="str">
        <f>IF(ISNA(VLOOKUP(Q76,DB!$A$16:$B$23,2,FALSE)),"",VLOOKUP(Q76,DB!$A$16:$B$23,2,FALSE))</f>
        <v/>
      </c>
      <c r="S76" s="111" t="str">
        <f>IF(ISNA(VLOOKUP(Q76,DB!$D$16:$E$23,2,FALSE)),"",VLOOKUP(Q76,DB!$D$16:$E$23,2,FALSE))</f>
        <v/>
      </c>
      <c r="T76" s="69"/>
      <c r="U76" s="110" t="str">
        <f>IF(ISNA(VLOOKUP(T76,DB!$A$25:$B$30,2,FALSE)),"",VLOOKUP(T76,DB!$A$25:$B$30,2,FALSE))</f>
        <v/>
      </c>
      <c r="V76" s="110" t="str">
        <f>IF(ISNA(VLOOKUP(T76,DB!$D$25:$E$30,2,FALSE)),"",VLOOKUP(T76,DB!$D$25:$E$30,2,FALSE))</f>
        <v/>
      </c>
      <c r="W76" s="69"/>
      <c r="X76" s="110" t="str">
        <f>IF(ISNA(VLOOKUP(W76,DB!$A$32:$B$37,2,FALSE)),"",VLOOKUP(W76,DB!$A$32:$B$37,2,FALSE))</f>
        <v/>
      </c>
      <c r="Y76" s="110" t="str">
        <f>IF(ISNA(VLOOKUP(W76,DB!$D$32:$E$37,2,FALSE)),"",VLOOKUP(W76,DB!$D$32:$E$37,2,FALSE))</f>
        <v/>
      </c>
      <c r="Z76" s="69"/>
      <c r="AA76" s="110" t="str">
        <f>IF(ISNA(VLOOKUP(Z76,DB!$A$39:$B$44,2,FALSE)),"",VLOOKUP(Z76,DB!$A$39:$B$44,2,FALSE))</f>
        <v/>
      </c>
      <c r="AB76" s="110" t="str">
        <f>IF(ISNA(VLOOKUP(Z76,DB!$D$39:$E$44,2,FALSE)),"",VLOOKUP(Z76,DB!$D$39:$E$44,2,FALSE))</f>
        <v/>
      </c>
      <c r="AC76" s="69"/>
      <c r="AD76" s="110" t="str">
        <f>IF(ISNA(VLOOKUP(AC76,DB!$A$46:$B$48,2,FALSE)),"",VLOOKUP(AC76,DB!$A$46:$B$48,2,FALSE))</f>
        <v/>
      </c>
      <c r="AE76" s="110" t="str">
        <f>IF(ISNA(VLOOKUP(AC76,DB!$D$46:$E$48,2,FALSE)),"",VLOOKUP(AC76,DB!$D$46:$E$48,2,FALSE))</f>
        <v/>
      </c>
      <c r="AF76" s="69"/>
      <c r="AG76" s="110" t="str">
        <f>IF(ISNA(VLOOKUP(AF76,DB!$A$50:$B$63,2,FALSE)),"",VLOOKUP(AF76,DB!$A$50:$B$63,2,FALSE))</f>
        <v/>
      </c>
      <c r="AH76" s="110" t="str">
        <f>IF(ISNA(VLOOKUP(AF76,DB!$D$50:$E$63,2,FALSE)),"",VLOOKUP(AF76,DB!$D$50:$E$63,2,FALSE))</f>
        <v/>
      </c>
      <c r="AI76" s="69"/>
      <c r="AJ76" s="110" t="str">
        <f>IF(ISNA(VLOOKUP(AI76,DB!$A$50:$B$63,2,FALSE)),"",VLOOKUP(AI76,DB!$A$50:$B$63,2,FALSE))</f>
        <v/>
      </c>
      <c r="AK76" s="110" t="str">
        <f>IF(ISNA(VLOOKUP(AI76,DB!$D$50:$E$63,2,FALSE)),"",VLOOKUP(AI76,DB!$D$50:$E$63,2,FALSE))</f>
        <v/>
      </c>
      <c r="AL76" s="69"/>
      <c r="AM76" s="110" t="str">
        <f>IF(ISNA(VLOOKUP(AL76,DB!$A$50:$B$63,2,FALSE)),"",VLOOKUP(AL76,DB!$A$50:$B$63,2,FALSE))</f>
        <v/>
      </c>
      <c r="AN76" s="112" t="str">
        <f>IF(ISNA(VLOOKUP(AL76,DB!$D$50:$E$63,2,FALSE)),"",VLOOKUP(AL76,DB!$D$50:$E$63,2,FALSE))</f>
        <v/>
      </c>
      <c r="AO76" s="128"/>
    </row>
    <row r="77" spans="1:41" x14ac:dyDescent="0.25">
      <c r="A77" s="66"/>
      <c r="B77" s="70"/>
      <c r="C77" s="71"/>
      <c r="D77" s="71"/>
      <c r="E77" s="71"/>
      <c r="F77" s="71"/>
      <c r="G77" s="71"/>
      <c r="H77" s="73"/>
      <c r="I77" s="74"/>
      <c r="J77" s="68"/>
      <c r="K77" s="68"/>
      <c r="L77" s="68"/>
      <c r="M77" s="68"/>
      <c r="N77" s="69"/>
      <c r="O77" s="109" t="str">
        <f>IF(ISNA(VLOOKUP(N77,DB!$A$1:$B$14,2,FALSE)),"",VLOOKUP(N77,DB!$A$1:$B$14,2,FALSE))</f>
        <v/>
      </c>
      <c r="P77" s="109" t="str">
        <f>IF(ISNA(VLOOKUP(N77,DB!$D$1:$E$14,2,FALSE)),"",VLOOKUP(N77,DB!$D$1:$E$14,2,FALSE))</f>
        <v/>
      </c>
      <c r="Q77" s="69"/>
      <c r="R77" s="110" t="str">
        <f>IF(ISNA(VLOOKUP(Q77,DB!$A$16:$B$23,2,FALSE)),"",VLOOKUP(Q77,DB!$A$16:$B$23,2,FALSE))</f>
        <v/>
      </c>
      <c r="S77" s="111" t="str">
        <f>IF(ISNA(VLOOKUP(Q77,DB!$D$16:$E$23,2,FALSE)),"",VLOOKUP(Q77,DB!$D$16:$E$23,2,FALSE))</f>
        <v/>
      </c>
      <c r="T77" s="69"/>
      <c r="U77" s="110" t="str">
        <f>IF(ISNA(VLOOKUP(T77,DB!$A$25:$B$30,2,FALSE)),"",VLOOKUP(T77,DB!$A$25:$B$30,2,FALSE))</f>
        <v/>
      </c>
      <c r="V77" s="110" t="str">
        <f>IF(ISNA(VLOOKUP(T77,DB!$D$25:$E$30,2,FALSE)),"",VLOOKUP(T77,DB!$D$25:$E$30,2,FALSE))</f>
        <v/>
      </c>
      <c r="W77" s="69"/>
      <c r="X77" s="110" t="str">
        <f>IF(ISNA(VLOOKUP(W77,DB!$A$32:$B$37,2,FALSE)),"",VLOOKUP(W77,DB!$A$32:$B$37,2,FALSE))</f>
        <v/>
      </c>
      <c r="Y77" s="110" t="str">
        <f>IF(ISNA(VLOOKUP(W77,DB!$D$32:$E$37,2,FALSE)),"",VLOOKUP(W77,DB!$D$32:$E$37,2,FALSE))</f>
        <v/>
      </c>
      <c r="Z77" s="69"/>
      <c r="AA77" s="110" t="str">
        <f>IF(ISNA(VLOOKUP(Z77,DB!$A$39:$B$44,2,FALSE)),"",VLOOKUP(Z77,DB!$A$39:$B$44,2,FALSE))</f>
        <v/>
      </c>
      <c r="AB77" s="110" t="str">
        <f>IF(ISNA(VLOOKUP(Z77,DB!$D$39:$E$44,2,FALSE)),"",VLOOKUP(Z77,DB!$D$39:$E$44,2,FALSE))</f>
        <v/>
      </c>
      <c r="AC77" s="69"/>
      <c r="AD77" s="110" t="str">
        <f>IF(ISNA(VLOOKUP(AC77,DB!$A$46:$B$48,2,FALSE)),"",VLOOKUP(AC77,DB!$A$46:$B$48,2,FALSE))</f>
        <v/>
      </c>
      <c r="AE77" s="110" t="str">
        <f>IF(ISNA(VLOOKUP(AC77,DB!$D$46:$E$48,2,FALSE)),"",VLOOKUP(AC77,DB!$D$46:$E$48,2,FALSE))</f>
        <v/>
      </c>
      <c r="AF77" s="69"/>
      <c r="AG77" s="110" t="str">
        <f>IF(ISNA(VLOOKUP(AF77,DB!$A$50:$B$63,2,FALSE)),"",VLOOKUP(AF77,DB!$A$50:$B$63,2,FALSE))</f>
        <v/>
      </c>
      <c r="AH77" s="110" t="str">
        <f>IF(ISNA(VLOOKUP(AF77,DB!$D$50:$E$63,2,FALSE)),"",VLOOKUP(AF77,DB!$D$50:$E$63,2,FALSE))</f>
        <v/>
      </c>
      <c r="AI77" s="69"/>
      <c r="AJ77" s="110" t="str">
        <f>IF(ISNA(VLOOKUP(AI77,DB!$A$50:$B$63,2,FALSE)),"",VLOOKUP(AI77,DB!$A$50:$B$63,2,FALSE))</f>
        <v/>
      </c>
      <c r="AK77" s="110" t="str">
        <f>IF(ISNA(VLOOKUP(AI77,DB!$D$50:$E$63,2,FALSE)),"",VLOOKUP(AI77,DB!$D$50:$E$63,2,FALSE))</f>
        <v/>
      </c>
      <c r="AL77" s="69"/>
      <c r="AM77" s="110" t="str">
        <f>IF(ISNA(VLOOKUP(AL77,DB!$A$50:$B$63,2,FALSE)),"",VLOOKUP(AL77,DB!$A$50:$B$63,2,FALSE))</f>
        <v/>
      </c>
      <c r="AN77" s="112" t="str">
        <f>IF(ISNA(VLOOKUP(AL77,DB!$D$50:$E$63,2,FALSE)),"",VLOOKUP(AL77,DB!$D$50:$E$63,2,FALSE))</f>
        <v/>
      </c>
      <c r="AO77" s="128"/>
    </row>
    <row r="78" spans="1:41" x14ac:dyDescent="0.25">
      <c r="A78" s="66"/>
      <c r="B78" s="70"/>
      <c r="C78" s="71"/>
      <c r="D78" s="71"/>
      <c r="E78" s="71"/>
      <c r="F78" s="71"/>
      <c r="G78" s="71"/>
      <c r="H78" s="73"/>
      <c r="I78" s="74"/>
      <c r="J78" s="68"/>
      <c r="K78" s="68"/>
      <c r="L78" s="68"/>
      <c r="M78" s="68"/>
      <c r="N78" s="69"/>
      <c r="O78" s="109" t="str">
        <f>IF(ISNA(VLOOKUP(N78,DB!$A$1:$B$14,2,FALSE)),"",VLOOKUP(N78,DB!$A$1:$B$14,2,FALSE))</f>
        <v/>
      </c>
      <c r="P78" s="109" t="str">
        <f>IF(ISNA(VLOOKUP(N78,DB!$D$1:$E$14,2,FALSE)),"",VLOOKUP(N78,DB!$D$1:$E$14,2,FALSE))</f>
        <v/>
      </c>
      <c r="Q78" s="69"/>
      <c r="R78" s="110" t="str">
        <f>IF(ISNA(VLOOKUP(Q78,DB!$A$16:$B$23,2,FALSE)),"",VLOOKUP(Q78,DB!$A$16:$B$23,2,FALSE))</f>
        <v/>
      </c>
      <c r="S78" s="111" t="str">
        <f>IF(ISNA(VLOOKUP(Q78,DB!$D$16:$E$23,2,FALSE)),"",VLOOKUP(Q78,DB!$D$16:$E$23,2,FALSE))</f>
        <v/>
      </c>
      <c r="T78" s="69"/>
      <c r="U78" s="110" t="str">
        <f>IF(ISNA(VLOOKUP(T78,DB!$A$25:$B$30,2,FALSE)),"",VLOOKUP(T78,DB!$A$25:$B$30,2,FALSE))</f>
        <v/>
      </c>
      <c r="V78" s="110" t="str">
        <f>IF(ISNA(VLOOKUP(T78,DB!$D$25:$E$30,2,FALSE)),"",VLOOKUP(T78,DB!$D$25:$E$30,2,FALSE))</f>
        <v/>
      </c>
      <c r="W78" s="69"/>
      <c r="X78" s="110" t="str">
        <f>IF(ISNA(VLOOKUP(W78,DB!$A$32:$B$37,2,FALSE)),"",VLOOKUP(W78,DB!$A$32:$B$37,2,FALSE))</f>
        <v/>
      </c>
      <c r="Y78" s="110" t="str">
        <f>IF(ISNA(VLOOKUP(W78,DB!$D$32:$E$37,2,FALSE)),"",VLOOKUP(W78,DB!$D$32:$E$37,2,FALSE))</f>
        <v/>
      </c>
      <c r="Z78" s="69"/>
      <c r="AA78" s="110" t="str">
        <f>IF(ISNA(VLOOKUP(Z78,DB!$A$39:$B$44,2,FALSE)),"",VLOOKUP(Z78,DB!$A$39:$B$44,2,FALSE))</f>
        <v/>
      </c>
      <c r="AB78" s="110" t="str">
        <f>IF(ISNA(VLOOKUP(Z78,DB!$D$39:$E$44,2,FALSE)),"",VLOOKUP(Z78,DB!$D$39:$E$44,2,FALSE))</f>
        <v/>
      </c>
      <c r="AC78" s="69"/>
      <c r="AD78" s="110" t="str">
        <f>IF(ISNA(VLOOKUP(AC78,DB!$A$46:$B$48,2,FALSE)),"",VLOOKUP(AC78,DB!$A$46:$B$48,2,FALSE))</f>
        <v/>
      </c>
      <c r="AE78" s="110" t="str">
        <f>IF(ISNA(VLOOKUP(AC78,DB!$D$46:$E$48,2,FALSE)),"",VLOOKUP(AC78,DB!$D$46:$E$48,2,FALSE))</f>
        <v/>
      </c>
      <c r="AF78" s="69"/>
      <c r="AG78" s="110" t="str">
        <f>IF(ISNA(VLOOKUP(AF78,DB!$A$50:$B$63,2,FALSE)),"",VLOOKUP(AF78,DB!$A$50:$B$63,2,FALSE))</f>
        <v/>
      </c>
      <c r="AH78" s="110" t="str">
        <f>IF(ISNA(VLOOKUP(AF78,DB!$D$50:$E$63,2,FALSE)),"",VLOOKUP(AF78,DB!$D$50:$E$63,2,FALSE))</f>
        <v/>
      </c>
      <c r="AI78" s="69"/>
      <c r="AJ78" s="110" t="str">
        <f>IF(ISNA(VLOOKUP(AI78,DB!$A$50:$B$63,2,FALSE)),"",VLOOKUP(AI78,DB!$A$50:$B$63,2,FALSE))</f>
        <v/>
      </c>
      <c r="AK78" s="110" t="str">
        <f>IF(ISNA(VLOOKUP(AI78,DB!$D$50:$E$63,2,FALSE)),"",VLOOKUP(AI78,DB!$D$50:$E$63,2,FALSE))</f>
        <v/>
      </c>
      <c r="AL78" s="69"/>
      <c r="AM78" s="110" t="str">
        <f>IF(ISNA(VLOOKUP(AL78,DB!$A$50:$B$63,2,FALSE)),"",VLOOKUP(AL78,DB!$A$50:$B$63,2,FALSE))</f>
        <v/>
      </c>
      <c r="AN78" s="112" t="str">
        <f>IF(ISNA(VLOOKUP(AL78,DB!$D$50:$E$63,2,FALSE)),"",VLOOKUP(AL78,DB!$D$50:$E$63,2,FALSE))</f>
        <v/>
      </c>
      <c r="AO78" s="128"/>
    </row>
    <row r="79" spans="1:41" x14ac:dyDescent="0.25">
      <c r="A79" s="66"/>
      <c r="B79" s="70"/>
      <c r="C79" s="71"/>
      <c r="D79" s="71"/>
      <c r="E79" s="71"/>
      <c r="F79" s="71"/>
      <c r="G79" s="71"/>
      <c r="H79" s="73"/>
      <c r="I79" s="74"/>
      <c r="J79" s="68"/>
      <c r="K79" s="68"/>
      <c r="L79" s="68"/>
      <c r="M79" s="68"/>
      <c r="N79" s="69"/>
      <c r="O79" s="109" t="str">
        <f>IF(ISNA(VLOOKUP(N79,DB!$A$1:$B$14,2,FALSE)),"",VLOOKUP(N79,DB!$A$1:$B$14,2,FALSE))</f>
        <v/>
      </c>
      <c r="P79" s="109" t="str">
        <f>IF(ISNA(VLOOKUP(N79,DB!$D$1:$E$14,2,FALSE)),"",VLOOKUP(N79,DB!$D$1:$E$14,2,FALSE))</f>
        <v/>
      </c>
      <c r="Q79" s="69"/>
      <c r="R79" s="110" t="str">
        <f>IF(ISNA(VLOOKUP(Q79,DB!$A$16:$B$23,2,FALSE)),"",VLOOKUP(Q79,DB!$A$16:$B$23,2,FALSE))</f>
        <v/>
      </c>
      <c r="S79" s="111" t="str">
        <f>IF(ISNA(VLOOKUP(Q79,DB!$D$16:$E$23,2,FALSE)),"",VLOOKUP(Q79,DB!$D$16:$E$23,2,FALSE))</f>
        <v/>
      </c>
      <c r="T79" s="69"/>
      <c r="U79" s="110" t="str">
        <f>IF(ISNA(VLOOKUP(T79,DB!$A$25:$B$30,2,FALSE)),"",VLOOKUP(T79,DB!$A$25:$B$30,2,FALSE))</f>
        <v/>
      </c>
      <c r="V79" s="110" t="str">
        <f>IF(ISNA(VLOOKUP(T79,DB!$D$25:$E$30,2,FALSE)),"",VLOOKUP(T79,DB!$D$25:$E$30,2,FALSE))</f>
        <v/>
      </c>
      <c r="W79" s="69"/>
      <c r="X79" s="110" t="str">
        <f>IF(ISNA(VLOOKUP(W79,DB!$A$32:$B$37,2,FALSE)),"",VLOOKUP(W79,DB!$A$32:$B$37,2,FALSE))</f>
        <v/>
      </c>
      <c r="Y79" s="110" t="str">
        <f>IF(ISNA(VLOOKUP(W79,DB!$D$32:$E$37,2,FALSE)),"",VLOOKUP(W79,DB!$D$32:$E$37,2,FALSE))</f>
        <v/>
      </c>
      <c r="Z79" s="69"/>
      <c r="AA79" s="110" t="str">
        <f>IF(ISNA(VLOOKUP(Z79,DB!$A$39:$B$44,2,FALSE)),"",VLOOKUP(Z79,DB!$A$39:$B$44,2,FALSE))</f>
        <v/>
      </c>
      <c r="AB79" s="110" t="str">
        <f>IF(ISNA(VLOOKUP(Z79,DB!$D$39:$E$44,2,FALSE)),"",VLOOKUP(Z79,DB!$D$39:$E$44,2,FALSE))</f>
        <v/>
      </c>
      <c r="AC79" s="69"/>
      <c r="AD79" s="110" t="str">
        <f>IF(ISNA(VLOOKUP(AC79,DB!$A$46:$B$48,2,FALSE)),"",VLOOKUP(AC79,DB!$A$46:$B$48,2,FALSE))</f>
        <v/>
      </c>
      <c r="AE79" s="110" t="str">
        <f>IF(ISNA(VLOOKUP(AC79,DB!$D$46:$E$48,2,FALSE)),"",VLOOKUP(AC79,DB!$D$46:$E$48,2,FALSE))</f>
        <v/>
      </c>
      <c r="AF79" s="69"/>
      <c r="AG79" s="110" t="str">
        <f>IF(ISNA(VLOOKUP(AF79,DB!$A$50:$B$63,2,FALSE)),"",VLOOKUP(AF79,DB!$A$50:$B$63,2,FALSE))</f>
        <v/>
      </c>
      <c r="AH79" s="110" t="str">
        <f>IF(ISNA(VLOOKUP(AF79,DB!$D$50:$E$63,2,FALSE)),"",VLOOKUP(AF79,DB!$D$50:$E$63,2,FALSE))</f>
        <v/>
      </c>
      <c r="AI79" s="69"/>
      <c r="AJ79" s="110" t="str">
        <f>IF(ISNA(VLOOKUP(AI79,DB!$A$50:$B$63,2,FALSE)),"",VLOOKUP(AI79,DB!$A$50:$B$63,2,FALSE))</f>
        <v/>
      </c>
      <c r="AK79" s="110" t="str">
        <f>IF(ISNA(VLOOKUP(AI79,DB!$D$50:$E$63,2,FALSE)),"",VLOOKUP(AI79,DB!$D$50:$E$63,2,FALSE))</f>
        <v/>
      </c>
      <c r="AL79" s="69"/>
      <c r="AM79" s="110" t="str">
        <f>IF(ISNA(VLOOKUP(AL79,DB!$A$50:$B$63,2,FALSE)),"",VLOOKUP(AL79,DB!$A$50:$B$63,2,FALSE))</f>
        <v/>
      </c>
      <c r="AN79" s="112" t="str">
        <f>IF(ISNA(VLOOKUP(AL79,DB!$D$50:$E$63,2,FALSE)),"",VLOOKUP(AL79,DB!$D$50:$E$63,2,FALSE))</f>
        <v/>
      </c>
      <c r="AO79" s="128"/>
    </row>
    <row r="80" spans="1:41" x14ac:dyDescent="0.25">
      <c r="A80" s="66"/>
      <c r="B80" s="70"/>
      <c r="C80" s="71"/>
      <c r="D80" s="71"/>
      <c r="E80" s="71"/>
      <c r="F80" s="71"/>
      <c r="G80" s="71"/>
      <c r="H80" s="73"/>
      <c r="I80" s="74"/>
      <c r="J80" s="68"/>
      <c r="K80" s="68"/>
      <c r="L80" s="68"/>
      <c r="M80" s="68"/>
      <c r="N80" s="69"/>
      <c r="O80" s="109" t="str">
        <f>IF(ISNA(VLOOKUP(N80,DB!$A$1:$B$14,2,FALSE)),"",VLOOKUP(N80,DB!$A$1:$B$14,2,FALSE))</f>
        <v/>
      </c>
      <c r="P80" s="109" t="str">
        <f>IF(ISNA(VLOOKUP(N80,DB!$D$1:$E$14,2,FALSE)),"",VLOOKUP(N80,DB!$D$1:$E$14,2,FALSE))</f>
        <v/>
      </c>
      <c r="Q80" s="69"/>
      <c r="R80" s="110" t="str">
        <f>IF(ISNA(VLOOKUP(Q80,DB!$A$16:$B$23,2,FALSE)),"",VLOOKUP(Q80,DB!$A$16:$B$23,2,FALSE))</f>
        <v/>
      </c>
      <c r="S80" s="111" t="str">
        <f>IF(ISNA(VLOOKUP(Q80,DB!$D$16:$E$23,2,FALSE)),"",VLOOKUP(Q80,DB!$D$16:$E$23,2,FALSE))</f>
        <v/>
      </c>
      <c r="T80" s="69"/>
      <c r="U80" s="110" t="str">
        <f>IF(ISNA(VLOOKUP(T80,DB!$A$25:$B$30,2,FALSE)),"",VLOOKUP(T80,DB!$A$25:$B$30,2,FALSE))</f>
        <v/>
      </c>
      <c r="V80" s="110" t="str">
        <f>IF(ISNA(VLOOKUP(T80,DB!$D$25:$E$30,2,FALSE)),"",VLOOKUP(T80,DB!$D$25:$E$30,2,FALSE))</f>
        <v/>
      </c>
      <c r="W80" s="69"/>
      <c r="X80" s="110" t="str">
        <f>IF(ISNA(VLOOKUP(W80,DB!$A$32:$B$37,2,FALSE)),"",VLOOKUP(W80,DB!$A$32:$B$37,2,FALSE))</f>
        <v/>
      </c>
      <c r="Y80" s="110" t="str">
        <f>IF(ISNA(VLOOKUP(W80,DB!$D$32:$E$37,2,FALSE)),"",VLOOKUP(W80,DB!$D$32:$E$37,2,FALSE))</f>
        <v/>
      </c>
      <c r="Z80" s="69"/>
      <c r="AA80" s="110" t="str">
        <f>IF(ISNA(VLOOKUP(Z80,DB!$A$39:$B$44,2,FALSE)),"",VLOOKUP(Z80,DB!$A$39:$B$44,2,FALSE))</f>
        <v/>
      </c>
      <c r="AB80" s="110" t="str">
        <f>IF(ISNA(VLOOKUP(Z80,DB!$D$39:$E$44,2,FALSE)),"",VLOOKUP(Z80,DB!$D$39:$E$44,2,FALSE))</f>
        <v/>
      </c>
      <c r="AC80" s="69"/>
      <c r="AD80" s="110" t="str">
        <f>IF(ISNA(VLOOKUP(AC80,DB!$A$46:$B$48,2,FALSE)),"",VLOOKUP(AC80,DB!$A$46:$B$48,2,FALSE))</f>
        <v/>
      </c>
      <c r="AE80" s="110" t="str">
        <f>IF(ISNA(VLOOKUP(AC80,DB!$D$46:$E$48,2,FALSE)),"",VLOOKUP(AC80,DB!$D$46:$E$48,2,FALSE))</f>
        <v/>
      </c>
      <c r="AF80" s="69"/>
      <c r="AG80" s="110" t="str">
        <f>IF(ISNA(VLOOKUP(AF80,DB!$A$50:$B$63,2,FALSE)),"",VLOOKUP(AF80,DB!$A$50:$B$63,2,FALSE))</f>
        <v/>
      </c>
      <c r="AH80" s="110" t="str">
        <f>IF(ISNA(VLOOKUP(AF80,DB!$D$50:$E$63,2,FALSE)),"",VLOOKUP(AF80,DB!$D$50:$E$63,2,FALSE))</f>
        <v/>
      </c>
      <c r="AI80" s="69"/>
      <c r="AJ80" s="110" t="str">
        <f>IF(ISNA(VLOOKUP(AI80,DB!$A$50:$B$63,2,FALSE)),"",VLOOKUP(AI80,DB!$A$50:$B$63,2,FALSE))</f>
        <v/>
      </c>
      <c r="AK80" s="110" t="str">
        <f>IF(ISNA(VLOOKUP(AI80,DB!$D$50:$E$63,2,FALSE)),"",VLOOKUP(AI80,DB!$D$50:$E$63,2,FALSE))</f>
        <v/>
      </c>
      <c r="AL80" s="69"/>
      <c r="AM80" s="110" t="str">
        <f>IF(ISNA(VLOOKUP(AL80,DB!$A$50:$B$63,2,FALSE)),"",VLOOKUP(AL80,DB!$A$50:$B$63,2,FALSE))</f>
        <v/>
      </c>
      <c r="AN80" s="112" t="str">
        <f>IF(ISNA(VLOOKUP(AL80,DB!$D$50:$E$63,2,FALSE)),"",VLOOKUP(AL80,DB!$D$50:$E$63,2,FALSE))</f>
        <v/>
      </c>
      <c r="AO80" s="128"/>
    </row>
    <row r="81" spans="1:41" x14ac:dyDescent="0.25">
      <c r="A81" s="66"/>
      <c r="B81" s="70"/>
      <c r="C81" s="71"/>
      <c r="D81" s="71"/>
      <c r="E81" s="71"/>
      <c r="F81" s="71"/>
      <c r="G81" s="71"/>
      <c r="H81" s="73"/>
      <c r="I81" s="74"/>
      <c r="J81" s="68"/>
      <c r="K81" s="68"/>
      <c r="L81" s="68"/>
      <c r="M81" s="68"/>
      <c r="N81" s="69"/>
      <c r="O81" s="109" t="str">
        <f>IF(ISNA(VLOOKUP(N81,DB!$A$1:$B$14,2,FALSE)),"",VLOOKUP(N81,DB!$A$1:$B$14,2,FALSE))</f>
        <v/>
      </c>
      <c r="P81" s="109" t="str">
        <f>IF(ISNA(VLOOKUP(N81,DB!$D$1:$E$14,2,FALSE)),"",VLOOKUP(N81,DB!$D$1:$E$14,2,FALSE))</f>
        <v/>
      </c>
      <c r="Q81" s="69"/>
      <c r="R81" s="110" t="str">
        <f>IF(ISNA(VLOOKUP(Q81,DB!$A$16:$B$23,2,FALSE)),"",VLOOKUP(Q81,DB!$A$16:$B$23,2,FALSE))</f>
        <v/>
      </c>
      <c r="S81" s="111" t="str">
        <f>IF(ISNA(VLOOKUP(Q81,DB!$D$16:$E$23,2,FALSE)),"",VLOOKUP(Q81,DB!$D$16:$E$23,2,FALSE))</f>
        <v/>
      </c>
      <c r="T81" s="69"/>
      <c r="U81" s="110" t="str">
        <f>IF(ISNA(VLOOKUP(T81,DB!$A$25:$B$30,2,FALSE)),"",VLOOKUP(T81,DB!$A$25:$B$30,2,FALSE))</f>
        <v/>
      </c>
      <c r="V81" s="110" t="str">
        <f>IF(ISNA(VLOOKUP(T81,DB!$D$25:$E$30,2,FALSE)),"",VLOOKUP(T81,DB!$D$25:$E$30,2,FALSE))</f>
        <v/>
      </c>
      <c r="W81" s="69"/>
      <c r="X81" s="110" t="str">
        <f>IF(ISNA(VLOOKUP(W81,DB!$A$32:$B$37,2,FALSE)),"",VLOOKUP(W81,DB!$A$32:$B$37,2,FALSE))</f>
        <v/>
      </c>
      <c r="Y81" s="110" t="str">
        <f>IF(ISNA(VLOOKUP(W81,DB!$D$32:$E$37,2,FALSE)),"",VLOOKUP(W81,DB!$D$32:$E$37,2,FALSE))</f>
        <v/>
      </c>
      <c r="Z81" s="69"/>
      <c r="AA81" s="110" t="str">
        <f>IF(ISNA(VLOOKUP(Z81,DB!$A$39:$B$44,2,FALSE)),"",VLOOKUP(Z81,DB!$A$39:$B$44,2,FALSE))</f>
        <v/>
      </c>
      <c r="AB81" s="110" t="str">
        <f>IF(ISNA(VLOOKUP(Z81,DB!$D$39:$E$44,2,FALSE)),"",VLOOKUP(Z81,DB!$D$39:$E$44,2,FALSE))</f>
        <v/>
      </c>
      <c r="AC81" s="69"/>
      <c r="AD81" s="110" t="str">
        <f>IF(ISNA(VLOOKUP(AC81,DB!$A$46:$B$48,2,FALSE)),"",VLOOKUP(AC81,DB!$A$46:$B$48,2,FALSE))</f>
        <v/>
      </c>
      <c r="AE81" s="110" t="str">
        <f>IF(ISNA(VLOOKUP(AC81,DB!$D$46:$E$48,2,FALSE)),"",VLOOKUP(AC81,DB!$D$46:$E$48,2,FALSE))</f>
        <v/>
      </c>
      <c r="AF81" s="69"/>
      <c r="AG81" s="110" t="str">
        <f>IF(ISNA(VLOOKUP(AF81,DB!$A$50:$B$63,2,FALSE)),"",VLOOKUP(AF81,DB!$A$50:$B$63,2,FALSE))</f>
        <v/>
      </c>
      <c r="AH81" s="110" t="str">
        <f>IF(ISNA(VLOOKUP(AF81,DB!$D$50:$E$63,2,FALSE)),"",VLOOKUP(AF81,DB!$D$50:$E$63,2,FALSE))</f>
        <v/>
      </c>
      <c r="AI81" s="69"/>
      <c r="AJ81" s="110" t="str">
        <f>IF(ISNA(VLOOKUP(AI81,DB!$A$50:$B$63,2,FALSE)),"",VLOOKUP(AI81,DB!$A$50:$B$63,2,FALSE))</f>
        <v/>
      </c>
      <c r="AK81" s="110" t="str">
        <f>IF(ISNA(VLOOKUP(AI81,DB!$D$50:$E$63,2,FALSE)),"",VLOOKUP(AI81,DB!$D$50:$E$63,2,FALSE))</f>
        <v/>
      </c>
      <c r="AL81" s="69"/>
      <c r="AM81" s="110" t="str">
        <f>IF(ISNA(VLOOKUP(AL81,DB!$A$50:$B$63,2,FALSE)),"",VLOOKUP(AL81,DB!$A$50:$B$63,2,FALSE))</f>
        <v/>
      </c>
      <c r="AN81" s="112" t="str">
        <f>IF(ISNA(VLOOKUP(AL81,DB!$D$50:$E$63,2,FALSE)),"",VLOOKUP(AL81,DB!$D$50:$E$63,2,FALSE))</f>
        <v/>
      </c>
      <c r="AO81" s="128"/>
    </row>
    <row r="82" spans="1:41" x14ac:dyDescent="0.25">
      <c r="A82" s="66"/>
      <c r="B82" s="70"/>
      <c r="C82" s="71"/>
      <c r="D82" s="71"/>
      <c r="E82" s="71"/>
      <c r="F82" s="71"/>
      <c r="G82" s="71"/>
      <c r="H82" s="73"/>
      <c r="I82" s="74"/>
      <c r="J82" s="68"/>
      <c r="K82" s="68"/>
      <c r="L82" s="68"/>
      <c r="M82" s="68"/>
      <c r="N82" s="69"/>
      <c r="O82" s="109" t="str">
        <f>IF(ISNA(VLOOKUP(N82,DB!$A$1:$B$14,2,FALSE)),"",VLOOKUP(N82,DB!$A$1:$B$14,2,FALSE))</f>
        <v/>
      </c>
      <c r="P82" s="109" t="str">
        <f>IF(ISNA(VLOOKUP(N82,DB!$D$1:$E$14,2,FALSE)),"",VLOOKUP(N82,DB!$D$1:$E$14,2,FALSE))</f>
        <v/>
      </c>
      <c r="Q82" s="69"/>
      <c r="R82" s="110" t="str">
        <f>IF(ISNA(VLOOKUP(Q82,DB!$A$16:$B$23,2,FALSE)),"",VLOOKUP(Q82,DB!$A$16:$B$23,2,FALSE))</f>
        <v/>
      </c>
      <c r="S82" s="111" t="str">
        <f>IF(ISNA(VLOOKUP(Q82,DB!$D$16:$E$23,2,FALSE)),"",VLOOKUP(Q82,DB!$D$16:$E$23,2,FALSE))</f>
        <v/>
      </c>
      <c r="T82" s="69"/>
      <c r="U82" s="110" t="str">
        <f>IF(ISNA(VLOOKUP(T82,DB!$A$25:$B$30,2,FALSE)),"",VLOOKUP(T82,DB!$A$25:$B$30,2,FALSE))</f>
        <v/>
      </c>
      <c r="V82" s="110" t="str">
        <f>IF(ISNA(VLOOKUP(T82,DB!$D$25:$E$30,2,FALSE)),"",VLOOKUP(T82,DB!$D$25:$E$30,2,FALSE))</f>
        <v/>
      </c>
      <c r="W82" s="69"/>
      <c r="X82" s="110" t="str">
        <f>IF(ISNA(VLOOKUP(W82,DB!$A$32:$B$37,2,FALSE)),"",VLOOKUP(W82,DB!$A$32:$B$37,2,FALSE))</f>
        <v/>
      </c>
      <c r="Y82" s="110" t="str">
        <f>IF(ISNA(VLOOKUP(W82,DB!$D$32:$E$37,2,FALSE)),"",VLOOKUP(W82,DB!$D$32:$E$37,2,FALSE))</f>
        <v/>
      </c>
      <c r="Z82" s="69"/>
      <c r="AA82" s="110" t="str">
        <f>IF(ISNA(VLOOKUP(Z82,DB!$A$39:$B$44,2,FALSE)),"",VLOOKUP(Z82,DB!$A$39:$B$44,2,FALSE))</f>
        <v/>
      </c>
      <c r="AB82" s="110" t="str">
        <f>IF(ISNA(VLOOKUP(Z82,DB!$D$39:$E$44,2,FALSE)),"",VLOOKUP(Z82,DB!$D$39:$E$44,2,FALSE))</f>
        <v/>
      </c>
      <c r="AC82" s="69"/>
      <c r="AD82" s="110" t="str">
        <f>IF(ISNA(VLOOKUP(AC82,DB!$A$46:$B$48,2,FALSE)),"",VLOOKUP(AC82,DB!$A$46:$B$48,2,FALSE))</f>
        <v/>
      </c>
      <c r="AE82" s="110" t="str">
        <f>IF(ISNA(VLOOKUP(AC82,DB!$D$46:$E$48,2,FALSE)),"",VLOOKUP(AC82,DB!$D$46:$E$48,2,FALSE))</f>
        <v/>
      </c>
      <c r="AF82" s="69"/>
      <c r="AG82" s="110" t="str">
        <f>IF(ISNA(VLOOKUP(AF82,DB!$A$50:$B$63,2,FALSE)),"",VLOOKUP(AF82,DB!$A$50:$B$63,2,FALSE))</f>
        <v/>
      </c>
      <c r="AH82" s="110" t="str">
        <f>IF(ISNA(VLOOKUP(AF82,DB!$D$50:$E$63,2,FALSE)),"",VLOOKUP(AF82,DB!$D$50:$E$63,2,FALSE))</f>
        <v/>
      </c>
      <c r="AI82" s="69"/>
      <c r="AJ82" s="110" t="str">
        <f>IF(ISNA(VLOOKUP(AI82,DB!$A$50:$B$63,2,FALSE)),"",VLOOKUP(AI82,DB!$A$50:$B$63,2,FALSE))</f>
        <v/>
      </c>
      <c r="AK82" s="110" t="str">
        <f>IF(ISNA(VLOOKUP(AI82,DB!$D$50:$E$63,2,FALSE)),"",VLOOKUP(AI82,DB!$D$50:$E$63,2,FALSE))</f>
        <v/>
      </c>
      <c r="AL82" s="69"/>
      <c r="AM82" s="110" t="str">
        <f>IF(ISNA(VLOOKUP(AL82,DB!$A$50:$B$63,2,FALSE)),"",VLOOKUP(AL82,DB!$A$50:$B$63,2,FALSE))</f>
        <v/>
      </c>
      <c r="AN82" s="112" t="str">
        <f>IF(ISNA(VLOOKUP(AL82,DB!$D$50:$E$63,2,FALSE)),"",VLOOKUP(AL82,DB!$D$50:$E$63,2,FALSE))</f>
        <v/>
      </c>
      <c r="AO82" s="128"/>
    </row>
    <row r="83" spans="1:41" x14ac:dyDescent="0.25">
      <c r="A83" s="66"/>
      <c r="B83" s="70"/>
      <c r="C83" s="71"/>
      <c r="D83" s="71"/>
      <c r="E83" s="71"/>
      <c r="F83" s="71"/>
      <c r="G83" s="71"/>
      <c r="H83" s="73"/>
      <c r="I83" s="74"/>
      <c r="J83" s="68"/>
      <c r="K83" s="68"/>
      <c r="L83" s="68"/>
      <c r="M83" s="68"/>
      <c r="N83" s="69"/>
      <c r="O83" s="109" t="str">
        <f>IF(ISNA(VLOOKUP(N83,DB!$A$1:$B$14,2,FALSE)),"",VLOOKUP(N83,DB!$A$1:$B$14,2,FALSE))</f>
        <v/>
      </c>
      <c r="P83" s="109" t="str">
        <f>IF(ISNA(VLOOKUP(N83,DB!$D$1:$E$14,2,FALSE)),"",VLOOKUP(N83,DB!$D$1:$E$14,2,FALSE))</f>
        <v/>
      </c>
      <c r="Q83" s="69"/>
      <c r="R83" s="110" t="str">
        <f>IF(ISNA(VLOOKUP(Q83,DB!$A$16:$B$23,2,FALSE)),"",VLOOKUP(Q83,DB!$A$16:$B$23,2,FALSE))</f>
        <v/>
      </c>
      <c r="S83" s="111" t="str">
        <f>IF(ISNA(VLOOKUP(Q83,DB!$D$16:$E$23,2,FALSE)),"",VLOOKUP(Q83,DB!$D$16:$E$23,2,FALSE))</f>
        <v/>
      </c>
      <c r="T83" s="69"/>
      <c r="U83" s="110" t="str">
        <f>IF(ISNA(VLOOKUP(T83,DB!$A$25:$B$30,2,FALSE)),"",VLOOKUP(T83,DB!$A$25:$B$30,2,FALSE))</f>
        <v/>
      </c>
      <c r="V83" s="110" t="str">
        <f>IF(ISNA(VLOOKUP(T83,DB!$D$25:$E$30,2,FALSE)),"",VLOOKUP(T83,DB!$D$25:$E$30,2,FALSE))</f>
        <v/>
      </c>
      <c r="W83" s="69"/>
      <c r="X83" s="110" t="str">
        <f>IF(ISNA(VLOOKUP(W83,DB!$A$32:$B$37,2,FALSE)),"",VLOOKUP(W83,DB!$A$32:$B$37,2,FALSE))</f>
        <v/>
      </c>
      <c r="Y83" s="110" t="str">
        <f>IF(ISNA(VLOOKUP(W83,DB!$D$32:$E$37,2,FALSE)),"",VLOOKUP(W83,DB!$D$32:$E$37,2,FALSE))</f>
        <v/>
      </c>
      <c r="Z83" s="69"/>
      <c r="AA83" s="110" t="str">
        <f>IF(ISNA(VLOOKUP(Z83,DB!$A$39:$B$44,2,FALSE)),"",VLOOKUP(Z83,DB!$A$39:$B$44,2,FALSE))</f>
        <v/>
      </c>
      <c r="AB83" s="110" t="str">
        <f>IF(ISNA(VLOOKUP(Z83,DB!$D$39:$E$44,2,FALSE)),"",VLOOKUP(Z83,DB!$D$39:$E$44,2,FALSE))</f>
        <v/>
      </c>
      <c r="AC83" s="69"/>
      <c r="AD83" s="110" t="str">
        <f>IF(ISNA(VLOOKUP(AC83,DB!$A$46:$B$48,2,FALSE)),"",VLOOKUP(AC83,DB!$A$46:$B$48,2,FALSE))</f>
        <v/>
      </c>
      <c r="AE83" s="110" t="str">
        <f>IF(ISNA(VLOOKUP(AC83,DB!$D$46:$E$48,2,FALSE)),"",VLOOKUP(AC83,DB!$D$46:$E$48,2,FALSE))</f>
        <v/>
      </c>
      <c r="AF83" s="69"/>
      <c r="AG83" s="110" t="str">
        <f>IF(ISNA(VLOOKUP(AF83,DB!$A$50:$B$63,2,FALSE)),"",VLOOKUP(AF83,DB!$A$50:$B$63,2,FALSE))</f>
        <v/>
      </c>
      <c r="AH83" s="110" t="str">
        <f>IF(ISNA(VLOOKUP(AF83,DB!$D$50:$E$63,2,FALSE)),"",VLOOKUP(AF83,DB!$D$50:$E$63,2,FALSE))</f>
        <v/>
      </c>
      <c r="AI83" s="69"/>
      <c r="AJ83" s="110" t="str">
        <f>IF(ISNA(VLOOKUP(AI83,DB!$A$50:$B$63,2,FALSE)),"",VLOOKUP(AI83,DB!$A$50:$B$63,2,FALSE))</f>
        <v/>
      </c>
      <c r="AK83" s="110" t="str">
        <f>IF(ISNA(VLOOKUP(AI83,DB!$D$50:$E$63,2,FALSE)),"",VLOOKUP(AI83,DB!$D$50:$E$63,2,FALSE))</f>
        <v/>
      </c>
      <c r="AL83" s="69"/>
      <c r="AM83" s="110" t="str">
        <f>IF(ISNA(VLOOKUP(AL83,DB!$A$50:$B$63,2,FALSE)),"",VLOOKUP(AL83,DB!$A$50:$B$63,2,FALSE))</f>
        <v/>
      </c>
      <c r="AN83" s="112" t="str">
        <f>IF(ISNA(VLOOKUP(AL83,DB!$D$50:$E$63,2,FALSE)),"",VLOOKUP(AL83,DB!$D$50:$E$63,2,FALSE))</f>
        <v/>
      </c>
      <c r="AO83" s="128"/>
    </row>
    <row r="84" spans="1:41" x14ac:dyDescent="0.25">
      <c r="A84" s="66"/>
      <c r="B84" s="70"/>
      <c r="C84" s="71"/>
      <c r="D84" s="71"/>
      <c r="E84" s="71"/>
      <c r="F84" s="71"/>
      <c r="G84" s="71"/>
      <c r="H84" s="73"/>
      <c r="I84" s="74"/>
      <c r="J84" s="68"/>
      <c r="K84" s="68"/>
      <c r="L84" s="68"/>
      <c r="M84" s="68"/>
      <c r="N84" s="69"/>
      <c r="O84" s="109" t="str">
        <f>IF(ISNA(VLOOKUP(N84,DB!$A$1:$B$14,2,FALSE)),"",VLOOKUP(N84,DB!$A$1:$B$14,2,FALSE))</f>
        <v/>
      </c>
      <c r="P84" s="109" t="str">
        <f>IF(ISNA(VLOOKUP(N84,DB!$D$1:$E$14,2,FALSE)),"",VLOOKUP(N84,DB!$D$1:$E$14,2,FALSE))</f>
        <v/>
      </c>
      <c r="Q84" s="69"/>
      <c r="R84" s="110" t="str">
        <f>IF(ISNA(VLOOKUP(Q84,DB!$A$16:$B$23,2,FALSE)),"",VLOOKUP(Q84,DB!$A$16:$B$23,2,FALSE))</f>
        <v/>
      </c>
      <c r="S84" s="111" t="str">
        <f>IF(ISNA(VLOOKUP(Q84,DB!$D$16:$E$23,2,FALSE)),"",VLOOKUP(Q84,DB!$D$16:$E$23,2,FALSE))</f>
        <v/>
      </c>
      <c r="T84" s="69"/>
      <c r="U84" s="110" t="str">
        <f>IF(ISNA(VLOOKUP(T84,DB!$A$25:$B$30,2,FALSE)),"",VLOOKUP(T84,DB!$A$25:$B$30,2,FALSE))</f>
        <v/>
      </c>
      <c r="V84" s="110" t="str">
        <f>IF(ISNA(VLOOKUP(T84,DB!$D$25:$E$30,2,FALSE)),"",VLOOKUP(T84,DB!$D$25:$E$30,2,FALSE))</f>
        <v/>
      </c>
      <c r="W84" s="69"/>
      <c r="X84" s="110" t="str">
        <f>IF(ISNA(VLOOKUP(W84,DB!$A$32:$B$37,2,FALSE)),"",VLOOKUP(W84,DB!$A$32:$B$37,2,FALSE))</f>
        <v/>
      </c>
      <c r="Y84" s="110" t="str">
        <f>IF(ISNA(VLOOKUP(W84,DB!$D$32:$E$37,2,FALSE)),"",VLOOKUP(W84,DB!$D$32:$E$37,2,FALSE))</f>
        <v/>
      </c>
      <c r="Z84" s="69"/>
      <c r="AA84" s="110" t="str">
        <f>IF(ISNA(VLOOKUP(Z84,DB!$A$39:$B$44,2,FALSE)),"",VLOOKUP(Z84,DB!$A$39:$B$44,2,FALSE))</f>
        <v/>
      </c>
      <c r="AB84" s="110" t="str">
        <f>IF(ISNA(VLOOKUP(Z84,DB!$D$39:$E$44,2,FALSE)),"",VLOOKUP(Z84,DB!$D$39:$E$44,2,FALSE))</f>
        <v/>
      </c>
      <c r="AC84" s="69"/>
      <c r="AD84" s="110" t="str">
        <f>IF(ISNA(VLOOKUP(AC84,DB!$A$46:$B$48,2,FALSE)),"",VLOOKUP(AC84,DB!$A$46:$B$48,2,FALSE))</f>
        <v/>
      </c>
      <c r="AE84" s="110" t="str">
        <f>IF(ISNA(VLOOKUP(AC84,DB!$D$46:$E$48,2,FALSE)),"",VLOOKUP(AC84,DB!$D$46:$E$48,2,FALSE))</f>
        <v/>
      </c>
      <c r="AF84" s="69"/>
      <c r="AG84" s="110" t="str">
        <f>IF(ISNA(VLOOKUP(AF84,DB!$A$50:$B$63,2,FALSE)),"",VLOOKUP(AF84,DB!$A$50:$B$63,2,FALSE))</f>
        <v/>
      </c>
      <c r="AH84" s="110" t="str">
        <f>IF(ISNA(VLOOKUP(AF84,DB!$D$50:$E$63,2,FALSE)),"",VLOOKUP(AF84,DB!$D$50:$E$63,2,FALSE))</f>
        <v/>
      </c>
      <c r="AI84" s="69"/>
      <c r="AJ84" s="110" t="str">
        <f>IF(ISNA(VLOOKUP(AI84,DB!$A$50:$B$63,2,FALSE)),"",VLOOKUP(AI84,DB!$A$50:$B$63,2,FALSE))</f>
        <v/>
      </c>
      <c r="AK84" s="110" t="str">
        <f>IF(ISNA(VLOOKUP(AI84,DB!$D$50:$E$63,2,FALSE)),"",VLOOKUP(AI84,DB!$D$50:$E$63,2,FALSE))</f>
        <v/>
      </c>
      <c r="AL84" s="69"/>
      <c r="AM84" s="110" t="str">
        <f>IF(ISNA(VLOOKUP(AL84,DB!$A$50:$B$63,2,FALSE)),"",VLOOKUP(AL84,DB!$A$50:$B$63,2,FALSE))</f>
        <v/>
      </c>
      <c r="AN84" s="112" t="str">
        <f>IF(ISNA(VLOOKUP(AL84,DB!$D$50:$E$63,2,FALSE)),"",VLOOKUP(AL84,DB!$D$50:$E$63,2,FALSE))</f>
        <v/>
      </c>
      <c r="AO84" s="128"/>
    </row>
    <row r="85" spans="1:41" x14ac:dyDescent="0.25">
      <c r="A85" s="66"/>
      <c r="B85" s="70"/>
      <c r="C85" s="71"/>
      <c r="D85" s="71"/>
      <c r="E85" s="71"/>
      <c r="F85" s="71"/>
      <c r="G85" s="71"/>
      <c r="H85" s="73"/>
      <c r="I85" s="74"/>
      <c r="J85" s="68"/>
      <c r="K85" s="68"/>
      <c r="L85" s="68"/>
      <c r="M85" s="68"/>
      <c r="N85" s="69"/>
      <c r="O85" s="109" t="str">
        <f>IF(ISNA(VLOOKUP(N85,DB!$A$1:$B$14,2,FALSE)),"",VLOOKUP(N85,DB!$A$1:$B$14,2,FALSE))</f>
        <v/>
      </c>
      <c r="P85" s="109" t="str">
        <f>IF(ISNA(VLOOKUP(N85,DB!$D$1:$E$14,2,FALSE)),"",VLOOKUP(N85,DB!$D$1:$E$14,2,FALSE))</f>
        <v/>
      </c>
      <c r="Q85" s="69"/>
      <c r="R85" s="110" t="str">
        <f>IF(ISNA(VLOOKUP(Q85,DB!$A$16:$B$23,2,FALSE)),"",VLOOKUP(Q85,DB!$A$16:$B$23,2,FALSE))</f>
        <v/>
      </c>
      <c r="S85" s="111" t="str">
        <f>IF(ISNA(VLOOKUP(Q85,DB!$D$16:$E$23,2,FALSE)),"",VLOOKUP(Q85,DB!$D$16:$E$23,2,FALSE))</f>
        <v/>
      </c>
      <c r="T85" s="69"/>
      <c r="U85" s="110" t="str">
        <f>IF(ISNA(VLOOKUP(T85,DB!$A$25:$B$30,2,FALSE)),"",VLOOKUP(T85,DB!$A$25:$B$30,2,FALSE))</f>
        <v/>
      </c>
      <c r="V85" s="110" t="str">
        <f>IF(ISNA(VLOOKUP(T85,DB!$D$25:$E$30,2,FALSE)),"",VLOOKUP(T85,DB!$D$25:$E$30,2,FALSE))</f>
        <v/>
      </c>
      <c r="W85" s="69"/>
      <c r="X85" s="110" t="str">
        <f>IF(ISNA(VLOOKUP(W85,DB!$A$32:$B$37,2,FALSE)),"",VLOOKUP(W85,DB!$A$32:$B$37,2,FALSE))</f>
        <v/>
      </c>
      <c r="Y85" s="110" t="str">
        <f>IF(ISNA(VLOOKUP(W85,DB!$D$32:$E$37,2,FALSE)),"",VLOOKUP(W85,DB!$D$32:$E$37,2,FALSE))</f>
        <v/>
      </c>
      <c r="Z85" s="69"/>
      <c r="AA85" s="110" t="str">
        <f>IF(ISNA(VLOOKUP(Z85,DB!$A$39:$B$44,2,FALSE)),"",VLOOKUP(Z85,DB!$A$39:$B$44,2,FALSE))</f>
        <v/>
      </c>
      <c r="AB85" s="110" t="str">
        <f>IF(ISNA(VLOOKUP(Z85,DB!$D$39:$E$44,2,FALSE)),"",VLOOKUP(Z85,DB!$D$39:$E$44,2,FALSE))</f>
        <v/>
      </c>
      <c r="AC85" s="69"/>
      <c r="AD85" s="110" t="str">
        <f>IF(ISNA(VLOOKUP(AC85,DB!$A$46:$B$48,2,FALSE)),"",VLOOKUP(AC85,DB!$A$46:$B$48,2,FALSE))</f>
        <v/>
      </c>
      <c r="AE85" s="110" t="str">
        <f>IF(ISNA(VLOOKUP(AC85,DB!$D$46:$E$48,2,FALSE)),"",VLOOKUP(AC85,DB!$D$46:$E$48,2,FALSE))</f>
        <v/>
      </c>
      <c r="AF85" s="69"/>
      <c r="AG85" s="110" t="str">
        <f>IF(ISNA(VLOOKUP(AF85,DB!$A$50:$B$63,2,FALSE)),"",VLOOKUP(AF85,DB!$A$50:$B$63,2,FALSE))</f>
        <v/>
      </c>
      <c r="AH85" s="110" t="str">
        <f>IF(ISNA(VLOOKUP(AF85,DB!$D$50:$E$63,2,FALSE)),"",VLOOKUP(AF85,DB!$D$50:$E$63,2,FALSE))</f>
        <v/>
      </c>
      <c r="AI85" s="69"/>
      <c r="AJ85" s="110" t="str">
        <f>IF(ISNA(VLOOKUP(AI85,DB!$A$50:$B$63,2,FALSE)),"",VLOOKUP(AI85,DB!$A$50:$B$63,2,FALSE))</f>
        <v/>
      </c>
      <c r="AK85" s="110" t="str">
        <f>IF(ISNA(VLOOKUP(AI85,DB!$D$50:$E$63,2,FALSE)),"",VLOOKUP(AI85,DB!$D$50:$E$63,2,FALSE))</f>
        <v/>
      </c>
      <c r="AL85" s="69"/>
      <c r="AM85" s="110" t="str">
        <f>IF(ISNA(VLOOKUP(AL85,DB!$A$50:$B$63,2,FALSE)),"",VLOOKUP(AL85,DB!$A$50:$B$63,2,FALSE))</f>
        <v/>
      </c>
      <c r="AN85" s="112" t="str">
        <f>IF(ISNA(VLOOKUP(AL85,DB!$D$50:$E$63,2,FALSE)),"",VLOOKUP(AL85,DB!$D$50:$E$63,2,FALSE))</f>
        <v/>
      </c>
      <c r="AO85" s="128"/>
    </row>
    <row r="86" spans="1:41" x14ac:dyDescent="0.25">
      <c r="A86" s="66"/>
      <c r="B86" s="70"/>
      <c r="C86" s="71"/>
      <c r="D86" s="71"/>
      <c r="E86" s="71"/>
      <c r="F86" s="71"/>
      <c r="G86" s="71"/>
      <c r="H86" s="73"/>
      <c r="I86" s="74"/>
      <c r="J86" s="68"/>
      <c r="K86" s="68"/>
      <c r="L86" s="68"/>
      <c r="M86" s="68"/>
      <c r="N86" s="69"/>
      <c r="O86" s="109" t="str">
        <f>IF(ISNA(VLOOKUP(N86,DB!$A$1:$B$14,2,FALSE)),"",VLOOKUP(N86,DB!$A$1:$B$14,2,FALSE))</f>
        <v/>
      </c>
      <c r="P86" s="109" t="str">
        <f>IF(ISNA(VLOOKUP(N86,DB!$D$1:$E$14,2,FALSE)),"",VLOOKUP(N86,DB!$D$1:$E$14,2,FALSE))</f>
        <v/>
      </c>
      <c r="Q86" s="69"/>
      <c r="R86" s="110" t="str">
        <f>IF(ISNA(VLOOKUP(Q86,DB!$A$16:$B$23,2,FALSE)),"",VLOOKUP(Q86,DB!$A$16:$B$23,2,FALSE))</f>
        <v/>
      </c>
      <c r="S86" s="111" t="str">
        <f>IF(ISNA(VLOOKUP(Q86,DB!$D$16:$E$23,2,FALSE)),"",VLOOKUP(Q86,DB!$D$16:$E$23,2,FALSE))</f>
        <v/>
      </c>
      <c r="T86" s="69"/>
      <c r="U86" s="110" t="str">
        <f>IF(ISNA(VLOOKUP(T86,DB!$A$25:$B$30,2,FALSE)),"",VLOOKUP(T86,DB!$A$25:$B$30,2,FALSE))</f>
        <v/>
      </c>
      <c r="V86" s="110" t="str">
        <f>IF(ISNA(VLOOKUP(T86,DB!$D$25:$E$30,2,FALSE)),"",VLOOKUP(T86,DB!$D$25:$E$30,2,FALSE))</f>
        <v/>
      </c>
      <c r="W86" s="69"/>
      <c r="X86" s="110" t="str">
        <f>IF(ISNA(VLOOKUP(W86,DB!$A$32:$B$37,2,FALSE)),"",VLOOKUP(W86,DB!$A$32:$B$37,2,FALSE))</f>
        <v/>
      </c>
      <c r="Y86" s="110" t="str">
        <f>IF(ISNA(VLOOKUP(W86,DB!$D$32:$E$37,2,FALSE)),"",VLOOKUP(W86,DB!$D$32:$E$37,2,FALSE))</f>
        <v/>
      </c>
      <c r="Z86" s="69"/>
      <c r="AA86" s="110" t="str">
        <f>IF(ISNA(VLOOKUP(Z86,DB!$A$39:$B$44,2,FALSE)),"",VLOOKUP(Z86,DB!$A$39:$B$44,2,FALSE))</f>
        <v/>
      </c>
      <c r="AB86" s="110" t="str">
        <f>IF(ISNA(VLOOKUP(Z86,DB!$D$39:$E$44,2,FALSE)),"",VLOOKUP(Z86,DB!$D$39:$E$44,2,FALSE))</f>
        <v/>
      </c>
      <c r="AC86" s="69"/>
      <c r="AD86" s="110" t="str">
        <f>IF(ISNA(VLOOKUP(AC86,DB!$A$46:$B$48,2,FALSE)),"",VLOOKUP(AC86,DB!$A$46:$B$48,2,FALSE))</f>
        <v/>
      </c>
      <c r="AE86" s="110" t="str">
        <f>IF(ISNA(VLOOKUP(AC86,DB!$D$46:$E$48,2,FALSE)),"",VLOOKUP(AC86,DB!$D$46:$E$48,2,FALSE))</f>
        <v/>
      </c>
      <c r="AF86" s="69"/>
      <c r="AG86" s="110" t="str">
        <f>IF(ISNA(VLOOKUP(AF86,DB!$A$50:$B$63,2,FALSE)),"",VLOOKUP(AF86,DB!$A$50:$B$63,2,FALSE))</f>
        <v/>
      </c>
      <c r="AH86" s="110" t="str">
        <f>IF(ISNA(VLOOKUP(AF86,DB!$D$50:$E$63,2,FALSE)),"",VLOOKUP(AF86,DB!$D$50:$E$63,2,FALSE))</f>
        <v/>
      </c>
      <c r="AI86" s="69"/>
      <c r="AJ86" s="110" t="str">
        <f>IF(ISNA(VLOOKUP(AI86,DB!$A$50:$B$63,2,FALSE)),"",VLOOKUP(AI86,DB!$A$50:$B$63,2,FALSE))</f>
        <v/>
      </c>
      <c r="AK86" s="110" t="str">
        <f>IF(ISNA(VLOOKUP(AI86,DB!$D$50:$E$63,2,FALSE)),"",VLOOKUP(AI86,DB!$D$50:$E$63,2,FALSE))</f>
        <v/>
      </c>
      <c r="AL86" s="69"/>
      <c r="AM86" s="110" t="str">
        <f>IF(ISNA(VLOOKUP(AL86,DB!$A$50:$B$63,2,FALSE)),"",VLOOKUP(AL86,DB!$A$50:$B$63,2,FALSE))</f>
        <v/>
      </c>
      <c r="AN86" s="112" t="str">
        <f>IF(ISNA(VLOOKUP(AL86,DB!$D$50:$E$63,2,FALSE)),"",VLOOKUP(AL86,DB!$D$50:$E$63,2,FALSE))</f>
        <v/>
      </c>
      <c r="AO86" s="128"/>
    </row>
    <row r="87" spans="1:41" x14ac:dyDescent="0.25">
      <c r="A87" s="66"/>
      <c r="B87" s="70"/>
      <c r="C87" s="71"/>
      <c r="D87" s="71"/>
      <c r="E87" s="71"/>
      <c r="F87" s="71"/>
      <c r="G87" s="71"/>
      <c r="H87" s="73"/>
      <c r="I87" s="74"/>
      <c r="J87" s="68"/>
      <c r="K87" s="68"/>
      <c r="L87" s="68"/>
      <c r="M87" s="68"/>
      <c r="N87" s="69"/>
      <c r="O87" s="109" t="str">
        <f>IF(ISNA(VLOOKUP(N87,DB!$A$1:$B$14,2,FALSE)),"",VLOOKUP(N87,DB!$A$1:$B$14,2,FALSE))</f>
        <v/>
      </c>
      <c r="P87" s="109" t="str">
        <f>IF(ISNA(VLOOKUP(N87,DB!$D$1:$E$14,2,FALSE)),"",VLOOKUP(N87,DB!$D$1:$E$14,2,FALSE))</f>
        <v/>
      </c>
      <c r="Q87" s="69"/>
      <c r="R87" s="110" t="str">
        <f>IF(ISNA(VLOOKUP(Q87,DB!$A$16:$B$23,2,FALSE)),"",VLOOKUP(Q87,DB!$A$16:$B$23,2,FALSE))</f>
        <v/>
      </c>
      <c r="S87" s="111" t="str">
        <f>IF(ISNA(VLOOKUP(Q87,DB!$D$16:$E$23,2,FALSE)),"",VLOOKUP(Q87,DB!$D$16:$E$23,2,FALSE))</f>
        <v/>
      </c>
      <c r="T87" s="69"/>
      <c r="U87" s="110" t="str">
        <f>IF(ISNA(VLOOKUP(T87,DB!$A$25:$B$30,2,FALSE)),"",VLOOKUP(T87,DB!$A$25:$B$30,2,FALSE))</f>
        <v/>
      </c>
      <c r="V87" s="110" t="str">
        <f>IF(ISNA(VLOOKUP(T87,DB!$D$25:$E$30,2,FALSE)),"",VLOOKUP(T87,DB!$D$25:$E$30,2,FALSE))</f>
        <v/>
      </c>
      <c r="W87" s="69"/>
      <c r="X87" s="110" t="str">
        <f>IF(ISNA(VLOOKUP(W87,DB!$A$32:$B$37,2,FALSE)),"",VLOOKUP(W87,DB!$A$32:$B$37,2,FALSE))</f>
        <v/>
      </c>
      <c r="Y87" s="110" t="str">
        <f>IF(ISNA(VLOOKUP(W87,DB!$D$32:$E$37,2,FALSE)),"",VLOOKUP(W87,DB!$D$32:$E$37,2,FALSE))</f>
        <v/>
      </c>
      <c r="Z87" s="69"/>
      <c r="AA87" s="110" t="str">
        <f>IF(ISNA(VLOOKUP(Z87,DB!$A$39:$B$44,2,FALSE)),"",VLOOKUP(Z87,DB!$A$39:$B$44,2,FALSE))</f>
        <v/>
      </c>
      <c r="AB87" s="110" t="str">
        <f>IF(ISNA(VLOOKUP(Z87,DB!$D$39:$E$44,2,FALSE)),"",VLOOKUP(Z87,DB!$D$39:$E$44,2,FALSE))</f>
        <v/>
      </c>
      <c r="AC87" s="69"/>
      <c r="AD87" s="110" t="str">
        <f>IF(ISNA(VLOOKUP(AC87,DB!$A$46:$B$48,2,FALSE)),"",VLOOKUP(AC87,DB!$A$46:$B$48,2,FALSE))</f>
        <v/>
      </c>
      <c r="AE87" s="110" t="str">
        <f>IF(ISNA(VLOOKUP(AC87,DB!$D$46:$E$48,2,FALSE)),"",VLOOKUP(AC87,DB!$D$46:$E$48,2,FALSE))</f>
        <v/>
      </c>
      <c r="AF87" s="69"/>
      <c r="AG87" s="110" t="str">
        <f>IF(ISNA(VLOOKUP(AF87,DB!$A$50:$B$63,2,FALSE)),"",VLOOKUP(AF87,DB!$A$50:$B$63,2,FALSE))</f>
        <v/>
      </c>
      <c r="AH87" s="110" t="str">
        <f>IF(ISNA(VLOOKUP(AF87,DB!$D$50:$E$63,2,FALSE)),"",VLOOKUP(AF87,DB!$D$50:$E$63,2,FALSE))</f>
        <v/>
      </c>
      <c r="AI87" s="69"/>
      <c r="AJ87" s="110" t="str">
        <f>IF(ISNA(VLOOKUP(AI87,DB!$A$50:$B$63,2,FALSE)),"",VLOOKUP(AI87,DB!$A$50:$B$63,2,FALSE))</f>
        <v/>
      </c>
      <c r="AK87" s="110" t="str">
        <f>IF(ISNA(VLOOKUP(AI87,DB!$D$50:$E$63,2,FALSE)),"",VLOOKUP(AI87,DB!$D$50:$E$63,2,FALSE))</f>
        <v/>
      </c>
      <c r="AL87" s="69"/>
      <c r="AM87" s="110" t="str">
        <f>IF(ISNA(VLOOKUP(AL87,DB!$A$50:$B$63,2,FALSE)),"",VLOOKUP(AL87,DB!$A$50:$B$63,2,FALSE))</f>
        <v/>
      </c>
      <c r="AN87" s="112" t="str">
        <f>IF(ISNA(VLOOKUP(AL87,DB!$D$50:$E$63,2,FALSE)),"",VLOOKUP(AL87,DB!$D$50:$E$63,2,FALSE))</f>
        <v/>
      </c>
      <c r="AO87" s="128"/>
    </row>
    <row r="88" spans="1:41" x14ac:dyDescent="0.25">
      <c r="A88" s="66"/>
      <c r="B88" s="70"/>
      <c r="C88" s="71"/>
      <c r="D88" s="71"/>
      <c r="E88" s="71"/>
      <c r="F88" s="71"/>
      <c r="G88" s="71"/>
      <c r="H88" s="73"/>
      <c r="I88" s="74"/>
      <c r="J88" s="68"/>
      <c r="K88" s="68"/>
      <c r="L88" s="68"/>
      <c r="M88" s="68"/>
      <c r="N88" s="69"/>
      <c r="O88" s="109" t="str">
        <f>IF(ISNA(VLOOKUP(N88,DB!$A$1:$B$14,2,FALSE)),"",VLOOKUP(N88,DB!$A$1:$B$14,2,FALSE))</f>
        <v/>
      </c>
      <c r="P88" s="109" t="str">
        <f>IF(ISNA(VLOOKUP(N88,DB!$D$1:$E$14,2,FALSE)),"",VLOOKUP(N88,DB!$D$1:$E$14,2,FALSE))</f>
        <v/>
      </c>
      <c r="Q88" s="69"/>
      <c r="R88" s="110" t="str">
        <f>IF(ISNA(VLOOKUP(Q88,DB!$A$16:$B$23,2,FALSE)),"",VLOOKUP(Q88,DB!$A$16:$B$23,2,FALSE))</f>
        <v/>
      </c>
      <c r="S88" s="111" t="str">
        <f>IF(ISNA(VLOOKUP(Q88,DB!$D$16:$E$23,2,FALSE)),"",VLOOKUP(Q88,DB!$D$16:$E$23,2,FALSE))</f>
        <v/>
      </c>
      <c r="T88" s="69"/>
      <c r="U88" s="110" t="str">
        <f>IF(ISNA(VLOOKUP(T88,DB!$A$25:$B$30,2,FALSE)),"",VLOOKUP(T88,DB!$A$25:$B$30,2,FALSE))</f>
        <v/>
      </c>
      <c r="V88" s="110" t="str">
        <f>IF(ISNA(VLOOKUP(T88,DB!$D$25:$E$30,2,FALSE)),"",VLOOKUP(T88,DB!$D$25:$E$30,2,FALSE))</f>
        <v/>
      </c>
      <c r="W88" s="69"/>
      <c r="X88" s="110" t="str">
        <f>IF(ISNA(VLOOKUP(W88,DB!$A$32:$B$37,2,FALSE)),"",VLOOKUP(W88,DB!$A$32:$B$37,2,FALSE))</f>
        <v/>
      </c>
      <c r="Y88" s="110" t="str">
        <f>IF(ISNA(VLOOKUP(W88,DB!$D$32:$E$37,2,FALSE)),"",VLOOKUP(W88,DB!$D$32:$E$37,2,FALSE))</f>
        <v/>
      </c>
      <c r="Z88" s="69"/>
      <c r="AA88" s="110" t="str">
        <f>IF(ISNA(VLOOKUP(Z88,DB!$A$39:$B$44,2,FALSE)),"",VLOOKUP(Z88,DB!$A$39:$B$44,2,FALSE))</f>
        <v/>
      </c>
      <c r="AB88" s="110" t="str">
        <f>IF(ISNA(VLOOKUP(Z88,DB!$D$39:$E$44,2,FALSE)),"",VLOOKUP(Z88,DB!$D$39:$E$44,2,FALSE))</f>
        <v/>
      </c>
      <c r="AC88" s="69"/>
      <c r="AD88" s="110" t="str">
        <f>IF(ISNA(VLOOKUP(AC88,DB!$A$46:$B$48,2,FALSE)),"",VLOOKUP(AC88,DB!$A$46:$B$48,2,FALSE))</f>
        <v/>
      </c>
      <c r="AE88" s="110" t="str">
        <f>IF(ISNA(VLOOKUP(AC88,DB!$D$46:$E$48,2,FALSE)),"",VLOOKUP(AC88,DB!$D$46:$E$48,2,FALSE))</f>
        <v/>
      </c>
      <c r="AF88" s="69"/>
      <c r="AG88" s="110" t="str">
        <f>IF(ISNA(VLOOKUP(AF88,DB!$A$50:$B$63,2,FALSE)),"",VLOOKUP(AF88,DB!$A$50:$B$63,2,FALSE))</f>
        <v/>
      </c>
      <c r="AH88" s="110" t="str">
        <f>IF(ISNA(VLOOKUP(AF88,DB!$D$50:$E$63,2,FALSE)),"",VLOOKUP(AF88,DB!$D$50:$E$63,2,FALSE))</f>
        <v/>
      </c>
      <c r="AI88" s="69"/>
      <c r="AJ88" s="110" t="str">
        <f>IF(ISNA(VLOOKUP(AI88,DB!$A$50:$B$63,2,FALSE)),"",VLOOKUP(AI88,DB!$A$50:$B$63,2,FALSE))</f>
        <v/>
      </c>
      <c r="AK88" s="110" t="str">
        <f>IF(ISNA(VLOOKUP(AI88,DB!$D$50:$E$63,2,FALSE)),"",VLOOKUP(AI88,DB!$D$50:$E$63,2,FALSE))</f>
        <v/>
      </c>
      <c r="AL88" s="69"/>
      <c r="AM88" s="110" t="str">
        <f>IF(ISNA(VLOOKUP(AL88,DB!$A$50:$B$63,2,FALSE)),"",VLOOKUP(AL88,DB!$A$50:$B$63,2,FALSE))</f>
        <v/>
      </c>
      <c r="AN88" s="112" t="str">
        <f>IF(ISNA(VLOOKUP(AL88,DB!$D$50:$E$63,2,FALSE)),"",VLOOKUP(AL88,DB!$D$50:$E$63,2,FALSE))</f>
        <v/>
      </c>
      <c r="AO88" s="128"/>
    </row>
    <row r="89" spans="1:41" x14ac:dyDescent="0.25">
      <c r="A89" s="66"/>
      <c r="B89" s="70"/>
      <c r="C89" s="71"/>
      <c r="D89" s="71"/>
      <c r="E89" s="71"/>
      <c r="F89" s="71"/>
      <c r="G89" s="71"/>
      <c r="H89" s="73"/>
      <c r="I89" s="74"/>
      <c r="J89" s="68"/>
      <c r="K89" s="68"/>
      <c r="L89" s="68"/>
      <c r="M89" s="68"/>
      <c r="N89" s="69"/>
      <c r="O89" s="109" t="str">
        <f>IF(ISNA(VLOOKUP(N89,DB!$A$1:$B$14,2,FALSE)),"",VLOOKUP(N89,DB!$A$1:$B$14,2,FALSE))</f>
        <v/>
      </c>
      <c r="P89" s="109" t="str">
        <f>IF(ISNA(VLOOKUP(N89,DB!$D$1:$E$14,2,FALSE)),"",VLOOKUP(N89,DB!$D$1:$E$14,2,FALSE))</f>
        <v/>
      </c>
      <c r="Q89" s="69"/>
      <c r="R89" s="110" t="str">
        <f>IF(ISNA(VLOOKUP(Q89,DB!$A$16:$B$23,2,FALSE)),"",VLOOKUP(Q89,DB!$A$16:$B$23,2,FALSE))</f>
        <v/>
      </c>
      <c r="S89" s="111" t="str">
        <f>IF(ISNA(VLOOKUP(Q89,DB!$D$16:$E$23,2,FALSE)),"",VLOOKUP(Q89,DB!$D$16:$E$23,2,FALSE))</f>
        <v/>
      </c>
      <c r="T89" s="69"/>
      <c r="U89" s="110" t="str">
        <f>IF(ISNA(VLOOKUP(T89,DB!$A$25:$B$30,2,FALSE)),"",VLOOKUP(T89,DB!$A$25:$B$30,2,FALSE))</f>
        <v/>
      </c>
      <c r="V89" s="110" t="str">
        <f>IF(ISNA(VLOOKUP(T89,DB!$D$25:$E$30,2,FALSE)),"",VLOOKUP(T89,DB!$D$25:$E$30,2,FALSE))</f>
        <v/>
      </c>
      <c r="W89" s="69"/>
      <c r="X89" s="110" t="str">
        <f>IF(ISNA(VLOOKUP(W89,DB!$A$32:$B$37,2,FALSE)),"",VLOOKUP(W89,DB!$A$32:$B$37,2,FALSE))</f>
        <v/>
      </c>
      <c r="Y89" s="110" t="str">
        <f>IF(ISNA(VLOOKUP(W89,DB!$D$32:$E$37,2,FALSE)),"",VLOOKUP(W89,DB!$D$32:$E$37,2,FALSE))</f>
        <v/>
      </c>
      <c r="Z89" s="69"/>
      <c r="AA89" s="110" t="str">
        <f>IF(ISNA(VLOOKUP(Z89,DB!$A$39:$B$44,2,FALSE)),"",VLOOKUP(Z89,DB!$A$39:$B$44,2,FALSE))</f>
        <v/>
      </c>
      <c r="AB89" s="110" t="str">
        <f>IF(ISNA(VLOOKUP(Z89,DB!$D$39:$E$44,2,FALSE)),"",VLOOKUP(Z89,DB!$D$39:$E$44,2,FALSE))</f>
        <v/>
      </c>
      <c r="AC89" s="69"/>
      <c r="AD89" s="110" t="str">
        <f>IF(ISNA(VLOOKUP(AC89,DB!$A$46:$B$48,2,FALSE)),"",VLOOKUP(AC89,DB!$A$46:$B$48,2,FALSE))</f>
        <v/>
      </c>
      <c r="AE89" s="110" t="str">
        <f>IF(ISNA(VLOOKUP(AC89,DB!$D$46:$E$48,2,FALSE)),"",VLOOKUP(AC89,DB!$D$46:$E$48,2,FALSE))</f>
        <v/>
      </c>
      <c r="AF89" s="69"/>
      <c r="AG89" s="110" t="str">
        <f>IF(ISNA(VLOOKUP(AF89,DB!$A$50:$B$63,2,FALSE)),"",VLOOKUP(AF89,DB!$A$50:$B$63,2,FALSE))</f>
        <v/>
      </c>
      <c r="AH89" s="110" t="str">
        <f>IF(ISNA(VLOOKUP(AF89,DB!$D$50:$E$63,2,FALSE)),"",VLOOKUP(AF89,DB!$D$50:$E$63,2,FALSE))</f>
        <v/>
      </c>
      <c r="AI89" s="69"/>
      <c r="AJ89" s="110" t="str">
        <f>IF(ISNA(VLOOKUP(AI89,DB!$A$50:$B$63,2,FALSE)),"",VLOOKUP(AI89,DB!$A$50:$B$63,2,FALSE))</f>
        <v/>
      </c>
      <c r="AK89" s="110" t="str">
        <f>IF(ISNA(VLOOKUP(AI89,DB!$D$50:$E$63,2,FALSE)),"",VLOOKUP(AI89,DB!$D$50:$E$63,2,FALSE))</f>
        <v/>
      </c>
      <c r="AL89" s="69"/>
      <c r="AM89" s="110" t="str">
        <f>IF(ISNA(VLOOKUP(AL89,DB!$A$50:$B$63,2,FALSE)),"",VLOOKUP(AL89,DB!$A$50:$B$63,2,FALSE))</f>
        <v/>
      </c>
      <c r="AN89" s="112" t="str">
        <f>IF(ISNA(VLOOKUP(AL89,DB!$D$50:$E$63,2,FALSE)),"",VLOOKUP(AL89,DB!$D$50:$E$63,2,FALSE))</f>
        <v/>
      </c>
      <c r="AO89" s="128"/>
    </row>
    <row r="90" spans="1:41" x14ac:dyDescent="0.25">
      <c r="A90" s="66"/>
      <c r="B90" s="70"/>
      <c r="C90" s="71"/>
      <c r="D90" s="71"/>
      <c r="E90" s="71"/>
      <c r="F90" s="71"/>
      <c r="G90" s="71"/>
      <c r="H90" s="73"/>
      <c r="I90" s="74"/>
      <c r="J90" s="68"/>
      <c r="K90" s="68"/>
      <c r="L90" s="68"/>
      <c r="M90" s="68"/>
      <c r="N90" s="69"/>
      <c r="O90" s="109" t="str">
        <f>IF(ISNA(VLOOKUP(N90,DB!$A$1:$B$14,2,FALSE)),"",VLOOKUP(N90,DB!$A$1:$B$14,2,FALSE))</f>
        <v/>
      </c>
      <c r="P90" s="109" t="str">
        <f>IF(ISNA(VLOOKUP(N90,DB!$D$1:$E$14,2,FALSE)),"",VLOOKUP(N90,DB!$D$1:$E$14,2,FALSE))</f>
        <v/>
      </c>
      <c r="Q90" s="69"/>
      <c r="R90" s="110" t="str">
        <f>IF(ISNA(VLOOKUP(Q90,DB!$A$16:$B$23,2,FALSE)),"",VLOOKUP(Q90,DB!$A$16:$B$23,2,FALSE))</f>
        <v/>
      </c>
      <c r="S90" s="111" t="str">
        <f>IF(ISNA(VLOOKUP(Q90,DB!$D$16:$E$23,2,FALSE)),"",VLOOKUP(Q90,DB!$D$16:$E$23,2,FALSE))</f>
        <v/>
      </c>
      <c r="T90" s="69"/>
      <c r="U90" s="110" t="str">
        <f>IF(ISNA(VLOOKUP(T90,DB!$A$25:$B$30,2,FALSE)),"",VLOOKUP(T90,DB!$A$25:$B$30,2,FALSE))</f>
        <v/>
      </c>
      <c r="V90" s="110" t="str">
        <f>IF(ISNA(VLOOKUP(T90,DB!$D$25:$E$30,2,FALSE)),"",VLOOKUP(T90,DB!$D$25:$E$30,2,FALSE))</f>
        <v/>
      </c>
      <c r="W90" s="69"/>
      <c r="X90" s="110" t="str">
        <f>IF(ISNA(VLOOKUP(W90,DB!$A$32:$B$37,2,FALSE)),"",VLOOKUP(W90,DB!$A$32:$B$37,2,FALSE))</f>
        <v/>
      </c>
      <c r="Y90" s="110" t="str">
        <f>IF(ISNA(VLOOKUP(W90,DB!$D$32:$E$37,2,FALSE)),"",VLOOKUP(W90,DB!$D$32:$E$37,2,FALSE))</f>
        <v/>
      </c>
      <c r="Z90" s="69"/>
      <c r="AA90" s="110" t="str">
        <f>IF(ISNA(VLOOKUP(Z90,DB!$A$39:$B$44,2,FALSE)),"",VLOOKUP(Z90,DB!$A$39:$B$44,2,FALSE))</f>
        <v/>
      </c>
      <c r="AB90" s="110" t="str">
        <f>IF(ISNA(VLOOKUP(Z90,DB!$D$39:$E$44,2,FALSE)),"",VLOOKUP(Z90,DB!$D$39:$E$44,2,FALSE))</f>
        <v/>
      </c>
      <c r="AC90" s="69"/>
      <c r="AD90" s="110" t="str">
        <f>IF(ISNA(VLOOKUP(AC90,DB!$A$46:$B$48,2,FALSE)),"",VLOOKUP(AC90,DB!$A$46:$B$48,2,FALSE))</f>
        <v/>
      </c>
      <c r="AE90" s="110" t="str">
        <f>IF(ISNA(VLOOKUP(AC90,DB!$D$46:$E$48,2,FALSE)),"",VLOOKUP(AC90,DB!$D$46:$E$48,2,FALSE))</f>
        <v/>
      </c>
      <c r="AF90" s="69"/>
      <c r="AG90" s="110" t="str">
        <f>IF(ISNA(VLOOKUP(AF90,DB!$A$50:$B$63,2,FALSE)),"",VLOOKUP(AF90,DB!$A$50:$B$63,2,FALSE))</f>
        <v/>
      </c>
      <c r="AH90" s="110" t="str">
        <f>IF(ISNA(VLOOKUP(AF90,DB!$D$50:$E$63,2,FALSE)),"",VLOOKUP(AF90,DB!$D$50:$E$63,2,FALSE))</f>
        <v/>
      </c>
      <c r="AI90" s="69"/>
      <c r="AJ90" s="110" t="str">
        <f>IF(ISNA(VLOOKUP(AI90,DB!$A$50:$B$63,2,FALSE)),"",VLOOKUP(AI90,DB!$A$50:$B$63,2,FALSE))</f>
        <v/>
      </c>
      <c r="AK90" s="110" t="str">
        <f>IF(ISNA(VLOOKUP(AI90,DB!$D$50:$E$63,2,FALSE)),"",VLOOKUP(AI90,DB!$D$50:$E$63,2,FALSE))</f>
        <v/>
      </c>
      <c r="AL90" s="69"/>
      <c r="AM90" s="110" t="str">
        <f>IF(ISNA(VLOOKUP(AL90,DB!$A$50:$B$63,2,FALSE)),"",VLOOKUP(AL90,DB!$A$50:$B$63,2,FALSE))</f>
        <v/>
      </c>
      <c r="AN90" s="112" t="str">
        <f>IF(ISNA(VLOOKUP(AL90,DB!$D$50:$E$63,2,FALSE)),"",VLOOKUP(AL90,DB!$D$50:$E$63,2,FALSE))</f>
        <v/>
      </c>
      <c r="AO90" s="128"/>
    </row>
    <row r="91" spans="1:41" x14ac:dyDescent="0.25">
      <c r="A91" s="66"/>
      <c r="B91" s="70"/>
      <c r="C91" s="71"/>
      <c r="D91" s="71"/>
      <c r="E91" s="71"/>
      <c r="F91" s="71"/>
      <c r="G91" s="71"/>
      <c r="H91" s="73"/>
      <c r="I91" s="74"/>
      <c r="J91" s="68"/>
      <c r="K91" s="68"/>
      <c r="L91" s="68"/>
      <c r="M91" s="68"/>
      <c r="N91" s="69"/>
      <c r="O91" s="109" t="str">
        <f>IF(ISNA(VLOOKUP(N91,DB!$A$1:$B$14,2,FALSE)),"",VLOOKUP(N91,DB!$A$1:$B$14,2,FALSE))</f>
        <v/>
      </c>
      <c r="P91" s="109" t="str">
        <f>IF(ISNA(VLOOKUP(N91,DB!$D$1:$E$14,2,FALSE)),"",VLOOKUP(N91,DB!$D$1:$E$14,2,FALSE))</f>
        <v/>
      </c>
      <c r="Q91" s="69"/>
      <c r="R91" s="110" t="str">
        <f>IF(ISNA(VLOOKUP(Q91,DB!$A$16:$B$23,2,FALSE)),"",VLOOKUP(Q91,DB!$A$16:$B$23,2,FALSE))</f>
        <v/>
      </c>
      <c r="S91" s="111" t="str">
        <f>IF(ISNA(VLOOKUP(Q91,DB!$D$16:$E$23,2,FALSE)),"",VLOOKUP(Q91,DB!$D$16:$E$23,2,FALSE))</f>
        <v/>
      </c>
      <c r="T91" s="69"/>
      <c r="U91" s="110" t="str">
        <f>IF(ISNA(VLOOKUP(T91,DB!$A$25:$B$30,2,FALSE)),"",VLOOKUP(T91,DB!$A$25:$B$30,2,FALSE))</f>
        <v/>
      </c>
      <c r="V91" s="110" t="str">
        <f>IF(ISNA(VLOOKUP(T91,DB!$D$25:$E$30,2,FALSE)),"",VLOOKUP(T91,DB!$D$25:$E$30,2,FALSE))</f>
        <v/>
      </c>
      <c r="W91" s="69"/>
      <c r="X91" s="110" t="str">
        <f>IF(ISNA(VLOOKUP(W91,DB!$A$32:$B$37,2,FALSE)),"",VLOOKUP(W91,DB!$A$32:$B$37,2,FALSE))</f>
        <v/>
      </c>
      <c r="Y91" s="110" t="str">
        <f>IF(ISNA(VLOOKUP(W91,DB!$D$32:$E$37,2,FALSE)),"",VLOOKUP(W91,DB!$D$32:$E$37,2,FALSE))</f>
        <v/>
      </c>
      <c r="Z91" s="69"/>
      <c r="AA91" s="110" t="str">
        <f>IF(ISNA(VLOOKUP(Z91,DB!$A$39:$B$44,2,FALSE)),"",VLOOKUP(Z91,DB!$A$39:$B$44,2,FALSE))</f>
        <v/>
      </c>
      <c r="AB91" s="110" t="str">
        <f>IF(ISNA(VLOOKUP(Z91,DB!$D$39:$E$44,2,FALSE)),"",VLOOKUP(Z91,DB!$D$39:$E$44,2,FALSE))</f>
        <v/>
      </c>
      <c r="AC91" s="69"/>
      <c r="AD91" s="110" t="str">
        <f>IF(ISNA(VLOOKUP(AC91,DB!$A$46:$B$48,2,FALSE)),"",VLOOKUP(AC91,DB!$A$46:$B$48,2,FALSE))</f>
        <v/>
      </c>
      <c r="AE91" s="110" t="str">
        <f>IF(ISNA(VLOOKUP(AC91,DB!$D$46:$E$48,2,FALSE)),"",VLOOKUP(AC91,DB!$D$46:$E$48,2,FALSE))</f>
        <v/>
      </c>
      <c r="AF91" s="69"/>
      <c r="AG91" s="110" t="str">
        <f>IF(ISNA(VLOOKUP(AF91,DB!$A$50:$B$63,2,FALSE)),"",VLOOKUP(AF91,DB!$A$50:$B$63,2,FALSE))</f>
        <v/>
      </c>
      <c r="AH91" s="110" t="str">
        <f>IF(ISNA(VLOOKUP(AF91,DB!$D$50:$E$63,2,FALSE)),"",VLOOKUP(AF91,DB!$D$50:$E$63,2,FALSE))</f>
        <v/>
      </c>
      <c r="AI91" s="69"/>
      <c r="AJ91" s="110" t="str">
        <f>IF(ISNA(VLOOKUP(AI91,DB!$A$50:$B$63,2,FALSE)),"",VLOOKUP(AI91,DB!$A$50:$B$63,2,FALSE))</f>
        <v/>
      </c>
      <c r="AK91" s="110" t="str">
        <f>IF(ISNA(VLOOKUP(AI91,DB!$D$50:$E$63,2,FALSE)),"",VLOOKUP(AI91,DB!$D$50:$E$63,2,FALSE))</f>
        <v/>
      </c>
      <c r="AL91" s="69"/>
      <c r="AM91" s="110" t="str">
        <f>IF(ISNA(VLOOKUP(AL91,DB!$A$50:$B$63,2,FALSE)),"",VLOOKUP(AL91,DB!$A$50:$B$63,2,FALSE))</f>
        <v/>
      </c>
      <c r="AN91" s="112" t="str">
        <f>IF(ISNA(VLOOKUP(AL91,DB!$D$50:$E$63,2,FALSE)),"",VLOOKUP(AL91,DB!$D$50:$E$63,2,FALSE))</f>
        <v/>
      </c>
      <c r="AO91" s="128"/>
    </row>
    <row r="92" spans="1:41" x14ac:dyDescent="0.25">
      <c r="A92" s="66"/>
      <c r="B92" s="70"/>
      <c r="C92" s="71"/>
      <c r="D92" s="71"/>
      <c r="E92" s="71"/>
      <c r="F92" s="71"/>
      <c r="G92" s="71"/>
      <c r="H92" s="73"/>
      <c r="I92" s="74"/>
      <c r="J92" s="68"/>
      <c r="K92" s="68"/>
      <c r="L92" s="68"/>
      <c r="M92" s="68"/>
      <c r="N92" s="69"/>
      <c r="O92" s="109" t="str">
        <f>IF(ISNA(VLOOKUP(N92,DB!$A$1:$B$14,2,FALSE)),"",VLOOKUP(N92,DB!$A$1:$B$14,2,FALSE))</f>
        <v/>
      </c>
      <c r="P92" s="109" t="str">
        <f>IF(ISNA(VLOOKUP(N92,DB!$D$1:$E$14,2,FALSE)),"",VLOOKUP(N92,DB!$D$1:$E$14,2,FALSE))</f>
        <v/>
      </c>
      <c r="Q92" s="69"/>
      <c r="R92" s="110" t="str">
        <f>IF(ISNA(VLOOKUP(Q92,DB!$A$16:$B$23,2,FALSE)),"",VLOOKUP(Q92,DB!$A$16:$B$23,2,FALSE))</f>
        <v/>
      </c>
      <c r="S92" s="111" t="str">
        <f>IF(ISNA(VLOOKUP(Q92,DB!$D$16:$E$23,2,FALSE)),"",VLOOKUP(Q92,DB!$D$16:$E$23,2,FALSE))</f>
        <v/>
      </c>
      <c r="T92" s="69"/>
      <c r="U92" s="110" t="str">
        <f>IF(ISNA(VLOOKUP(T92,DB!$A$25:$B$30,2,FALSE)),"",VLOOKUP(T92,DB!$A$25:$B$30,2,FALSE))</f>
        <v/>
      </c>
      <c r="V92" s="110" t="str">
        <f>IF(ISNA(VLOOKUP(T92,DB!$D$25:$E$30,2,FALSE)),"",VLOOKUP(T92,DB!$D$25:$E$30,2,FALSE))</f>
        <v/>
      </c>
      <c r="W92" s="69"/>
      <c r="X92" s="110" t="str">
        <f>IF(ISNA(VLOOKUP(W92,DB!$A$32:$B$37,2,FALSE)),"",VLOOKUP(W92,DB!$A$32:$B$37,2,FALSE))</f>
        <v/>
      </c>
      <c r="Y92" s="110" t="str">
        <f>IF(ISNA(VLOOKUP(W92,DB!$D$32:$E$37,2,FALSE)),"",VLOOKUP(W92,DB!$D$32:$E$37,2,FALSE))</f>
        <v/>
      </c>
      <c r="Z92" s="69"/>
      <c r="AA92" s="110" t="str">
        <f>IF(ISNA(VLOOKUP(Z92,DB!$A$39:$B$44,2,FALSE)),"",VLOOKUP(Z92,DB!$A$39:$B$44,2,FALSE))</f>
        <v/>
      </c>
      <c r="AB92" s="110" t="str">
        <f>IF(ISNA(VLOOKUP(Z92,DB!$D$39:$E$44,2,FALSE)),"",VLOOKUP(Z92,DB!$D$39:$E$44,2,FALSE))</f>
        <v/>
      </c>
      <c r="AC92" s="69"/>
      <c r="AD92" s="110" t="str">
        <f>IF(ISNA(VLOOKUP(AC92,DB!$A$46:$B$48,2,FALSE)),"",VLOOKUP(AC92,DB!$A$46:$B$48,2,FALSE))</f>
        <v/>
      </c>
      <c r="AE92" s="110" t="str">
        <f>IF(ISNA(VLOOKUP(AC92,DB!$D$46:$E$48,2,FALSE)),"",VLOOKUP(AC92,DB!$D$46:$E$48,2,FALSE))</f>
        <v/>
      </c>
      <c r="AF92" s="69"/>
      <c r="AG92" s="110" t="str">
        <f>IF(ISNA(VLOOKUP(AF92,DB!$A$50:$B$63,2,FALSE)),"",VLOOKUP(AF92,DB!$A$50:$B$63,2,FALSE))</f>
        <v/>
      </c>
      <c r="AH92" s="110" t="str">
        <f>IF(ISNA(VLOOKUP(AF92,DB!$D$50:$E$63,2,FALSE)),"",VLOOKUP(AF92,DB!$D$50:$E$63,2,FALSE))</f>
        <v/>
      </c>
      <c r="AI92" s="69"/>
      <c r="AJ92" s="110" t="str">
        <f>IF(ISNA(VLOOKUP(AI92,DB!$A$50:$B$63,2,FALSE)),"",VLOOKUP(AI92,DB!$A$50:$B$63,2,FALSE))</f>
        <v/>
      </c>
      <c r="AK92" s="110" t="str">
        <f>IF(ISNA(VLOOKUP(AI92,DB!$D$50:$E$63,2,FALSE)),"",VLOOKUP(AI92,DB!$D$50:$E$63,2,FALSE))</f>
        <v/>
      </c>
      <c r="AL92" s="69"/>
      <c r="AM92" s="110" t="str">
        <f>IF(ISNA(VLOOKUP(AL92,DB!$A$50:$B$63,2,FALSE)),"",VLOOKUP(AL92,DB!$A$50:$B$63,2,FALSE))</f>
        <v/>
      </c>
      <c r="AN92" s="112" t="str">
        <f>IF(ISNA(VLOOKUP(AL92,DB!$D$50:$E$63,2,FALSE)),"",VLOOKUP(AL92,DB!$D$50:$E$63,2,FALSE))</f>
        <v/>
      </c>
      <c r="AO92" s="128"/>
    </row>
    <row r="93" spans="1:41" x14ac:dyDescent="0.25">
      <c r="A93" s="66"/>
      <c r="B93" s="70"/>
      <c r="C93" s="71"/>
      <c r="D93" s="71"/>
      <c r="E93" s="71"/>
      <c r="F93" s="71"/>
      <c r="G93" s="71"/>
      <c r="H93" s="73"/>
      <c r="I93" s="74"/>
      <c r="J93" s="68"/>
      <c r="K93" s="68"/>
      <c r="L93" s="68"/>
      <c r="M93" s="68"/>
      <c r="N93" s="69"/>
      <c r="O93" s="109" t="str">
        <f>IF(ISNA(VLOOKUP(N93,DB!$A$1:$B$14,2,FALSE)),"",VLOOKUP(N93,DB!$A$1:$B$14,2,FALSE))</f>
        <v/>
      </c>
      <c r="P93" s="109" t="str">
        <f>IF(ISNA(VLOOKUP(N93,DB!$D$1:$E$14,2,FALSE)),"",VLOOKUP(N93,DB!$D$1:$E$14,2,FALSE))</f>
        <v/>
      </c>
      <c r="Q93" s="69"/>
      <c r="R93" s="110" t="str">
        <f>IF(ISNA(VLOOKUP(Q93,DB!$A$16:$B$23,2,FALSE)),"",VLOOKUP(Q93,DB!$A$16:$B$23,2,FALSE))</f>
        <v/>
      </c>
      <c r="S93" s="111" t="str">
        <f>IF(ISNA(VLOOKUP(Q93,DB!$D$16:$E$23,2,FALSE)),"",VLOOKUP(Q93,DB!$D$16:$E$23,2,FALSE))</f>
        <v/>
      </c>
      <c r="T93" s="69"/>
      <c r="U93" s="110" t="str">
        <f>IF(ISNA(VLOOKUP(T93,DB!$A$25:$B$30,2,FALSE)),"",VLOOKUP(T93,DB!$A$25:$B$30,2,FALSE))</f>
        <v/>
      </c>
      <c r="V93" s="110" t="str">
        <f>IF(ISNA(VLOOKUP(T93,DB!$D$25:$E$30,2,FALSE)),"",VLOOKUP(T93,DB!$D$25:$E$30,2,FALSE))</f>
        <v/>
      </c>
      <c r="W93" s="69"/>
      <c r="X93" s="110" t="str">
        <f>IF(ISNA(VLOOKUP(W93,DB!$A$32:$B$37,2,FALSE)),"",VLOOKUP(W93,DB!$A$32:$B$37,2,FALSE))</f>
        <v/>
      </c>
      <c r="Y93" s="110" t="str">
        <f>IF(ISNA(VLOOKUP(W93,DB!$D$32:$E$37,2,FALSE)),"",VLOOKUP(W93,DB!$D$32:$E$37,2,FALSE))</f>
        <v/>
      </c>
      <c r="Z93" s="69"/>
      <c r="AA93" s="110" t="str">
        <f>IF(ISNA(VLOOKUP(Z93,DB!$A$39:$B$44,2,FALSE)),"",VLOOKUP(Z93,DB!$A$39:$B$44,2,FALSE))</f>
        <v/>
      </c>
      <c r="AB93" s="110" t="str">
        <f>IF(ISNA(VLOOKUP(Z93,DB!$D$39:$E$44,2,FALSE)),"",VLOOKUP(Z93,DB!$D$39:$E$44,2,FALSE))</f>
        <v/>
      </c>
      <c r="AC93" s="69"/>
      <c r="AD93" s="110" t="str">
        <f>IF(ISNA(VLOOKUP(AC93,DB!$A$46:$B$48,2,FALSE)),"",VLOOKUP(AC93,DB!$A$46:$B$48,2,FALSE))</f>
        <v/>
      </c>
      <c r="AE93" s="110" t="str">
        <f>IF(ISNA(VLOOKUP(AC93,DB!$D$46:$E$48,2,FALSE)),"",VLOOKUP(AC93,DB!$D$46:$E$48,2,FALSE))</f>
        <v/>
      </c>
      <c r="AF93" s="69"/>
      <c r="AG93" s="110" t="str">
        <f>IF(ISNA(VLOOKUP(AF93,DB!$A$50:$B$63,2,FALSE)),"",VLOOKUP(AF93,DB!$A$50:$B$63,2,FALSE))</f>
        <v/>
      </c>
      <c r="AH93" s="110" t="str">
        <f>IF(ISNA(VLOOKUP(AF93,DB!$D$50:$E$63,2,FALSE)),"",VLOOKUP(AF93,DB!$D$50:$E$63,2,FALSE))</f>
        <v/>
      </c>
      <c r="AI93" s="69"/>
      <c r="AJ93" s="110" t="str">
        <f>IF(ISNA(VLOOKUP(AI93,DB!$A$50:$B$63,2,FALSE)),"",VLOOKUP(AI93,DB!$A$50:$B$63,2,FALSE))</f>
        <v/>
      </c>
      <c r="AK93" s="110" t="str">
        <f>IF(ISNA(VLOOKUP(AI93,DB!$D$50:$E$63,2,FALSE)),"",VLOOKUP(AI93,DB!$D$50:$E$63,2,FALSE))</f>
        <v/>
      </c>
      <c r="AL93" s="69"/>
      <c r="AM93" s="110" t="str">
        <f>IF(ISNA(VLOOKUP(AL93,DB!$A$50:$B$63,2,FALSE)),"",VLOOKUP(AL93,DB!$A$50:$B$63,2,FALSE))</f>
        <v/>
      </c>
      <c r="AN93" s="112" t="str">
        <f>IF(ISNA(VLOOKUP(AL93,DB!$D$50:$E$63,2,FALSE)),"",VLOOKUP(AL93,DB!$D$50:$E$63,2,FALSE))</f>
        <v/>
      </c>
      <c r="AO93" s="128"/>
    </row>
    <row r="94" spans="1:41" x14ac:dyDescent="0.25">
      <c r="A94" s="66"/>
      <c r="B94" s="70"/>
      <c r="C94" s="71"/>
      <c r="D94" s="71"/>
      <c r="E94" s="71"/>
      <c r="F94" s="71"/>
      <c r="G94" s="71"/>
      <c r="H94" s="73"/>
      <c r="I94" s="74"/>
      <c r="J94" s="68"/>
      <c r="K94" s="68"/>
      <c r="L94" s="68"/>
      <c r="M94" s="68"/>
      <c r="N94" s="69"/>
      <c r="O94" s="109" t="str">
        <f>IF(ISNA(VLOOKUP(N94,DB!$A$1:$B$14,2,FALSE)),"",VLOOKUP(N94,DB!$A$1:$B$14,2,FALSE))</f>
        <v/>
      </c>
      <c r="P94" s="109" t="str">
        <f>IF(ISNA(VLOOKUP(N94,DB!$D$1:$E$14,2,FALSE)),"",VLOOKUP(N94,DB!$D$1:$E$14,2,FALSE))</f>
        <v/>
      </c>
      <c r="Q94" s="69"/>
      <c r="R94" s="110" t="str">
        <f>IF(ISNA(VLOOKUP(Q94,DB!$A$16:$B$23,2,FALSE)),"",VLOOKUP(Q94,DB!$A$16:$B$23,2,FALSE))</f>
        <v/>
      </c>
      <c r="S94" s="111" t="str">
        <f>IF(ISNA(VLOOKUP(Q94,DB!$D$16:$E$23,2,FALSE)),"",VLOOKUP(Q94,DB!$D$16:$E$23,2,FALSE))</f>
        <v/>
      </c>
      <c r="T94" s="69"/>
      <c r="U94" s="110" t="str">
        <f>IF(ISNA(VLOOKUP(T94,DB!$A$25:$B$30,2,FALSE)),"",VLOOKUP(T94,DB!$A$25:$B$30,2,FALSE))</f>
        <v/>
      </c>
      <c r="V94" s="110" t="str">
        <f>IF(ISNA(VLOOKUP(T94,DB!$D$25:$E$30,2,FALSE)),"",VLOOKUP(T94,DB!$D$25:$E$30,2,FALSE))</f>
        <v/>
      </c>
      <c r="W94" s="69"/>
      <c r="X94" s="110" t="str">
        <f>IF(ISNA(VLOOKUP(W94,DB!$A$32:$B$37,2,FALSE)),"",VLOOKUP(W94,DB!$A$32:$B$37,2,FALSE))</f>
        <v/>
      </c>
      <c r="Y94" s="110" t="str">
        <f>IF(ISNA(VLOOKUP(W94,DB!$D$32:$E$37,2,FALSE)),"",VLOOKUP(W94,DB!$D$32:$E$37,2,FALSE))</f>
        <v/>
      </c>
      <c r="Z94" s="69"/>
      <c r="AA94" s="110" t="str">
        <f>IF(ISNA(VLOOKUP(Z94,DB!$A$39:$B$44,2,FALSE)),"",VLOOKUP(Z94,DB!$A$39:$B$44,2,FALSE))</f>
        <v/>
      </c>
      <c r="AB94" s="110" t="str">
        <f>IF(ISNA(VLOOKUP(Z94,DB!$D$39:$E$44,2,FALSE)),"",VLOOKUP(Z94,DB!$D$39:$E$44,2,FALSE))</f>
        <v/>
      </c>
      <c r="AC94" s="69"/>
      <c r="AD94" s="110" t="str">
        <f>IF(ISNA(VLOOKUP(AC94,DB!$A$46:$B$48,2,FALSE)),"",VLOOKUP(AC94,DB!$A$46:$B$48,2,FALSE))</f>
        <v/>
      </c>
      <c r="AE94" s="110" t="str">
        <f>IF(ISNA(VLOOKUP(AC94,DB!$D$46:$E$48,2,FALSE)),"",VLOOKUP(AC94,DB!$D$46:$E$48,2,FALSE))</f>
        <v/>
      </c>
      <c r="AF94" s="69"/>
      <c r="AG94" s="110" t="str">
        <f>IF(ISNA(VLOOKUP(AF94,DB!$A$50:$B$63,2,FALSE)),"",VLOOKUP(AF94,DB!$A$50:$B$63,2,FALSE))</f>
        <v/>
      </c>
      <c r="AH94" s="110" t="str">
        <f>IF(ISNA(VLOOKUP(AF94,DB!$D$50:$E$63,2,FALSE)),"",VLOOKUP(AF94,DB!$D$50:$E$63,2,FALSE))</f>
        <v/>
      </c>
      <c r="AI94" s="69"/>
      <c r="AJ94" s="110" t="str">
        <f>IF(ISNA(VLOOKUP(AI94,DB!$A$50:$B$63,2,FALSE)),"",VLOOKUP(AI94,DB!$A$50:$B$63,2,FALSE))</f>
        <v/>
      </c>
      <c r="AK94" s="110" t="str">
        <f>IF(ISNA(VLOOKUP(AI94,DB!$D$50:$E$63,2,FALSE)),"",VLOOKUP(AI94,DB!$D$50:$E$63,2,FALSE))</f>
        <v/>
      </c>
      <c r="AL94" s="69"/>
      <c r="AM94" s="110" t="str">
        <f>IF(ISNA(VLOOKUP(AL94,DB!$A$50:$B$63,2,FALSE)),"",VLOOKUP(AL94,DB!$A$50:$B$63,2,FALSE))</f>
        <v/>
      </c>
      <c r="AN94" s="112" t="str">
        <f>IF(ISNA(VLOOKUP(AL94,DB!$D$50:$E$63,2,FALSE)),"",VLOOKUP(AL94,DB!$D$50:$E$63,2,FALSE))</f>
        <v/>
      </c>
      <c r="AO94" s="128"/>
    </row>
    <row r="95" spans="1:41" x14ac:dyDescent="0.25">
      <c r="A95" s="66"/>
      <c r="B95" s="70"/>
      <c r="C95" s="71"/>
      <c r="D95" s="71"/>
      <c r="E95" s="71"/>
      <c r="F95" s="71"/>
      <c r="G95" s="71"/>
      <c r="H95" s="73"/>
      <c r="I95" s="74"/>
      <c r="J95" s="68"/>
      <c r="K95" s="68"/>
      <c r="L95" s="68"/>
      <c r="M95" s="68"/>
      <c r="N95" s="69"/>
      <c r="O95" s="109" t="str">
        <f>IF(ISNA(VLOOKUP(N95,DB!$A$1:$B$14,2,FALSE)),"",VLOOKUP(N95,DB!$A$1:$B$14,2,FALSE))</f>
        <v/>
      </c>
      <c r="P95" s="109" t="str">
        <f>IF(ISNA(VLOOKUP(N95,DB!$D$1:$E$14,2,FALSE)),"",VLOOKUP(N95,DB!$D$1:$E$14,2,FALSE))</f>
        <v/>
      </c>
      <c r="Q95" s="69"/>
      <c r="R95" s="110" t="str">
        <f>IF(ISNA(VLOOKUP(Q95,DB!$A$16:$B$23,2,FALSE)),"",VLOOKUP(Q95,DB!$A$16:$B$23,2,FALSE))</f>
        <v/>
      </c>
      <c r="S95" s="111" t="str">
        <f>IF(ISNA(VLOOKUP(Q95,DB!$D$16:$E$23,2,FALSE)),"",VLOOKUP(Q95,DB!$D$16:$E$23,2,FALSE))</f>
        <v/>
      </c>
      <c r="T95" s="69"/>
      <c r="U95" s="110" t="str">
        <f>IF(ISNA(VLOOKUP(T95,DB!$A$25:$B$30,2,FALSE)),"",VLOOKUP(T95,DB!$A$25:$B$30,2,FALSE))</f>
        <v/>
      </c>
      <c r="V95" s="110" t="str">
        <f>IF(ISNA(VLOOKUP(T95,DB!$D$25:$E$30,2,FALSE)),"",VLOOKUP(T95,DB!$D$25:$E$30,2,FALSE))</f>
        <v/>
      </c>
      <c r="W95" s="69"/>
      <c r="X95" s="110" t="str">
        <f>IF(ISNA(VLOOKUP(W95,DB!$A$32:$B$37,2,FALSE)),"",VLOOKUP(W95,DB!$A$32:$B$37,2,FALSE))</f>
        <v/>
      </c>
      <c r="Y95" s="110" t="str">
        <f>IF(ISNA(VLOOKUP(W95,DB!$D$32:$E$37,2,FALSE)),"",VLOOKUP(W95,DB!$D$32:$E$37,2,FALSE))</f>
        <v/>
      </c>
      <c r="Z95" s="69"/>
      <c r="AA95" s="110" t="str">
        <f>IF(ISNA(VLOOKUP(Z95,DB!$A$39:$B$44,2,FALSE)),"",VLOOKUP(Z95,DB!$A$39:$B$44,2,FALSE))</f>
        <v/>
      </c>
      <c r="AB95" s="110" t="str">
        <f>IF(ISNA(VLOOKUP(Z95,DB!$D$39:$E$44,2,FALSE)),"",VLOOKUP(Z95,DB!$D$39:$E$44,2,FALSE))</f>
        <v/>
      </c>
      <c r="AC95" s="69"/>
      <c r="AD95" s="110" t="str">
        <f>IF(ISNA(VLOOKUP(AC95,DB!$A$46:$B$48,2,FALSE)),"",VLOOKUP(AC95,DB!$A$46:$B$48,2,FALSE))</f>
        <v/>
      </c>
      <c r="AE95" s="110" t="str">
        <f>IF(ISNA(VLOOKUP(AC95,DB!$D$46:$E$48,2,FALSE)),"",VLOOKUP(AC95,DB!$D$46:$E$48,2,FALSE))</f>
        <v/>
      </c>
      <c r="AF95" s="69"/>
      <c r="AG95" s="110" t="str">
        <f>IF(ISNA(VLOOKUP(AF95,DB!$A$50:$B$63,2,FALSE)),"",VLOOKUP(AF95,DB!$A$50:$B$63,2,FALSE))</f>
        <v/>
      </c>
      <c r="AH95" s="110" t="str">
        <f>IF(ISNA(VLOOKUP(AF95,DB!$D$50:$E$63,2,FALSE)),"",VLOOKUP(AF95,DB!$D$50:$E$63,2,FALSE))</f>
        <v/>
      </c>
      <c r="AI95" s="69"/>
      <c r="AJ95" s="110" t="str">
        <f>IF(ISNA(VLOOKUP(AI95,DB!$A$50:$B$63,2,FALSE)),"",VLOOKUP(AI95,DB!$A$50:$B$63,2,FALSE))</f>
        <v/>
      </c>
      <c r="AK95" s="110" t="str">
        <f>IF(ISNA(VLOOKUP(AI95,DB!$D$50:$E$63,2,FALSE)),"",VLOOKUP(AI95,DB!$D$50:$E$63,2,FALSE))</f>
        <v/>
      </c>
      <c r="AL95" s="69"/>
      <c r="AM95" s="110" t="str">
        <f>IF(ISNA(VLOOKUP(AL95,DB!$A$50:$B$63,2,FALSE)),"",VLOOKUP(AL95,DB!$A$50:$B$63,2,FALSE))</f>
        <v/>
      </c>
      <c r="AN95" s="112" t="str">
        <f>IF(ISNA(VLOOKUP(AL95,DB!$D$50:$E$63,2,FALSE)),"",VLOOKUP(AL95,DB!$D$50:$E$63,2,FALSE))</f>
        <v/>
      </c>
      <c r="AO95" s="128"/>
    </row>
    <row r="96" spans="1:41" x14ac:dyDescent="0.25">
      <c r="A96" s="66"/>
      <c r="B96" s="70"/>
      <c r="C96" s="71"/>
      <c r="D96" s="71"/>
      <c r="E96" s="71"/>
      <c r="F96" s="71"/>
      <c r="G96" s="71"/>
      <c r="H96" s="73"/>
      <c r="I96" s="74"/>
      <c r="J96" s="68"/>
      <c r="K96" s="68"/>
      <c r="L96" s="68"/>
      <c r="M96" s="68"/>
      <c r="N96" s="69"/>
      <c r="O96" s="109" t="str">
        <f>IF(ISNA(VLOOKUP(N96,DB!$A$1:$B$14,2,FALSE)),"",VLOOKUP(N96,DB!$A$1:$B$14,2,FALSE))</f>
        <v/>
      </c>
      <c r="P96" s="109" t="str">
        <f>IF(ISNA(VLOOKUP(N96,DB!$D$1:$E$14,2,FALSE)),"",VLOOKUP(N96,DB!$D$1:$E$14,2,FALSE))</f>
        <v/>
      </c>
      <c r="Q96" s="69"/>
      <c r="R96" s="110" t="str">
        <f>IF(ISNA(VLOOKUP(Q96,DB!$A$16:$B$23,2,FALSE)),"",VLOOKUP(Q96,DB!$A$16:$B$23,2,FALSE))</f>
        <v/>
      </c>
      <c r="S96" s="111" t="str">
        <f>IF(ISNA(VLOOKUP(Q96,DB!$D$16:$E$23,2,FALSE)),"",VLOOKUP(Q96,DB!$D$16:$E$23,2,FALSE))</f>
        <v/>
      </c>
      <c r="T96" s="69"/>
      <c r="U96" s="110" t="str">
        <f>IF(ISNA(VLOOKUP(T96,DB!$A$25:$B$30,2,FALSE)),"",VLOOKUP(T96,DB!$A$25:$B$30,2,FALSE))</f>
        <v/>
      </c>
      <c r="V96" s="110" t="str">
        <f>IF(ISNA(VLOOKUP(T96,DB!$D$25:$E$30,2,FALSE)),"",VLOOKUP(T96,DB!$D$25:$E$30,2,FALSE))</f>
        <v/>
      </c>
      <c r="W96" s="69"/>
      <c r="X96" s="110" t="str">
        <f>IF(ISNA(VLOOKUP(W96,DB!$A$32:$B$37,2,FALSE)),"",VLOOKUP(W96,DB!$A$32:$B$37,2,FALSE))</f>
        <v/>
      </c>
      <c r="Y96" s="110" t="str">
        <f>IF(ISNA(VLOOKUP(W96,DB!$D$32:$E$37,2,FALSE)),"",VLOOKUP(W96,DB!$D$32:$E$37,2,FALSE))</f>
        <v/>
      </c>
      <c r="Z96" s="69"/>
      <c r="AA96" s="110" t="str">
        <f>IF(ISNA(VLOOKUP(Z96,DB!$A$39:$B$44,2,FALSE)),"",VLOOKUP(Z96,DB!$A$39:$B$44,2,FALSE))</f>
        <v/>
      </c>
      <c r="AB96" s="110" t="str">
        <f>IF(ISNA(VLOOKUP(Z96,DB!$D$39:$E$44,2,FALSE)),"",VLOOKUP(Z96,DB!$D$39:$E$44,2,FALSE))</f>
        <v/>
      </c>
      <c r="AC96" s="69"/>
      <c r="AD96" s="110" t="str">
        <f>IF(ISNA(VLOOKUP(AC96,DB!$A$46:$B$48,2,FALSE)),"",VLOOKUP(AC96,DB!$A$46:$B$48,2,FALSE))</f>
        <v/>
      </c>
      <c r="AE96" s="110" t="str">
        <f>IF(ISNA(VLOOKUP(AC96,DB!$D$46:$E$48,2,FALSE)),"",VLOOKUP(AC96,DB!$D$46:$E$48,2,FALSE))</f>
        <v/>
      </c>
      <c r="AF96" s="69"/>
      <c r="AG96" s="110" t="str">
        <f>IF(ISNA(VLOOKUP(AF96,DB!$A$50:$B$63,2,FALSE)),"",VLOOKUP(AF96,DB!$A$50:$B$63,2,FALSE))</f>
        <v/>
      </c>
      <c r="AH96" s="110" t="str">
        <f>IF(ISNA(VLOOKUP(AF96,DB!$D$50:$E$63,2,FALSE)),"",VLOOKUP(AF96,DB!$D$50:$E$63,2,FALSE))</f>
        <v/>
      </c>
      <c r="AI96" s="69"/>
      <c r="AJ96" s="110" t="str">
        <f>IF(ISNA(VLOOKUP(AI96,DB!$A$50:$B$63,2,FALSE)),"",VLOOKUP(AI96,DB!$A$50:$B$63,2,FALSE))</f>
        <v/>
      </c>
      <c r="AK96" s="110" t="str">
        <f>IF(ISNA(VLOOKUP(AI96,DB!$D$50:$E$63,2,FALSE)),"",VLOOKUP(AI96,DB!$D$50:$E$63,2,FALSE))</f>
        <v/>
      </c>
      <c r="AL96" s="69"/>
      <c r="AM96" s="110" t="str">
        <f>IF(ISNA(VLOOKUP(AL96,DB!$A$50:$B$63,2,FALSE)),"",VLOOKUP(AL96,DB!$A$50:$B$63,2,FALSE))</f>
        <v/>
      </c>
      <c r="AN96" s="112" t="str">
        <f>IF(ISNA(VLOOKUP(AL96,DB!$D$50:$E$63,2,FALSE)),"",VLOOKUP(AL96,DB!$D$50:$E$63,2,FALSE))</f>
        <v/>
      </c>
      <c r="AO96" s="128"/>
    </row>
    <row r="97" spans="1:41" x14ac:dyDescent="0.25">
      <c r="A97" s="66"/>
      <c r="B97" s="70"/>
      <c r="C97" s="71"/>
      <c r="D97" s="71"/>
      <c r="E97" s="71"/>
      <c r="F97" s="71"/>
      <c r="G97" s="71"/>
      <c r="H97" s="73"/>
      <c r="I97" s="74"/>
      <c r="J97" s="68"/>
      <c r="K97" s="68"/>
      <c r="L97" s="68"/>
      <c r="M97" s="68"/>
      <c r="N97" s="69"/>
      <c r="O97" s="109" t="str">
        <f>IF(ISNA(VLOOKUP(N97,DB!$A$1:$B$14,2,FALSE)),"",VLOOKUP(N97,DB!$A$1:$B$14,2,FALSE))</f>
        <v/>
      </c>
      <c r="P97" s="109" t="str">
        <f>IF(ISNA(VLOOKUP(N97,DB!$D$1:$E$14,2,FALSE)),"",VLOOKUP(N97,DB!$D$1:$E$14,2,FALSE))</f>
        <v/>
      </c>
      <c r="Q97" s="69"/>
      <c r="R97" s="110" t="str">
        <f>IF(ISNA(VLOOKUP(Q97,DB!$A$16:$B$23,2,FALSE)),"",VLOOKUP(Q97,DB!$A$16:$B$23,2,FALSE))</f>
        <v/>
      </c>
      <c r="S97" s="111" t="str">
        <f>IF(ISNA(VLOOKUP(Q97,DB!$D$16:$E$23,2,FALSE)),"",VLOOKUP(Q97,DB!$D$16:$E$23,2,FALSE))</f>
        <v/>
      </c>
      <c r="T97" s="69"/>
      <c r="U97" s="110" t="str">
        <f>IF(ISNA(VLOOKUP(T97,DB!$A$25:$B$30,2,FALSE)),"",VLOOKUP(T97,DB!$A$25:$B$30,2,FALSE))</f>
        <v/>
      </c>
      <c r="V97" s="110" t="str">
        <f>IF(ISNA(VLOOKUP(T97,DB!$D$25:$E$30,2,FALSE)),"",VLOOKUP(T97,DB!$D$25:$E$30,2,FALSE))</f>
        <v/>
      </c>
      <c r="W97" s="69"/>
      <c r="X97" s="110" t="str">
        <f>IF(ISNA(VLOOKUP(W97,DB!$A$32:$B$37,2,FALSE)),"",VLOOKUP(W97,DB!$A$32:$B$37,2,FALSE))</f>
        <v/>
      </c>
      <c r="Y97" s="110" t="str">
        <f>IF(ISNA(VLOOKUP(W97,DB!$D$32:$E$37,2,FALSE)),"",VLOOKUP(W97,DB!$D$32:$E$37,2,FALSE))</f>
        <v/>
      </c>
      <c r="Z97" s="69"/>
      <c r="AA97" s="110" t="str">
        <f>IF(ISNA(VLOOKUP(Z97,DB!$A$39:$B$44,2,FALSE)),"",VLOOKUP(Z97,DB!$A$39:$B$44,2,FALSE))</f>
        <v/>
      </c>
      <c r="AB97" s="110" t="str">
        <f>IF(ISNA(VLOOKUP(Z97,DB!$D$39:$E$44,2,FALSE)),"",VLOOKUP(Z97,DB!$D$39:$E$44,2,FALSE))</f>
        <v/>
      </c>
      <c r="AC97" s="69"/>
      <c r="AD97" s="110" t="str">
        <f>IF(ISNA(VLOOKUP(AC97,DB!$A$46:$B$48,2,FALSE)),"",VLOOKUP(AC97,DB!$A$46:$B$48,2,FALSE))</f>
        <v/>
      </c>
      <c r="AE97" s="110" t="str">
        <f>IF(ISNA(VLOOKUP(AC97,DB!$D$46:$E$48,2,FALSE)),"",VLOOKUP(AC97,DB!$D$46:$E$48,2,FALSE))</f>
        <v/>
      </c>
      <c r="AF97" s="69"/>
      <c r="AG97" s="110" t="str">
        <f>IF(ISNA(VLOOKUP(AF97,DB!$A$50:$B$63,2,FALSE)),"",VLOOKUP(AF97,DB!$A$50:$B$63,2,FALSE))</f>
        <v/>
      </c>
      <c r="AH97" s="110" t="str">
        <f>IF(ISNA(VLOOKUP(AF97,DB!$D$50:$E$63,2,FALSE)),"",VLOOKUP(AF97,DB!$D$50:$E$63,2,FALSE))</f>
        <v/>
      </c>
      <c r="AI97" s="69"/>
      <c r="AJ97" s="110" t="str">
        <f>IF(ISNA(VLOOKUP(AI97,DB!$A$50:$B$63,2,FALSE)),"",VLOOKUP(AI97,DB!$A$50:$B$63,2,FALSE))</f>
        <v/>
      </c>
      <c r="AK97" s="110" t="str">
        <f>IF(ISNA(VLOOKUP(AI97,DB!$D$50:$E$63,2,FALSE)),"",VLOOKUP(AI97,DB!$D$50:$E$63,2,FALSE))</f>
        <v/>
      </c>
      <c r="AL97" s="69"/>
      <c r="AM97" s="110" t="str">
        <f>IF(ISNA(VLOOKUP(AL97,DB!$A$50:$B$63,2,FALSE)),"",VLOOKUP(AL97,DB!$A$50:$B$63,2,FALSE))</f>
        <v/>
      </c>
      <c r="AN97" s="112" t="str">
        <f>IF(ISNA(VLOOKUP(AL97,DB!$D$50:$E$63,2,FALSE)),"",VLOOKUP(AL97,DB!$D$50:$E$63,2,FALSE))</f>
        <v/>
      </c>
      <c r="AO97" s="128"/>
    </row>
    <row r="98" spans="1:41" x14ac:dyDescent="0.25">
      <c r="A98" s="66"/>
      <c r="B98" s="70"/>
      <c r="C98" s="71"/>
      <c r="D98" s="71"/>
      <c r="E98" s="71"/>
      <c r="F98" s="71"/>
      <c r="G98" s="71"/>
      <c r="H98" s="73"/>
      <c r="I98" s="74"/>
      <c r="J98" s="68"/>
      <c r="K98" s="68"/>
      <c r="L98" s="68"/>
      <c r="M98" s="68"/>
      <c r="N98" s="69"/>
      <c r="O98" s="109" t="str">
        <f>IF(ISNA(VLOOKUP(N98,DB!$A$1:$B$14,2,FALSE)),"",VLOOKUP(N98,DB!$A$1:$B$14,2,FALSE))</f>
        <v/>
      </c>
      <c r="P98" s="109" t="str">
        <f>IF(ISNA(VLOOKUP(N98,DB!$D$1:$E$14,2,FALSE)),"",VLOOKUP(N98,DB!$D$1:$E$14,2,FALSE))</f>
        <v/>
      </c>
      <c r="Q98" s="69"/>
      <c r="R98" s="110" t="str">
        <f>IF(ISNA(VLOOKUP(Q98,DB!$A$16:$B$23,2,FALSE)),"",VLOOKUP(Q98,DB!$A$16:$B$23,2,FALSE))</f>
        <v/>
      </c>
      <c r="S98" s="111" t="str">
        <f>IF(ISNA(VLOOKUP(Q98,DB!$D$16:$E$23,2,FALSE)),"",VLOOKUP(Q98,DB!$D$16:$E$23,2,FALSE))</f>
        <v/>
      </c>
      <c r="T98" s="69"/>
      <c r="U98" s="110" t="str">
        <f>IF(ISNA(VLOOKUP(T98,DB!$A$25:$B$30,2,FALSE)),"",VLOOKUP(T98,DB!$A$25:$B$30,2,FALSE))</f>
        <v/>
      </c>
      <c r="V98" s="110" t="str">
        <f>IF(ISNA(VLOOKUP(T98,DB!$D$25:$E$30,2,FALSE)),"",VLOOKUP(T98,DB!$D$25:$E$30,2,FALSE))</f>
        <v/>
      </c>
      <c r="W98" s="69"/>
      <c r="X98" s="110" t="str">
        <f>IF(ISNA(VLOOKUP(W98,DB!$A$32:$B$37,2,FALSE)),"",VLOOKUP(W98,DB!$A$32:$B$37,2,FALSE))</f>
        <v/>
      </c>
      <c r="Y98" s="110" t="str">
        <f>IF(ISNA(VLOOKUP(W98,DB!$D$32:$E$37,2,FALSE)),"",VLOOKUP(W98,DB!$D$32:$E$37,2,FALSE))</f>
        <v/>
      </c>
      <c r="Z98" s="69"/>
      <c r="AA98" s="110" t="str">
        <f>IF(ISNA(VLOOKUP(Z98,DB!$A$39:$B$44,2,FALSE)),"",VLOOKUP(Z98,DB!$A$39:$B$44,2,FALSE))</f>
        <v/>
      </c>
      <c r="AB98" s="110" t="str">
        <f>IF(ISNA(VLOOKUP(Z98,DB!$D$39:$E$44,2,FALSE)),"",VLOOKUP(Z98,DB!$D$39:$E$44,2,FALSE))</f>
        <v/>
      </c>
      <c r="AC98" s="69"/>
      <c r="AD98" s="110" t="str">
        <f>IF(ISNA(VLOOKUP(AC98,DB!$A$46:$B$48,2,FALSE)),"",VLOOKUP(AC98,DB!$A$46:$B$48,2,FALSE))</f>
        <v/>
      </c>
      <c r="AE98" s="110" t="str">
        <f>IF(ISNA(VLOOKUP(AC98,DB!$D$46:$E$48,2,FALSE)),"",VLOOKUP(AC98,DB!$D$46:$E$48,2,FALSE))</f>
        <v/>
      </c>
      <c r="AF98" s="69"/>
      <c r="AG98" s="110" t="str">
        <f>IF(ISNA(VLOOKUP(AF98,DB!$A$50:$B$63,2,FALSE)),"",VLOOKUP(AF98,DB!$A$50:$B$63,2,FALSE))</f>
        <v/>
      </c>
      <c r="AH98" s="110" t="str">
        <f>IF(ISNA(VLOOKUP(AF98,DB!$D$50:$E$63,2,FALSE)),"",VLOOKUP(AF98,DB!$D$50:$E$63,2,FALSE))</f>
        <v/>
      </c>
      <c r="AI98" s="69"/>
      <c r="AJ98" s="110" t="str">
        <f>IF(ISNA(VLOOKUP(AI98,DB!$A$50:$B$63,2,FALSE)),"",VLOOKUP(AI98,DB!$A$50:$B$63,2,FALSE))</f>
        <v/>
      </c>
      <c r="AK98" s="110" t="str">
        <f>IF(ISNA(VLOOKUP(AI98,DB!$D$50:$E$63,2,FALSE)),"",VLOOKUP(AI98,DB!$D$50:$E$63,2,FALSE))</f>
        <v/>
      </c>
      <c r="AL98" s="69"/>
      <c r="AM98" s="110" t="str">
        <f>IF(ISNA(VLOOKUP(AL98,DB!$A$50:$B$63,2,FALSE)),"",VLOOKUP(AL98,DB!$A$50:$B$63,2,FALSE))</f>
        <v/>
      </c>
      <c r="AN98" s="112" t="str">
        <f>IF(ISNA(VLOOKUP(AL98,DB!$D$50:$E$63,2,FALSE)),"",VLOOKUP(AL98,DB!$D$50:$E$63,2,FALSE))</f>
        <v/>
      </c>
      <c r="AO98" s="128"/>
    </row>
    <row r="99" spans="1:41" x14ac:dyDescent="0.25">
      <c r="A99" s="66"/>
      <c r="B99" s="70"/>
      <c r="C99" s="71"/>
      <c r="D99" s="71"/>
      <c r="E99" s="71"/>
      <c r="F99" s="71"/>
      <c r="G99" s="71"/>
      <c r="H99" s="73"/>
      <c r="I99" s="74"/>
      <c r="J99" s="68"/>
      <c r="K99" s="68"/>
      <c r="L99" s="68"/>
      <c r="M99" s="68"/>
      <c r="N99" s="69"/>
      <c r="O99" s="109" t="str">
        <f>IF(ISNA(VLOOKUP(N99,DB!$A$1:$B$14,2,FALSE)),"",VLOOKUP(N99,DB!$A$1:$B$14,2,FALSE))</f>
        <v/>
      </c>
      <c r="P99" s="109" t="str">
        <f>IF(ISNA(VLOOKUP(N99,DB!$D$1:$E$14,2,FALSE)),"",VLOOKUP(N99,DB!$D$1:$E$14,2,FALSE))</f>
        <v/>
      </c>
      <c r="Q99" s="69"/>
      <c r="R99" s="110" t="str">
        <f>IF(ISNA(VLOOKUP(Q99,DB!$A$16:$B$23,2,FALSE)),"",VLOOKUP(Q99,DB!$A$16:$B$23,2,FALSE))</f>
        <v/>
      </c>
      <c r="S99" s="111" t="str">
        <f>IF(ISNA(VLOOKUP(Q99,DB!$D$16:$E$23,2,FALSE)),"",VLOOKUP(Q99,DB!$D$16:$E$23,2,FALSE))</f>
        <v/>
      </c>
      <c r="T99" s="69"/>
      <c r="U99" s="110" t="str">
        <f>IF(ISNA(VLOOKUP(T99,DB!$A$25:$B$30,2,FALSE)),"",VLOOKUP(T99,DB!$A$25:$B$30,2,FALSE))</f>
        <v/>
      </c>
      <c r="V99" s="110" t="str">
        <f>IF(ISNA(VLOOKUP(T99,DB!$D$25:$E$30,2,FALSE)),"",VLOOKUP(T99,DB!$D$25:$E$30,2,FALSE))</f>
        <v/>
      </c>
      <c r="W99" s="69"/>
      <c r="X99" s="110" t="str">
        <f>IF(ISNA(VLOOKUP(W99,DB!$A$32:$B$37,2,FALSE)),"",VLOOKUP(W99,DB!$A$32:$B$37,2,FALSE))</f>
        <v/>
      </c>
      <c r="Y99" s="110" t="str">
        <f>IF(ISNA(VLOOKUP(W99,DB!$D$32:$E$37,2,FALSE)),"",VLOOKUP(W99,DB!$D$32:$E$37,2,FALSE))</f>
        <v/>
      </c>
      <c r="Z99" s="69"/>
      <c r="AA99" s="110" t="str">
        <f>IF(ISNA(VLOOKUP(Z99,DB!$A$39:$B$44,2,FALSE)),"",VLOOKUP(Z99,DB!$A$39:$B$44,2,FALSE))</f>
        <v/>
      </c>
      <c r="AB99" s="110" t="str">
        <f>IF(ISNA(VLOOKUP(Z99,DB!$D$39:$E$44,2,FALSE)),"",VLOOKUP(Z99,DB!$D$39:$E$44,2,FALSE))</f>
        <v/>
      </c>
      <c r="AC99" s="69"/>
      <c r="AD99" s="110" t="str">
        <f>IF(ISNA(VLOOKUP(AC99,DB!$A$46:$B$48,2,FALSE)),"",VLOOKUP(AC99,DB!$A$46:$B$48,2,FALSE))</f>
        <v/>
      </c>
      <c r="AE99" s="110" t="str">
        <f>IF(ISNA(VLOOKUP(AC99,DB!$D$46:$E$48,2,FALSE)),"",VLOOKUP(AC99,DB!$D$46:$E$48,2,FALSE))</f>
        <v/>
      </c>
      <c r="AF99" s="69"/>
      <c r="AG99" s="110" t="str">
        <f>IF(ISNA(VLOOKUP(AF99,DB!$A$50:$B$63,2,FALSE)),"",VLOOKUP(AF99,DB!$A$50:$B$63,2,FALSE))</f>
        <v/>
      </c>
      <c r="AH99" s="110" t="str">
        <f>IF(ISNA(VLOOKUP(AF99,DB!$D$50:$E$63,2,FALSE)),"",VLOOKUP(AF99,DB!$D$50:$E$63,2,FALSE))</f>
        <v/>
      </c>
      <c r="AI99" s="69"/>
      <c r="AJ99" s="110" t="str">
        <f>IF(ISNA(VLOOKUP(AI99,DB!$A$50:$B$63,2,FALSE)),"",VLOOKUP(AI99,DB!$A$50:$B$63,2,FALSE))</f>
        <v/>
      </c>
      <c r="AK99" s="110" t="str">
        <f>IF(ISNA(VLOOKUP(AI99,DB!$D$50:$E$63,2,FALSE)),"",VLOOKUP(AI99,DB!$D$50:$E$63,2,FALSE))</f>
        <v/>
      </c>
      <c r="AL99" s="69"/>
      <c r="AM99" s="110" t="str">
        <f>IF(ISNA(VLOOKUP(AL99,DB!$A$50:$B$63,2,FALSE)),"",VLOOKUP(AL99,DB!$A$50:$B$63,2,FALSE))</f>
        <v/>
      </c>
      <c r="AN99" s="112" t="str">
        <f>IF(ISNA(VLOOKUP(AL99,DB!$D$50:$E$63,2,FALSE)),"",VLOOKUP(AL99,DB!$D$50:$E$63,2,FALSE))</f>
        <v/>
      </c>
      <c r="AO99" s="128"/>
    </row>
    <row r="100" spans="1:41" x14ac:dyDescent="0.25">
      <c r="A100" s="66"/>
      <c r="B100" s="70"/>
      <c r="C100" s="71"/>
      <c r="D100" s="71"/>
      <c r="E100" s="71"/>
      <c r="F100" s="71"/>
      <c r="G100" s="71"/>
      <c r="H100" s="73"/>
      <c r="I100" s="74"/>
      <c r="J100" s="68"/>
      <c r="K100" s="68"/>
      <c r="L100" s="68"/>
      <c r="M100" s="68"/>
      <c r="N100" s="69"/>
      <c r="O100" s="109" t="str">
        <f>IF(ISNA(VLOOKUP(N100,DB!$A$1:$B$14,2,FALSE)),"",VLOOKUP(N100,DB!$A$1:$B$14,2,FALSE))</f>
        <v/>
      </c>
      <c r="P100" s="109" t="str">
        <f>IF(ISNA(VLOOKUP(N100,DB!$D$1:$E$14,2,FALSE)),"",VLOOKUP(N100,DB!$D$1:$E$14,2,FALSE))</f>
        <v/>
      </c>
      <c r="Q100" s="69"/>
      <c r="R100" s="110" t="str">
        <f>IF(ISNA(VLOOKUP(Q100,DB!$A$16:$B$23,2,FALSE)),"",VLOOKUP(Q100,DB!$A$16:$B$23,2,FALSE))</f>
        <v/>
      </c>
      <c r="S100" s="111" t="str">
        <f>IF(ISNA(VLOOKUP(Q100,DB!$D$16:$E$23,2,FALSE)),"",VLOOKUP(Q100,DB!$D$16:$E$23,2,FALSE))</f>
        <v/>
      </c>
      <c r="T100" s="69"/>
      <c r="U100" s="110" t="str">
        <f>IF(ISNA(VLOOKUP(T100,DB!$A$25:$B$30,2,FALSE)),"",VLOOKUP(T100,DB!$A$25:$B$30,2,FALSE))</f>
        <v/>
      </c>
      <c r="V100" s="110" t="str">
        <f>IF(ISNA(VLOOKUP(T100,DB!$D$25:$E$30,2,FALSE)),"",VLOOKUP(T100,DB!$D$25:$E$30,2,FALSE))</f>
        <v/>
      </c>
      <c r="W100" s="69"/>
      <c r="X100" s="110" t="str">
        <f>IF(ISNA(VLOOKUP(W100,DB!$A$32:$B$37,2,FALSE)),"",VLOOKUP(W100,DB!$A$32:$B$37,2,FALSE))</f>
        <v/>
      </c>
      <c r="Y100" s="110" t="str">
        <f>IF(ISNA(VLOOKUP(W100,DB!$D$32:$E$37,2,FALSE)),"",VLOOKUP(W100,DB!$D$32:$E$37,2,FALSE))</f>
        <v/>
      </c>
      <c r="Z100" s="69"/>
      <c r="AA100" s="110" t="str">
        <f>IF(ISNA(VLOOKUP(Z100,DB!$A$39:$B$44,2,FALSE)),"",VLOOKUP(Z100,DB!$A$39:$B$44,2,FALSE))</f>
        <v/>
      </c>
      <c r="AB100" s="110" t="str">
        <f>IF(ISNA(VLOOKUP(Z100,DB!$D$39:$E$44,2,FALSE)),"",VLOOKUP(Z100,DB!$D$39:$E$44,2,FALSE))</f>
        <v/>
      </c>
      <c r="AC100" s="69"/>
      <c r="AD100" s="110" t="str">
        <f>IF(ISNA(VLOOKUP(AC100,DB!$A$46:$B$48,2,FALSE)),"",VLOOKUP(AC100,DB!$A$46:$B$48,2,FALSE))</f>
        <v/>
      </c>
      <c r="AE100" s="110" t="str">
        <f>IF(ISNA(VLOOKUP(AC100,DB!$D$46:$E$48,2,FALSE)),"",VLOOKUP(AC100,DB!$D$46:$E$48,2,FALSE))</f>
        <v/>
      </c>
      <c r="AF100" s="69"/>
      <c r="AG100" s="110" t="str">
        <f>IF(ISNA(VLOOKUP(AF100,DB!$A$50:$B$63,2,FALSE)),"",VLOOKUP(AF100,DB!$A$50:$B$63,2,FALSE))</f>
        <v/>
      </c>
      <c r="AH100" s="110" t="str">
        <f>IF(ISNA(VLOOKUP(AF100,DB!$D$50:$E$63,2,FALSE)),"",VLOOKUP(AF100,DB!$D$50:$E$63,2,FALSE))</f>
        <v/>
      </c>
      <c r="AI100" s="69"/>
      <c r="AJ100" s="110" t="str">
        <f>IF(ISNA(VLOOKUP(AI100,DB!$A$50:$B$63,2,FALSE)),"",VLOOKUP(AI100,DB!$A$50:$B$63,2,FALSE))</f>
        <v/>
      </c>
      <c r="AK100" s="110" t="str">
        <f>IF(ISNA(VLOOKUP(AI100,DB!$D$50:$E$63,2,FALSE)),"",VLOOKUP(AI100,DB!$D$50:$E$63,2,FALSE))</f>
        <v/>
      </c>
      <c r="AL100" s="69"/>
      <c r="AM100" s="110" t="str">
        <f>IF(ISNA(VLOOKUP(AL100,DB!$A$50:$B$63,2,FALSE)),"",VLOOKUP(AL100,DB!$A$50:$B$63,2,FALSE))</f>
        <v/>
      </c>
      <c r="AN100" s="112" t="str">
        <f>IF(ISNA(VLOOKUP(AL100,DB!$D$50:$E$63,2,FALSE)),"",VLOOKUP(AL100,DB!$D$50:$E$63,2,FALSE))</f>
        <v/>
      </c>
      <c r="AO100" s="128"/>
    </row>
    <row r="101" spans="1:41" x14ac:dyDescent="0.25">
      <c r="A101" s="66"/>
      <c r="B101" s="70"/>
      <c r="C101" s="71"/>
      <c r="D101" s="71"/>
      <c r="E101" s="71"/>
      <c r="F101" s="71"/>
      <c r="G101" s="71"/>
      <c r="H101" s="73"/>
      <c r="I101" s="74"/>
      <c r="J101" s="68"/>
      <c r="K101" s="68"/>
      <c r="L101" s="68"/>
      <c r="M101" s="68"/>
      <c r="N101" s="69"/>
      <c r="O101" s="109" t="str">
        <f>IF(ISNA(VLOOKUP(N101,DB!$A$1:$B$14,2,FALSE)),"",VLOOKUP(N101,DB!$A$1:$B$14,2,FALSE))</f>
        <v/>
      </c>
      <c r="P101" s="109" t="str">
        <f>IF(ISNA(VLOOKUP(N101,DB!$D$1:$E$14,2,FALSE)),"",VLOOKUP(N101,DB!$D$1:$E$14,2,FALSE))</f>
        <v/>
      </c>
      <c r="Q101" s="69"/>
      <c r="R101" s="110" t="str">
        <f>IF(ISNA(VLOOKUP(Q101,DB!$A$16:$B$23,2,FALSE)),"",VLOOKUP(Q101,DB!$A$16:$B$23,2,FALSE))</f>
        <v/>
      </c>
      <c r="S101" s="111" t="str">
        <f>IF(ISNA(VLOOKUP(Q101,DB!$D$16:$E$23,2,FALSE)),"",VLOOKUP(Q101,DB!$D$16:$E$23,2,FALSE))</f>
        <v/>
      </c>
      <c r="T101" s="69"/>
      <c r="U101" s="110" t="str">
        <f>IF(ISNA(VLOOKUP(T101,DB!$A$25:$B$30,2,FALSE)),"",VLOOKUP(T101,DB!$A$25:$B$30,2,FALSE))</f>
        <v/>
      </c>
      <c r="V101" s="110" t="str">
        <f>IF(ISNA(VLOOKUP(T101,DB!$D$25:$E$30,2,FALSE)),"",VLOOKUP(T101,DB!$D$25:$E$30,2,FALSE))</f>
        <v/>
      </c>
      <c r="W101" s="69"/>
      <c r="X101" s="110" t="str">
        <f>IF(ISNA(VLOOKUP(W101,DB!$A$32:$B$37,2,FALSE)),"",VLOOKUP(W101,DB!$A$32:$B$37,2,FALSE))</f>
        <v/>
      </c>
      <c r="Y101" s="110" t="str">
        <f>IF(ISNA(VLOOKUP(W101,DB!$D$32:$E$37,2,FALSE)),"",VLOOKUP(W101,DB!$D$32:$E$37,2,FALSE))</f>
        <v/>
      </c>
      <c r="Z101" s="69"/>
      <c r="AA101" s="110" t="str">
        <f>IF(ISNA(VLOOKUP(Z101,DB!$A$39:$B$44,2,FALSE)),"",VLOOKUP(Z101,DB!$A$39:$B$44,2,FALSE))</f>
        <v/>
      </c>
      <c r="AB101" s="110" t="str">
        <f>IF(ISNA(VLOOKUP(Z101,DB!$D$39:$E$44,2,FALSE)),"",VLOOKUP(Z101,DB!$D$39:$E$44,2,FALSE))</f>
        <v/>
      </c>
      <c r="AC101" s="69"/>
      <c r="AD101" s="110" t="str">
        <f>IF(ISNA(VLOOKUP(AC101,DB!$A$46:$B$48,2,FALSE)),"",VLOOKUP(AC101,DB!$A$46:$B$48,2,FALSE))</f>
        <v/>
      </c>
      <c r="AE101" s="110" t="str">
        <f>IF(ISNA(VLOOKUP(AC101,DB!$D$46:$E$48,2,FALSE)),"",VLOOKUP(AC101,DB!$D$46:$E$48,2,FALSE))</f>
        <v/>
      </c>
      <c r="AF101" s="69"/>
      <c r="AG101" s="110" t="str">
        <f>IF(ISNA(VLOOKUP(AF101,DB!$A$50:$B$63,2,FALSE)),"",VLOOKUP(AF101,DB!$A$50:$B$63,2,FALSE))</f>
        <v/>
      </c>
      <c r="AH101" s="110" t="str">
        <f>IF(ISNA(VLOOKUP(AF101,DB!$D$50:$E$63,2,FALSE)),"",VLOOKUP(AF101,DB!$D$50:$E$63,2,FALSE))</f>
        <v/>
      </c>
      <c r="AI101" s="69"/>
      <c r="AJ101" s="110" t="str">
        <f>IF(ISNA(VLOOKUP(AI101,DB!$A$50:$B$63,2,FALSE)),"",VLOOKUP(AI101,DB!$A$50:$B$63,2,FALSE))</f>
        <v/>
      </c>
      <c r="AK101" s="110" t="str">
        <f>IF(ISNA(VLOOKUP(AI101,DB!$D$50:$E$63,2,FALSE)),"",VLOOKUP(AI101,DB!$D$50:$E$63,2,FALSE))</f>
        <v/>
      </c>
      <c r="AL101" s="69"/>
      <c r="AM101" s="110" t="str">
        <f>IF(ISNA(VLOOKUP(AL101,DB!$A$50:$B$63,2,FALSE)),"",VLOOKUP(AL101,DB!$A$50:$B$63,2,FALSE))</f>
        <v/>
      </c>
      <c r="AN101" s="112" t="str">
        <f>IF(ISNA(VLOOKUP(AL101,DB!$D$50:$E$63,2,FALSE)),"",VLOOKUP(AL101,DB!$D$50:$E$63,2,FALSE))</f>
        <v/>
      </c>
      <c r="AO101" s="128"/>
    </row>
    <row r="102" spans="1:41" x14ac:dyDescent="0.25">
      <c r="A102" s="66"/>
      <c r="B102" s="70"/>
      <c r="C102" s="71"/>
      <c r="D102" s="71"/>
      <c r="E102" s="71"/>
      <c r="F102" s="71"/>
      <c r="G102" s="71"/>
      <c r="H102" s="73"/>
      <c r="I102" s="74"/>
      <c r="J102" s="68"/>
      <c r="K102" s="68"/>
      <c r="L102" s="68"/>
      <c r="M102" s="68"/>
      <c r="N102" s="69"/>
      <c r="O102" s="109" t="str">
        <f>IF(ISNA(VLOOKUP(N102,DB!$A$1:$B$14,2,FALSE)),"",VLOOKUP(N102,DB!$A$1:$B$14,2,FALSE))</f>
        <v/>
      </c>
      <c r="P102" s="109" t="str">
        <f>IF(ISNA(VLOOKUP(N102,DB!$D$1:$E$14,2,FALSE)),"",VLOOKUP(N102,DB!$D$1:$E$14,2,FALSE))</f>
        <v/>
      </c>
      <c r="Q102" s="69"/>
      <c r="R102" s="110" t="str">
        <f>IF(ISNA(VLOOKUP(Q102,DB!$A$16:$B$23,2,FALSE)),"",VLOOKUP(Q102,DB!$A$16:$B$23,2,FALSE))</f>
        <v/>
      </c>
      <c r="S102" s="111" t="str">
        <f>IF(ISNA(VLOOKUP(Q102,DB!$D$16:$E$23,2,FALSE)),"",VLOOKUP(Q102,DB!$D$16:$E$23,2,FALSE))</f>
        <v/>
      </c>
      <c r="T102" s="69"/>
      <c r="U102" s="110" t="str">
        <f>IF(ISNA(VLOOKUP(T102,DB!$A$25:$B$30,2,FALSE)),"",VLOOKUP(T102,DB!$A$25:$B$30,2,FALSE))</f>
        <v/>
      </c>
      <c r="V102" s="110" t="str">
        <f>IF(ISNA(VLOOKUP(T102,DB!$D$25:$E$30,2,FALSE)),"",VLOOKUP(T102,DB!$D$25:$E$30,2,FALSE))</f>
        <v/>
      </c>
      <c r="W102" s="69"/>
      <c r="X102" s="110" t="str">
        <f>IF(ISNA(VLOOKUP(W102,DB!$A$32:$B$37,2,FALSE)),"",VLOOKUP(W102,DB!$A$32:$B$37,2,FALSE))</f>
        <v/>
      </c>
      <c r="Y102" s="110" t="str">
        <f>IF(ISNA(VLOOKUP(W102,DB!$D$32:$E$37,2,FALSE)),"",VLOOKUP(W102,DB!$D$32:$E$37,2,FALSE))</f>
        <v/>
      </c>
      <c r="Z102" s="69"/>
      <c r="AA102" s="110" t="str">
        <f>IF(ISNA(VLOOKUP(Z102,DB!$A$39:$B$44,2,FALSE)),"",VLOOKUP(Z102,DB!$A$39:$B$44,2,FALSE))</f>
        <v/>
      </c>
      <c r="AB102" s="110" t="str">
        <f>IF(ISNA(VLOOKUP(Z102,DB!$D$39:$E$44,2,FALSE)),"",VLOOKUP(Z102,DB!$D$39:$E$44,2,FALSE))</f>
        <v/>
      </c>
      <c r="AC102" s="69"/>
      <c r="AD102" s="110" t="str">
        <f>IF(ISNA(VLOOKUP(AC102,DB!$A$46:$B$48,2,FALSE)),"",VLOOKUP(AC102,DB!$A$46:$B$48,2,FALSE))</f>
        <v/>
      </c>
      <c r="AE102" s="110" t="str">
        <f>IF(ISNA(VLOOKUP(AC102,DB!$D$46:$E$48,2,FALSE)),"",VLOOKUP(AC102,DB!$D$46:$E$48,2,FALSE))</f>
        <v/>
      </c>
      <c r="AF102" s="69"/>
      <c r="AG102" s="110" t="str">
        <f>IF(ISNA(VLOOKUP(AF102,DB!$A$50:$B$63,2,FALSE)),"",VLOOKUP(AF102,DB!$A$50:$B$63,2,FALSE))</f>
        <v/>
      </c>
      <c r="AH102" s="110" t="str">
        <f>IF(ISNA(VLOOKUP(AF102,DB!$D$50:$E$63,2,FALSE)),"",VLOOKUP(AF102,DB!$D$50:$E$63,2,FALSE))</f>
        <v/>
      </c>
      <c r="AI102" s="69"/>
      <c r="AJ102" s="110" t="str">
        <f>IF(ISNA(VLOOKUP(AI102,DB!$A$50:$B$63,2,FALSE)),"",VLOOKUP(AI102,DB!$A$50:$B$63,2,FALSE))</f>
        <v/>
      </c>
      <c r="AK102" s="110" t="str">
        <f>IF(ISNA(VLOOKUP(AI102,DB!$D$50:$E$63,2,FALSE)),"",VLOOKUP(AI102,DB!$D$50:$E$63,2,FALSE))</f>
        <v/>
      </c>
      <c r="AL102" s="69"/>
      <c r="AM102" s="110" t="str">
        <f>IF(ISNA(VLOOKUP(AL102,DB!$A$50:$B$63,2,FALSE)),"",VLOOKUP(AL102,DB!$A$50:$B$63,2,FALSE))</f>
        <v/>
      </c>
      <c r="AN102" s="112" t="str">
        <f>IF(ISNA(VLOOKUP(AL102,DB!$D$50:$E$63,2,FALSE)),"",VLOOKUP(AL102,DB!$D$50:$E$63,2,FALSE))</f>
        <v/>
      </c>
      <c r="AO102" s="128"/>
    </row>
    <row r="103" spans="1:41" x14ac:dyDescent="0.25">
      <c r="A103" s="66"/>
      <c r="B103" s="70"/>
      <c r="C103" s="71"/>
      <c r="D103" s="71"/>
      <c r="E103" s="71"/>
      <c r="F103" s="71"/>
      <c r="G103" s="71"/>
      <c r="H103" s="73"/>
      <c r="I103" s="74"/>
      <c r="J103" s="68"/>
      <c r="K103" s="68"/>
      <c r="L103" s="68"/>
      <c r="M103" s="68"/>
      <c r="N103" s="69"/>
      <c r="O103" s="109" t="str">
        <f>IF(ISNA(VLOOKUP(N103,DB!$A$1:$B$14,2,FALSE)),"",VLOOKUP(N103,DB!$A$1:$B$14,2,FALSE))</f>
        <v/>
      </c>
      <c r="P103" s="109" t="str">
        <f>IF(ISNA(VLOOKUP(N103,DB!$D$1:$E$14,2,FALSE)),"",VLOOKUP(N103,DB!$D$1:$E$14,2,FALSE))</f>
        <v/>
      </c>
      <c r="Q103" s="69"/>
      <c r="R103" s="110" t="str">
        <f>IF(ISNA(VLOOKUP(Q103,DB!$A$16:$B$23,2,FALSE)),"",VLOOKUP(Q103,DB!$A$16:$B$23,2,FALSE))</f>
        <v/>
      </c>
      <c r="S103" s="111" t="str">
        <f>IF(ISNA(VLOOKUP(Q103,DB!$D$16:$E$23,2,FALSE)),"",VLOOKUP(Q103,DB!$D$16:$E$23,2,FALSE))</f>
        <v/>
      </c>
      <c r="T103" s="69"/>
      <c r="U103" s="110" t="str">
        <f>IF(ISNA(VLOOKUP(T103,DB!$A$25:$B$30,2,FALSE)),"",VLOOKUP(T103,DB!$A$25:$B$30,2,FALSE))</f>
        <v/>
      </c>
      <c r="V103" s="110" t="str">
        <f>IF(ISNA(VLOOKUP(T103,DB!$D$25:$E$30,2,FALSE)),"",VLOOKUP(T103,DB!$D$25:$E$30,2,FALSE))</f>
        <v/>
      </c>
      <c r="W103" s="69"/>
      <c r="X103" s="110" t="str">
        <f>IF(ISNA(VLOOKUP(W103,DB!$A$32:$B$37,2,FALSE)),"",VLOOKUP(W103,DB!$A$32:$B$37,2,FALSE))</f>
        <v/>
      </c>
      <c r="Y103" s="110" t="str">
        <f>IF(ISNA(VLOOKUP(W103,DB!$D$32:$E$37,2,FALSE)),"",VLOOKUP(W103,DB!$D$32:$E$37,2,FALSE))</f>
        <v/>
      </c>
      <c r="Z103" s="69"/>
      <c r="AA103" s="110" t="str">
        <f>IF(ISNA(VLOOKUP(Z103,DB!$A$39:$B$44,2,FALSE)),"",VLOOKUP(Z103,DB!$A$39:$B$44,2,FALSE))</f>
        <v/>
      </c>
      <c r="AB103" s="110" t="str">
        <f>IF(ISNA(VLOOKUP(Z103,DB!$D$39:$E$44,2,FALSE)),"",VLOOKUP(Z103,DB!$D$39:$E$44,2,FALSE))</f>
        <v/>
      </c>
      <c r="AC103" s="69"/>
      <c r="AD103" s="110" t="str">
        <f>IF(ISNA(VLOOKUP(AC103,DB!$A$46:$B$48,2,FALSE)),"",VLOOKUP(AC103,DB!$A$46:$B$48,2,FALSE))</f>
        <v/>
      </c>
      <c r="AE103" s="110" t="str">
        <f>IF(ISNA(VLOOKUP(AC103,DB!$D$46:$E$48,2,FALSE)),"",VLOOKUP(AC103,DB!$D$46:$E$48,2,FALSE))</f>
        <v/>
      </c>
      <c r="AF103" s="69"/>
      <c r="AG103" s="110" t="str">
        <f>IF(ISNA(VLOOKUP(AF103,DB!$A$50:$B$63,2,FALSE)),"",VLOOKUP(AF103,DB!$A$50:$B$63,2,FALSE))</f>
        <v/>
      </c>
      <c r="AH103" s="110" t="str">
        <f>IF(ISNA(VLOOKUP(AF103,DB!$D$50:$E$63,2,FALSE)),"",VLOOKUP(AF103,DB!$D$50:$E$63,2,FALSE))</f>
        <v/>
      </c>
      <c r="AI103" s="69"/>
      <c r="AJ103" s="110" t="str">
        <f>IF(ISNA(VLOOKUP(AI103,DB!$A$50:$B$63,2,FALSE)),"",VLOOKUP(AI103,DB!$A$50:$B$63,2,FALSE))</f>
        <v/>
      </c>
      <c r="AK103" s="110" t="str">
        <f>IF(ISNA(VLOOKUP(AI103,DB!$D$50:$E$63,2,FALSE)),"",VLOOKUP(AI103,DB!$D$50:$E$63,2,FALSE))</f>
        <v/>
      </c>
      <c r="AL103" s="69"/>
      <c r="AM103" s="110" t="str">
        <f>IF(ISNA(VLOOKUP(AL103,DB!$A$50:$B$63,2,FALSE)),"",VLOOKUP(AL103,DB!$A$50:$B$63,2,FALSE))</f>
        <v/>
      </c>
      <c r="AN103" s="112" t="str">
        <f>IF(ISNA(VLOOKUP(AL103,DB!$D$50:$E$63,2,FALSE)),"",VLOOKUP(AL103,DB!$D$50:$E$63,2,FALSE))</f>
        <v/>
      </c>
      <c r="AO103" s="128"/>
    </row>
    <row r="104" spans="1:41" x14ac:dyDescent="0.25">
      <c r="A104" s="66"/>
      <c r="B104" s="70"/>
      <c r="C104" s="71"/>
      <c r="D104" s="71"/>
      <c r="E104" s="71"/>
      <c r="F104" s="71"/>
      <c r="G104" s="71"/>
      <c r="H104" s="73"/>
      <c r="I104" s="74"/>
      <c r="J104" s="68"/>
      <c r="K104" s="68"/>
      <c r="L104" s="68"/>
      <c r="M104" s="68"/>
      <c r="N104" s="69"/>
      <c r="O104" s="109" t="str">
        <f>IF(ISNA(VLOOKUP(N104,DB!$A$1:$B$14,2,FALSE)),"",VLOOKUP(N104,DB!$A$1:$B$14,2,FALSE))</f>
        <v/>
      </c>
      <c r="P104" s="109" t="str">
        <f>IF(ISNA(VLOOKUP(N104,DB!$D$1:$E$14,2,FALSE)),"",VLOOKUP(N104,DB!$D$1:$E$14,2,FALSE))</f>
        <v/>
      </c>
      <c r="Q104" s="69"/>
      <c r="R104" s="110" t="str">
        <f>IF(ISNA(VLOOKUP(Q104,DB!$A$16:$B$23,2,FALSE)),"",VLOOKUP(Q104,DB!$A$16:$B$23,2,FALSE))</f>
        <v/>
      </c>
      <c r="S104" s="111" t="str">
        <f>IF(ISNA(VLOOKUP(Q104,DB!$D$16:$E$23,2,FALSE)),"",VLOOKUP(Q104,DB!$D$16:$E$23,2,FALSE))</f>
        <v/>
      </c>
      <c r="T104" s="69"/>
      <c r="U104" s="110" t="str">
        <f>IF(ISNA(VLOOKUP(T104,DB!$A$25:$B$30,2,FALSE)),"",VLOOKUP(T104,DB!$A$25:$B$30,2,FALSE))</f>
        <v/>
      </c>
      <c r="V104" s="110" t="str">
        <f>IF(ISNA(VLOOKUP(T104,DB!$D$25:$E$30,2,FALSE)),"",VLOOKUP(T104,DB!$D$25:$E$30,2,FALSE))</f>
        <v/>
      </c>
      <c r="W104" s="69"/>
      <c r="X104" s="110" t="str">
        <f>IF(ISNA(VLOOKUP(W104,DB!$A$32:$B$37,2,FALSE)),"",VLOOKUP(W104,DB!$A$32:$B$37,2,FALSE))</f>
        <v/>
      </c>
      <c r="Y104" s="110" t="str">
        <f>IF(ISNA(VLOOKUP(W104,DB!$D$32:$E$37,2,FALSE)),"",VLOOKUP(W104,DB!$D$32:$E$37,2,FALSE))</f>
        <v/>
      </c>
      <c r="Z104" s="69"/>
      <c r="AA104" s="110" t="str">
        <f>IF(ISNA(VLOOKUP(Z104,DB!$A$39:$B$44,2,FALSE)),"",VLOOKUP(Z104,DB!$A$39:$B$44,2,FALSE))</f>
        <v/>
      </c>
      <c r="AB104" s="110" t="str">
        <f>IF(ISNA(VLOOKUP(Z104,DB!$D$39:$E$44,2,FALSE)),"",VLOOKUP(Z104,DB!$D$39:$E$44,2,FALSE))</f>
        <v/>
      </c>
      <c r="AC104" s="69"/>
      <c r="AD104" s="110" t="str">
        <f>IF(ISNA(VLOOKUP(AC104,DB!$A$46:$B$48,2,FALSE)),"",VLOOKUP(AC104,DB!$A$46:$B$48,2,FALSE))</f>
        <v/>
      </c>
      <c r="AE104" s="110" t="str">
        <f>IF(ISNA(VLOOKUP(AC104,DB!$D$46:$E$48,2,FALSE)),"",VLOOKUP(AC104,DB!$D$46:$E$48,2,FALSE))</f>
        <v/>
      </c>
      <c r="AF104" s="69"/>
      <c r="AG104" s="110" t="str">
        <f>IF(ISNA(VLOOKUP(AF104,DB!$A$50:$B$63,2,FALSE)),"",VLOOKUP(AF104,DB!$A$50:$B$63,2,FALSE))</f>
        <v/>
      </c>
      <c r="AH104" s="110" t="str">
        <f>IF(ISNA(VLOOKUP(AF104,DB!$D$50:$E$63,2,FALSE)),"",VLOOKUP(AF104,DB!$D$50:$E$63,2,FALSE))</f>
        <v/>
      </c>
      <c r="AI104" s="69"/>
      <c r="AJ104" s="110" t="str">
        <f>IF(ISNA(VLOOKUP(AI104,DB!$A$50:$B$63,2,FALSE)),"",VLOOKUP(AI104,DB!$A$50:$B$63,2,FALSE))</f>
        <v/>
      </c>
      <c r="AK104" s="110" t="str">
        <f>IF(ISNA(VLOOKUP(AI104,DB!$D$50:$E$63,2,FALSE)),"",VLOOKUP(AI104,DB!$D$50:$E$63,2,FALSE))</f>
        <v/>
      </c>
      <c r="AL104" s="69"/>
      <c r="AM104" s="110" t="str">
        <f>IF(ISNA(VLOOKUP(AL104,DB!$A$50:$B$63,2,FALSE)),"",VLOOKUP(AL104,DB!$A$50:$B$63,2,FALSE))</f>
        <v/>
      </c>
      <c r="AN104" s="112" t="str">
        <f>IF(ISNA(VLOOKUP(AL104,DB!$D$50:$E$63,2,FALSE)),"",VLOOKUP(AL104,DB!$D$50:$E$63,2,FALSE))</f>
        <v/>
      </c>
      <c r="AO104" s="128"/>
    </row>
    <row r="105" spans="1:41" x14ac:dyDescent="0.25">
      <c r="A105" s="66"/>
      <c r="B105" s="70"/>
      <c r="C105" s="71"/>
      <c r="D105" s="71"/>
      <c r="E105" s="71"/>
      <c r="F105" s="71"/>
      <c r="G105" s="71"/>
      <c r="H105" s="73"/>
      <c r="I105" s="74"/>
      <c r="J105" s="68"/>
      <c r="K105" s="68"/>
      <c r="L105" s="68"/>
      <c r="M105" s="68"/>
      <c r="N105" s="69"/>
      <c r="O105" s="109" t="str">
        <f>IF(ISNA(VLOOKUP(N105,DB!$A$1:$B$14,2,FALSE)),"",VLOOKUP(N105,DB!$A$1:$B$14,2,FALSE))</f>
        <v/>
      </c>
      <c r="P105" s="109" t="str">
        <f>IF(ISNA(VLOOKUP(N105,DB!$D$1:$E$14,2,FALSE)),"",VLOOKUP(N105,DB!$D$1:$E$14,2,FALSE))</f>
        <v/>
      </c>
      <c r="Q105" s="69"/>
      <c r="R105" s="110" t="str">
        <f>IF(ISNA(VLOOKUP(Q105,DB!$A$16:$B$23,2,FALSE)),"",VLOOKUP(Q105,DB!$A$16:$B$23,2,FALSE))</f>
        <v/>
      </c>
      <c r="S105" s="111" t="str">
        <f>IF(ISNA(VLOOKUP(Q105,DB!$D$16:$E$23,2,FALSE)),"",VLOOKUP(Q105,DB!$D$16:$E$23,2,FALSE))</f>
        <v/>
      </c>
      <c r="T105" s="69"/>
      <c r="U105" s="110" t="str">
        <f>IF(ISNA(VLOOKUP(T105,DB!$A$25:$B$30,2,FALSE)),"",VLOOKUP(T105,DB!$A$25:$B$30,2,FALSE))</f>
        <v/>
      </c>
      <c r="V105" s="110" t="str">
        <f>IF(ISNA(VLOOKUP(T105,DB!$D$25:$E$30,2,FALSE)),"",VLOOKUP(T105,DB!$D$25:$E$30,2,FALSE))</f>
        <v/>
      </c>
      <c r="W105" s="69"/>
      <c r="X105" s="110" t="str">
        <f>IF(ISNA(VLOOKUP(W105,DB!$A$32:$B$37,2,FALSE)),"",VLOOKUP(W105,DB!$A$32:$B$37,2,FALSE))</f>
        <v/>
      </c>
      <c r="Y105" s="110" t="str">
        <f>IF(ISNA(VLOOKUP(W105,DB!$D$32:$E$37,2,FALSE)),"",VLOOKUP(W105,DB!$D$32:$E$37,2,FALSE))</f>
        <v/>
      </c>
      <c r="Z105" s="69"/>
      <c r="AA105" s="110" t="str">
        <f>IF(ISNA(VLOOKUP(Z105,DB!$A$39:$B$44,2,FALSE)),"",VLOOKUP(Z105,DB!$A$39:$B$44,2,FALSE))</f>
        <v/>
      </c>
      <c r="AB105" s="110" t="str">
        <f>IF(ISNA(VLOOKUP(Z105,DB!$D$39:$E$44,2,FALSE)),"",VLOOKUP(Z105,DB!$D$39:$E$44,2,FALSE))</f>
        <v/>
      </c>
      <c r="AC105" s="69"/>
      <c r="AD105" s="110" t="str">
        <f>IF(ISNA(VLOOKUP(AC105,DB!$A$46:$B$48,2,FALSE)),"",VLOOKUP(AC105,DB!$A$46:$B$48,2,FALSE))</f>
        <v/>
      </c>
      <c r="AE105" s="110" t="str">
        <f>IF(ISNA(VLOOKUP(AC105,DB!$D$46:$E$48,2,FALSE)),"",VLOOKUP(AC105,DB!$D$46:$E$48,2,FALSE))</f>
        <v/>
      </c>
      <c r="AF105" s="69"/>
      <c r="AG105" s="110" t="str">
        <f>IF(ISNA(VLOOKUP(AF105,DB!$A$50:$B$63,2,FALSE)),"",VLOOKUP(AF105,DB!$A$50:$B$63,2,FALSE))</f>
        <v/>
      </c>
      <c r="AH105" s="110" t="str">
        <f>IF(ISNA(VLOOKUP(AF105,DB!$D$50:$E$63,2,FALSE)),"",VLOOKUP(AF105,DB!$D$50:$E$63,2,FALSE))</f>
        <v/>
      </c>
      <c r="AI105" s="69"/>
      <c r="AJ105" s="110" t="str">
        <f>IF(ISNA(VLOOKUP(AI105,DB!$A$50:$B$63,2,FALSE)),"",VLOOKUP(AI105,DB!$A$50:$B$63,2,FALSE))</f>
        <v/>
      </c>
      <c r="AK105" s="110" t="str">
        <f>IF(ISNA(VLOOKUP(AI105,DB!$D$50:$E$63,2,FALSE)),"",VLOOKUP(AI105,DB!$D$50:$E$63,2,FALSE))</f>
        <v/>
      </c>
      <c r="AL105" s="69"/>
      <c r="AM105" s="110" t="str">
        <f>IF(ISNA(VLOOKUP(AL105,DB!$A$50:$B$63,2,FALSE)),"",VLOOKUP(AL105,DB!$A$50:$B$63,2,FALSE))</f>
        <v/>
      </c>
      <c r="AN105" s="112" t="str">
        <f>IF(ISNA(VLOOKUP(AL105,DB!$D$50:$E$63,2,FALSE)),"",VLOOKUP(AL105,DB!$D$50:$E$63,2,FALSE))</f>
        <v/>
      </c>
      <c r="AO105" s="128"/>
    </row>
    <row r="106" spans="1:41" x14ac:dyDescent="0.25">
      <c r="A106" s="66"/>
      <c r="B106" s="70"/>
      <c r="C106" s="71"/>
      <c r="D106" s="71"/>
      <c r="E106" s="71"/>
      <c r="F106" s="71"/>
      <c r="G106" s="71"/>
      <c r="H106" s="73"/>
      <c r="I106" s="74"/>
      <c r="J106" s="68"/>
      <c r="K106" s="68"/>
      <c r="L106" s="68"/>
      <c r="M106" s="68"/>
      <c r="N106" s="69"/>
      <c r="O106" s="109" t="str">
        <f>IF(ISNA(VLOOKUP(N106,DB!$A$1:$B$14,2,FALSE)),"",VLOOKUP(N106,DB!$A$1:$B$14,2,FALSE))</f>
        <v/>
      </c>
      <c r="P106" s="109" t="str">
        <f>IF(ISNA(VLOOKUP(N106,DB!$D$1:$E$14,2,FALSE)),"",VLOOKUP(N106,DB!$D$1:$E$14,2,FALSE))</f>
        <v/>
      </c>
      <c r="Q106" s="69"/>
      <c r="R106" s="110" t="str">
        <f>IF(ISNA(VLOOKUP(Q106,DB!$A$16:$B$23,2,FALSE)),"",VLOOKUP(Q106,DB!$A$16:$B$23,2,FALSE))</f>
        <v/>
      </c>
      <c r="S106" s="111" t="str">
        <f>IF(ISNA(VLOOKUP(Q106,DB!$D$16:$E$23,2,FALSE)),"",VLOOKUP(Q106,DB!$D$16:$E$23,2,FALSE))</f>
        <v/>
      </c>
      <c r="T106" s="69"/>
      <c r="U106" s="110" t="str">
        <f>IF(ISNA(VLOOKUP(T106,DB!$A$25:$B$30,2,FALSE)),"",VLOOKUP(T106,DB!$A$25:$B$30,2,FALSE))</f>
        <v/>
      </c>
      <c r="V106" s="110" t="str">
        <f>IF(ISNA(VLOOKUP(T106,DB!$D$25:$E$30,2,FALSE)),"",VLOOKUP(T106,DB!$D$25:$E$30,2,FALSE))</f>
        <v/>
      </c>
      <c r="W106" s="69"/>
      <c r="X106" s="110" t="str">
        <f>IF(ISNA(VLOOKUP(W106,DB!$A$32:$B$37,2,FALSE)),"",VLOOKUP(W106,DB!$A$32:$B$37,2,FALSE))</f>
        <v/>
      </c>
      <c r="Y106" s="110" t="str">
        <f>IF(ISNA(VLOOKUP(W106,DB!$D$32:$E$37,2,FALSE)),"",VLOOKUP(W106,DB!$D$32:$E$37,2,FALSE))</f>
        <v/>
      </c>
      <c r="Z106" s="69"/>
      <c r="AA106" s="110" t="str">
        <f>IF(ISNA(VLOOKUP(Z106,DB!$A$39:$B$44,2,FALSE)),"",VLOOKUP(Z106,DB!$A$39:$B$44,2,FALSE))</f>
        <v/>
      </c>
      <c r="AB106" s="110" t="str">
        <f>IF(ISNA(VLOOKUP(Z106,DB!$D$39:$E$44,2,FALSE)),"",VLOOKUP(Z106,DB!$D$39:$E$44,2,FALSE))</f>
        <v/>
      </c>
      <c r="AC106" s="69"/>
      <c r="AD106" s="110" t="str">
        <f>IF(ISNA(VLOOKUP(AC106,DB!$A$46:$B$48,2,FALSE)),"",VLOOKUP(AC106,DB!$A$46:$B$48,2,FALSE))</f>
        <v/>
      </c>
      <c r="AE106" s="110" t="str">
        <f>IF(ISNA(VLOOKUP(AC106,DB!$D$46:$E$48,2,FALSE)),"",VLOOKUP(AC106,DB!$D$46:$E$48,2,FALSE))</f>
        <v/>
      </c>
      <c r="AF106" s="69"/>
      <c r="AG106" s="110" t="str">
        <f>IF(ISNA(VLOOKUP(AF106,DB!$A$50:$B$63,2,FALSE)),"",VLOOKUP(AF106,DB!$A$50:$B$63,2,FALSE))</f>
        <v/>
      </c>
      <c r="AH106" s="110" t="str">
        <f>IF(ISNA(VLOOKUP(AF106,DB!$D$50:$E$63,2,FALSE)),"",VLOOKUP(AF106,DB!$D$50:$E$63,2,FALSE))</f>
        <v/>
      </c>
      <c r="AI106" s="69"/>
      <c r="AJ106" s="110" t="str">
        <f>IF(ISNA(VLOOKUP(AI106,DB!$A$50:$B$63,2,FALSE)),"",VLOOKUP(AI106,DB!$A$50:$B$63,2,FALSE))</f>
        <v/>
      </c>
      <c r="AK106" s="110" t="str">
        <f>IF(ISNA(VLOOKUP(AI106,DB!$D$50:$E$63,2,FALSE)),"",VLOOKUP(AI106,DB!$D$50:$E$63,2,FALSE))</f>
        <v/>
      </c>
      <c r="AL106" s="69"/>
      <c r="AM106" s="110" t="str">
        <f>IF(ISNA(VLOOKUP(AL106,DB!$A$50:$B$63,2,FALSE)),"",VLOOKUP(AL106,DB!$A$50:$B$63,2,FALSE))</f>
        <v/>
      </c>
      <c r="AN106" s="112" t="str">
        <f>IF(ISNA(VLOOKUP(AL106,DB!$D$50:$E$63,2,FALSE)),"",VLOOKUP(AL106,DB!$D$50:$E$63,2,FALSE))</f>
        <v/>
      </c>
      <c r="AO106" s="128"/>
    </row>
    <row r="107" spans="1:41" x14ac:dyDescent="0.25">
      <c r="A107" s="66"/>
      <c r="B107" s="70"/>
      <c r="C107" s="71"/>
      <c r="D107" s="71"/>
      <c r="E107" s="71"/>
      <c r="F107" s="71"/>
      <c r="G107" s="71"/>
      <c r="H107" s="73"/>
      <c r="I107" s="74"/>
      <c r="J107" s="68"/>
      <c r="K107" s="68"/>
      <c r="L107" s="68"/>
      <c r="M107" s="68"/>
      <c r="N107" s="69"/>
      <c r="O107" s="109" t="str">
        <f>IF(ISNA(VLOOKUP(N107,DB!$A$1:$B$14,2,FALSE)),"",VLOOKUP(N107,DB!$A$1:$B$14,2,FALSE))</f>
        <v/>
      </c>
      <c r="P107" s="109" t="str">
        <f>IF(ISNA(VLOOKUP(N107,DB!$D$1:$E$14,2,FALSE)),"",VLOOKUP(N107,DB!$D$1:$E$14,2,FALSE))</f>
        <v/>
      </c>
      <c r="Q107" s="69"/>
      <c r="R107" s="110" t="str">
        <f>IF(ISNA(VLOOKUP(Q107,DB!$A$16:$B$23,2,FALSE)),"",VLOOKUP(Q107,DB!$A$16:$B$23,2,FALSE))</f>
        <v/>
      </c>
      <c r="S107" s="111" t="str">
        <f>IF(ISNA(VLOOKUP(Q107,DB!$D$16:$E$23,2,FALSE)),"",VLOOKUP(Q107,DB!$D$16:$E$23,2,FALSE))</f>
        <v/>
      </c>
      <c r="T107" s="69"/>
      <c r="U107" s="110" t="str">
        <f>IF(ISNA(VLOOKUP(T107,DB!$A$25:$B$30,2,FALSE)),"",VLOOKUP(T107,DB!$A$25:$B$30,2,FALSE))</f>
        <v/>
      </c>
      <c r="V107" s="110" t="str">
        <f>IF(ISNA(VLOOKUP(T107,DB!$D$25:$E$30,2,FALSE)),"",VLOOKUP(T107,DB!$D$25:$E$30,2,FALSE))</f>
        <v/>
      </c>
      <c r="W107" s="69"/>
      <c r="X107" s="110" t="str">
        <f>IF(ISNA(VLOOKUP(W107,DB!$A$32:$B$37,2,FALSE)),"",VLOOKUP(W107,DB!$A$32:$B$37,2,FALSE))</f>
        <v/>
      </c>
      <c r="Y107" s="110" t="str">
        <f>IF(ISNA(VLOOKUP(W107,DB!$D$32:$E$37,2,FALSE)),"",VLOOKUP(W107,DB!$D$32:$E$37,2,FALSE))</f>
        <v/>
      </c>
      <c r="Z107" s="69"/>
      <c r="AA107" s="110" t="str">
        <f>IF(ISNA(VLOOKUP(Z107,DB!$A$39:$B$44,2,FALSE)),"",VLOOKUP(Z107,DB!$A$39:$B$44,2,FALSE))</f>
        <v/>
      </c>
      <c r="AB107" s="110" t="str">
        <f>IF(ISNA(VLOOKUP(Z107,DB!$D$39:$E$44,2,FALSE)),"",VLOOKUP(Z107,DB!$D$39:$E$44,2,FALSE))</f>
        <v/>
      </c>
      <c r="AC107" s="69"/>
      <c r="AD107" s="110" t="str">
        <f>IF(ISNA(VLOOKUP(AC107,DB!$A$46:$B$48,2,FALSE)),"",VLOOKUP(AC107,DB!$A$46:$B$48,2,FALSE))</f>
        <v/>
      </c>
      <c r="AE107" s="110" t="str">
        <f>IF(ISNA(VLOOKUP(AC107,DB!$D$46:$E$48,2,FALSE)),"",VLOOKUP(AC107,DB!$D$46:$E$48,2,FALSE))</f>
        <v/>
      </c>
      <c r="AF107" s="69"/>
      <c r="AG107" s="110" t="str">
        <f>IF(ISNA(VLOOKUP(AF107,DB!$A$50:$B$63,2,FALSE)),"",VLOOKUP(AF107,DB!$A$50:$B$63,2,FALSE))</f>
        <v/>
      </c>
      <c r="AH107" s="110" t="str">
        <f>IF(ISNA(VLOOKUP(AF107,DB!$D$50:$E$63,2,FALSE)),"",VLOOKUP(AF107,DB!$D$50:$E$63,2,FALSE))</f>
        <v/>
      </c>
      <c r="AI107" s="69"/>
      <c r="AJ107" s="110" t="str">
        <f>IF(ISNA(VLOOKUP(AI107,DB!$A$50:$B$63,2,FALSE)),"",VLOOKUP(AI107,DB!$A$50:$B$63,2,FALSE))</f>
        <v/>
      </c>
      <c r="AK107" s="110" t="str">
        <f>IF(ISNA(VLOOKUP(AI107,DB!$D$50:$E$63,2,FALSE)),"",VLOOKUP(AI107,DB!$D$50:$E$63,2,FALSE))</f>
        <v/>
      </c>
      <c r="AL107" s="69"/>
      <c r="AM107" s="110" t="str">
        <f>IF(ISNA(VLOOKUP(AL107,DB!$A$50:$B$63,2,FALSE)),"",VLOOKUP(AL107,DB!$A$50:$B$63,2,FALSE))</f>
        <v/>
      </c>
      <c r="AN107" s="112" t="str">
        <f>IF(ISNA(VLOOKUP(AL107,DB!$D$50:$E$63,2,FALSE)),"",VLOOKUP(AL107,DB!$D$50:$E$63,2,FALSE))</f>
        <v/>
      </c>
      <c r="AO107" s="128"/>
    </row>
    <row r="108" spans="1:41" x14ac:dyDescent="0.25">
      <c r="A108" s="66"/>
      <c r="B108" s="70"/>
      <c r="C108" s="71"/>
      <c r="D108" s="71"/>
      <c r="E108" s="71"/>
      <c r="F108" s="71"/>
      <c r="G108" s="71"/>
      <c r="H108" s="73"/>
      <c r="I108" s="74"/>
      <c r="J108" s="68"/>
      <c r="K108" s="68"/>
      <c r="L108" s="68"/>
      <c r="M108" s="68"/>
      <c r="N108" s="69"/>
      <c r="O108" s="109" t="str">
        <f>IF(ISNA(VLOOKUP(N108,DB!$A$1:$B$14,2,FALSE)),"",VLOOKUP(N108,DB!$A$1:$B$14,2,FALSE))</f>
        <v/>
      </c>
      <c r="P108" s="109" t="str">
        <f>IF(ISNA(VLOOKUP(N108,DB!$D$1:$E$14,2,FALSE)),"",VLOOKUP(N108,DB!$D$1:$E$14,2,FALSE))</f>
        <v/>
      </c>
      <c r="Q108" s="69"/>
      <c r="R108" s="110" t="str">
        <f>IF(ISNA(VLOOKUP(Q108,DB!$A$16:$B$23,2,FALSE)),"",VLOOKUP(Q108,DB!$A$16:$B$23,2,FALSE))</f>
        <v/>
      </c>
      <c r="S108" s="111" t="str">
        <f>IF(ISNA(VLOOKUP(Q108,DB!$D$16:$E$23,2,FALSE)),"",VLOOKUP(Q108,DB!$D$16:$E$23,2,FALSE))</f>
        <v/>
      </c>
      <c r="T108" s="69"/>
      <c r="U108" s="110" t="str">
        <f>IF(ISNA(VLOOKUP(T108,DB!$A$25:$B$30,2,FALSE)),"",VLOOKUP(T108,DB!$A$25:$B$30,2,FALSE))</f>
        <v/>
      </c>
      <c r="V108" s="110" t="str">
        <f>IF(ISNA(VLOOKUP(T108,DB!$D$25:$E$30,2,FALSE)),"",VLOOKUP(T108,DB!$D$25:$E$30,2,FALSE))</f>
        <v/>
      </c>
      <c r="W108" s="69"/>
      <c r="X108" s="110" t="str">
        <f>IF(ISNA(VLOOKUP(W108,DB!$A$32:$B$37,2,FALSE)),"",VLOOKUP(W108,DB!$A$32:$B$37,2,FALSE))</f>
        <v/>
      </c>
      <c r="Y108" s="110" t="str">
        <f>IF(ISNA(VLOOKUP(W108,DB!$D$32:$E$37,2,FALSE)),"",VLOOKUP(W108,DB!$D$32:$E$37,2,FALSE))</f>
        <v/>
      </c>
      <c r="Z108" s="69"/>
      <c r="AA108" s="110" t="str">
        <f>IF(ISNA(VLOOKUP(Z108,DB!$A$39:$B$44,2,FALSE)),"",VLOOKUP(Z108,DB!$A$39:$B$44,2,FALSE))</f>
        <v/>
      </c>
      <c r="AB108" s="110" t="str">
        <f>IF(ISNA(VLOOKUP(Z108,DB!$D$39:$E$44,2,FALSE)),"",VLOOKUP(Z108,DB!$D$39:$E$44,2,FALSE))</f>
        <v/>
      </c>
      <c r="AC108" s="69"/>
      <c r="AD108" s="110" t="str">
        <f>IF(ISNA(VLOOKUP(AC108,DB!$A$46:$B$48,2,FALSE)),"",VLOOKUP(AC108,DB!$A$46:$B$48,2,FALSE))</f>
        <v/>
      </c>
      <c r="AE108" s="110" t="str">
        <f>IF(ISNA(VLOOKUP(AC108,DB!$D$46:$E$48,2,FALSE)),"",VLOOKUP(AC108,DB!$D$46:$E$48,2,FALSE))</f>
        <v/>
      </c>
      <c r="AF108" s="69"/>
      <c r="AG108" s="110" t="str">
        <f>IF(ISNA(VLOOKUP(AF108,DB!$A$50:$B$63,2,FALSE)),"",VLOOKUP(AF108,DB!$A$50:$B$63,2,FALSE))</f>
        <v/>
      </c>
      <c r="AH108" s="110" t="str">
        <f>IF(ISNA(VLOOKUP(AF108,DB!$D$50:$E$63,2,FALSE)),"",VLOOKUP(AF108,DB!$D$50:$E$63,2,FALSE))</f>
        <v/>
      </c>
      <c r="AI108" s="69"/>
      <c r="AJ108" s="110" t="str">
        <f>IF(ISNA(VLOOKUP(AI108,DB!$A$50:$B$63,2,FALSE)),"",VLOOKUP(AI108,DB!$A$50:$B$63,2,FALSE))</f>
        <v/>
      </c>
      <c r="AK108" s="110" t="str">
        <f>IF(ISNA(VLOOKUP(AI108,DB!$D$50:$E$63,2,FALSE)),"",VLOOKUP(AI108,DB!$D$50:$E$63,2,FALSE))</f>
        <v/>
      </c>
      <c r="AL108" s="69"/>
      <c r="AM108" s="110" t="str">
        <f>IF(ISNA(VLOOKUP(AL108,DB!$A$50:$B$63,2,FALSE)),"",VLOOKUP(AL108,DB!$A$50:$B$63,2,FALSE))</f>
        <v/>
      </c>
      <c r="AN108" s="112" t="str">
        <f>IF(ISNA(VLOOKUP(AL108,DB!$D$50:$E$63,2,FALSE)),"",VLOOKUP(AL108,DB!$D$50:$E$63,2,FALSE))</f>
        <v/>
      </c>
      <c r="AO108" s="128"/>
    </row>
    <row r="109" spans="1:41" x14ac:dyDescent="0.25">
      <c r="A109" s="66"/>
      <c r="B109" s="70"/>
      <c r="C109" s="71"/>
      <c r="D109" s="71"/>
      <c r="E109" s="71"/>
      <c r="F109" s="71"/>
      <c r="G109" s="71"/>
      <c r="H109" s="73"/>
      <c r="I109" s="74"/>
      <c r="J109" s="68"/>
      <c r="K109" s="68"/>
      <c r="L109" s="68"/>
      <c r="M109" s="68"/>
      <c r="N109" s="69"/>
      <c r="O109" s="109" t="str">
        <f>IF(ISNA(VLOOKUP(N109,DB!$A$1:$B$14,2,FALSE)),"",VLOOKUP(N109,DB!$A$1:$B$14,2,FALSE))</f>
        <v/>
      </c>
      <c r="P109" s="109" t="str">
        <f>IF(ISNA(VLOOKUP(N109,DB!$D$1:$E$14,2,FALSE)),"",VLOOKUP(N109,DB!$D$1:$E$14,2,FALSE))</f>
        <v/>
      </c>
      <c r="Q109" s="69"/>
      <c r="R109" s="110" t="str">
        <f>IF(ISNA(VLOOKUP(Q109,DB!$A$16:$B$23,2,FALSE)),"",VLOOKUP(Q109,DB!$A$16:$B$23,2,FALSE))</f>
        <v/>
      </c>
      <c r="S109" s="111" t="str">
        <f>IF(ISNA(VLOOKUP(Q109,DB!$D$16:$E$23,2,FALSE)),"",VLOOKUP(Q109,DB!$D$16:$E$23,2,FALSE))</f>
        <v/>
      </c>
      <c r="T109" s="69"/>
      <c r="U109" s="110" t="str">
        <f>IF(ISNA(VLOOKUP(T109,DB!$A$25:$B$30,2,FALSE)),"",VLOOKUP(T109,DB!$A$25:$B$30,2,FALSE))</f>
        <v/>
      </c>
      <c r="V109" s="110" t="str">
        <f>IF(ISNA(VLOOKUP(T109,DB!$D$25:$E$30,2,FALSE)),"",VLOOKUP(T109,DB!$D$25:$E$30,2,FALSE))</f>
        <v/>
      </c>
      <c r="W109" s="69"/>
      <c r="X109" s="110" t="str">
        <f>IF(ISNA(VLOOKUP(W109,DB!$A$32:$B$37,2,FALSE)),"",VLOOKUP(W109,DB!$A$32:$B$37,2,FALSE))</f>
        <v/>
      </c>
      <c r="Y109" s="110" t="str">
        <f>IF(ISNA(VLOOKUP(W109,DB!$D$32:$E$37,2,FALSE)),"",VLOOKUP(W109,DB!$D$32:$E$37,2,FALSE))</f>
        <v/>
      </c>
      <c r="Z109" s="69"/>
      <c r="AA109" s="110" t="str">
        <f>IF(ISNA(VLOOKUP(Z109,DB!$A$39:$B$44,2,FALSE)),"",VLOOKUP(Z109,DB!$A$39:$B$44,2,FALSE))</f>
        <v/>
      </c>
      <c r="AB109" s="110" t="str">
        <f>IF(ISNA(VLOOKUP(Z109,DB!$D$39:$E$44,2,FALSE)),"",VLOOKUP(Z109,DB!$D$39:$E$44,2,FALSE))</f>
        <v/>
      </c>
      <c r="AC109" s="69"/>
      <c r="AD109" s="110" t="str">
        <f>IF(ISNA(VLOOKUP(AC109,DB!$A$46:$B$48,2,FALSE)),"",VLOOKUP(AC109,DB!$A$46:$B$48,2,FALSE))</f>
        <v/>
      </c>
      <c r="AE109" s="110" t="str">
        <f>IF(ISNA(VLOOKUP(AC109,DB!$D$46:$E$48,2,FALSE)),"",VLOOKUP(AC109,DB!$D$46:$E$48,2,FALSE))</f>
        <v/>
      </c>
      <c r="AF109" s="69"/>
      <c r="AG109" s="110" t="str">
        <f>IF(ISNA(VLOOKUP(AF109,DB!$A$50:$B$63,2,FALSE)),"",VLOOKUP(AF109,DB!$A$50:$B$63,2,FALSE))</f>
        <v/>
      </c>
      <c r="AH109" s="110" t="str">
        <f>IF(ISNA(VLOOKUP(AF109,DB!$D$50:$E$63,2,FALSE)),"",VLOOKUP(AF109,DB!$D$50:$E$63,2,FALSE))</f>
        <v/>
      </c>
      <c r="AI109" s="69"/>
      <c r="AJ109" s="110" t="str">
        <f>IF(ISNA(VLOOKUP(AI109,DB!$A$50:$B$63,2,FALSE)),"",VLOOKUP(AI109,DB!$A$50:$B$63,2,FALSE))</f>
        <v/>
      </c>
      <c r="AK109" s="110" t="str">
        <f>IF(ISNA(VLOOKUP(AI109,DB!$D$50:$E$63,2,FALSE)),"",VLOOKUP(AI109,DB!$D$50:$E$63,2,FALSE))</f>
        <v/>
      </c>
      <c r="AL109" s="69"/>
      <c r="AM109" s="110" t="str">
        <f>IF(ISNA(VLOOKUP(AL109,DB!$A$50:$B$63,2,FALSE)),"",VLOOKUP(AL109,DB!$A$50:$B$63,2,FALSE))</f>
        <v/>
      </c>
      <c r="AN109" s="112" t="str">
        <f>IF(ISNA(VLOOKUP(AL109,DB!$D$50:$E$63,2,FALSE)),"",VLOOKUP(AL109,DB!$D$50:$E$63,2,FALSE))</f>
        <v/>
      </c>
      <c r="AO109" s="128"/>
    </row>
    <row r="110" spans="1:41" x14ac:dyDescent="0.25">
      <c r="A110" s="66"/>
      <c r="B110" s="70"/>
      <c r="C110" s="71"/>
      <c r="D110" s="71"/>
      <c r="E110" s="71"/>
      <c r="F110" s="71"/>
      <c r="G110" s="71"/>
      <c r="H110" s="73"/>
      <c r="I110" s="74"/>
      <c r="J110" s="68"/>
      <c r="K110" s="68"/>
      <c r="L110" s="68"/>
      <c r="M110" s="68"/>
      <c r="N110" s="69"/>
      <c r="O110" s="109" t="str">
        <f>IF(ISNA(VLOOKUP(N110,DB!$A$1:$B$14,2,FALSE)),"",VLOOKUP(N110,DB!$A$1:$B$14,2,FALSE))</f>
        <v/>
      </c>
      <c r="P110" s="109" t="str">
        <f>IF(ISNA(VLOOKUP(N110,DB!$D$1:$E$14,2,FALSE)),"",VLOOKUP(N110,DB!$D$1:$E$14,2,FALSE))</f>
        <v/>
      </c>
      <c r="Q110" s="69"/>
      <c r="R110" s="110" t="str">
        <f>IF(ISNA(VLOOKUP(Q110,DB!$A$16:$B$23,2,FALSE)),"",VLOOKUP(Q110,DB!$A$16:$B$23,2,FALSE))</f>
        <v/>
      </c>
      <c r="S110" s="111" t="str">
        <f>IF(ISNA(VLOOKUP(Q110,DB!$D$16:$E$23,2,FALSE)),"",VLOOKUP(Q110,DB!$D$16:$E$23,2,FALSE))</f>
        <v/>
      </c>
      <c r="T110" s="69"/>
      <c r="U110" s="110" t="str">
        <f>IF(ISNA(VLOOKUP(T110,DB!$A$25:$B$30,2,FALSE)),"",VLOOKUP(T110,DB!$A$25:$B$30,2,FALSE))</f>
        <v/>
      </c>
      <c r="V110" s="110" t="str">
        <f>IF(ISNA(VLOOKUP(T110,DB!$D$25:$E$30,2,FALSE)),"",VLOOKUP(T110,DB!$D$25:$E$30,2,FALSE))</f>
        <v/>
      </c>
      <c r="W110" s="69"/>
      <c r="X110" s="110" t="str">
        <f>IF(ISNA(VLOOKUP(W110,DB!$A$32:$B$37,2,FALSE)),"",VLOOKUP(W110,DB!$A$32:$B$37,2,FALSE))</f>
        <v/>
      </c>
      <c r="Y110" s="110" t="str">
        <f>IF(ISNA(VLOOKUP(W110,DB!$D$32:$E$37,2,FALSE)),"",VLOOKUP(W110,DB!$D$32:$E$37,2,FALSE))</f>
        <v/>
      </c>
      <c r="Z110" s="69"/>
      <c r="AA110" s="110" t="str">
        <f>IF(ISNA(VLOOKUP(Z110,DB!$A$39:$B$44,2,FALSE)),"",VLOOKUP(Z110,DB!$A$39:$B$44,2,FALSE))</f>
        <v/>
      </c>
      <c r="AB110" s="110" t="str">
        <f>IF(ISNA(VLOOKUP(Z110,DB!$D$39:$E$44,2,FALSE)),"",VLOOKUP(Z110,DB!$D$39:$E$44,2,FALSE))</f>
        <v/>
      </c>
      <c r="AC110" s="69"/>
      <c r="AD110" s="110" t="str">
        <f>IF(ISNA(VLOOKUP(AC110,DB!$A$46:$B$48,2,FALSE)),"",VLOOKUP(AC110,DB!$A$46:$B$48,2,FALSE))</f>
        <v/>
      </c>
      <c r="AE110" s="110" t="str">
        <f>IF(ISNA(VLOOKUP(AC110,DB!$D$46:$E$48,2,FALSE)),"",VLOOKUP(AC110,DB!$D$46:$E$48,2,FALSE))</f>
        <v/>
      </c>
      <c r="AF110" s="69"/>
      <c r="AG110" s="110" t="str">
        <f>IF(ISNA(VLOOKUP(AF110,DB!$A$50:$B$63,2,FALSE)),"",VLOOKUP(AF110,DB!$A$50:$B$63,2,FALSE))</f>
        <v/>
      </c>
      <c r="AH110" s="110" t="str">
        <f>IF(ISNA(VLOOKUP(AF110,DB!$D$50:$E$63,2,FALSE)),"",VLOOKUP(AF110,DB!$D$50:$E$63,2,FALSE))</f>
        <v/>
      </c>
      <c r="AI110" s="69"/>
      <c r="AJ110" s="110" t="str">
        <f>IF(ISNA(VLOOKUP(AI110,DB!$A$50:$B$63,2,FALSE)),"",VLOOKUP(AI110,DB!$A$50:$B$63,2,FALSE))</f>
        <v/>
      </c>
      <c r="AK110" s="110" t="str">
        <f>IF(ISNA(VLOOKUP(AI110,DB!$D$50:$E$63,2,FALSE)),"",VLOOKUP(AI110,DB!$D$50:$E$63,2,FALSE))</f>
        <v/>
      </c>
      <c r="AL110" s="69"/>
      <c r="AM110" s="110" t="str">
        <f>IF(ISNA(VLOOKUP(AL110,DB!$A$50:$B$63,2,FALSE)),"",VLOOKUP(AL110,DB!$A$50:$B$63,2,FALSE))</f>
        <v/>
      </c>
      <c r="AN110" s="112" t="str">
        <f>IF(ISNA(VLOOKUP(AL110,DB!$D$50:$E$63,2,FALSE)),"",VLOOKUP(AL110,DB!$D$50:$E$63,2,FALSE))</f>
        <v/>
      </c>
      <c r="AO110" s="128"/>
    </row>
    <row r="111" spans="1:41" x14ac:dyDescent="0.25">
      <c r="A111" s="66"/>
      <c r="B111" s="70"/>
      <c r="C111" s="71"/>
      <c r="D111" s="71"/>
      <c r="E111" s="71"/>
      <c r="F111" s="71"/>
      <c r="G111" s="71"/>
      <c r="H111" s="73"/>
      <c r="I111" s="74"/>
      <c r="J111" s="68"/>
      <c r="K111" s="68"/>
      <c r="L111" s="68"/>
      <c r="M111" s="68"/>
      <c r="N111" s="69"/>
      <c r="O111" s="109" t="str">
        <f>IF(ISNA(VLOOKUP(N111,DB!$A$1:$B$14,2,FALSE)),"",VLOOKUP(N111,DB!$A$1:$B$14,2,FALSE))</f>
        <v/>
      </c>
      <c r="P111" s="109" t="str">
        <f>IF(ISNA(VLOOKUP(N111,DB!$D$1:$E$14,2,FALSE)),"",VLOOKUP(N111,DB!$D$1:$E$14,2,FALSE))</f>
        <v/>
      </c>
      <c r="Q111" s="69"/>
      <c r="R111" s="110" t="str">
        <f>IF(ISNA(VLOOKUP(Q111,DB!$A$16:$B$23,2,FALSE)),"",VLOOKUP(Q111,DB!$A$16:$B$23,2,FALSE))</f>
        <v/>
      </c>
      <c r="S111" s="111" t="str">
        <f>IF(ISNA(VLOOKUP(Q111,DB!$D$16:$E$23,2,FALSE)),"",VLOOKUP(Q111,DB!$D$16:$E$23,2,FALSE))</f>
        <v/>
      </c>
      <c r="T111" s="69"/>
      <c r="U111" s="110" t="str">
        <f>IF(ISNA(VLOOKUP(T111,DB!$A$25:$B$30,2,FALSE)),"",VLOOKUP(T111,DB!$A$25:$B$30,2,FALSE))</f>
        <v/>
      </c>
      <c r="V111" s="110" t="str">
        <f>IF(ISNA(VLOOKUP(T111,DB!$D$25:$E$30,2,FALSE)),"",VLOOKUP(T111,DB!$D$25:$E$30,2,FALSE))</f>
        <v/>
      </c>
      <c r="W111" s="69"/>
      <c r="X111" s="110" t="str">
        <f>IF(ISNA(VLOOKUP(W111,DB!$A$32:$B$37,2,FALSE)),"",VLOOKUP(W111,DB!$A$32:$B$37,2,FALSE))</f>
        <v/>
      </c>
      <c r="Y111" s="110" t="str">
        <f>IF(ISNA(VLOOKUP(W111,DB!$D$32:$E$37,2,FALSE)),"",VLOOKUP(W111,DB!$D$32:$E$37,2,FALSE))</f>
        <v/>
      </c>
      <c r="Z111" s="69"/>
      <c r="AA111" s="110" t="str">
        <f>IF(ISNA(VLOOKUP(Z111,DB!$A$39:$B$44,2,FALSE)),"",VLOOKUP(Z111,DB!$A$39:$B$44,2,FALSE))</f>
        <v/>
      </c>
      <c r="AB111" s="110" t="str">
        <f>IF(ISNA(VLOOKUP(Z111,DB!$D$39:$E$44,2,FALSE)),"",VLOOKUP(Z111,DB!$D$39:$E$44,2,FALSE))</f>
        <v/>
      </c>
      <c r="AC111" s="69"/>
      <c r="AD111" s="110" t="str">
        <f>IF(ISNA(VLOOKUP(AC111,DB!$A$46:$B$48,2,FALSE)),"",VLOOKUP(AC111,DB!$A$46:$B$48,2,FALSE))</f>
        <v/>
      </c>
      <c r="AE111" s="110" t="str">
        <f>IF(ISNA(VLOOKUP(AC111,DB!$D$46:$E$48,2,FALSE)),"",VLOOKUP(AC111,DB!$D$46:$E$48,2,FALSE))</f>
        <v/>
      </c>
      <c r="AF111" s="69"/>
      <c r="AG111" s="110" t="str">
        <f>IF(ISNA(VLOOKUP(AF111,DB!$A$50:$B$63,2,FALSE)),"",VLOOKUP(AF111,DB!$A$50:$B$63,2,FALSE))</f>
        <v/>
      </c>
      <c r="AH111" s="110" t="str">
        <f>IF(ISNA(VLOOKUP(AF111,DB!$D$50:$E$63,2,FALSE)),"",VLOOKUP(AF111,DB!$D$50:$E$63,2,FALSE))</f>
        <v/>
      </c>
      <c r="AI111" s="69"/>
      <c r="AJ111" s="110" t="str">
        <f>IF(ISNA(VLOOKUP(AI111,DB!$A$50:$B$63,2,FALSE)),"",VLOOKUP(AI111,DB!$A$50:$B$63,2,FALSE))</f>
        <v/>
      </c>
      <c r="AK111" s="110" t="str">
        <f>IF(ISNA(VLOOKUP(AI111,DB!$D$50:$E$63,2,FALSE)),"",VLOOKUP(AI111,DB!$D$50:$E$63,2,FALSE))</f>
        <v/>
      </c>
      <c r="AL111" s="69"/>
      <c r="AM111" s="110" t="str">
        <f>IF(ISNA(VLOOKUP(AL111,DB!$A$50:$B$63,2,FALSE)),"",VLOOKUP(AL111,DB!$A$50:$B$63,2,FALSE))</f>
        <v/>
      </c>
      <c r="AN111" s="112" t="str">
        <f>IF(ISNA(VLOOKUP(AL111,DB!$D$50:$E$63,2,FALSE)),"",VLOOKUP(AL111,DB!$D$50:$E$63,2,FALSE))</f>
        <v/>
      </c>
      <c r="AO111" s="128"/>
    </row>
    <row r="112" spans="1:41" x14ac:dyDescent="0.25">
      <c r="A112" s="66"/>
      <c r="B112" s="70"/>
      <c r="C112" s="71"/>
      <c r="D112" s="71"/>
      <c r="E112" s="71"/>
      <c r="F112" s="71"/>
      <c r="G112" s="71"/>
      <c r="H112" s="73"/>
      <c r="I112" s="74"/>
      <c r="J112" s="68"/>
      <c r="K112" s="68"/>
      <c r="L112" s="68"/>
      <c r="M112" s="68"/>
      <c r="N112" s="69"/>
      <c r="O112" s="109" t="str">
        <f>IF(ISNA(VLOOKUP(N112,DB!$A$1:$B$14,2,FALSE)),"",VLOOKUP(N112,DB!$A$1:$B$14,2,FALSE))</f>
        <v/>
      </c>
      <c r="P112" s="109" t="str">
        <f>IF(ISNA(VLOOKUP(N112,DB!$D$1:$E$14,2,FALSE)),"",VLOOKUP(N112,DB!$D$1:$E$14,2,FALSE))</f>
        <v/>
      </c>
      <c r="Q112" s="69"/>
      <c r="R112" s="110" t="str">
        <f>IF(ISNA(VLOOKUP(Q112,DB!$A$16:$B$23,2,FALSE)),"",VLOOKUP(Q112,DB!$A$16:$B$23,2,FALSE))</f>
        <v/>
      </c>
      <c r="S112" s="111" t="str">
        <f>IF(ISNA(VLOOKUP(Q112,DB!$D$16:$E$23,2,FALSE)),"",VLOOKUP(Q112,DB!$D$16:$E$23,2,FALSE))</f>
        <v/>
      </c>
      <c r="T112" s="69"/>
      <c r="U112" s="110" t="str">
        <f>IF(ISNA(VLOOKUP(T112,DB!$A$25:$B$30,2,FALSE)),"",VLOOKUP(T112,DB!$A$25:$B$30,2,FALSE))</f>
        <v/>
      </c>
      <c r="V112" s="110" t="str">
        <f>IF(ISNA(VLOOKUP(T112,DB!$D$25:$E$30,2,FALSE)),"",VLOOKUP(T112,DB!$D$25:$E$30,2,FALSE))</f>
        <v/>
      </c>
      <c r="W112" s="69"/>
      <c r="X112" s="110" t="str">
        <f>IF(ISNA(VLOOKUP(W112,DB!$A$32:$B$37,2,FALSE)),"",VLOOKUP(W112,DB!$A$32:$B$37,2,FALSE))</f>
        <v/>
      </c>
      <c r="Y112" s="110" t="str">
        <f>IF(ISNA(VLOOKUP(W112,DB!$D$32:$E$37,2,FALSE)),"",VLOOKUP(W112,DB!$D$32:$E$37,2,FALSE))</f>
        <v/>
      </c>
      <c r="Z112" s="69"/>
      <c r="AA112" s="110" t="str">
        <f>IF(ISNA(VLOOKUP(Z112,DB!$A$39:$B$44,2,FALSE)),"",VLOOKUP(Z112,DB!$A$39:$B$44,2,FALSE))</f>
        <v/>
      </c>
      <c r="AB112" s="110" t="str">
        <f>IF(ISNA(VLOOKUP(Z112,DB!$D$39:$E$44,2,FALSE)),"",VLOOKUP(Z112,DB!$D$39:$E$44,2,FALSE))</f>
        <v/>
      </c>
      <c r="AC112" s="69"/>
      <c r="AD112" s="110" t="str">
        <f>IF(ISNA(VLOOKUP(AC112,DB!$A$46:$B$48,2,FALSE)),"",VLOOKUP(AC112,DB!$A$46:$B$48,2,FALSE))</f>
        <v/>
      </c>
      <c r="AE112" s="110" t="str">
        <f>IF(ISNA(VLOOKUP(AC112,DB!$D$46:$E$48,2,FALSE)),"",VLOOKUP(AC112,DB!$D$46:$E$48,2,FALSE))</f>
        <v/>
      </c>
      <c r="AF112" s="69"/>
      <c r="AG112" s="110" t="str">
        <f>IF(ISNA(VLOOKUP(AF112,DB!$A$50:$B$63,2,FALSE)),"",VLOOKUP(AF112,DB!$A$50:$B$63,2,FALSE))</f>
        <v/>
      </c>
      <c r="AH112" s="110" t="str">
        <f>IF(ISNA(VLOOKUP(AF112,DB!$D$50:$E$63,2,FALSE)),"",VLOOKUP(AF112,DB!$D$50:$E$63,2,FALSE))</f>
        <v/>
      </c>
      <c r="AI112" s="69"/>
      <c r="AJ112" s="110" t="str">
        <f>IF(ISNA(VLOOKUP(AI112,DB!$A$50:$B$63,2,FALSE)),"",VLOOKUP(AI112,DB!$A$50:$B$63,2,FALSE))</f>
        <v/>
      </c>
      <c r="AK112" s="110" t="str">
        <f>IF(ISNA(VLOOKUP(AI112,DB!$D$50:$E$63,2,FALSE)),"",VLOOKUP(AI112,DB!$D$50:$E$63,2,FALSE))</f>
        <v/>
      </c>
      <c r="AL112" s="69"/>
      <c r="AM112" s="110" t="str">
        <f>IF(ISNA(VLOOKUP(AL112,DB!$A$50:$B$63,2,FALSE)),"",VLOOKUP(AL112,DB!$A$50:$B$63,2,FALSE))</f>
        <v/>
      </c>
      <c r="AN112" s="112" t="str">
        <f>IF(ISNA(VLOOKUP(AL112,DB!$D$50:$E$63,2,FALSE)),"",VLOOKUP(AL112,DB!$D$50:$E$63,2,FALSE))</f>
        <v/>
      </c>
      <c r="AO112" s="128"/>
    </row>
    <row r="113" spans="1:41" x14ac:dyDescent="0.25">
      <c r="A113" s="66"/>
      <c r="B113" s="70"/>
      <c r="C113" s="71"/>
      <c r="D113" s="71"/>
      <c r="E113" s="71"/>
      <c r="F113" s="71"/>
      <c r="G113" s="71"/>
      <c r="H113" s="73"/>
      <c r="I113" s="74"/>
      <c r="J113" s="68"/>
      <c r="K113" s="68"/>
      <c r="L113" s="68"/>
      <c r="M113" s="68"/>
      <c r="N113" s="69"/>
      <c r="O113" s="109" t="str">
        <f>IF(ISNA(VLOOKUP(N113,DB!$A$1:$B$14,2,FALSE)),"",VLOOKUP(N113,DB!$A$1:$B$14,2,FALSE))</f>
        <v/>
      </c>
      <c r="P113" s="109" t="str">
        <f>IF(ISNA(VLOOKUP(N113,DB!$D$1:$E$14,2,FALSE)),"",VLOOKUP(N113,DB!$D$1:$E$14,2,FALSE))</f>
        <v/>
      </c>
      <c r="Q113" s="69"/>
      <c r="R113" s="110" t="str">
        <f>IF(ISNA(VLOOKUP(Q113,DB!$A$16:$B$23,2,FALSE)),"",VLOOKUP(Q113,DB!$A$16:$B$23,2,FALSE))</f>
        <v/>
      </c>
      <c r="S113" s="111" t="str">
        <f>IF(ISNA(VLOOKUP(Q113,DB!$D$16:$E$23,2,FALSE)),"",VLOOKUP(Q113,DB!$D$16:$E$23,2,FALSE))</f>
        <v/>
      </c>
      <c r="T113" s="69"/>
      <c r="U113" s="110" t="str">
        <f>IF(ISNA(VLOOKUP(T113,DB!$A$25:$B$30,2,FALSE)),"",VLOOKUP(T113,DB!$A$25:$B$30,2,FALSE))</f>
        <v/>
      </c>
      <c r="V113" s="110" t="str">
        <f>IF(ISNA(VLOOKUP(T113,DB!$D$25:$E$30,2,FALSE)),"",VLOOKUP(T113,DB!$D$25:$E$30,2,FALSE))</f>
        <v/>
      </c>
      <c r="W113" s="69"/>
      <c r="X113" s="110" t="str">
        <f>IF(ISNA(VLOOKUP(W113,DB!$A$32:$B$37,2,FALSE)),"",VLOOKUP(W113,DB!$A$32:$B$37,2,FALSE))</f>
        <v/>
      </c>
      <c r="Y113" s="110" t="str">
        <f>IF(ISNA(VLOOKUP(W113,DB!$D$32:$E$37,2,FALSE)),"",VLOOKUP(W113,DB!$D$32:$E$37,2,FALSE))</f>
        <v/>
      </c>
      <c r="Z113" s="69"/>
      <c r="AA113" s="110" t="str">
        <f>IF(ISNA(VLOOKUP(Z113,DB!$A$39:$B$44,2,FALSE)),"",VLOOKUP(Z113,DB!$A$39:$B$44,2,FALSE))</f>
        <v/>
      </c>
      <c r="AB113" s="110" t="str">
        <f>IF(ISNA(VLOOKUP(Z113,DB!$D$39:$E$44,2,FALSE)),"",VLOOKUP(Z113,DB!$D$39:$E$44,2,FALSE))</f>
        <v/>
      </c>
      <c r="AC113" s="69"/>
      <c r="AD113" s="110" t="str">
        <f>IF(ISNA(VLOOKUP(AC113,DB!$A$46:$B$48,2,FALSE)),"",VLOOKUP(AC113,DB!$A$46:$B$48,2,FALSE))</f>
        <v/>
      </c>
      <c r="AE113" s="110" t="str">
        <f>IF(ISNA(VLOOKUP(AC113,DB!$D$46:$E$48,2,FALSE)),"",VLOOKUP(AC113,DB!$D$46:$E$48,2,FALSE))</f>
        <v/>
      </c>
      <c r="AF113" s="69"/>
      <c r="AG113" s="110" t="str">
        <f>IF(ISNA(VLOOKUP(AF113,DB!$A$50:$B$63,2,FALSE)),"",VLOOKUP(AF113,DB!$A$50:$B$63,2,FALSE))</f>
        <v/>
      </c>
      <c r="AH113" s="110" t="str">
        <f>IF(ISNA(VLOOKUP(AF113,DB!$D$50:$E$63,2,FALSE)),"",VLOOKUP(AF113,DB!$D$50:$E$63,2,FALSE))</f>
        <v/>
      </c>
      <c r="AI113" s="69"/>
      <c r="AJ113" s="110" t="str">
        <f>IF(ISNA(VLOOKUP(AI113,DB!$A$50:$B$63,2,FALSE)),"",VLOOKUP(AI113,DB!$A$50:$B$63,2,FALSE))</f>
        <v/>
      </c>
      <c r="AK113" s="110" t="str">
        <f>IF(ISNA(VLOOKUP(AI113,DB!$D$50:$E$63,2,FALSE)),"",VLOOKUP(AI113,DB!$D$50:$E$63,2,FALSE))</f>
        <v/>
      </c>
      <c r="AL113" s="69"/>
      <c r="AM113" s="110" t="str">
        <f>IF(ISNA(VLOOKUP(AL113,DB!$A$50:$B$63,2,FALSE)),"",VLOOKUP(AL113,DB!$A$50:$B$63,2,FALSE))</f>
        <v/>
      </c>
      <c r="AN113" s="112" t="str">
        <f>IF(ISNA(VLOOKUP(AL113,DB!$D$50:$E$63,2,FALSE)),"",VLOOKUP(AL113,DB!$D$50:$E$63,2,FALSE))</f>
        <v/>
      </c>
      <c r="AO113" s="128"/>
    </row>
    <row r="114" spans="1:41" x14ac:dyDescent="0.25">
      <c r="A114" s="66"/>
      <c r="B114" s="70"/>
      <c r="C114" s="71"/>
      <c r="D114" s="71"/>
      <c r="E114" s="71"/>
      <c r="F114" s="71"/>
      <c r="G114" s="71"/>
      <c r="H114" s="73"/>
      <c r="I114" s="74"/>
      <c r="J114" s="68"/>
      <c r="K114" s="68"/>
      <c r="L114" s="68"/>
      <c r="M114" s="68"/>
      <c r="N114" s="69"/>
      <c r="O114" s="109" t="str">
        <f>IF(ISNA(VLOOKUP(N114,DB!$A$1:$B$14,2,FALSE)),"",VLOOKUP(N114,DB!$A$1:$B$14,2,FALSE))</f>
        <v/>
      </c>
      <c r="P114" s="109" t="str">
        <f>IF(ISNA(VLOOKUP(N114,DB!$D$1:$E$14,2,FALSE)),"",VLOOKUP(N114,DB!$D$1:$E$14,2,FALSE))</f>
        <v/>
      </c>
      <c r="Q114" s="69"/>
      <c r="R114" s="110" t="str">
        <f>IF(ISNA(VLOOKUP(Q114,DB!$A$16:$B$23,2,FALSE)),"",VLOOKUP(Q114,DB!$A$16:$B$23,2,FALSE))</f>
        <v/>
      </c>
      <c r="S114" s="111" t="str">
        <f>IF(ISNA(VLOOKUP(Q114,DB!$D$16:$E$23,2,FALSE)),"",VLOOKUP(Q114,DB!$D$16:$E$23,2,FALSE))</f>
        <v/>
      </c>
      <c r="T114" s="69"/>
      <c r="U114" s="110" t="str">
        <f>IF(ISNA(VLOOKUP(T114,DB!$A$25:$B$30,2,FALSE)),"",VLOOKUP(T114,DB!$A$25:$B$30,2,FALSE))</f>
        <v/>
      </c>
      <c r="V114" s="110" t="str">
        <f>IF(ISNA(VLOOKUP(T114,DB!$D$25:$E$30,2,FALSE)),"",VLOOKUP(T114,DB!$D$25:$E$30,2,FALSE))</f>
        <v/>
      </c>
      <c r="W114" s="69"/>
      <c r="X114" s="110" t="str">
        <f>IF(ISNA(VLOOKUP(W114,DB!$A$32:$B$37,2,FALSE)),"",VLOOKUP(W114,DB!$A$32:$B$37,2,FALSE))</f>
        <v/>
      </c>
      <c r="Y114" s="110" t="str">
        <f>IF(ISNA(VLOOKUP(W114,DB!$D$32:$E$37,2,FALSE)),"",VLOOKUP(W114,DB!$D$32:$E$37,2,FALSE))</f>
        <v/>
      </c>
      <c r="Z114" s="69"/>
      <c r="AA114" s="110" t="str">
        <f>IF(ISNA(VLOOKUP(Z114,DB!$A$39:$B$44,2,FALSE)),"",VLOOKUP(Z114,DB!$A$39:$B$44,2,FALSE))</f>
        <v/>
      </c>
      <c r="AB114" s="110" t="str">
        <f>IF(ISNA(VLOOKUP(Z114,DB!$D$39:$E$44,2,FALSE)),"",VLOOKUP(Z114,DB!$D$39:$E$44,2,FALSE))</f>
        <v/>
      </c>
      <c r="AC114" s="69"/>
      <c r="AD114" s="110" t="str">
        <f>IF(ISNA(VLOOKUP(AC114,DB!$A$46:$B$48,2,FALSE)),"",VLOOKUP(AC114,DB!$A$46:$B$48,2,FALSE))</f>
        <v/>
      </c>
      <c r="AE114" s="110" t="str">
        <f>IF(ISNA(VLOOKUP(AC114,DB!$D$46:$E$48,2,FALSE)),"",VLOOKUP(AC114,DB!$D$46:$E$48,2,FALSE))</f>
        <v/>
      </c>
      <c r="AF114" s="69"/>
      <c r="AG114" s="110" t="str">
        <f>IF(ISNA(VLOOKUP(AF114,DB!$A$50:$B$63,2,FALSE)),"",VLOOKUP(AF114,DB!$A$50:$B$63,2,FALSE))</f>
        <v/>
      </c>
      <c r="AH114" s="110" t="str">
        <f>IF(ISNA(VLOOKUP(AF114,DB!$D$50:$E$63,2,FALSE)),"",VLOOKUP(AF114,DB!$D$50:$E$63,2,FALSE))</f>
        <v/>
      </c>
      <c r="AI114" s="69"/>
      <c r="AJ114" s="110" t="str">
        <f>IF(ISNA(VLOOKUP(AI114,DB!$A$50:$B$63,2,FALSE)),"",VLOOKUP(AI114,DB!$A$50:$B$63,2,FALSE))</f>
        <v/>
      </c>
      <c r="AK114" s="110" t="str">
        <f>IF(ISNA(VLOOKUP(AI114,DB!$D$50:$E$63,2,FALSE)),"",VLOOKUP(AI114,DB!$D$50:$E$63,2,FALSE))</f>
        <v/>
      </c>
      <c r="AL114" s="69"/>
      <c r="AM114" s="110" t="str">
        <f>IF(ISNA(VLOOKUP(AL114,DB!$A$50:$B$63,2,FALSE)),"",VLOOKUP(AL114,DB!$A$50:$B$63,2,FALSE))</f>
        <v/>
      </c>
      <c r="AN114" s="112" t="str">
        <f>IF(ISNA(VLOOKUP(AL114,DB!$D$50:$E$63,2,FALSE)),"",VLOOKUP(AL114,DB!$D$50:$E$63,2,FALSE))</f>
        <v/>
      </c>
      <c r="AO114" s="128"/>
    </row>
    <row r="115" spans="1:41" x14ac:dyDescent="0.25">
      <c r="A115" s="66"/>
      <c r="B115" s="70"/>
      <c r="C115" s="71"/>
      <c r="D115" s="71"/>
      <c r="E115" s="71"/>
      <c r="F115" s="71"/>
      <c r="G115" s="71"/>
      <c r="H115" s="73"/>
      <c r="I115" s="74"/>
      <c r="J115" s="68"/>
      <c r="K115" s="68"/>
      <c r="L115" s="68"/>
      <c r="M115" s="68"/>
      <c r="N115" s="69"/>
      <c r="O115" s="109" t="str">
        <f>IF(ISNA(VLOOKUP(N115,DB!$A$1:$B$14,2,FALSE)),"",VLOOKUP(N115,DB!$A$1:$B$14,2,FALSE))</f>
        <v/>
      </c>
      <c r="P115" s="109" t="str">
        <f>IF(ISNA(VLOOKUP(N115,DB!$D$1:$E$14,2,FALSE)),"",VLOOKUP(N115,DB!$D$1:$E$14,2,FALSE))</f>
        <v/>
      </c>
      <c r="Q115" s="69"/>
      <c r="R115" s="110" t="str">
        <f>IF(ISNA(VLOOKUP(Q115,DB!$A$16:$B$23,2,FALSE)),"",VLOOKUP(Q115,DB!$A$16:$B$23,2,FALSE))</f>
        <v/>
      </c>
      <c r="S115" s="111" t="str">
        <f>IF(ISNA(VLOOKUP(Q115,DB!$D$16:$E$23,2,FALSE)),"",VLOOKUP(Q115,DB!$D$16:$E$23,2,FALSE))</f>
        <v/>
      </c>
      <c r="T115" s="69"/>
      <c r="U115" s="110" t="str">
        <f>IF(ISNA(VLOOKUP(T115,DB!$A$25:$B$30,2,FALSE)),"",VLOOKUP(T115,DB!$A$25:$B$30,2,FALSE))</f>
        <v/>
      </c>
      <c r="V115" s="110" t="str">
        <f>IF(ISNA(VLOOKUP(T115,DB!$D$25:$E$30,2,FALSE)),"",VLOOKUP(T115,DB!$D$25:$E$30,2,FALSE))</f>
        <v/>
      </c>
      <c r="W115" s="69"/>
      <c r="X115" s="110" t="str">
        <f>IF(ISNA(VLOOKUP(W115,DB!$A$32:$B$37,2,FALSE)),"",VLOOKUP(W115,DB!$A$32:$B$37,2,FALSE))</f>
        <v/>
      </c>
      <c r="Y115" s="110" t="str">
        <f>IF(ISNA(VLOOKUP(W115,DB!$D$32:$E$37,2,FALSE)),"",VLOOKUP(W115,DB!$D$32:$E$37,2,FALSE))</f>
        <v/>
      </c>
      <c r="Z115" s="69"/>
      <c r="AA115" s="110" t="str">
        <f>IF(ISNA(VLOOKUP(Z115,DB!$A$39:$B$44,2,FALSE)),"",VLOOKUP(Z115,DB!$A$39:$B$44,2,FALSE))</f>
        <v/>
      </c>
      <c r="AB115" s="110" t="str">
        <f>IF(ISNA(VLOOKUP(Z115,DB!$D$39:$E$44,2,FALSE)),"",VLOOKUP(Z115,DB!$D$39:$E$44,2,FALSE))</f>
        <v/>
      </c>
      <c r="AC115" s="69"/>
      <c r="AD115" s="110" t="str">
        <f>IF(ISNA(VLOOKUP(AC115,DB!$A$46:$B$48,2,FALSE)),"",VLOOKUP(AC115,DB!$A$46:$B$48,2,FALSE))</f>
        <v/>
      </c>
      <c r="AE115" s="110" t="str">
        <f>IF(ISNA(VLOOKUP(AC115,DB!$D$46:$E$48,2,FALSE)),"",VLOOKUP(AC115,DB!$D$46:$E$48,2,FALSE))</f>
        <v/>
      </c>
      <c r="AF115" s="69"/>
      <c r="AG115" s="110" t="str">
        <f>IF(ISNA(VLOOKUP(AF115,DB!$A$50:$B$63,2,FALSE)),"",VLOOKUP(AF115,DB!$A$50:$B$63,2,FALSE))</f>
        <v/>
      </c>
      <c r="AH115" s="110" t="str">
        <f>IF(ISNA(VLOOKUP(AF115,DB!$D$50:$E$63,2,FALSE)),"",VLOOKUP(AF115,DB!$D$50:$E$63,2,FALSE))</f>
        <v/>
      </c>
      <c r="AI115" s="69"/>
      <c r="AJ115" s="110" t="str">
        <f>IF(ISNA(VLOOKUP(AI115,DB!$A$50:$B$63,2,FALSE)),"",VLOOKUP(AI115,DB!$A$50:$B$63,2,FALSE))</f>
        <v/>
      </c>
      <c r="AK115" s="110" t="str">
        <f>IF(ISNA(VLOOKUP(AI115,DB!$D$50:$E$63,2,FALSE)),"",VLOOKUP(AI115,DB!$D$50:$E$63,2,FALSE))</f>
        <v/>
      </c>
      <c r="AL115" s="69"/>
      <c r="AM115" s="110" t="str">
        <f>IF(ISNA(VLOOKUP(AL115,DB!$A$50:$B$63,2,FALSE)),"",VLOOKUP(AL115,DB!$A$50:$B$63,2,FALSE))</f>
        <v/>
      </c>
      <c r="AN115" s="112" t="str">
        <f>IF(ISNA(VLOOKUP(AL115,DB!$D$50:$E$63,2,FALSE)),"",VLOOKUP(AL115,DB!$D$50:$E$63,2,FALSE))</f>
        <v/>
      </c>
      <c r="AO115" s="128"/>
    </row>
    <row r="116" spans="1:41" x14ac:dyDescent="0.25">
      <c r="A116" s="66"/>
      <c r="B116" s="70"/>
      <c r="C116" s="71"/>
      <c r="D116" s="71"/>
      <c r="E116" s="71"/>
      <c r="F116" s="71"/>
      <c r="G116" s="71"/>
      <c r="H116" s="73"/>
      <c r="I116" s="74"/>
      <c r="J116" s="68"/>
      <c r="K116" s="68"/>
      <c r="L116" s="68"/>
      <c r="M116" s="68"/>
      <c r="N116" s="69"/>
      <c r="O116" s="109" t="str">
        <f>IF(ISNA(VLOOKUP(N116,DB!$A$1:$B$14,2,FALSE)),"",VLOOKUP(N116,DB!$A$1:$B$14,2,FALSE))</f>
        <v/>
      </c>
      <c r="P116" s="109" t="str">
        <f>IF(ISNA(VLOOKUP(N116,DB!$D$1:$E$14,2,FALSE)),"",VLOOKUP(N116,DB!$D$1:$E$14,2,FALSE))</f>
        <v/>
      </c>
      <c r="Q116" s="69"/>
      <c r="R116" s="110" t="str">
        <f>IF(ISNA(VLOOKUP(Q116,DB!$A$16:$B$23,2,FALSE)),"",VLOOKUP(Q116,DB!$A$16:$B$23,2,FALSE))</f>
        <v/>
      </c>
      <c r="S116" s="111" t="str">
        <f>IF(ISNA(VLOOKUP(Q116,DB!$D$16:$E$23,2,FALSE)),"",VLOOKUP(Q116,DB!$D$16:$E$23,2,FALSE))</f>
        <v/>
      </c>
      <c r="T116" s="69"/>
      <c r="U116" s="110" t="str">
        <f>IF(ISNA(VLOOKUP(T116,DB!$A$25:$B$30,2,FALSE)),"",VLOOKUP(T116,DB!$A$25:$B$30,2,FALSE))</f>
        <v/>
      </c>
      <c r="V116" s="110" t="str">
        <f>IF(ISNA(VLOOKUP(T116,DB!$D$25:$E$30,2,FALSE)),"",VLOOKUP(T116,DB!$D$25:$E$30,2,FALSE))</f>
        <v/>
      </c>
      <c r="W116" s="69"/>
      <c r="X116" s="110" t="str">
        <f>IF(ISNA(VLOOKUP(W116,DB!$A$32:$B$37,2,FALSE)),"",VLOOKUP(W116,DB!$A$32:$B$37,2,FALSE))</f>
        <v/>
      </c>
      <c r="Y116" s="110" t="str">
        <f>IF(ISNA(VLOOKUP(W116,DB!$D$32:$E$37,2,FALSE)),"",VLOOKUP(W116,DB!$D$32:$E$37,2,FALSE))</f>
        <v/>
      </c>
      <c r="Z116" s="69"/>
      <c r="AA116" s="110" t="str">
        <f>IF(ISNA(VLOOKUP(Z116,DB!$A$39:$B$44,2,FALSE)),"",VLOOKUP(Z116,DB!$A$39:$B$44,2,FALSE))</f>
        <v/>
      </c>
      <c r="AB116" s="110" t="str">
        <f>IF(ISNA(VLOOKUP(Z116,DB!$D$39:$E$44,2,FALSE)),"",VLOOKUP(Z116,DB!$D$39:$E$44,2,FALSE))</f>
        <v/>
      </c>
      <c r="AC116" s="69"/>
      <c r="AD116" s="110" t="str">
        <f>IF(ISNA(VLOOKUP(AC116,DB!$A$46:$B$48,2,FALSE)),"",VLOOKUP(AC116,DB!$A$46:$B$48,2,FALSE))</f>
        <v/>
      </c>
      <c r="AE116" s="110" t="str">
        <f>IF(ISNA(VLOOKUP(AC116,DB!$D$46:$E$48,2,FALSE)),"",VLOOKUP(AC116,DB!$D$46:$E$48,2,FALSE))</f>
        <v/>
      </c>
      <c r="AF116" s="69"/>
      <c r="AG116" s="110" t="str">
        <f>IF(ISNA(VLOOKUP(AF116,DB!$A$50:$B$63,2,FALSE)),"",VLOOKUP(AF116,DB!$A$50:$B$63,2,FALSE))</f>
        <v/>
      </c>
      <c r="AH116" s="110" t="str">
        <f>IF(ISNA(VLOOKUP(AF116,DB!$D$50:$E$63,2,FALSE)),"",VLOOKUP(AF116,DB!$D$50:$E$63,2,FALSE))</f>
        <v/>
      </c>
      <c r="AI116" s="69"/>
      <c r="AJ116" s="110" t="str">
        <f>IF(ISNA(VLOOKUP(AI116,DB!$A$50:$B$63,2,FALSE)),"",VLOOKUP(AI116,DB!$A$50:$B$63,2,FALSE))</f>
        <v/>
      </c>
      <c r="AK116" s="110" t="str">
        <f>IF(ISNA(VLOOKUP(AI116,DB!$D$50:$E$63,2,FALSE)),"",VLOOKUP(AI116,DB!$D$50:$E$63,2,FALSE))</f>
        <v/>
      </c>
      <c r="AL116" s="69"/>
      <c r="AM116" s="110" t="str">
        <f>IF(ISNA(VLOOKUP(AL116,DB!$A$50:$B$63,2,FALSE)),"",VLOOKUP(AL116,DB!$A$50:$B$63,2,FALSE))</f>
        <v/>
      </c>
      <c r="AN116" s="112" t="str">
        <f>IF(ISNA(VLOOKUP(AL116,DB!$D$50:$E$63,2,FALSE)),"",VLOOKUP(AL116,DB!$D$50:$E$63,2,FALSE))</f>
        <v/>
      </c>
      <c r="AO116" s="128"/>
    </row>
    <row r="117" spans="1:41" x14ac:dyDescent="0.25">
      <c r="A117" s="66"/>
      <c r="B117" s="70"/>
      <c r="C117" s="71"/>
      <c r="D117" s="71"/>
      <c r="E117" s="71"/>
      <c r="F117" s="71"/>
      <c r="G117" s="71"/>
      <c r="H117" s="73"/>
      <c r="I117" s="74"/>
      <c r="J117" s="68"/>
      <c r="K117" s="68"/>
      <c r="L117" s="68"/>
      <c r="M117" s="68"/>
      <c r="N117" s="69"/>
      <c r="O117" s="109" t="str">
        <f>IF(ISNA(VLOOKUP(N117,DB!$A$1:$B$14,2,FALSE)),"",VLOOKUP(N117,DB!$A$1:$B$14,2,FALSE))</f>
        <v/>
      </c>
      <c r="P117" s="109" t="str">
        <f>IF(ISNA(VLOOKUP(N117,DB!$D$1:$E$14,2,FALSE)),"",VLOOKUP(N117,DB!$D$1:$E$14,2,FALSE))</f>
        <v/>
      </c>
      <c r="Q117" s="69"/>
      <c r="R117" s="110" t="str">
        <f>IF(ISNA(VLOOKUP(Q117,DB!$A$16:$B$23,2,FALSE)),"",VLOOKUP(Q117,DB!$A$16:$B$23,2,FALSE))</f>
        <v/>
      </c>
      <c r="S117" s="111" t="str">
        <f>IF(ISNA(VLOOKUP(Q117,DB!$D$16:$E$23,2,FALSE)),"",VLOOKUP(Q117,DB!$D$16:$E$23,2,FALSE))</f>
        <v/>
      </c>
      <c r="T117" s="69"/>
      <c r="U117" s="110" t="str">
        <f>IF(ISNA(VLOOKUP(T117,DB!$A$25:$B$30,2,FALSE)),"",VLOOKUP(T117,DB!$A$25:$B$30,2,FALSE))</f>
        <v/>
      </c>
      <c r="V117" s="110" t="str">
        <f>IF(ISNA(VLOOKUP(T117,DB!$D$25:$E$30,2,FALSE)),"",VLOOKUP(T117,DB!$D$25:$E$30,2,FALSE))</f>
        <v/>
      </c>
      <c r="W117" s="69"/>
      <c r="X117" s="110" t="str">
        <f>IF(ISNA(VLOOKUP(W117,DB!$A$32:$B$37,2,FALSE)),"",VLOOKUP(W117,DB!$A$32:$B$37,2,FALSE))</f>
        <v/>
      </c>
      <c r="Y117" s="110" t="str">
        <f>IF(ISNA(VLOOKUP(W117,DB!$D$32:$E$37,2,FALSE)),"",VLOOKUP(W117,DB!$D$32:$E$37,2,FALSE))</f>
        <v/>
      </c>
      <c r="Z117" s="69"/>
      <c r="AA117" s="110" t="str">
        <f>IF(ISNA(VLOOKUP(Z117,DB!$A$39:$B$44,2,FALSE)),"",VLOOKUP(Z117,DB!$A$39:$B$44,2,FALSE))</f>
        <v/>
      </c>
      <c r="AB117" s="110" t="str">
        <f>IF(ISNA(VLOOKUP(Z117,DB!$D$39:$E$44,2,FALSE)),"",VLOOKUP(Z117,DB!$D$39:$E$44,2,FALSE))</f>
        <v/>
      </c>
      <c r="AC117" s="69"/>
      <c r="AD117" s="110" t="str">
        <f>IF(ISNA(VLOOKUP(AC117,DB!$A$46:$B$48,2,FALSE)),"",VLOOKUP(AC117,DB!$A$46:$B$48,2,FALSE))</f>
        <v/>
      </c>
      <c r="AE117" s="110" t="str">
        <f>IF(ISNA(VLOOKUP(AC117,DB!$D$46:$E$48,2,FALSE)),"",VLOOKUP(AC117,DB!$D$46:$E$48,2,FALSE))</f>
        <v/>
      </c>
      <c r="AF117" s="69"/>
      <c r="AG117" s="110" t="str">
        <f>IF(ISNA(VLOOKUP(AF117,DB!$A$50:$B$63,2,FALSE)),"",VLOOKUP(AF117,DB!$A$50:$B$63,2,FALSE))</f>
        <v/>
      </c>
      <c r="AH117" s="110" t="str">
        <f>IF(ISNA(VLOOKUP(AF117,DB!$D$50:$E$63,2,FALSE)),"",VLOOKUP(AF117,DB!$D$50:$E$63,2,FALSE))</f>
        <v/>
      </c>
      <c r="AI117" s="69"/>
      <c r="AJ117" s="110" t="str">
        <f>IF(ISNA(VLOOKUP(AI117,DB!$A$50:$B$63,2,FALSE)),"",VLOOKUP(AI117,DB!$A$50:$B$63,2,FALSE))</f>
        <v/>
      </c>
      <c r="AK117" s="110" t="str">
        <f>IF(ISNA(VLOOKUP(AI117,DB!$D$50:$E$63,2,FALSE)),"",VLOOKUP(AI117,DB!$D$50:$E$63,2,FALSE))</f>
        <v/>
      </c>
      <c r="AL117" s="69"/>
      <c r="AM117" s="110" t="str">
        <f>IF(ISNA(VLOOKUP(AL117,DB!$A$50:$B$63,2,FALSE)),"",VLOOKUP(AL117,DB!$A$50:$B$63,2,FALSE))</f>
        <v/>
      </c>
      <c r="AN117" s="112" t="str">
        <f>IF(ISNA(VLOOKUP(AL117,DB!$D$50:$E$63,2,FALSE)),"",VLOOKUP(AL117,DB!$D$50:$E$63,2,FALSE))</f>
        <v/>
      </c>
      <c r="AO117" s="128"/>
    </row>
    <row r="118" spans="1:41" x14ac:dyDescent="0.25">
      <c r="A118" s="66"/>
      <c r="B118" s="70"/>
      <c r="C118" s="71"/>
      <c r="D118" s="71"/>
      <c r="E118" s="71"/>
      <c r="F118" s="71"/>
      <c r="G118" s="71"/>
      <c r="H118" s="73"/>
      <c r="I118" s="74"/>
      <c r="J118" s="68"/>
      <c r="K118" s="68"/>
      <c r="L118" s="68"/>
      <c r="M118" s="68"/>
      <c r="N118" s="69"/>
      <c r="O118" s="109" t="str">
        <f>IF(ISNA(VLOOKUP(N118,DB!$A$1:$B$14,2,FALSE)),"",VLOOKUP(N118,DB!$A$1:$B$14,2,FALSE))</f>
        <v/>
      </c>
      <c r="P118" s="109" t="str">
        <f>IF(ISNA(VLOOKUP(N118,DB!$D$1:$E$14,2,FALSE)),"",VLOOKUP(N118,DB!$D$1:$E$14,2,FALSE))</f>
        <v/>
      </c>
      <c r="Q118" s="69"/>
      <c r="R118" s="110" t="str">
        <f>IF(ISNA(VLOOKUP(Q118,DB!$A$16:$B$23,2,FALSE)),"",VLOOKUP(Q118,DB!$A$16:$B$23,2,FALSE))</f>
        <v/>
      </c>
      <c r="S118" s="111" t="str">
        <f>IF(ISNA(VLOOKUP(Q118,DB!$D$16:$E$23,2,FALSE)),"",VLOOKUP(Q118,DB!$D$16:$E$23,2,FALSE))</f>
        <v/>
      </c>
      <c r="T118" s="69"/>
      <c r="U118" s="110" t="str">
        <f>IF(ISNA(VLOOKUP(T118,DB!$A$25:$B$30,2,FALSE)),"",VLOOKUP(T118,DB!$A$25:$B$30,2,FALSE))</f>
        <v/>
      </c>
      <c r="V118" s="110" t="str">
        <f>IF(ISNA(VLOOKUP(T118,DB!$D$25:$E$30,2,FALSE)),"",VLOOKUP(T118,DB!$D$25:$E$30,2,FALSE))</f>
        <v/>
      </c>
      <c r="W118" s="69"/>
      <c r="X118" s="110" t="str">
        <f>IF(ISNA(VLOOKUP(W118,DB!$A$32:$B$37,2,FALSE)),"",VLOOKUP(W118,DB!$A$32:$B$37,2,FALSE))</f>
        <v/>
      </c>
      <c r="Y118" s="110" t="str">
        <f>IF(ISNA(VLOOKUP(W118,DB!$D$32:$E$37,2,FALSE)),"",VLOOKUP(W118,DB!$D$32:$E$37,2,FALSE))</f>
        <v/>
      </c>
      <c r="Z118" s="69"/>
      <c r="AA118" s="110" t="str">
        <f>IF(ISNA(VLOOKUP(Z118,DB!$A$39:$B$44,2,FALSE)),"",VLOOKUP(Z118,DB!$A$39:$B$44,2,FALSE))</f>
        <v/>
      </c>
      <c r="AB118" s="110" t="str">
        <f>IF(ISNA(VLOOKUP(Z118,DB!$D$39:$E$44,2,FALSE)),"",VLOOKUP(Z118,DB!$D$39:$E$44,2,FALSE))</f>
        <v/>
      </c>
      <c r="AC118" s="69"/>
      <c r="AD118" s="110" t="str">
        <f>IF(ISNA(VLOOKUP(AC118,DB!$A$46:$B$48,2,FALSE)),"",VLOOKUP(AC118,DB!$A$46:$B$48,2,FALSE))</f>
        <v/>
      </c>
      <c r="AE118" s="110" t="str">
        <f>IF(ISNA(VLOOKUP(AC118,DB!$D$46:$E$48,2,FALSE)),"",VLOOKUP(AC118,DB!$D$46:$E$48,2,FALSE))</f>
        <v/>
      </c>
      <c r="AF118" s="69"/>
      <c r="AG118" s="110" t="str">
        <f>IF(ISNA(VLOOKUP(AF118,DB!$A$50:$B$63,2,FALSE)),"",VLOOKUP(AF118,DB!$A$50:$B$63,2,FALSE))</f>
        <v/>
      </c>
      <c r="AH118" s="110" t="str">
        <f>IF(ISNA(VLOOKUP(AF118,DB!$D$50:$E$63,2,FALSE)),"",VLOOKUP(AF118,DB!$D$50:$E$63,2,FALSE))</f>
        <v/>
      </c>
      <c r="AI118" s="69"/>
      <c r="AJ118" s="110" t="str">
        <f>IF(ISNA(VLOOKUP(AI118,DB!$A$50:$B$63,2,FALSE)),"",VLOOKUP(AI118,DB!$A$50:$B$63,2,FALSE))</f>
        <v/>
      </c>
      <c r="AK118" s="110" t="str">
        <f>IF(ISNA(VLOOKUP(AI118,DB!$D$50:$E$63,2,FALSE)),"",VLOOKUP(AI118,DB!$D$50:$E$63,2,FALSE))</f>
        <v/>
      </c>
      <c r="AL118" s="69"/>
      <c r="AM118" s="110" t="str">
        <f>IF(ISNA(VLOOKUP(AL118,DB!$A$50:$B$63,2,FALSE)),"",VLOOKUP(AL118,DB!$A$50:$B$63,2,FALSE))</f>
        <v/>
      </c>
      <c r="AN118" s="112" t="str">
        <f>IF(ISNA(VLOOKUP(AL118,DB!$D$50:$E$63,2,FALSE)),"",VLOOKUP(AL118,DB!$D$50:$E$63,2,FALSE))</f>
        <v/>
      </c>
      <c r="AO118" s="128"/>
    </row>
    <row r="119" spans="1:41" x14ac:dyDescent="0.25">
      <c r="A119" s="66"/>
      <c r="B119" s="70"/>
      <c r="C119" s="71"/>
      <c r="D119" s="71"/>
      <c r="E119" s="71"/>
      <c r="F119" s="71"/>
      <c r="G119" s="71"/>
      <c r="H119" s="73"/>
      <c r="I119" s="74"/>
      <c r="J119" s="68"/>
      <c r="K119" s="68"/>
      <c r="L119" s="68"/>
      <c r="M119" s="68"/>
      <c r="N119" s="69"/>
      <c r="O119" s="109" t="str">
        <f>IF(ISNA(VLOOKUP(N119,DB!$A$1:$B$14,2,FALSE)),"",VLOOKUP(N119,DB!$A$1:$B$14,2,FALSE))</f>
        <v/>
      </c>
      <c r="P119" s="109" t="str">
        <f>IF(ISNA(VLOOKUP(N119,DB!$D$1:$E$14,2,FALSE)),"",VLOOKUP(N119,DB!$D$1:$E$14,2,FALSE))</f>
        <v/>
      </c>
      <c r="Q119" s="69"/>
      <c r="R119" s="110" t="str">
        <f>IF(ISNA(VLOOKUP(Q119,DB!$A$16:$B$23,2,FALSE)),"",VLOOKUP(Q119,DB!$A$16:$B$23,2,FALSE))</f>
        <v/>
      </c>
      <c r="S119" s="111" t="str">
        <f>IF(ISNA(VLOOKUP(Q119,DB!$D$16:$E$23,2,FALSE)),"",VLOOKUP(Q119,DB!$D$16:$E$23,2,FALSE))</f>
        <v/>
      </c>
      <c r="T119" s="69"/>
      <c r="U119" s="110" t="str">
        <f>IF(ISNA(VLOOKUP(T119,DB!$A$25:$B$30,2,FALSE)),"",VLOOKUP(T119,DB!$A$25:$B$30,2,FALSE))</f>
        <v/>
      </c>
      <c r="V119" s="110" t="str">
        <f>IF(ISNA(VLOOKUP(T119,DB!$D$25:$E$30,2,FALSE)),"",VLOOKUP(T119,DB!$D$25:$E$30,2,FALSE))</f>
        <v/>
      </c>
      <c r="W119" s="69"/>
      <c r="X119" s="110" t="str">
        <f>IF(ISNA(VLOOKUP(W119,DB!$A$32:$B$37,2,FALSE)),"",VLOOKUP(W119,DB!$A$32:$B$37,2,FALSE))</f>
        <v/>
      </c>
      <c r="Y119" s="110" t="str">
        <f>IF(ISNA(VLOOKUP(W119,DB!$D$32:$E$37,2,FALSE)),"",VLOOKUP(W119,DB!$D$32:$E$37,2,FALSE))</f>
        <v/>
      </c>
      <c r="Z119" s="69"/>
      <c r="AA119" s="110" t="str">
        <f>IF(ISNA(VLOOKUP(Z119,DB!$A$39:$B$44,2,FALSE)),"",VLOOKUP(Z119,DB!$A$39:$B$44,2,FALSE))</f>
        <v/>
      </c>
      <c r="AB119" s="110" t="str">
        <f>IF(ISNA(VLOOKUP(Z119,DB!$D$39:$E$44,2,FALSE)),"",VLOOKUP(Z119,DB!$D$39:$E$44,2,FALSE))</f>
        <v/>
      </c>
      <c r="AC119" s="69"/>
      <c r="AD119" s="110" t="str">
        <f>IF(ISNA(VLOOKUP(AC119,DB!$A$46:$B$48,2,FALSE)),"",VLOOKUP(AC119,DB!$A$46:$B$48,2,FALSE))</f>
        <v/>
      </c>
      <c r="AE119" s="110" t="str">
        <f>IF(ISNA(VLOOKUP(AC119,DB!$D$46:$E$48,2,FALSE)),"",VLOOKUP(AC119,DB!$D$46:$E$48,2,FALSE))</f>
        <v/>
      </c>
      <c r="AF119" s="69"/>
      <c r="AG119" s="110" t="str">
        <f>IF(ISNA(VLOOKUP(AF119,DB!$A$50:$B$63,2,FALSE)),"",VLOOKUP(AF119,DB!$A$50:$B$63,2,FALSE))</f>
        <v/>
      </c>
      <c r="AH119" s="110" t="str">
        <f>IF(ISNA(VLOOKUP(AF119,DB!$D$50:$E$63,2,FALSE)),"",VLOOKUP(AF119,DB!$D$50:$E$63,2,FALSE))</f>
        <v/>
      </c>
      <c r="AI119" s="69"/>
      <c r="AJ119" s="110" t="str">
        <f>IF(ISNA(VLOOKUP(AI119,DB!$A$50:$B$63,2,FALSE)),"",VLOOKUP(AI119,DB!$A$50:$B$63,2,FALSE))</f>
        <v/>
      </c>
      <c r="AK119" s="110" t="str">
        <f>IF(ISNA(VLOOKUP(AI119,DB!$D$50:$E$63,2,FALSE)),"",VLOOKUP(AI119,DB!$D$50:$E$63,2,FALSE))</f>
        <v/>
      </c>
      <c r="AL119" s="69"/>
      <c r="AM119" s="110" t="str">
        <f>IF(ISNA(VLOOKUP(AL119,DB!$A$50:$B$63,2,FALSE)),"",VLOOKUP(AL119,DB!$A$50:$B$63,2,FALSE))</f>
        <v/>
      </c>
      <c r="AN119" s="112" t="str">
        <f>IF(ISNA(VLOOKUP(AL119,DB!$D$50:$E$63,2,FALSE)),"",VLOOKUP(AL119,DB!$D$50:$E$63,2,FALSE))</f>
        <v/>
      </c>
      <c r="AO119" s="128"/>
    </row>
    <row r="120" spans="1:41" x14ac:dyDescent="0.25">
      <c r="A120" s="66"/>
      <c r="B120" s="70"/>
      <c r="C120" s="71"/>
      <c r="D120" s="71"/>
      <c r="E120" s="71"/>
      <c r="F120" s="71"/>
      <c r="G120" s="71"/>
      <c r="H120" s="73"/>
      <c r="I120" s="74"/>
      <c r="J120" s="68"/>
      <c r="K120" s="68"/>
      <c r="L120" s="68"/>
      <c r="M120" s="68"/>
      <c r="N120" s="69"/>
      <c r="O120" s="109" t="str">
        <f>IF(ISNA(VLOOKUP(N120,DB!$A$1:$B$14,2,FALSE)),"",VLOOKUP(N120,DB!$A$1:$B$14,2,FALSE))</f>
        <v/>
      </c>
      <c r="P120" s="109" t="str">
        <f>IF(ISNA(VLOOKUP(N120,DB!$D$1:$E$14,2,FALSE)),"",VLOOKUP(N120,DB!$D$1:$E$14,2,FALSE))</f>
        <v/>
      </c>
      <c r="Q120" s="69"/>
      <c r="R120" s="110" t="str">
        <f>IF(ISNA(VLOOKUP(Q120,DB!$A$16:$B$23,2,FALSE)),"",VLOOKUP(Q120,DB!$A$16:$B$23,2,FALSE))</f>
        <v/>
      </c>
      <c r="S120" s="111" t="str">
        <f>IF(ISNA(VLOOKUP(Q120,DB!$D$16:$E$23,2,FALSE)),"",VLOOKUP(Q120,DB!$D$16:$E$23,2,FALSE))</f>
        <v/>
      </c>
      <c r="T120" s="69"/>
      <c r="U120" s="110" t="str">
        <f>IF(ISNA(VLOOKUP(T120,DB!$A$25:$B$30,2,FALSE)),"",VLOOKUP(T120,DB!$A$25:$B$30,2,FALSE))</f>
        <v/>
      </c>
      <c r="V120" s="110" t="str">
        <f>IF(ISNA(VLOOKUP(T120,DB!$D$25:$E$30,2,FALSE)),"",VLOOKUP(T120,DB!$D$25:$E$30,2,FALSE))</f>
        <v/>
      </c>
      <c r="W120" s="69"/>
      <c r="X120" s="110" t="str">
        <f>IF(ISNA(VLOOKUP(W120,DB!$A$32:$B$37,2,FALSE)),"",VLOOKUP(W120,DB!$A$32:$B$37,2,FALSE))</f>
        <v/>
      </c>
      <c r="Y120" s="110" t="str">
        <f>IF(ISNA(VLOOKUP(W120,DB!$D$32:$E$37,2,FALSE)),"",VLOOKUP(W120,DB!$D$32:$E$37,2,FALSE))</f>
        <v/>
      </c>
      <c r="Z120" s="69"/>
      <c r="AA120" s="110" t="str">
        <f>IF(ISNA(VLOOKUP(Z120,DB!$A$39:$B$44,2,FALSE)),"",VLOOKUP(Z120,DB!$A$39:$B$44,2,FALSE))</f>
        <v/>
      </c>
      <c r="AB120" s="110" t="str">
        <f>IF(ISNA(VLOOKUP(Z120,DB!$D$39:$E$44,2,FALSE)),"",VLOOKUP(Z120,DB!$D$39:$E$44,2,FALSE))</f>
        <v/>
      </c>
      <c r="AC120" s="69"/>
      <c r="AD120" s="110" t="str">
        <f>IF(ISNA(VLOOKUP(AC120,DB!$A$46:$B$48,2,FALSE)),"",VLOOKUP(AC120,DB!$A$46:$B$48,2,FALSE))</f>
        <v/>
      </c>
      <c r="AE120" s="110" t="str">
        <f>IF(ISNA(VLOOKUP(AC120,DB!$D$46:$E$48,2,FALSE)),"",VLOOKUP(AC120,DB!$D$46:$E$48,2,FALSE))</f>
        <v/>
      </c>
      <c r="AF120" s="69"/>
      <c r="AG120" s="110" t="str">
        <f>IF(ISNA(VLOOKUP(AF120,DB!$A$50:$B$63,2,FALSE)),"",VLOOKUP(AF120,DB!$A$50:$B$63,2,FALSE))</f>
        <v/>
      </c>
      <c r="AH120" s="110" t="str">
        <f>IF(ISNA(VLOOKUP(AF120,DB!$D$50:$E$63,2,FALSE)),"",VLOOKUP(AF120,DB!$D$50:$E$63,2,FALSE))</f>
        <v/>
      </c>
      <c r="AI120" s="69"/>
      <c r="AJ120" s="110" t="str">
        <f>IF(ISNA(VLOOKUP(AI120,DB!$A$50:$B$63,2,FALSE)),"",VLOOKUP(AI120,DB!$A$50:$B$63,2,FALSE))</f>
        <v/>
      </c>
      <c r="AK120" s="110" t="str">
        <f>IF(ISNA(VLOOKUP(AI120,DB!$D$50:$E$63,2,FALSE)),"",VLOOKUP(AI120,DB!$D$50:$E$63,2,FALSE))</f>
        <v/>
      </c>
      <c r="AL120" s="69"/>
      <c r="AM120" s="110" t="str">
        <f>IF(ISNA(VLOOKUP(AL120,DB!$A$50:$B$63,2,FALSE)),"",VLOOKUP(AL120,DB!$A$50:$B$63,2,FALSE))</f>
        <v/>
      </c>
      <c r="AN120" s="112" t="str">
        <f>IF(ISNA(VLOOKUP(AL120,DB!$D$50:$E$63,2,FALSE)),"",VLOOKUP(AL120,DB!$D$50:$E$63,2,FALSE))</f>
        <v/>
      </c>
      <c r="AO120" s="128"/>
    </row>
    <row r="121" spans="1:41" x14ac:dyDescent="0.25">
      <c r="A121" s="66"/>
      <c r="B121" s="70"/>
      <c r="C121" s="71"/>
      <c r="D121" s="71"/>
      <c r="E121" s="71"/>
      <c r="F121" s="71"/>
      <c r="G121" s="71"/>
      <c r="H121" s="73"/>
      <c r="I121" s="74"/>
      <c r="J121" s="68"/>
      <c r="K121" s="68"/>
      <c r="L121" s="68"/>
      <c r="M121" s="68"/>
      <c r="N121" s="69"/>
      <c r="O121" s="109" t="str">
        <f>IF(ISNA(VLOOKUP(N121,DB!$A$1:$B$14,2,FALSE)),"",VLOOKUP(N121,DB!$A$1:$B$14,2,FALSE))</f>
        <v/>
      </c>
      <c r="P121" s="109" t="str">
        <f>IF(ISNA(VLOOKUP(N121,DB!$D$1:$E$14,2,FALSE)),"",VLOOKUP(N121,DB!$D$1:$E$14,2,FALSE))</f>
        <v/>
      </c>
      <c r="Q121" s="69"/>
      <c r="R121" s="110" t="str">
        <f>IF(ISNA(VLOOKUP(Q121,DB!$A$16:$B$23,2,FALSE)),"",VLOOKUP(Q121,DB!$A$16:$B$23,2,FALSE))</f>
        <v/>
      </c>
      <c r="S121" s="111" t="str">
        <f>IF(ISNA(VLOOKUP(Q121,DB!$D$16:$E$23,2,FALSE)),"",VLOOKUP(Q121,DB!$D$16:$E$23,2,FALSE))</f>
        <v/>
      </c>
      <c r="T121" s="69"/>
      <c r="U121" s="110" t="str">
        <f>IF(ISNA(VLOOKUP(T121,DB!$A$25:$B$30,2,FALSE)),"",VLOOKUP(T121,DB!$A$25:$B$30,2,FALSE))</f>
        <v/>
      </c>
      <c r="V121" s="110" t="str">
        <f>IF(ISNA(VLOOKUP(T121,DB!$D$25:$E$30,2,FALSE)),"",VLOOKUP(T121,DB!$D$25:$E$30,2,FALSE))</f>
        <v/>
      </c>
      <c r="W121" s="69"/>
      <c r="X121" s="110" t="str">
        <f>IF(ISNA(VLOOKUP(W121,DB!$A$32:$B$37,2,FALSE)),"",VLOOKUP(W121,DB!$A$32:$B$37,2,FALSE))</f>
        <v/>
      </c>
      <c r="Y121" s="110" t="str">
        <f>IF(ISNA(VLOOKUP(W121,DB!$D$32:$E$37,2,FALSE)),"",VLOOKUP(W121,DB!$D$32:$E$37,2,FALSE))</f>
        <v/>
      </c>
      <c r="Z121" s="69"/>
      <c r="AA121" s="110" t="str">
        <f>IF(ISNA(VLOOKUP(Z121,DB!$A$39:$B$44,2,FALSE)),"",VLOOKUP(Z121,DB!$A$39:$B$44,2,FALSE))</f>
        <v/>
      </c>
      <c r="AB121" s="110" t="str">
        <f>IF(ISNA(VLOOKUP(Z121,DB!$D$39:$E$44,2,FALSE)),"",VLOOKUP(Z121,DB!$D$39:$E$44,2,FALSE))</f>
        <v/>
      </c>
      <c r="AC121" s="69"/>
      <c r="AD121" s="110" t="str">
        <f>IF(ISNA(VLOOKUP(AC121,DB!$A$46:$B$48,2,FALSE)),"",VLOOKUP(AC121,DB!$A$46:$B$48,2,FALSE))</f>
        <v/>
      </c>
      <c r="AE121" s="110" t="str">
        <f>IF(ISNA(VLOOKUP(AC121,DB!$D$46:$E$48,2,FALSE)),"",VLOOKUP(AC121,DB!$D$46:$E$48,2,FALSE))</f>
        <v/>
      </c>
      <c r="AF121" s="69"/>
      <c r="AG121" s="110" t="str">
        <f>IF(ISNA(VLOOKUP(AF121,DB!$A$50:$B$63,2,FALSE)),"",VLOOKUP(AF121,DB!$A$50:$B$63,2,FALSE))</f>
        <v/>
      </c>
      <c r="AH121" s="110" t="str">
        <f>IF(ISNA(VLOOKUP(AF121,DB!$D$50:$E$63,2,FALSE)),"",VLOOKUP(AF121,DB!$D$50:$E$63,2,FALSE))</f>
        <v/>
      </c>
      <c r="AI121" s="69"/>
      <c r="AJ121" s="110" t="str">
        <f>IF(ISNA(VLOOKUP(AI121,DB!$A$50:$B$63,2,FALSE)),"",VLOOKUP(AI121,DB!$A$50:$B$63,2,FALSE))</f>
        <v/>
      </c>
      <c r="AK121" s="110" t="str">
        <f>IF(ISNA(VLOOKUP(AI121,DB!$D$50:$E$63,2,FALSE)),"",VLOOKUP(AI121,DB!$D$50:$E$63,2,FALSE))</f>
        <v/>
      </c>
      <c r="AL121" s="69"/>
      <c r="AM121" s="110" t="str">
        <f>IF(ISNA(VLOOKUP(AL121,DB!$A$50:$B$63,2,FALSE)),"",VLOOKUP(AL121,DB!$A$50:$B$63,2,FALSE))</f>
        <v/>
      </c>
      <c r="AN121" s="112" t="str">
        <f>IF(ISNA(VLOOKUP(AL121,DB!$D$50:$E$63,2,FALSE)),"",VLOOKUP(AL121,DB!$D$50:$E$63,2,FALSE))</f>
        <v/>
      </c>
      <c r="AO121" s="128"/>
    </row>
    <row r="122" spans="1:41" x14ac:dyDescent="0.25">
      <c r="A122" s="66"/>
      <c r="B122" s="70"/>
      <c r="C122" s="71"/>
      <c r="D122" s="71"/>
      <c r="E122" s="71"/>
      <c r="F122" s="71"/>
      <c r="G122" s="71"/>
      <c r="H122" s="73"/>
      <c r="I122" s="74"/>
      <c r="J122" s="68"/>
      <c r="K122" s="68"/>
      <c r="L122" s="68"/>
      <c r="M122" s="68"/>
      <c r="N122" s="69"/>
      <c r="O122" s="109" t="str">
        <f>IF(ISNA(VLOOKUP(N122,DB!$A$1:$B$14,2,FALSE)),"",VLOOKUP(N122,DB!$A$1:$B$14,2,FALSE))</f>
        <v/>
      </c>
      <c r="P122" s="109" t="str">
        <f>IF(ISNA(VLOOKUP(N122,DB!$D$1:$E$14,2,FALSE)),"",VLOOKUP(N122,DB!$D$1:$E$14,2,FALSE))</f>
        <v/>
      </c>
      <c r="Q122" s="69"/>
      <c r="R122" s="110" t="str">
        <f>IF(ISNA(VLOOKUP(Q122,DB!$A$16:$B$23,2,FALSE)),"",VLOOKUP(Q122,DB!$A$16:$B$23,2,FALSE))</f>
        <v/>
      </c>
      <c r="S122" s="111" t="str">
        <f>IF(ISNA(VLOOKUP(Q122,DB!$D$16:$E$23,2,FALSE)),"",VLOOKUP(Q122,DB!$D$16:$E$23,2,FALSE))</f>
        <v/>
      </c>
      <c r="T122" s="69"/>
      <c r="U122" s="110" t="str">
        <f>IF(ISNA(VLOOKUP(T122,DB!$A$25:$B$30,2,FALSE)),"",VLOOKUP(T122,DB!$A$25:$B$30,2,FALSE))</f>
        <v/>
      </c>
      <c r="V122" s="110" t="str">
        <f>IF(ISNA(VLOOKUP(T122,DB!$D$25:$E$30,2,FALSE)),"",VLOOKUP(T122,DB!$D$25:$E$30,2,FALSE))</f>
        <v/>
      </c>
      <c r="W122" s="69"/>
      <c r="X122" s="110" t="str">
        <f>IF(ISNA(VLOOKUP(W122,DB!$A$32:$B$37,2,FALSE)),"",VLOOKUP(W122,DB!$A$32:$B$37,2,FALSE))</f>
        <v/>
      </c>
      <c r="Y122" s="110" t="str">
        <f>IF(ISNA(VLOOKUP(W122,DB!$D$32:$E$37,2,FALSE)),"",VLOOKUP(W122,DB!$D$32:$E$37,2,FALSE))</f>
        <v/>
      </c>
      <c r="Z122" s="69"/>
      <c r="AA122" s="110" t="str">
        <f>IF(ISNA(VLOOKUP(Z122,DB!$A$39:$B$44,2,FALSE)),"",VLOOKUP(Z122,DB!$A$39:$B$44,2,FALSE))</f>
        <v/>
      </c>
      <c r="AB122" s="110" t="str">
        <f>IF(ISNA(VLOOKUP(Z122,DB!$D$39:$E$44,2,FALSE)),"",VLOOKUP(Z122,DB!$D$39:$E$44,2,FALSE))</f>
        <v/>
      </c>
      <c r="AC122" s="69"/>
      <c r="AD122" s="110" t="str">
        <f>IF(ISNA(VLOOKUP(AC122,DB!$A$46:$B$48,2,FALSE)),"",VLOOKUP(AC122,DB!$A$46:$B$48,2,FALSE))</f>
        <v/>
      </c>
      <c r="AE122" s="110" t="str">
        <f>IF(ISNA(VLOOKUP(AC122,DB!$D$46:$E$48,2,FALSE)),"",VLOOKUP(AC122,DB!$D$46:$E$48,2,FALSE))</f>
        <v/>
      </c>
      <c r="AF122" s="69"/>
      <c r="AG122" s="110" t="str">
        <f>IF(ISNA(VLOOKUP(AF122,DB!$A$50:$B$63,2,FALSE)),"",VLOOKUP(AF122,DB!$A$50:$B$63,2,FALSE))</f>
        <v/>
      </c>
      <c r="AH122" s="110" t="str">
        <f>IF(ISNA(VLOOKUP(AF122,DB!$D$50:$E$63,2,FALSE)),"",VLOOKUP(AF122,DB!$D$50:$E$63,2,FALSE))</f>
        <v/>
      </c>
      <c r="AI122" s="69"/>
      <c r="AJ122" s="110" t="str">
        <f>IF(ISNA(VLOOKUP(AI122,DB!$A$50:$B$63,2,FALSE)),"",VLOOKUP(AI122,DB!$A$50:$B$63,2,FALSE))</f>
        <v/>
      </c>
      <c r="AK122" s="110" t="str">
        <f>IF(ISNA(VLOOKUP(AI122,DB!$D$50:$E$63,2,FALSE)),"",VLOOKUP(AI122,DB!$D$50:$E$63,2,FALSE))</f>
        <v/>
      </c>
      <c r="AL122" s="69"/>
      <c r="AM122" s="110" t="str">
        <f>IF(ISNA(VLOOKUP(AL122,DB!$A$50:$B$63,2,FALSE)),"",VLOOKUP(AL122,DB!$A$50:$B$63,2,FALSE))</f>
        <v/>
      </c>
      <c r="AN122" s="112" t="str">
        <f>IF(ISNA(VLOOKUP(AL122,DB!$D$50:$E$63,2,FALSE)),"",VLOOKUP(AL122,DB!$D$50:$E$63,2,FALSE))</f>
        <v/>
      </c>
      <c r="AO122" s="128"/>
    </row>
    <row r="123" spans="1:41" x14ac:dyDescent="0.25">
      <c r="A123" s="66"/>
      <c r="B123" s="70"/>
      <c r="C123" s="71"/>
      <c r="D123" s="71"/>
      <c r="E123" s="71"/>
      <c r="F123" s="71"/>
      <c r="G123" s="71"/>
      <c r="H123" s="73"/>
      <c r="I123" s="74"/>
      <c r="J123" s="68"/>
      <c r="K123" s="68"/>
      <c r="L123" s="68"/>
      <c r="M123" s="68"/>
      <c r="N123" s="69"/>
      <c r="O123" s="109" t="str">
        <f>IF(ISNA(VLOOKUP(N123,DB!$A$1:$B$14,2,FALSE)),"",VLOOKUP(N123,DB!$A$1:$B$14,2,FALSE))</f>
        <v/>
      </c>
      <c r="P123" s="109" t="str">
        <f>IF(ISNA(VLOOKUP(N123,DB!$D$1:$E$14,2,FALSE)),"",VLOOKUP(N123,DB!$D$1:$E$14,2,FALSE))</f>
        <v/>
      </c>
      <c r="Q123" s="69"/>
      <c r="R123" s="110" t="str">
        <f>IF(ISNA(VLOOKUP(Q123,DB!$A$16:$B$23,2,FALSE)),"",VLOOKUP(Q123,DB!$A$16:$B$23,2,FALSE))</f>
        <v/>
      </c>
      <c r="S123" s="111" t="str">
        <f>IF(ISNA(VLOOKUP(Q123,DB!$D$16:$E$23,2,FALSE)),"",VLOOKUP(Q123,DB!$D$16:$E$23,2,FALSE))</f>
        <v/>
      </c>
      <c r="T123" s="69"/>
      <c r="U123" s="110" t="str">
        <f>IF(ISNA(VLOOKUP(T123,DB!$A$25:$B$30,2,FALSE)),"",VLOOKUP(T123,DB!$A$25:$B$30,2,FALSE))</f>
        <v/>
      </c>
      <c r="V123" s="110" t="str">
        <f>IF(ISNA(VLOOKUP(T123,DB!$D$25:$E$30,2,FALSE)),"",VLOOKUP(T123,DB!$D$25:$E$30,2,FALSE))</f>
        <v/>
      </c>
      <c r="W123" s="69"/>
      <c r="X123" s="110" t="str">
        <f>IF(ISNA(VLOOKUP(W123,DB!$A$32:$B$37,2,FALSE)),"",VLOOKUP(W123,DB!$A$32:$B$37,2,FALSE))</f>
        <v/>
      </c>
      <c r="Y123" s="110" t="str">
        <f>IF(ISNA(VLOOKUP(W123,DB!$D$32:$E$37,2,FALSE)),"",VLOOKUP(W123,DB!$D$32:$E$37,2,FALSE))</f>
        <v/>
      </c>
      <c r="Z123" s="69"/>
      <c r="AA123" s="110" t="str">
        <f>IF(ISNA(VLOOKUP(Z123,DB!$A$39:$B$44,2,FALSE)),"",VLOOKUP(Z123,DB!$A$39:$B$44,2,FALSE))</f>
        <v/>
      </c>
      <c r="AB123" s="110" t="str">
        <f>IF(ISNA(VLOOKUP(Z123,DB!$D$39:$E$44,2,FALSE)),"",VLOOKUP(Z123,DB!$D$39:$E$44,2,FALSE))</f>
        <v/>
      </c>
      <c r="AC123" s="69"/>
      <c r="AD123" s="110" t="str">
        <f>IF(ISNA(VLOOKUP(AC123,DB!$A$46:$B$48,2,FALSE)),"",VLOOKUP(AC123,DB!$A$46:$B$48,2,FALSE))</f>
        <v/>
      </c>
      <c r="AE123" s="110" t="str">
        <f>IF(ISNA(VLOOKUP(AC123,DB!$D$46:$E$48,2,FALSE)),"",VLOOKUP(AC123,DB!$D$46:$E$48,2,FALSE))</f>
        <v/>
      </c>
      <c r="AF123" s="69"/>
      <c r="AG123" s="110" t="str">
        <f>IF(ISNA(VLOOKUP(AF123,DB!$A$50:$B$63,2,FALSE)),"",VLOOKUP(AF123,DB!$A$50:$B$63,2,FALSE))</f>
        <v/>
      </c>
      <c r="AH123" s="110" t="str">
        <f>IF(ISNA(VLOOKUP(AF123,DB!$D$50:$E$63,2,FALSE)),"",VLOOKUP(AF123,DB!$D$50:$E$63,2,FALSE))</f>
        <v/>
      </c>
      <c r="AI123" s="69"/>
      <c r="AJ123" s="110" t="str">
        <f>IF(ISNA(VLOOKUP(AI123,DB!$A$50:$B$63,2,FALSE)),"",VLOOKUP(AI123,DB!$A$50:$B$63,2,FALSE))</f>
        <v/>
      </c>
      <c r="AK123" s="110" t="str">
        <f>IF(ISNA(VLOOKUP(AI123,DB!$D$50:$E$63,2,FALSE)),"",VLOOKUP(AI123,DB!$D$50:$E$63,2,FALSE))</f>
        <v/>
      </c>
      <c r="AL123" s="69"/>
      <c r="AM123" s="110" t="str">
        <f>IF(ISNA(VLOOKUP(AL123,DB!$A$50:$B$63,2,FALSE)),"",VLOOKUP(AL123,DB!$A$50:$B$63,2,FALSE))</f>
        <v/>
      </c>
      <c r="AN123" s="112" t="str">
        <f>IF(ISNA(VLOOKUP(AL123,DB!$D$50:$E$63,2,FALSE)),"",VLOOKUP(AL123,DB!$D$50:$E$63,2,FALSE))</f>
        <v/>
      </c>
      <c r="AO123" s="128"/>
    </row>
    <row r="124" spans="1:41" x14ac:dyDescent="0.25">
      <c r="A124" s="66"/>
      <c r="B124" s="70"/>
      <c r="C124" s="71"/>
      <c r="D124" s="71"/>
      <c r="E124" s="71"/>
      <c r="F124" s="71"/>
      <c r="G124" s="71"/>
      <c r="H124" s="73"/>
      <c r="I124" s="74"/>
      <c r="J124" s="68"/>
      <c r="K124" s="68"/>
      <c r="L124" s="68"/>
      <c r="M124" s="68"/>
      <c r="N124" s="69"/>
      <c r="O124" s="109" t="str">
        <f>IF(ISNA(VLOOKUP(N124,DB!$A$1:$B$14,2,FALSE)),"",VLOOKUP(N124,DB!$A$1:$B$14,2,FALSE))</f>
        <v/>
      </c>
      <c r="P124" s="109" t="str">
        <f>IF(ISNA(VLOOKUP(N124,DB!$D$1:$E$14,2,FALSE)),"",VLOOKUP(N124,DB!$D$1:$E$14,2,FALSE))</f>
        <v/>
      </c>
      <c r="Q124" s="69"/>
      <c r="R124" s="110" t="str">
        <f>IF(ISNA(VLOOKUP(Q124,DB!$A$16:$B$23,2,FALSE)),"",VLOOKUP(Q124,DB!$A$16:$B$23,2,FALSE))</f>
        <v/>
      </c>
      <c r="S124" s="111" t="str">
        <f>IF(ISNA(VLOOKUP(Q124,DB!$D$16:$E$23,2,FALSE)),"",VLOOKUP(Q124,DB!$D$16:$E$23,2,FALSE))</f>
        <v/>
      </c>
      <c r="T124" s="69"/>
      <c r="U124" s="110" t="str">
        <f>IF(ISNA(VLOOKUP(T124,DB!$A$25:$B$30,2,FALSE)),"",VLOOKUP(T124,DB!$A$25:$B$30,2,FALSE))</f>
        <v/>
      </c>
      <c r="V124" s="110" t="str">
        <f>IF(ISNA(VLOOKUP(T124,DB!$D$25:$E$30,2,FALSE)),"",VLOOKUP(T124,DB!$D$25:$E$30,2,FALSE))</f>
        <v/>
      </c>
      <c r="W124" s="69"/>
      <c r="X124" s="110" t="str">
        <f>IF(ISNA(VLOOKUP(W124,DB!$A$32:$B$37,2,FALSE)),"",VLOOKUP(W124,DB!$A$32:$B$37,2,FALSE))</f>
        <v/>
      </c>
      <c r="Y124" s="110" t="str">
        <f>IF(ISNA(VLOOKUP(W124,DB!$D$32:$E$37,2,FALSE)),"",VLOOKUP(W124,DB!$D$32:$E$37,2,FALSE))</f>
        <v/>
      </c>
      <c r="Z124" s="69"/>
      <c r="AA124" s="110" t="str">
        <f>IF(ISNA(VLOOKUP(Z124,DB!$A$39:$B$44,2,FALSE)),"",VLOOKUP(Z124,DB!$A$39:$B$44,2,FALSE))</f>
        <v/>
      </c>
      <c r="AB124" s="110" t="str">
        <f>IF(ISNA(VLOOKUP(Z124,DB!$D$39:$E$44,2,FALSE)),"",VLOOKUP(Z124,DB!$D$39:$E$44,2,FALSE))</f>
        <v/>
      </c>
      <c r="AC124" s="69"/>
      <c r="AD124" s="110" t="str">
        <f>IF(ISNA(VLOOKUP(AC124,DB!$A$46:$B$48,2,FALSE)),"",VLOOKUP(AC124,DB!$A$46:$B$48,2,FALSE))</f>
        <v/>
      </c>
      <c r="AE124" s="110" t="str">
        <f>IF(ISNA(VLOOKUP(AC124,DB!$D$46:$E$48,2,FALSE)),"",VLOOKUP(AC124,DB!$D$46:$E$48,2,FALSE))</f>
        <v/>
      </c>
      <c r="AF124" s="69"/>
      <c r="AG124" s="110" t="str">
        <f>IF(ISNA(VLOOKUP(AF124,DB!$A$50:$B$63,2,FALSE)),"",VLOOKUP(AF124,DB!$A$50:$B$63,2,FALSE))</f>
        <v/>
      </c>
      <c r="AH124" s="110" t="str">
        <f>IF(ISNA(VLOOKUP(AF124,DB!$D$50:$E$63,2,FALSE)),"",VLOOKUP(AF124,DB!$D$50:$E$63,2,FALSE))</f>
        <v/>
      </c>
      <c r="AI124" s="69"/>
      <c r="AJ124" s="110" t="str">
        <f>IF(ISNA(VLOOKUP(AI124,DB!$A$50:$B$63,2,FALSE)),"",VLOOKUP(AI124,DB!$A$50:$B$63,2,FALSE))</f>
        <v/>
      </c>
      <c r="AK124" s="110" t="str">
        <f>IF(ISNA(VLOOKUP(AI124,DB!$D$50:$E$63,2,FALSE)),"",VLOOKUP(AI124,DB!$D$50:$E$63,2,FALSE))</f>
        <v/>
      </c>
      <c r="AL124" s="69"/>
      <c r="AM124" s="110" t="str">
        <f>IF(ISNA(VLOOKUP(AL124,DB!$A$50:$B$63,2,FALSE)),"",VLOOKUP(AL124,DB!$A$50:$B$63,2,FALSE))</f>
        <v/>
      </c>
      <c r="AN124" s="112" t="str">
        <f>IF(ISNA(VLOOKUP(AL124,DB!$D$50:$E$63,2,FALSE)),"",VLOOKUP(AL124,DB!$D$50:$E$63,2,FALSE))</f>
        <v/>
      </c>
      <c r="AO124" s="128"/>
    </row>
    <row r="125" spans="1:41" x14ac:dyDescent="0.25">
      <c r="A125" s="66"/>
      <c r="B125" s="70"/>
      <c r="C125" s="71"/>
      <c r="D125" s="71"/>
      <c r="E125" s="71"/>
      <c r="F125" s="71"/>
      <c r="G125" s="71"/>
      <c r="H125" s="73"/>
      <c r="I125" s="74"/>
      <c r="J125" s="68"/>
      <c r="K125" s="68"/>
      <c r="L125" s="68"/>
      <c r="M125" s="68"/>
      <c r="N125" s="69"/>
      <c r="O125" s="109" t="str">
        <f>IF(ISNA(VLOOKUP(N125,DB!$A$1:$B$14,2,FALSE)),"",VLOOKUP(N125,DB!$A$1:$B$14,2,FALSE))</f>
        <v/>
      </c>
      <c r="P125" s="109" t="str">
        <f>IF(ISNA(VLOOKUP(N125,DB!$D$1:$E$14,2,FALSE)),"",VLOOKUP(N125,DB!$D$1:$E$14,2,FALSE))</f>
        <v/>
      </c>
      <c r="Q125" s="69"/>
      <c r="R125" s="110" t="str">
        <f>IF(ISNA(VLOOKUP(Q125,DB!$A$16:$B$23,2,FALSE)),"",VLOOKUP(Q125,DB!$A$16:$B$23,2,FALSE))</f>
        <v/>
      </c>
      <c r="S125" s="111" t="str">
        <f>IF(ISNA(VLOOKUP(Q125,DB!$D$16:$E$23,2,FALSE)),"",VLOOKUP(Q125,DB!$D$16:$E$23,2,FALSE))</f>
        <v/>
      </c>
      <c r="T125" s="69"/>
      <c r="U125" s="110" t="str">
        <f>IF(ISNA(VLOOKUP(T125,DB!$A$25:$B$30,2,FALSE)),"",VLOOKUP(T125,DB!$A$25:$B$30,2,FALSE))</f>
        <v/>
      </c>
      <c r="V125" s="110" t="str">
        <f>IF(ISNA(VLOOKUP(T125,DB!$D$25:$E$30,2,FALSE)),"",VLOOKUP(T125,DB!$D$25:$E$30,2,FALSE))</f>
        <v/>
      </c>
      <c r="W125" s="69"/>
      <c r="X125" s="110" t="str">
        <f>IF(ISNA(VLOOKUP(W125,DB!$A$32:$B$37,2,FALSE)),"",VLOOKUP(W125,DB!$A$32:$B$37,2,FALSE))</f>
        <v/>
      </c>
      <c r="Y125" s="110" t="str">
        <f>IF(ISNA(VLOOKUP(W125,DB!$D$32:$E$37,2,FALSE)),"",VLOOKUP(W125,DB!$D$32:$E$37,2,FALSE))</f>
        <v/>
      </c>
      <c r="Z125" s="69"/>
      <c r="AA125" s="110" t="str">
        <f>IF(ISNA(VLOOKUP(Z125,DB!$A$39:$B$44,2,FALSE)),"",VLOOKUP(Z125,DB!$A$39:$B$44,2,FALSE))</f>
        <v/>
      </c>
      <c r="AB125" s="110" t="str">
        <f>IF(ISNA(VLOOKUP(Z125,DB!$D$39:$E$44,2,FALSE)),"",VLOOKUP(Z125,DB!$D$39:$E$44,2,FALSE))</f>
        <v/>
      </c>
      <c r="AC125" s="69"/>
      <c r="AD125" s="110" t="str">
        <f>IF(ISNA(VLOOKUP(AC125,DB!$A$46:$B$48,2,FALSE)),"",VLOOKUP(AC125,DB!$A$46:$B$48,2,FALSE))</f>
        <v/>
      </c>
      <c r="AE125" s="110" t="str">
        <f>IF(ISNA(VLOOKUP(AC125,DB!$D$46:$E$48,2,FALSE)),"",VLOOKUP(AC125,DB!$D$46:$E$48,2,FALSE))</f>
        <v/>
      </c>
      <c r="AF125" s="69"/>
      <c r="AG125" s="110" t="str">
        <f>IF(ISNA(VLOOKUP(AF125,DB!$A$50:$B$63,2,FALSE)),"",VLOOKUP(AF125,DB!$A$50:$B$63,2,FALSE))</f>
        <v/>
      </c>
      <c r="AH125" s="110" t="str">
        <f>IF(ISNA(VLOOKUP(AF125,DB!$D$50:$E$63,2,FALSE)),"",VLOOKUP(AF125,DB!$D$50:$E$63,2,FALSE))</f>
        <v/>
      </c>
      <c r="AI125" s="69"/>
      <c r="AJ125" s="110" t="str">
        <f>IF(ISNA(VLOOKUP(AI125,DB!$A$50:$B$63,2,FALSE)),"",VLOOKUP(AI125,DB!$A$50:$B$63,2,FALSE))</f>
        <v/>
      </c>
      <c r="AK125" s="110" t="str">
        <f>IF(ISNA(VLOOKUP(AI125,DB!$D$50:$E$63,2,FALSE)),"",VLOOKUP(AI125,DB!$D$50:$E$63,2,FALSE))</f>
        <v/>
      </c>
      <c r="AL125" s="69"/>
      <c r="AM125" s="110" t="str">
        <f>IF(ISNA(VLOOKUP(AL125,DB!$A$50:$B$63,2,FALSE)),"",VLOOKUP(AL125,DB!$A$50:$B$63,2,FALSE))</f>
        <v/>
      </c>
      <c r="AN125" s="112" t="str">
        <f>IF(ISNA(VLOOKUP(AL125,DB!$D$50:$E$63,2,FALSE)),"",VLOOKUP(AL125,DB!$D$50:$E$63,2,FALSE))</f>
        <v/>
      </c>
      <c r="AO125" s="128"/>
    </row>
    <row r="126" spans="1:41" x14ac:dyDescent="0.25">
      <c r="A126" s="66"/>
      <c r="B126" s="70"/>
      <c r="C126" s="71"/>
      <c r="D126" s="71"/>
      <c r="E126" s="71"/>
      <c r="F126" s="71"/>
      <c r="G126" s="71"/>
      <c r="H126" s="73"/>
      <c r="I126" s="74"/>
      <c r="J126" s="68"/>
      <c r="K126" s="68"/>
      <c r="L126" s="68"/>
      <c r="M126" s="68"/>
      <c r="N126" s="69"/>
      <c r="O126" s="109" t="str">
        <f>IF(ISNA(VLOOKUP(N126,DB!$A$1:$B$14,2,FALSE)),"",VLOOKUP(N126,DB!$A$1:$B$14,2,FALSE))</f>
        <v/>
      </c>
      <c r="P126" s="109" t="str">
        <f>IF(ISNA(VLOOKUP(N126,DB!$D$1:$E$14,2,FALSE)),"",VLOOKUP(N126,DB!$D$1:$E$14,2,FALSE))</f>
        <v/>
      </c>
      <c r="Q126" s="69"/>
      <c r="R126" s="110" t="str">
        <f>IF(ISNA(VLOOKUP(Q126,DB!$A$16:$B$23,2,FALSE)),"",VLOOKUP(Q126,DB!$A$16:$B$23,2,FALSE))</f>
        <v/>
      </c>
      <c r="S126" s="111" t="str">
        <f>IF(ISNA(VLOOKUP(Q126,DB!$D$16:$E$23,2,FALSE)),"",VLOOKUP(Q126,DB!$D$16:$E$23,2,FALSE))</f>
        <v/>
      </c>
      <c r="T126" s="69"/>
      <c r="U126" s="110" t="str">
        <f>IF(ISNA(VLOOKUP(T126,DB!$A$25:$B$30,2,FALSE)),"",VLOOKUP(T126,DB!$A$25:$B$30,2,FALSE))</f>
        <v/>
      </c>
      <c r="V126" s="110" t="str">
        <f>IF(ISNA(VLOOKUP(T126,DB!$D$25:$E$30,2,FALSE)),"",VLOOKUP(T126,DB!$D$25:$E$30,2,FALSE))</f>
        <v/>
      </c>
      <c r="W126" s="69"/>
      <c r="X126" s="110" t="str">
        <f>IF(ISNA(VLOOKUP(W126,DB!$A$32:$B$37,2,FALSE)),"",VLOOKUP(W126,DB!$A$32:$B$37,2,FALSE))</f>
        <v/>
      </c>
      <c r="Y126" s="110" t="str">
        <f>IF(ISNA(VLOOKUP(W126,DB!$D$32:$E$37,2,FALSE)),"",VLOOKUP(W126,DB!$D$32:$E$37,2,FALSE))</f>
        <v/>
      </c>
      <c r="Z126" s="69"/>
      <c r="AA126" s="110" t="str">
        <f>IF(ISNA(VLOOKUP(Z126,DB!$A$39:$B$44,2,FALSE)),"",VLOOKUP(Z126,DB!$A$39:$B$44,2,FALSE))</f>
        <v/>
      </c>
      <c r="AB126" s="110" t="str">
        <f>IF(ISNA(VLOOKUP(Z126,DB!$D$39:$E$44,2,FALSE)),"",VLOOKUP(Z126,DB!$D$39:$E$44,2,FALSE))</f>
        <v/>
      </c>
      <c r="AC126" s="69"/>
      <c r="AD126" s="110" t="str">
        <f>IF(ISNA(VLOOKUP(AC126,DB!$A$46:$B$48,2,FALSE)),"",VLOOKUP(AC126,DB!$A$46:$B$48,2,FALSE))</f>
        <v/>
      </c>
      <c r="AE126" s="110" t="str">
        <f>IF(ISNA(VLOOKUP(AC126,DB!$D$46:$E$48,2,FALSE)),"",VLOOKUP(AC126,DB!$D$46:$E$48,2,FALSE))</f>
        <v/>
      </c>
      <c r="AF126" s="69"/>
      <c r="AG126" s="110" t="str">
        <f>IF(ISNA(VLOOKUP(AF126,DB!$A$50:$B$63,2,FALSE)),"",VLOOKUP(AF126,DB!$A$50:$B$63,2,FALSE))</f>
        <v/>
      </c>
      <c r="AH126" s="110" t="str">
        <f>IF(ISNA(VLOOKUP(AF126,DB!$D$50:$E$63,2,FALSE)),"",VLOOKUP(AF126,DB!$D$50:$E$63,2,FALSE))</f>
        <v/>
      </c>
      <c r="AI126" s="69"/>
      <c r="AJ126" s="110" t="str">
        <f>IF(ISNA(VLOOKUP(AI126,DB!$A$50:$B$63,2,FALSE)),"",VLOOKUP(AI126,DB!$A$50:$B$63,2,FALSE))</f>
        <v/>
      </c>
      <c r="AK126" s="110" t="str">
        <f>IF(ISNA(VLOOKUP(AI126,DB!$D$50:$E$63,2,FALSE)),"",VLOOKUP(AI126,DB!$D$50:$E$63,2,FALSE))</f>
        <v/>
      </c>
      <c r="AL126" s="69"/>
      <c r="AM126" s="110" t="str">
        <f>IF(ISNA(VLOOKUP(AL126,DB!$A$50:$B$63,2,FALSE)),"",VLOOKUP(AL126,DB!$A$50:$B$63,2,FALSE))</f>
        <v/>
      </c>
      <c r="AN126" s="112" t="str">
        <f>IF(ISNA(VLOOKUP(AL126,DB!$D$50:$E$63,2,FALSE)),"",VLOOKUP(AL126,DB!$D$50:$E$63,2,FALSE))</f>
        <v/>
      </c>
      <c r="AO126" s="128"/>
    </row>
    <row r="127" spans="1:41" x14ac:dyDescent="0.25">
      <c r="A127" s="66"/>
      <c r="B127" s="70"/>
      <c r="C127" s="71"/>
      <c r="D127" s="71"/>
      <c r="E127" s="71"/>
      <c r="F127" s="71"/>
      <c r="G127" s="71"/>
      <c r="H127" s="73"/>
      <c r="I127" s="74"/>
      <c r="J127" s="68"/>
      <c r="K127" s="68"/>
      <c r="L127" s="68"/>
      <c r="M127" s="68"/>
      <c r="N127" s="69"/>
      <c r="O127" s="109" t="str">
        <f>IF(ISNA(VLOOKUP(N127,DB!$A$1:$B$14,2,FALSE)),"",VLOOKUP(N127,DB!$A$1:$B$14,2,FALSE))</f>
        <v/>
      </c>
      <c r="P127" s="109" t="str">
        <f>IF(ISNA(VLOOKUP(N127,DB!$D$1:$E$14,2,FALSE)),"",VLOOKUP(N127,DB!$D$1:$E$14,2,FALSE))</f>
        <v/>
      </c>
      <c r="Q127" s="69"/>
      <c r="R127" s="110" t="str">
        <f>IF(ISNA(VLOOKUP(Q127,DB!$A$16:$B$23,2,FALSE)),"",VLOOKUP(Q127,DB!$A$16:$B$23,2,FALSE))</f>
        <v/>
      </c>
      <c r="S127" s="111" t="str">
        <f>IF(ISNA(VLOOKUP(Q127,DB!$D$16:$E$23,2,FALSE)),"",VLOOKUP(Q127,DB!$D$16:$E$23,2,FALSE))</f>
        <v/>
      </c>
      <c r="T127" s="69"/>
      <c r="U127" s="110" t="str">
        <f>IF(ISNA(VLOOKUP(T127,DB!$A$25:$B$30,2,FALSE)),"",VLOOKUP(T127,DB!$A$25:$B$30,2,FALSE))</f>
        <v/>
      </c>
      <c r="V127" s="110" t="str">
        <f>IF(ISNA(VLOOKUP(T127,DB!$D$25:$E$30,2,FALSE)),"",VLOOKUP(T127,DB!$D$25:$E$30,2,FALSE))</f>
        <v/>
      </c>
      <c r="W127" s="69"/>
      <c r="X127" s="110" t="str">
        <f>IF(ISNA(VLOOKUP(W127,DB!$A$32:$B$37,2,FALSE)),"",VLOOKUP(W127,DB!$A$32:$B$37,2,FALSE))</f>
        <v/>
      </c>
      <c r="Y127" s="110" t="str">
        <f>IF(ISNA(VLOOKUP(W127,DB!$D$32:$E$37,2,FALSE)),"",VLOOKUP(W127,DB!$D$32:$E$37,2,FALSE))</f>
        <v/>
      </c>
      <c r="Z127" s="69"/>
      <c r="AA127" s="110" t="str">
        <f>IF(ISNA(VLOOKUP(Z127,DB!$A$39:$B$44,2,FALSE)),"",VLOOKUP(Z127,DB!$A$39:$B$44,2,FALSE))</f>
        <v/>
      </c>
      <c r="AB127" s="110" t="str">
        <f>IF(ISNA(VLOOKUP(Z127,DB!$D$39:$E$44,2,FALSE)),"",VLOOKUP(Z127,DB!$D$39:$E$44,2,FALSE))</f>
        <v/>
      </c>
      <c r="AC127" s="69"/>
      <c r="AD127" s="110" t="str">
        <f>IF(ISNA(VLOOKUP(AC127,DB!$A$46:$B$48,2,FALSE)),"",VLOOKUP(AC127,DB!$A$46:$B$48,2,FALSE))</f>
        <v/>
      </c>
      <c r="AE127" s="110" t="str">
        <f>IF(ISNA(VLOOKUP(AC127,DB!$D$46:$E$48,2,FALSE)),"",VLOOKUP(AC127,DB!$D$46:$E$48,2,FALSE))</f>
        <v/>
      </c>
      <c r="AF127" s="69"/>
      <c r="AG127" s="110" t="str">
        <f>IF(ISNA(VLOOKUP(AF127,DB!$A$50:$B$63,2,FALSE)),"",VLOOKUP(AF127,DB!$A$50:$B$63,2,FALSE))</f>
        <v/>
      </c>
      <c r="AH127" s="110" t="str">
        <f>IF(ISNA(VLOOKUP(AF127,DB!$D$50:$E$63,2,FALSE)),"",VLOOKUP(AF127,DB!$D$50:$E$63,2,FALSE))</f>
        <v/>
      </c>
      <c r="AI127" s="69"/>
      <c r="AJ127" s="110" t="str">
        <f>IF(ISNA(VLOOKUP(AI127,DB!$A$50:$B$63,2,FALSE)),"",VLOOKUP(AI127,DB!$A$50:$B$63,2,FALSE))</f>
        <v/>
      </c>
      <c r="AK127" s="110" t="str">
        <f>IF(ISNA(VLOOKUP(AI127,DB!$D$50:$E$63,2,FALSE)),"",VLOOKUP(AI127,DB!$D$50:$E$63,2,FALSE))</f>
        <v/>
      </c>
      <c r="AL127" s="69"/>
      <c r="AM127" s="110" t="str">
        <f>IF(ISNA(VLOOKUP(AL127,DB!$A$50:$B$63,2,FALSE)),"",VLOOKUP(AL127,DB!$A$50:$B$63,2,FALSE))</f>
        <v/>
      </c>
      <c r="AN127" s="112" t="str">
        <f>IF(ISNA(VLOOKUP(AL127,DB!$D$50:$E$63,2,FALSE)),"",VLOOKUP(AL127,DB!$D$50:$E$63,2,FALSE))</f>
        <v/>
      </c>
      <c r="AO127" s="128"/>
    </row>
    <row r="128" spans="1:41" x14ac:dyDescent="0.25">
      <c r="A128" s="66"/>
      <c r="B128" s="70"/>
      <c r="C128" s="71"/>
      <c r="D128" s="71"/>
      <c r="E128" s="71"/>
      <c r="F128" s="71"/>
      <c r="G128" s="71"/>
      <c r="H128" s="73"/>
      <c r="I128" s="74"/>
      <c r="J128" s="68"/>
      <c r="K128" s="68"/>
      <c r="L128" s="68"/>
      <c r="M128" s="68"/>
      <c r="N128" s="69"/>
      <c r="O128" s="109" t="str">
        <f>IF(ISNA(VLOOKUP(N128,DB!$A$1:$B$14,2,FALSE)),"",VLOOKUP(N128,DB!$A$1:$B$14,2,FALSE))</f>
        <v/>
      </c>
      <c r="P128" s="109" t="str">
        <f>IF(ISNA(VLOOKUP(N128,DB!$D$1:$E$14,2,FALSE)),"",VLOOKUP(N128,DB!$D$1:$E$14,2,FALSE))</f>
        <v/>
      </c>
      <c r="Q128" s="69"/>
      <c r="R128" s="110" t="str">
        <f>IF(ISNA(VLOOKUP(Q128,DB!$A$16:$B$23,2,FALSE)),"",VLOOKUP(Q128,DB!$A$16:$B$23,2,FALSE))</f>
        <v/>
      </c>
      <c r="S128" s="111" t="str">
        <f>IF(ISNA(VLOOKUP(Q128,DB!$D$16:$E$23,2,FALSE)),"",VLOOKUP(Q128,DB!$D$16:$E$23,2,FALSE))</f>
        <v/>
      </c>
      <c r="T128" s="69"/>
      <c r="U128" s="110" t="str">
        <f>IF(ISNA(VLOOKUP(T128,DB!$A$25:$B$30,2,FALSE)),"",VLOOKUP(T128,DB!$A$25:$B$30,2,FALSE))</f>
        <v/>
      </c>
      <c r="V128" s="110" t="str">
        <f>IF(ISNA(VLOOKUP(T128,DB!$D$25:$E$30,2,FALSE)),"",VLOOKUP(T128,DB!$D$25:$E$30,2,FALSE))</f>
        <v/>
      </c>
      <c r="W128" s="69"/>
      <c r="X128" s="110" t="str">
        <f>IF(ISNA(VLOOKUP(W128,DB!$A$32:$B$37,2,FALSE)),"",VLOOKUP(W128,DB!$A$32:$B$37,2,FALSE))</f>
        <v/>
      </c>
      <c r="Y128" s="110" t="str">
        <f>IF(ISNA(VLOOKUP(W128,DB!$D$32:$E$37,2,FALSE)),"",VLOOKUP(W128,DB!$D$32:$E$37,2,FALSE))</f>
        <v/>
      </c>
      <c r="Z128" s="69"/>
      <c r="AA128" s="110" t="str">
        <f>IF(ISNA(VLOOKUP(Z128,DB!$A$39:$B$44,2,FALSE)),"",VLOOKUP(Z128,DB!$A$39:$B$44,2,FALSE))</f>
        <v/>
      </c>
      <c r="AB128" s="110" t="str">
        <f>IF(ISNA(VLOOKUP(Z128,DB!$D$39:$E$44,2,FALSE)),"",VLOOKUP(Z128,DB!$D$39:$E$44,2,FALSE))</f>
        <v/>
      </c>
      <c r="AC128" s="69"/>
      <c r="AD128" s="110" t="str">
        <f>IF(ISNA(VLOOKUP(AC128,DB!$A$46:$B$48,2,FALSE)),"",VLOOKUP(AC128,DB!$A$46:$B$48,2,FALSE))</f>
        <v/>
      </c>
      <c r="AE128" s="110" t="str">
        <f>IF(ISNA(VLOOKUP(AC128,DB!$D$46:$E$48,2,FALSE)),"",VLOOKUP(AC128,DB!$D$46:$E$48,2,FALSE))</f>
        <v/>
      </c>
      <c r="AF128" s="69"/>
      <c r="AG128" s="110" t="str">
        <f>IF(ISNA(VLOOKUP(AF128,DB!$A$50:$B$63,2,FALSE)),"",VLOOKUP(AF128,DB!$A$50:$B$63,2,FALSE))</f>
        <v/>
      </c>
      <c r="AH128" s="110" t="str">
        <f>IF(ISNA(VLOOKUP(AF128,DB!$D$50:$E$63,2,FALSE)),"",VLOOKUP(AF128,DB!$D$50:$E$63,2,FALSE))</f>
        <v/>
      </c>
      <c r="AI128" s="69"/>
      <c r="AJ128" s="110" t="str">
        <f>IF(ISNA(VLOOKUP(AI128,DB!$A$50:$B$63,2,FALSE)),"",VLOOKUP(AI128,DB!$A$50:$B$63,2,FALSE))</f>
        <v/>
      </c>
      <c r="AK128" s="110" t="str">
        <f>IF(ISNA(VLOOKUP(AI128,DB!$D$50:$E$63,2,FALSE)),"",VLOOKUP(AI128,DB!$D$50:$E$63,2,FALSE))</f>
        <v/>
      </c>
      <c r="AL128" s="69"/>
      <c r="AM128" s="110" t="str">
        <f>IF(ISNA(VLOOKUP(AL128,DB!$A$50:$B$63,2,FALSE)),"",VLOOKUP(AL128,DB!$A$50:$B$63,2,FALSE))</f>
        <v/>
      </c>
      <c r="AN128" s="112" t="str">
        <f>IF(ISNA(VLOOKUP(AL128,DB!$D$50:$E$63,2,FALSE)),"",VLOOKUP(AL128,DB!$D$50:$E$63,2,FALSE))</f>
        <v/>
      </c>
      <c r="AO128" s="128"/>
    </row>
    <row r="129" spans="1:41" x14ac:dyDescent="0.25">
      <c r="A129" s="66"/>
      <c r="B129" s="70"/>
      <c r="C129" s="71"/>
      <c r="D129" s="71"/>
      <c r="E129" s="71"/>
      <c r="F129" s="71"/>
      <c r="G129" s="71"/>
      <c r="H129" s="73"/>
      <c r="I129" s="74"/>
      <c r="J129" s="68"/>
      <c r="K129" s="68"/>
      <c r="L129" s="68"/>
      <c r="M129" s="68"/>
      <c r="N129" s="69"/>
      <c r="O129" s="109" t="str">
        <f>IF(ISNA(VLOOKUP(N129,DB!$A$1:$B$14,2,FALSE)),"",VLOOKUP(N129,DB!$A$1:$B$14,2,FALSE))</f>
        <v/>
      </c>
      <c r="P129" s="109" t="str">
        <f>IF(ISNA(VLOOKUP(N129,DB!$D$1:$E$14,2,FALSE)),"",VLOOKUP(N129,DB!$D$1:$E$14,2,FALSE))</f>
        <v/>
      </c>
      <c r="Q129" s="69"/>
      <c r="R129" s="110" t="str">
        <f>IF(ISNA(VLOOKUP(Q129,DB!$A$16:$B$23,2,FALSE)),"",VLOOKUP(Q129,DB!$A$16:$B$23,2,FALSE))</f>
        <v/>
      </c>
      <c r="S129" s="111" t="str">
        <f>IF(ISNA(VLOOKUP(Q129,DB!$D$16:$E$23,2,FALSE)),"",VLOOKUP(Q129,DB!$D$16:$E$23,2,FALSE))</f>
        <v/>
      </c>
      <c r="T129" s="69"/>
      <c r="U129" s="110" t="str">
        <f>IF(ISNA(VLOOKUP(T129,DB!$A$25:$B$30,2,FALSE)),"",VLOOKUP(T129,DB!$A$25:$B$30,2,FALSE))</f>
        <v/>
      </c>
      <c r="V129" s="110" t="str">
        <f>IF(ISNA(VLOOKUP(T129,DB!$D$25:$E$30,2,FALSE)),"",VLOOKUP(T129,DB!$D$25:$E$30,2,FALSE))</f>
        <v/>
      </c>
      <c r="W129" s="69"/>
      <c r="X129" s="110" t="str">
        <f>IF(ISNA(VLOOKUP(W129,DB!$A$32:$B$37,2,FALSE)),"",VLOOKUP(W129,DB!$A$32:$B$37,2,FALSE))</f>
        <v/>
      </c>
      <c r="Y129" s="110" t="str">
        <f>IF(ISNA(VLOOKUP(W129,DB!$D$32:$E$37,2,FALSE)),"",VLOOKUP(W129,DB!$D$32:$E$37,2,FALSE))</f>
        <v/>
      </c>
      <c r="Z129" s="69"/>
      <c r="AA129" s="110" t="str">
        <f>IF(ISNA(VLOOKUP(Z129,DB!$A$39:$B$44,2,FALSE)),"",VLOOKUP(Z129,DB!$A$39:$B$44,2,FALSE))</f>
        <v/>
      </c>
      <c r="AB129" s="110" t="str">
        <f>IF(ISNA(VLOOKUP(Z129,DB!$D$39:$E$44,2,FALSE)),"",VLOOKUP(Z129,DB!$D$39:$E$44,2,FALSE))</f>
        <v/>
      </c>
      <c r="AC129" s="69"/>
      <c r="AD129" s="110" t="str">
        <f>IF(ISNA(VLOOKUP(AC129,DB!$A$46:$B$48,2,FALSE)),"",VLOOKUP(AC129,DB!$A$46:$B$48,2,FALSE))</f>
        <v/>
      </c>
      <c r="AE129" s="110" t="str">
        <f>IF(ISNA(VLOOKUP(AC129,DB!$D$46:$E$48,2,FALSE)),"",VLOOKUP(AC129,DB!$D$46:$E$48,2,FALSE))</f>
        <v/>
      </c>
      <c r="AF129" s="69"/>
      <c r="AG129" s="110" t="str">
        <f>IF(ISNA(VLOOKUP(AF129,DB!$A$50:$B$63,2,FALSE)),"",VLOOKUP(AF129,DB!$A$50:$B$63,2,FALSE))</f>
        <v/>
      </c>
      <c r="AH129" s="110" t="str">
        <f>IF(ISNA(VLOOKUP(AF129,DB!$D$50:$E$63,2,FALSE)),"",VLOOKUP(AF129,DB!$D$50:$E$63,2,FALSE))</f>
        <v/>
      </c>
      <c r="AI129" s="69"/>
      <c r="AJ129" s="110" t="str">
        <f>IF(ISNA(VLOOKUP(AI129,DB!$A$50:$B$63,2,FALSE)),"",VLOOKUP(AI129,DB!$A$50:$B$63,2,FALSE))</f>
        <v/>
      </c>
      <c r="AK129" s="110" t="str">
        <f>IF(ISNA(VLOOKUP(AI129,DB!$D$50:$E$63,2,FALSE)),"",VLOOKUP(AI129,DB!$D$50:$E$63,2,FALSE))</f>
        <v/>
      </c>
      <c r="AL129" s="69"/>
      <c r="AM129" s="110" t="str">
        <f>IF(ISNA(VLOOKUP(AL129,DB!$A$50:$B$63,2,FALSE)),"",VLOOKUP(AL129,DB!$A$50:$B$63,2,FALSE))</f>
        <v/>
      </c>
      <c r="AN129" s="112" t="str">
        <f>IF(ISNA(VLOOKUP(AL129,DB!$D$50:$E$63,2,FALSE)),"",VLOOKUP(AL129,DB!$D$50:$E$63,2,FALSE))</f>
        <v/>
      </c>
      <c r="AO129" s="128"/>
    </row>
    <row r="130" spans="1:41" x14ac:dyDescent="0.25">
      <c r="A130" s="66"/>
      <c r="B130" s="70"/>
      <c r="C130" s="71"/>
      <c r="D130" s="71"/>
      <c r="E130" s="71"/>
      <c r="F130" s="71"/>
      <c r="G130" s="71"/>
      <c r="H130" s="73"/>
      <c r="I130" s="74"/>
      <c r="J130" s="68"/>
      <c r="K130" s="68"/>
      <c r="L130" s="68"/>
      <c r="M130" s="68"/>
      <c r="N130" s="69"/>
      <c r="O130" s="109" t="str">
        <f>IF(ISNA(VLOOKUP(N130,DB!$A$1:$B$14,2,FALSE)),"",VLOOKUP(N130,DB!$A$1:$B$14,2,FALSE))</f>
        <v/>
      </c>
      <c r="P130" s="109" t="str">
        <f>IF(ISNA(VLOOKUP(N130,DB!$D$1:$E$14,2,FALSE)),"",VLOOKUP(N130,DB!$D$1:$E$14,2,FALSE))</f>
        <v/>
      </c>
      <c r="Q130" s="69"/>
      <c r="R130" s="110" t="str">
        <f>IF(ISNA(VLOOKUP(Q130,DB!$A$16:$B$23,2,FALSE)),"",VLOOKUP(Q130,DB!$A$16:$B$23,2,FALSE))</f>
        <v/>
      </c>
      <c r="S130" s="111" t="str">
        <f>IF(ISNA(VLOOKUP(Q130,DB!$D$16:$E$23,2,FALSE)),"",VLOOKUP(Q130,DB!$D$16:$E$23,2,FALSE))</f>
        <v/>
      </c>
      <c r="T130" s="69"/>
      <c r="U130" s="110" t="str">
        <f>IF(ISNA(VLOOKUP(T130,DB!$A$25:$B$30,2,FALSE)),"",VLOOKUP(T130,DB!$A$25:$B$30,2,FALSE))</f>
        <v/>
      </c>
      <c r="V130" s="110" t="str">
        <f>IF(ISNA(VLOOKUP(T130,DB!$D$25:$E$30,2,FALSE)),"",VLOOKUP(T130,DB!$D$25:$E$30,2,FALSE))</f>
        <v/>
      </c>
      <c r="W130" s="69"/>
      <c r="X130" s="110" t="str">
        <f>IF(ISNA(VLOOKUP(W130,DB!$A$32:$B$37,2,FALSE)),"",VLOOKUP(W130,DB!$A$32:$B$37,2,FALSE))</f>
        <v/>
      </c>
      <c r="Y130" s="110" t="str">
        <f>IF(ISNA(VLOOKUP(W130,DB!$D$32:$E$37,2,FALSE)),"",VLOOKUP(W130,DB!$D$32:$E$37,2,FALSE))</f>
        <v/>
      </c>
      <c r="Z130" s="69"/>
      <c r="AA130" s="110" t="str">
        <f>IF(ISNA(VLOOKUP(Z130,DB!$A$39:$B$44,2,FALSE)),"",VLOOKUP(Z130,DB!$A$39:$B$44,2,FALSE))</f>
        <v/>
      </c>
      <c r="AB130" s="110" t="str">
        <f>IF(ISNA(VLOOKUP(Z130,DB!$D$39:$E$44,2,FALSE)),"",VLOOKUP(Z130,DB!$D$39:$E$44,2,FALSE))</f>
        <v/>
      </c>
      <c r="AC130" s="69"/>
      <c r="AD130" s="110" t="str">
        <f>IF(ISNA(VLOOKUP(AC130,DB!$A$46:$B$48,2,FALSE)),"",VLOOKUP(AC130,DB!$A$46:$B$48,2,FALSE))</f>
        <v/>
      </c>
      <c r="AE130" s="110" t="str">
        <f>IF(ISNA(VLOOKUP(AC130,DB!$D$46:$E$48,2,FALSE)),"",VLOOKUP(AC130,DB!$D$46:$E$48,2,FALSE))</f>
        <v/>
      </c>
      <c r="AF130" s="69"/>
      <c r="AG130" s="110" t="str">
        <f>IF(ISNA(VLOOKUP(AF130,DB!$A$50:$B$63,2,FALSE)),"",VLOOKUP(AF130,DB!$A$50:$B$63,2,FALSE))</f>
        <v/>
      </c>
      <c r="AH130" s="110" t="str">
        <f>IF(ISNA(VLOOKUP(AF130,DB!$D$50:$E$63,2,FALSE)),"",VLOOKUP(AF130,DB!$D$50:$E$63,2,FALSE))</f>
        <v/>
      </c>
      <c r="AI130" s="69"/>
      <c r="AJ130" s="110" t="str">
        <f>IF(ISNA(VLOOKUP(AI130,DB!$A$50:$B$63,2,FALSE)),"",VLOOKUP(AI130,DB!$A$50:$B$63,2,FALSE))</f>
        <v/>
      </c>
      <c r="AK130" s="110" t="str">
        <f>IF(ISNA(VLOOKUP(AI130,DB!$D$50:$E$63,2,FALSE)),"",VLOOKUP(AI130,DB!$D$50:$E$63,2,FALSE))</f>
        <v/>
      </c>
      <c r="AL130" s="69"/>
      <c r="AM130" s="110" t="str">
        <f>IF(ISNA(VLOOKUP(AL130,DB!$A$50:$B$63,2,FALSE)),"",VLOOKUP(AL130,DB!$A$50:$B$63,2,FALSE))</f>
        <v/>
      </c>
      <c r="AN130" s="112" t="str">
        <f>IF(ISNA(VLOOKUP(AL130,DB!$D$50:$E$63,2,FALSE)),"",VLOOKUP(AL130,DB!$D$50:$E$63,2,FALSE))</f>
        <v/>
      </c>
      <c r="AO130" s="128"/>
    </row>
    <row r="131" spans="1:41" x14ac:dyDescent="0.25">
      <c r="A131" s="66"/>
      <c r="B131" s="70"/>
      <c r="C131" s="71"/>
      <c r="D131" s="71"/>
      <c r="E131" s="71"/>
      <c r="F131" s="71"/>
      <c r="G131" s="71"/>
      <c r="H131" s="73"/>
      <c r="I131" s="74"/>
      <c r="J131" s="68"/>
      <c r="K131" s="68"/>
      <c r="L131" s="68"/>
      <c r="M131" s="68"/>
      <c r="N131" s="69"/>
      <c r="O131" s="109" t="str">
        <f>IF(ISNA(VLOOKUP(N131,DB!$A$1:$B$14,2,FALSE)),"",VLOOKUP(N131,DB!$A$1:$B$14,2,FALSE))</f>
        <v/>
      </c>
      <c r="P131" s="109" t="str">
        <f>IF(ISNA(VLOOKUP(N131,DB!$D$1:$E$14,2,FALSE)),"",VLOOKUP(N131,DB!$D$1:$E$14,2,FALSE))</f>
        <v/>
      </c>
      <c r="Q131" s="69"/>
      <c r="R131" s="110" t="str">
        <f>IF(ISNA(VLOOKUP(Q131,DB!$A$16:$B$23,2,FALSE)),"",VLOOKUP(Q131,DB!$A$16:$B$23,2,FALSE))</f>
        <v/>
      </c>
      <c r="S131" s="111" t="str">
        <f>IF(ISNA(VLOOKUP(Q131,DB!$D$16:$E$23,2,FALSE)),"",VLOOKUP(Q131,DB!$D$16:$E$23,2,FALSE))</f>
        <v/>
      </c>
      <c r="T131" s="69"/>
      <c r="U131" s="110" t="str">
        <f>IF(ISNA(VLOOKUP(T131,DB!$A$25:$B$30,2,FALSE)),"",VLOOKUP(T131,DB!$A$25:$B$30,2,FALSE))</f>
        <v/>
      </c>
      <c r="V131" s="110" t="str">
        <f>IF(ISNA(VLOOKUP(T131,DB!$D$25:$E$30,2,FALSE)),"",VLOOKUP(T131,DB!$D$25:$E$30,2,FALSE))</f>
        <v/>
      </c>
      <c r="W131" s="69"/>
      <c r="X131" s="110" t="str">
        <f>IF(ISNA(VLOOKUP(W131,DB!$A$32:$B$37,2,FALSE)),"",VLOOKUP(W131,DB!$A$32:$B$37,2,FALSE))</f>
        <v/>
      </c>
      <c r="Y131" s="110" t="str">
        <f>IF(ISNA(VLOOKUP(W131,DB!$D$32:$E$37,2,FALSE)),"",VLOOKUP(W131,DB!$D$32:$E$37,2,FALSE))</f>
        <v/>
      </c>
      <c r="Z131" s="69"/>
      <c r="AA131" s="110" t="str">
        <f>IF(ISNA(VLOOKUP(Z131,DB!$A$39:$B$44,2,FALSE)),"",VLOOKUP(Z131,DB!$A$39:$B$44,2,FALSE))</f>
        <v/>
      </c>
      <c r="AB131" s="110" t="str">
        <f>IF(ISNA(VLOOKUP(Z131,DB!$D$39:$E$44,2,FALSE)),"",VLOOKUP(Z131,DB!$D$39:$E$44,2,FALSE))</f>
        <v/>
      </c>
      <c r="AC131" s="69"/>
      <c r="AD131" s="110" t="str">
        <f>IF(ISNA(VLOOKUP(AC131,DB!$A$46:$B$48,2,FALSE)),"",VLOOKUP(AC131,DB!$A$46:$B$48,2,FALSE))</f>
        <v/>
      </c>
      <c r="AE131" s="110" t="str">
        <f>IF(ISNA(VLOOKUP(AC131,DB!$D$46:$E$48,2,FALSE)),"",VLOOKUP(AC131,DB!$D$46:$E$48,2,FALSE))</f>
        <v/>
      </c>
      <c r="AF131" s="69"/>
      <c r="AG131" s="110" t="str">
        <f>IF(ISNA(VLOOKUP(AF131,DB!$A$50:$B$63,2,FALSE)),"",VLOOKUP(AF131,DB!$A$50:$B$63,2,FALSE))</f>
        <v/>
      </c>
      <c r="AH131" s="110" t="str">
        <f>IF(ISNA(VLOOKUP(AF131,DB!$D$50:$E$63,2,FALSE)),"",VLOOKUP(AF131,DB!$D$50:$E$63,2,FALSE))</f>
        <v/>
      </c>
      <c r="AI131" s="69"/>
      <c r="AJ131" s="110" t="str">
        <f>IF(ISNA(VLOOKUP(AI131,DB!$A$50:$B$63,2,FALSE)),"",VLOOKUP(AI131,DB!$A$50:$B$63,2,FALSE))</f>
        <v/>
      </c>
      <c r="AK131" s="110" t="str">
        <f>IF(ISNA(VLOOKUP(AI131,DB!$D$50:$E$63,2,FALSE)),"",VLOOKUP(AI131,DB!$D$50:$E$63,2,FALSE))</f>
        <v/>
      </c>
      <c r="AL131" s="69"/>
      <c r="AM131" s="110" t="str">
        <f>IF(ISNA(VLOOKUP(AL131,DB!$A$50:$B$63,2,FALSE)),"",VLOOKUP(AL131,DB!$A$50:$B$63,2,FALSE))</f>
        <v/>
      </c>
      <c r="AN131" s="112" t="str">
        <f>IF(ISNA(VLOOKUP(AL131,DB!$D$50:$E$63,2,FALSE)),"",VLOOKUP(AL131,DB!$D$50:$E$63,2,FALSE))</f>
        <v/>
      </c>
      <c r="AO131" s="128"/>
    </row>
    <row r="132" spans="1:41" x14ac:dyDescent="0.25">
      <c r="A132" s="66"/>
      <c r="B132" s="70"/>
      <c r="C132" s="71"/>
      <c r="D132" s="71"/>
      <c r="E132" s="71"/>
      <c r="F132" s="71"/>
      <c r="G132" s="71"/>
      <c r="H132" s="73"/>
      <c r="I132" s="74"/>
      <c r="J132" s="68"/>
      <c r="K132" s="68"/>
      <c r="L132" s="68"/>
      <c r="M132" s="68"/>
      <c r="N132" s="69"/>
      <c r="O132" s="109" t="str">
        <f>IF(ISNA(VLOOKUP(N132,DB!$A$1:$B$14,2,FALSE)),"",VLOOKUP(N132,DB!$A$1:$B$14,2,FALSE))</f>
        <v/>
      </c>
      <c r="P132" s="109" t="str">
        <f>IF(ISNA(VLOOKUP(N132,DB!$D$1:$E$14,2,FALSE)),"",VLOOKUP(N132,DB!$D$1:$E$14,2,FALSE))</f>
        <v/>
      </c>
      <c r="Q132" s="69"/>
      <c r="R132" s="110" t="str">
        <f>IF(ISNA(VLOOKUP(Q132,DB!$A$16:$B$23,2,FALSE)),"",VLOOKUP(Q132,DB!$A$16:$B$23,2,FALSE))</f>
        <v/>
      </c>
      <c r="S132" s="111" t="str">
        <f>IF(ISNA(VLOOKUP(Q132,DB!$D$16:$E$23,2,FALSE)),"",VLOOKUP(Q132,DB!$D$16:$E$23,2,FALSE))</f>
        <v/>
      </c>
      <c r="T132" s="69"/>
      <c r="U132" s="110" t="str">
        <f>IF(ISNA(VLOOKUP(T132,DB!$A$25:$B$30,2,FALSE)),"",VLOOKUP(T132,DB!$A$25:$B$30,2,FALSE))</f>
        <v/>
      </c>
      <c r="V132" s="110" t="str">
        <f>IF(ISNA(VLOOKUP(T132,DB!$D$25:$E$30,2,FALSE)),"",VLOOKUP(T132,DB!$D$25:$E$30,2,FALSE))</f>
        <v/>
      </c>
      <c r="W132" s="69"/>
      <c r="X132" s="110" t="str">
        <f>IF(ISNA(VLOOKUP(W132,DB!$A$32:$B$37,2,FALSE)),"",VLOOKUP(W132,DB!$A$32:$B$37,2,FALSE))</f>
        <v/>
      </c>
      <c r="Y132" s="110" t="str">
        <f>IF(ISNA(VLOOKUP(W132,DB!$D$32:$E$37,2,FALSE)),"",VLOOKUP(W132,DB!$D$32:$E$37,2,FALSE))</f>
        <v/>
      </c>
      <c r="Z132" s="69"/>
      <c r="AA132" s="110" t="str">
        <f>IF(ISNA(VLOOKUP(Z132,DB!$A$39:$B$44,2,FALSE)),"",VLOOKUP(Z132,DB!$A$39:$B$44,2,FALSE))</f>
        <v/>
      </c>
      <c r="AB132" s="110" t="str">
        <f>IF(ISNA(VLOOKUP(Z132,DB!$D$39:$E$44,2,FALSE)),"",VLOOKUP(Z132,DB!$D$39:$E$44,2,FALSE))</f>
        <v/>
      </c>
      <c r="AC132" s="69"/>
      <c r="AD132" s="110" t="str">
        <f>IF(ISNA(VLOOKUP(AC132,DB!$A$46:$B$48,2,FALSE)),"",VLOOKUP(AC132,DB!$A$46:$B$48,2,FALSE))</f>
        <v/>
      </c>
      <c r="AE132" s="110" t="str">
        <f>IF(ISNA(VLOOKUP(AC132,DB!$D$46:$E$48,2,FALSE)),"",VLOOKUP(AC132,DB!$D$46:$E$48,2,FALSE))</f>
        <v/>
      </c>
      <c r="AF132" s="69"/>
      <c r="AG132" s="110" t="str">
        <f>IF(ISNA(VLOOKUP(AF132,DB!$A$50:$B$63,2,FALSE)),"",VLOOKUP(AF132,DB!$A$50:$B$63,2,FALSE))</f>
        <v/>
      </c>
      <c r="AH132" s="110" t="str">
        <f>IF(ISNA(VLOOKUP(AF132,DB!$D$50:$E$63,2,FALSE)),"",VLOOKUP(AF132,DB!$D$50:$E$63,2,FALSE))</f>
        <v/>
      </c>
      <c r="AI132" s="69"/>
      <c r="AJ132" s="110" t="str">
        <f>IF(ISNA(VLOOKUP(AI132,DB!$A$50:$B$63,2,FALSE)),"",VLOOKUP(AI132,DB!$A$50:$B$63,2,FALSE))</f>
        <v/>
      </c>
      <c r="AK132" s="110" t="str">
        <f>IF(ISNA(VLOOKUP(AI132,DB!$D$50:$E$63,2,FALSE)),"",VLOOKUP(AI132,DB!$D$50:$E$63,2,FALSE))</f>
        <v/>
      </c>
      <c r="AL132" s="69"/>
      <c r="AM132" s="110" t="str">
        <f>IF(ISNA(VLOOKUP(AL132,DB!$A$50:$B$63,2,FALSE)),"",VLOOKUP(AL132,DB!$A$50:$B$63,2,FALSE))</f>
        <v/>
      </c>
      <c r="AN132" s="112" t="str">
        <f>IF(ISNA(VLOOKUP(AL132,DB!$D$50:$E$63,2,FALSE)),"",VLOOKUP(AL132,DB!$D$50:$E$63,2,FALSE))</f>
        <v/>
      </c>
      <c r="AO132" s="128"/>
    </row>
    <row r="133" spans="1:41" x14ac:dyDescent="0.25">
      <c r="A133" s="66"/>
      <c r="B133" s="70"/>
      <c r="C133" s="71"/>
      <c r="D133" s="71"/>
      <c r="E133" s="71"/>
      <c r="F133" s="71"/>
      <c r="G133" s="71"/>
      <c r="H133" s="73"/>
      <c r="I133" s="74"/>
      <c r="J133" s="68"/>
      <c r="K133" s="68"/>
      <c r="L133" s="68"/>
      <c r="M133" s="68"/>
      <c r="N133" s="69"/>
      <c r="O133" s="109" t="str">
        <f>IF(ISNA(VLOOKUP(N133,DB!$A$1:$B$14,2,FALSE)),"",VLOOKUP(N133,DB!$A$1:$B$14,2,FALSE))</f>
        <v/>
      </c>
      <c r="P133" s="109" t="str">
        <f>IF(ISNA(VLOOKUP(N133,DB!$D$1:$E$14,2,FALSE)),"",VLOOKUP(N133,DB!$D$1:$E$14,2,FALSE))</f>
        <v/>
      </c>
      <c r="Q133" s="69"/>
      <c r="R133" s="110" t="str">
        <f>IF(ISNA(VLOOKUP(Q133,DB!$A$16:$B$23,2,FALSE)),"",VLOOKUP(Q133,DB!$A$16:$B$23,2,FALSE))</f>
        <v/>
      </c>
      <c r="S133" s="111" t="str">
        <f>IF(ISNA(VLOOKUP(Q133,DB!$D$16:$E$23,2,FALSE)),"",VLOOKUP(Q133,DB!$D$16:$E$23,2,FALSE))</f>
        <v/>
      </c>
      <c r="T133" s="69"/>
      <c r="U133" s="110" t="str">
        <f>IF(ISNA(VLOOKUP(T133,DB!$A$25:$B$30,2,FALSE)),"",VLOOKUP(T133,DB!$A$25:$B$30,2,FALSE))</f>
        <v/>
      </c>
      <c r="V133" s="110" t="str">
        <f>IF(ISNA(VLOOKUP(T133,DB!$D$25:$E$30,2,FALSE)),"",VLOOKUP(T133,DB!$D$25:$E$30,2,FALSE))</f>
        <v/>
      </c>
      <c r="W133" s="69"/>
      <c r="X133" s="110" t="str">
        <f>IF(ISNA(VLOOKUP(W133,DB!$A$32:$B$37,2,FALSE)),"",VLOOKUP(W133,DB!$A$32:$B$37,2,FALSE))</f>
        <v/>
      </c>
      <c r="Y133" s="110" t="str">
        <f>IF(ISNA(VLOOKUP(W133,DB!$D$32:$E$37,2,FALSE)),"",VLOOKUP(W133,DB!$D$32:$E$37,2,FALSE))</f>
        <v/>
      </c>
      <c r="Z133" s="69"/>
      <c r="AA133" s="110" t="str">
        <f>IF(ISNA(VLOOKUP(Z133,DB!$A$39:$B$44,2,FALSE)),"",VLOOKUP(Z133,DB!$A$39:$B$44,2,FALSE))</f>
        <v/>
      </c>
      <c r="AB133" s="110" t="str">
        <f>IF(ISNA(VLOOKUP(Z133,DB!$D$39:$E$44,2,FALSE)),"",VLOOKUP(Z133,DB!$D$39:$E$44,2,FALSE))</f>
        <v/>
      </c>
      <c r="AC133" s="69"/>
      <c r="AD133" s="110" t="str">
        <f>IF(ISNA(VLOOKUP(AC133,DB!$A$46:$B$48,2,FALSE)),"",VLOOKUP(AC133,DB!$A$46:$B$48,2,FALSE))</f>
        <v/>
      </c>
      <c r="AE133" s="110" t="str">
        <f>IF(ISNA(VLOOKUP(AC133,DB!$D$46:$E$48,2,FALSE)),"",VLOOKUP(AC133,DB!$D$46:$E$48,2,FALSE))</f>
        <v/>
      </c>
      <c r="AF133" s="69"/>
      <c r="AG133" s="110" t="str">
        <f>IF(ISNA(VLOOKUP(AF133,DB!$A$50:$B$63,2,FALSE)),"",VLOOKUP(AF133,DB!$A$50:$B$63,2,FALSE))</f>
        <v/>
      </c>
      <c r="AH133" s="110" t="str">
        <f>IF(ISNA(VLOOKUP(AF133,DB!$D$50:$E$63,2,FALSE)),"",VLOOKUP(AF133,DB!$D$50:$E$63,2,FALSE))</f>
        <v/>
      </c>
      <c r="AI133" s="69"/>
      <c r="AJ133" s="110" t="str">
        <f>IF(ISNA(VLOOKUP(AI133,DB!$A$50:$B$63,2,FALSE)),"",VLOOKUP(AI133,DB!$A$50:$B$63,2,FALSE))</f>
        <v/>
      </c>
      <c r="AK133" s="110" t="str">
        <f>IF(ISNA(VLOOKUP(AI133,DB!$D$50:$E$63,2,FALSE)),"",VLOOKUP(AI133,DB!$D$50:$E$63,2,FALSE))</f>
        <v/>
      </c>
      <c r="AL133" s="69"/>
      <c r="AM133" s="110" t="str">
        <f>IF(ISNA(VLOOKUP(AL133,DB!$A$50:$B$63,2,FALSE)),"",VLOOKUP(AL133,DB!$A$50:$B$63,2,FALSE))</f>
        <v/>
      </c>
      <c r="AN133" s="112" t="str">
        <f>IF(ISNA(VLOOKUP(AL133,DB!$D$50:$E$63,2,FALSE)),"",VLOOKUP(AL133,DB!$D$50:$E$63,2,FALSE))</f>
        <v/>
      </c>
      <c r="AO133" s="128"/>
    </row>
    <row r="134" spans="1:41" x14ac:dyDescent="0.25">
      <c r="A134" s="66"/>
      <c r="B134" s="70"/>
      <c r="C134" s="71"/>
      <c r="D134" s="71"/>
      <c r="E134" s="71"/>
      <c r="F134" s="71"/>
      <c r="G134" s="71"/>
      <c r="H134" s="73"/>
      <c r="I134" s="74"/>
      <c r="J134" s="68"/>
      <c r="K134" s="68"/>
      <c r="L134" s="68"/>
      <c r="M134" s="68"/>
      <c r="N134" s="69"/>
      <c r="O134" s="109" t="str">
        <f>IF(ISNA(VLOOKUP(N134,DB!$A$1:$B$14,2,FALSE)),"",VLOOKUP(N134,DB!$A$1:$B$14,2,FALSE))</f>
        <v/>
      </c>
      <c r="P134" s="109" t="str">
        <f>IF(ISNA(VLOOKUP(N134,DB!$D$1:$E$14,2,FALSE)),"",VLOOKUP(N134,DB!$D$1:$E$14,2,FALSE))</f>
        <v/>
      </c>
      <c r="Q134" s="69"/>
      <c r="R134" s="110" t="str">
        <f>IF(ISNA(VLOOKUP(Q134,DB!$A$16:$B$23,2,FALSE)),"",VLOOKUP(Q134,DB!$A$16:$B$23,2,FALSE))</f>
        <v/>
      </c>
      <c r="S134" s="111" t="str">
        <f>IF(ISNA(VLOOKUP(Q134,DB!$D$16:$E$23,2,FALSE)),"",VLOOKUP(Q134,DB!$D$16:$E$23,2,FALSE))</f>
        <v/>
      </c>
      <c r="T134" s="69"/>
      <c r="U134" s="110" t="str">
        <f>IF(ISNA(VLOOKUP(T134,DB!$A$25:$B$30,2,FALSE)),"",VLOOKUP(T134,DB!$A$25:$B$30,2,FALSE))</f>
        <v/>
      </c>
      <c r="V134" s="110" t="str">
        <f>IF(ISNA(VLOOKUP(T134,DB!$D$25:$E$30,2,FALSE)),"",VLOOKUP(T134,DB!$D$25:$E$30,2,FALSE))</f>
        <v/>
      </c>
      <c r="W134" s="69"/>
      <c r="X134" s="110" t="str">
        <f>IF(ISNA(VLOOKUP(W134,DB!$A$32:$B$37,2,FALSE)),"",VLOOKUP(W134,DB!$A$32:$B$37,2,FALSE))</f>
        <v/>
      </c>
      <c r="Y134" s="110" t="str">
        <f>IF(ISNA(VLOOKUP(W134,DB!$D$32:$E$37,2,FALSE)),"",VLOOKUP(W134,DB!$D$32:$E$37,2,FALSE))</f>
        <v/>
      </c>
      <c r="Z134" s="69"/>
      <c r="AA134" s="110" t="str">
        <f>IF(ISNA(VLOOKUP(Z134,DB!$A$39:$B$44,2,FALSE)),"",VLOOKUP(Z134,DB!$A$39:$B$44,2,FALSE))</f>
        <v/>
      </c>
      <c r="AB134" s="110" t="str">
        <f>IF(ISNA(VLOOKUP(Z134,DB!$D$39:$E$44,2,FALSE)),"",VLOOKUP(Z134,DB!$D$39:$E$44,2,FALSE))</f>
        <v/>
      </c>
      <c r="AC134" s="69"/>
      <c r="AD134" s="110" t="str">
        <f>IF(ISNA(VLOOKUP(AC134,DB!$A$46:$B$48,2,FALSE)),"",VLOOKUP(AC134,DB!$A$46:$B$48,2,FALSE))</f>
        <v/>
      </c>
      <c r="AE134" s="110" t="str">
        <f>IF(ISNA(VLOOKUP(AC134,DB!$D$46:$E$48,2,FALSE)),"",VLOOKUP(AC134,DB!$D$46:$E$48,2,FALSE))</f>
        <v/>
      </c>
      <c r="AF134" s="69"/>
      <c r="AG134" s="110" t="str">
        <f>IF(ISNA(VLOOKUP(AF134,DB!$A$50:$B$63,2,FALSE)),"",VLOOKUP(AF134,DB!$A$50:$B$63,2,FALSE))</f>
        <v/>
      </c>
      <c r="AH134" s="110" t="str">
        <f>IF(ISNA(VLOOKUP(AF134,DB!$D$50:$E$63,2,FALSE)),"",VLOOKUP(AF134,DB!$D$50:$E$63,2,FALSE))</f>
        <v/>
      </c>
      <c r="AI134" s="69"/>
      <c r="AJ134" s="110" t="str">
        <f>IF(ISNA(VLOOKUP(AI134,DB!$A$50:$B$63,2,FALSE)),"",VLOOKUP(AI134,DB!$A$50:$B$63,2,FALSE))</f>
        <v/>
      </c>
      <c r="AK134" s="110" t="str">
        <f>IF(ISNA(VLOOKUP(AI134,DB!$D$50:$E$63,2,FALSE)),"",VLOOKUP(AI134,DB!$D$50:$E$63,2,FALSE))</f>
        <v/>
      </c>
      <c r="AL134" s="69"/>
      <c r="AM134" s="110" t="str">
        <f>IF(ISNA(VLOOKUP(AL134,DB!$A$50:$B$63,2,FALSE)),"",VLOOKUP(AL134,DB!$A$50:$B$63,2,FALSE))</f>
        <v/>
      </c>
      <c r="AN134" s="112" t="str">
        <f>IF(ISNA(VLOOKUP(AL134,DB!$D$50:$E$63,2,FALSE)),"",VLOOKUP(AL134,DB!$D$50:$E$63,2,FALSE))</f>
        <v/>
      </c>
      <c r="AO134" s="128"/>
    </row>
    <row r="135" spans="1:41" x14ac:dyDescent="0.25">
      <c r="A135" s="66"/>
      <c r="B135" s="70"/>
      <c r="C135" s="71"/>
      <c r="D135" s="71"/>
      <c r="E135" s="71"/>
      <c r="F135" s="71"/>
      <c r="G135" s="71"/>
      <c r="H135" s="73"/>
      <c r="I135" s="74"/>
      <c r="J135" s="68"/>
      <c r="K135" s="68"/>
      <c r="L135" s="68"/>
      <c r="M135" s="68"/>
      <c r="N135" s="69"/>
      <c r="O135" s="109" t="str">
        <f>IF(ISNA(VLOOKUP(N135,DB!$A$1:$B$14,2,FALSE)),"",VLOOKUP(N135,DB!$A$1:$B$14,2,FALSE))</f>
        <v/>
      </c>
      <c r="P135" s="109" t="str">
        <f>IF(ISNA(VLOOKUP(N135,DB!$D$1:$E$14,2,FALSE)),"",VLOOKUP(N135,DB!$D$1:$E$14,2,FALSE))</f>
        <v/>
      </c>
      <c r="Q135" s="69"/>
      <c r="R135" s="110" t="str">
        <f>IF(ISNA(VLOOKUP(Q135,DB!$A$16:$B$23,2,FALSE)),"",VLOOKUP(Q135,DB!$A$16:$B$23,2,FALSE))</f>
        <v/>
      </c>
      <c r="S135" s="111" t="str">
        <f>IF(ISNA(VLOOKUP(Q135,DB!$D$16:$E$23,2,FALSE)),"",VLOOKUP(Q135,DB!$D$16:$E$23,2,FALSE))</f>
        <v/>
      </c>
      <c r="T135" s="69"/>
      <c r="U135" s="110" t="str">
        <f>IF(ISNA(VLOOKUP(T135,DB!$A$25:$B$30,2,FALSE)),"",VLOOKUP(T135,DB!$A$25:$B$30,2,FALSE))</f>
        <v/>
      </c>
      <c r="V135" s="110" t="str">
        <f>IF(ISNA(VLOOKUP(T135,DB!$D$25:$E$30,2,FALSE)),"",VLOOKUP(T135,DB!$D$25:$E$30,2,FALSE))</f>
        <v/>
      </c>
      <c r="W135" s="69"/>
      <c r="X135" s="110" t="str">
        <f>IF(ISNA(VLOOKUP(W135,DB!$A$32:$B$37,2,FALSE)),"",VLOOKUP(W135,DB!$A$32:$B$37,2,FALSE))</f>
        <v/>
      </c>
      <c r="Y135" s="110" t="str">
        <f>IF(ISNA(VLOOKUP(W135,DB!$D$32:$E$37,2,FALSE)),"",VLOOKUP(W135,DB!$D$32:$E$37,2,FALSE))</f>
        <v/>
      </c>
      <c r="Z135" s="69"/>
      <c r="AA135" s="110" t="str">
        <f>IF(ISNA(VLOOKUP(Z135,DB!$A$39:$B$44,2,FALSE)),"",VLOOKUP(Z135,DB!$A$39:$B$44,2,FALSE))</f>
        <v/>
      </c>
      <c r="AB135" s="110" t="str">
        <f>IF(ISNA(VLOOKUP(Z135,DB!$D$39:$E$44,2,FALSE)),"",VLOOKUP(Z135,DB!$D$39:$E$44,2,FALSE))</f>
        <v/>
      </c>
      <c r="AC135" s="69"/>
      <c r="AD135" s="110" t="str">
        <f>IF(ISNA(VLOOKUP(AC135,DB!$A$46:$B$48,2,FALSE)),"",VLOOKUP(AC135,DB!$A$46:$B$48,2,FALSE))</f>
        <v/>
      </c>
      <c r="AE135" s="110" t="str">
        <f>IF(ISNA(VLOOKUP(AC135,DB!$D$46:$E$48,2,FALSE)),"",VLOOKUP(AC135,DB!$D$46:$E$48,2,FALSE))</f>
        <v/>
      </c>
      <c r="AF135" s="69"/>
      <c r="AG135" s="110" t="str">
        <f>IF(ISNA(VLOOKUP(AF135,DB!$A$50:$B$63,2,FALSE)),"",VLOOKUP(AF135,DB!$A$50:$B$63,2,FALSE))</f>
        <v/>
      </c>
      <c r="AH135" s="110" t="str">
        <f>IF(ISNA(VLOOKUP(AF135,DB!$D$50:$E$63,2,FALSE)),"",VLOOKUP(AF135,DB!$D$50:$E$63,2,FALSE))</f>
        <v/>
      </c>
      <c r="AI135" s="69"/>
      <c r="AJ135" s="110" t="str">
        <f>IF(ISNA(VLOOKUP(AI135,DB!$A$50:$B$63,2,FALSE)),"",VLOOKUP(AI135,DB!$A$50:$B$63,2,FALSE))</f>
        <v/>
      </c>
      <c r="AK135" s="110" t="str">
        <f>IF(ISNA(VLOOKUP(AI135,DB!$D$50:$E$63,2,FALSE)),"",VLOOKUP(AI135,DB!$D$50:$E$63,2,FALSE))</f>
        <v/>
      </c>
      <c r="AL135" s="69"/>
      <c r="AM135" s="110" t="str">
        <f>IF(ISNA(VLOOKUP(AL135,DB!$A$50:$B$63,2,FALSE)),"",VLOOKUP(AL135,DB!$A$50:$B$63,2,FALSE))</f>
        <v/>
      </c>
      <c r="AN135" s="112" t="str">
        <f>IF(ISNA(VLOOKUP(AL135,DB!$D$50:$E$63,2,FALSE)),"",VLOOKUP(AL135,DB!$D$50:$E$63,2,FALSE))</f>
        <v/>
      </c>
      <c r="AO135" s="128"/>
    </row>
    <row r="136" spans="1:41" x14ac:dyDescent="0.25">
      <c r="A136" s="66"/>
      <c r="B136" s="70"/>
      <c r="C136" s="71"/>
      <c r="D136" s="71"/>
      <c r="E136" s="71"/>
      <c r="F136" s="71"/>
      <c r="G136" s="71"/>
      <c r="H136" s="73"/>
      <c r="I136" s="74"/>
      <c r="J136" s="68"/>
      <c r="K136" s="68"/>
      <c r="L136" s="68"/>
      <c r="M136" s="68"/>
      <c r="N136" s="69"/>
      <c r="O136" s="109" t="str">
        <f>IF(ISNA(VLOOKUP(N136,DB!$A$1:$B$14,2,FALSE)),"",VLOOKUP(N136,DB!$A$1:$B$14,2,FALSE))</f>
        <v/>
      </c>
      <c r="P136" s="109" t="str">
        <f>IF(ISNA(VLOOKUP(N136,DB!$D$1:$E$14,2,FALSE)),"",VLOOKUP(N136,DB!$D$1:$E$14,2,FALSE))</f>
        <v/>
      </c>
      <c r="Q136" s="69"/>
      <c r="R136" s="110" t="str">
        <f>IF(ISNA(VLOOKUP(Q136,DB!$A$16:$B$23,2,FALSE)),"",VLOOKUP(Q136,DB!$A$16:$B$23,2,FALSE))</f>
        <v/>
      </c>
      <c r="S136" s="111" t="str">
        <f>IF(ISNA(VLOOKUP(Q136,DB!$D$16:$E$23,2,FALSE)),"",VLOOKUP(Q136,DB!$D$16:$E$23,2,FALSE))</f>
        <v/>
      </c>
      <c r="T136" s="69"/>
      <c r="U136" s="110" t="str">
        <f>IF(ISNA(VLOOKUP(T136,DB!$A$25:$B$30,2,FALSE)),"",VLOOKUP(T136,DB!$A$25:$B$30,2,FALSE))</f>
        <v/>
      </c>
      <c r="V136" s="110" t="str">
        <f>IF(ISNA(VLOOKUP(T136,DB!$D$25:$E$30,2,FALSE)),"",VLOOKUP(T136,DB!$D$25:$E$30,2,FALSE))</f>
        <v/>
      </c>
      <c r="W136" s="69"/>
      <c r="X136" s="110" t="str">
        <f>IF(ISNA(VLOOKUP(W136,DB!$A$32:$B$37,2,FALSE)),"",VLOOKUP(W136,DB!$A$32:$B$37,2,FALSE))</f>
        <v/>
      </c>
      <c r="Y136" s="110" t="str">
        <f>IF(ISNA(VLOOKUP(W136,DB!$D$32:$E$37,2,FALSE)),"",VLOOKUP(W136,DB!$D$32:$E$37,2,FALSE))</f>
        <v/>
      </c>
      <c r="Z136" s="69"/>
      <c r="AA136" s="110" t="str">
        <f>IF(ISNA(VLOOKUP(Z136,DB!$A$39:$B$44,2,FALSE)),"",VLOOKUP(Z136,DB!$A$39:$B$44,2,FALSE))</f>
        <v/>
      </c>
      <c r="AB136" s="110" t="str">
        <f>IF(ISNA(VLOOKUP(Z136,DB!$D$39:$E$44,2,FALSE)),"",VLOOKUP(Z136,DB!$D$39:$E$44,2,FALSE))</f>
        <v/>
      </c>
      <c r="AC136" s="69"/>
      <c r="AD136" s="110" t="str">
        <f>IF(ISNA(VLOOKUP(AC136,DB!$A$46:$B$48,2,FALSE)),"",VLOOKUP(AC136,DB!$A$46:$B$48,2,FALSE))</f>
        <v/>
      </c>
      <c r="AE136" s="110" t="str">
        <f>IF(ISNA(VLOOKUP(AC136,DB!$D$46:$E$48,2,FALSE)),"",VLOOKUP(AC136,DB!$D$46:$E$48,2,FALSE))</f>
        <v/>
      </c>
      <c r="AF136" s="69"/>
      <c r="AG136" s="110" t="str">
        <f>IF(ISNA(VLOOKUP(AF136,DB!$A$50:$B$63,2,FALSE)),"",VLOOKUP(AF136,DB!$A$50:$B$63,2,FALSE))</f>
        <v/>
      </c>
      <c r="AH136" s="110" t="str">
        <f>IF(ISNA(VLOOKUP(AF136,DB!$D$50:$E$63,2,FALSE)),"",VLOOKUP(AF136,DB!$D$50:$E$63,2,FALSE))</f>
        <v/>
      </c>
      <c r="AI136" s="69"/>
      <c r="AJ136" s="110" t="str">
        <f>IF(ISNA(VLOOKUP(AI136,DB!$A$50:$B$63,2,FALSE)),"",VLOOKUP(AI136,DB!$A$50:$B$63,2,FALSE))</f>
        <v/>
      </c>
      <c r="AK136" s="110" t="str">
        <f>IF(ISNA(VLOOKUP(AI136,DB!$D$50:$E$63,2,FALSE)),"",VLOOKUP(AI136,DB!$D$50:$E$63,2,FALSE))</f>
        <v/>
      </c>
      <c r="AL136" s="69"/>
      <c r="AM136" s="110" t="str">
        <f>IF(ISNA(VLOOKUP(AL136,DB!$A$50:$B$63,2,FALSE)),"",VLOOKUP(AL136,DB!$A$50:$B$63,2,FALSE))</f>
        <v/>
      </c>
      <c r="AN136" s="112" t="str">
        <f>IF(ISNA(VLOOKUP(AL136,DB!$D$50:$E$63,2,FALSE)),"",VLOOKUP(AL136,DB!$D$50:$E$63,2,FALSE))</f>
        <v/>
      </c>
      <c r="AO136" s="128"/>
    </row>
    <row r="137" spans="1:41" x14ac:dyDescent="0.25">
      <c r="A137" s="66"/>
      <c r="B137" s="70"/>
      <c r="C137" s="71"/>
      <c r="D137" s="71"/>
      <c r="E137" s="71"/>
      <c r="F137" s="71"/>
      <c r="G137" s="71"/>
      <c r="H137" s="73"/>
      <c r="I137" s="74"/>
      <c r="J137" s="68"/>
      <c r="K137" s="68"/>
      <c r="L137" s="68"/>
      <c r="M137" s="68"/>
      <c r="N137" s="69"/>
      <c r="O137" s="109" t="str">
        <f>IF(ISNA(VLOOKUP(N137,DB!$A$1:$B$14,2,FALSE)),"",VLOOKUP(N137,DB!$A$1:$B$14,2,FALSE))</f>
        <v/>
      </c>
      <c r="P137" s="109" t="str">
        <f>IF(ISNA(VLOOKUP(N137,DB!$D$1:$E$14,2,FALSE)),"",VLOOKUP(N137,DB!$D$1:$E$14,2,FALSE))</f>
        <v/>
      </c>
      <c r="Q137" s="69"/>
      <c r="R137" s="110" t="str">
        <f>IF(ISNA(VLOOKUP(Q137,DB!$A$16:$B$23,2,FALSE)),"",VLOOKUP(Q137,DB!$A$16:$B$23,2,FALSE))</f>
        <v/>
      </c>
      <c r="S137" s="111" t="str">
        <f>IF(ISNA(VLOOKUP(Q137,DB!$D$16:$E$23,2,FALSE)),"",VLOOKUP(Q137,DB!$D$16:$E$23,2,FALSE))</f>
        <v/>
      </c>
      <c r="T137" s="69"/>
      <c r="U137" s="110" t="str">
        <f>IF(ISNA(VLOOKUP(T137,DB!$A$25:$B$30,2,FALSE)),"",VLOOKUP(T137,DB!$A$25:$B$30,2,FALSE))</f>
        <v/>
      </c>
      <c r="V137" s="110" t="str">
        <f>IF(ISNA(VLOOKUP(T137,DB!$D$25:$E$30,2,FALSE)),"",VLOOKUP(T137,DB!$D$25:$E$30,2,FALSE))</f>
        <v/>
      </c>
      <c r="W137" s="69"/>
      <c r="X137" s="110" t="str">
        <f>IF(ISNA(VLOOKUP(W137,DB!$A$32:$B$37,2,FALSE)),"",VLOOKUP(W137,DB!$A$32:$B$37,2,FALSE))</f>
        <v/>
      </c>
      <c r="Y137" s="110" t="str">
        <f>IF(ISNA(VLOOKUP(W137,DB!$D$32:$E$37,2,FALSE)),"",VLOOKUP(W137,DB!$D$32:$E$37,2,FALSE))</f>
        <v/>
      </c>
      <c r="Z137" s="69"/>
      <c r="AA137" s="110" t="str">
        <f>IF(ISNA(VLOOKUP(Z137,DB!$A$39:$B$44,2,FALSE)),"",VLOOKUP(Z137,DB!$A$39:$B$44,2,FALSE))</f>
        <v/>
      </c>
      <c r="AB137" s="110" t="str">
        <f>IF(ISNA(VLOOKUP(Z137,DB!$D$39:$E$44,2,FALSE)),"",VLOOKUP(Z137,DB!$D$39:$E$44,2,FALSE))</f>
        <v/>
      </c>
      <c r="AC137" s="69"/>
      <c r="AD137" s="110" t="str">
        <f>IF(ISNA(VLOOKUP(AC137,DB!$A$46:$B$48,2,FALSE)),"",VLOOKUP(AC137,DB!$A$46:$B$48,2,FALSE))</f>
        <v/>
      </c>
      <c r="AE137" s="110" t="str">
        <f>IF(ISNA(VLOOKUP(AC137,DB!$D$46:$E$48,2,FALSE)),"",VLOOKUP(AC137,DB!$D$46:$E$48,2,FALSE))</f>
        <v/>
      </c>
      <c r="AF137" s="69"/>
      <c r="AG137" s="110" t="str">
        <f>IF(ISNA(VLOOKUP(AF137,DB!$A$50:$B$63,2,FALSE)),"",VLOOKUP(AF137,DB!$A$50:$B$63,2,FALSE))</f>
        <v/>
      </c>
      <c r="AH137" s="110" t="str">
        <f>IF(ISNA(VLOOKUP(AF137,DB!$D$50:$E$63,2,FALSE)),"",VLOOKUP(AF137,DB!$D$50:$E$63,2,FALSE))</f>
        <v/>
      </c>
      <c r="AI137" s="69"/>
      <c r="AJ137" s="110" t="str">
        <f>IF(ISNA(VLOOKUP(AI137,DB!$A$50:$B$63,2,FALSE)),"",VLOOKUP(AI137,DB!$A$50:$B$63,2,FALSE))</f>
        <v/>
      </c>
      <c r="AK137" s="110" t="str">
        <f>IF(ISNA(VLOOKUP(AI137,DB!$D$50:$E$63,2,FALSE)),"",VLOOKUP(AI137,DB!$D$50:$E$63,2,FALSE))</f>
        <v/>
      </c>
      <c r="AL137" s="69"/>
      <c r="AM137" s="110" t="str">
        <f>IF(ISNA(VLOOKUP(AL137,DB!$A$50:$B$63,2,FALSE)),"",VLOOKUP(AL137,DB!$A$50:$B$63,2,FALSE))</f>
        <v/>
      </c>
      <c r="AN137" s="112" t="str">
        <f>IF(ISNA(VLOOKUP(AL137,DB!$D$50:$E$63,2,FALSE)),"",VLOOKUP(AL137,DB!$D$50:$E$63,2,FALSE))</f>
        <v/>
      </c>
      <c r="AO137" s="128"/>
    </row>
    <row r="138" spans="1:41" x14ac:dyDescent="0.25">
      <c r="A138" s="66"/>
      <c r="B138" s="70"/>
      <c r="C138" s="71"/>
      <c r="D138" s="71"/>
      <c r="E138" s="71"/>
      <c r="F138" s="71"/>
      <c r="G138" s="71"/>
      <c r="H138" s="73"/>
      <c r="I138" s="74"/>
      <c r="J138" s="68"/>
      <c r="K138" s="68"/>
      <c r="L138" s="68"/>
      <c r="M138" s="68"/>
      <c r="N138" s="69"/>
      <c r="O138" s="109" t="str">
        <f>IF(ISNA(VLOOKUP(N138,DB!$A$1:$B$14,2,FALSE)),"",VLOOKUP(N138,DB!$A$1:$B$14,2,FALSE))</f>
        <v/>
      </c>
      <c r="P138" s="109" t="str">
        <f>IF(ISNA(VLOOKUP(N138,DB!$D$1:$E$14,2,FALSE)),"",VLOOKUP(N138,DB!$D$1:$E$14,2,FALSE))</f>
        <v/>
      </c>
      <c r="Q138" s="69"/>
      <c r="R138" s="110" t="str">
        <f>IF(ISNA(VLOOKUP(Q138,DB!$A$16:$B$23,2,FALSE)),"",VLOOKUP(Q138,DB!$A$16:$B$23,2,FALSE))</f>
        <v/>
      </c>
      <c r="S138" s="111" t="str">
        <f>IF(ISNA(VLOOKUP(Q138,DB!$D$16:$E$23,2,FALSE)),"",VLOOKUP(Q138,DB!$D$16:$E$23,2,FALSE))</f>
        <v/>
      </c>
      <c r="T138" s="69"/>
      <c r="U138" s="110" t="str">
        <f>IF(ISNA(VLOOKUP(T138,DB!$A$25:$B$30,2,FALSE)),"",VLOOKUP(T138,DB!$A$25:$B$30,2,FALSE))</f>
        <v/>
      </c>
      <c r="V138" s="110" t="str">
        <f>IF(ISNA(VLOOKUP(T138,DB!$D$25:$E$30,2,FALSE)),"",VLOOKUP(T138,DB!$D$25:$E$30,2,FALSE))</f>
        <v/>
      </c>
      <c r="W138" s="69"/>
      <c r="X138" s="110" t="str">
        <f>IF(ISNA(VLOOKUP(W138,DB!$A$32:$B$37,2,FALSE)),"",VLOOKUP(W138,DB!$A$32:$B$37,2,FALSE))</f>
        <v/>
      </c>
      <c r="Y138" s="110" t="str">
        <f>IF(ISNA(VLOOKUP(W138,DB!$D$32:$E$37,2,FALSE)),"",VLOOKUP(W138,DB!$D$32:$E$37,2,FALSE))</f>
        <v/>
      </c>
      <c r="Z138" s="69"/>
      <c r="AA138" s="110" t="str">
        <f>IF(ISNA(VLOOKUP(Z138,DB!$A$39:$B$44,2,FALSE)),"",VLOOKUP(Z138,DB!$A$39:$B$44,2,FALSE))</f>
        <v/>
      </c>
      <c r="AB138" s="110" t="str">
        <f>IF(ISNA(VLOOKUP(Z138,DB!$D$39:$E$44,2,FALSE)),"",VLOOKUP(Z138,DB!$D$39:$E$44,2,FALSE))</f>
        <v/>
      </c>
      <c r="AC138" s="69"/>
      <c r="AD138" s="110" t="str">
        <f>IF(ISNA(VLOOKUP(AC138,DB!$A$46:$B$48,2,FALSE)),"",VLOOKUP(AC138,DB!$A$46:$B$48,2,FALSE))</f>
        <v/>
      </c>
      <c r="AE138" s="110" t="str">
        <f>IF(ISNA(VLOOKUP(AC138,DB!$D$46:$E$48,2,FALSE)),"",VLOOKUP(AC138,DB!$D$46:$E$48,2,FALSE))</f>
        <v/>
      </c>
      <c r="AF138" s="69"/>
      <c r="AG138" s="110" t="str">
        <f>IF(ISNA(VLOOKUP(AF138,DB!$A$50:$B$63,2,FALSE)),"",VLOOKUP(AF138,DB!$A$50:$B$63,2,FALSE))</f>
        <v/>
      </c>
      <c r="AH138" s="110" t="str">
        <f>IF(ISNA(VLOOKUP(AF138,DB!$D$50:$E$63,2,FALSE)),"",VLOOKUP(AF138,DB!$D$50:$E$63,2,FALSE))</f>
        <v/>
      </c>
      <c r="AI138" s="69"/>
      <c r="AJ138" s="110" t="str">
        <f>IF(ISNA(VLOOKUP(AI138,DB!$A$50:$B$63,2,FALSE)),"",VLOOKUP(AI138,DB!$A$50:$B$63,2,FALSE))</f>
        <v/>
      </c>
      <c r="AK138" s="110" t="str">
        <f>IF(ISNA(VLOOKUP(AI138,DB!$D$50:$E$63,2,FALSE)),"",VLOOKUP(AI138,DB!$D$50:$E$63,2,FALSE))</f>
        <v/>
      </c>
      <c r="AL138" s="69"/>
      <c r="AM138" s="110" t="str">
        <f>IF(ISNA(VLOOKUP(AL138,DB!$A$50:$B$63,2,FALSE)),"",VLOOKUP(AL138,DB!$A$50:$B$63,2,FALSE))</f>
        <v/>
      </c>
      <c r="AN138" s="112" t="str">
        <f>IF(ISNA(VLOOKUP(AL138,DB!$D$50:$E$63,2,FALSE)),"",VLOOKUP(AL138,DB!$D$50:$E$63,2,FALSE))</f>
        <v/>
      </c>
      <c r="AO138" s="128"/>
    </row>
    <row r="139" spans="1:41" x14ac:dyDescent="0.25">
      <c r="A139" s="66"/>
      <c r="B139" s="70"/>
      <c r="C139" s="71"/>
      <c r="D139" s="71"/>
      <c r="E139" s="71"/>
      <c r="F139" s="71"/>
      <c r="G139" s="71"/>
      <c r="H139" s="73"/>
      <c r="I139" s="74"/>
      <c r="J139" s="68"/>
      <c r="K139" s="68"/>
      <c r="L139" s="68"/>
      <c r="M139" s="68"/>
      <c r="N139" s="69"/>
      <c r="O139" s="109" t="str">
        <f>IF(ISNA(VLOOKUP(N139,DB!$A$1:$B$14,2,FALSE)),"",VLOOKUP(N139,DB!$A$1:$B$14,2,FALSE))</f>
        <v/>
      </c>
      <c r="P139" s="109" t="str">
        <f>IF(ISNA(VLOOKUP(N139,DB!$D$1:$E$14,2,FALSE)),"",VLOOKUP(N139,DB!$D$1:$E$14,2,FALSE))</f>
        <v/>
      </c>
      <c r="Q139" s="69"/>
      <c r="R139" s="110" t="str">
        <f>IF(ISNA(VLOOKUP(Q139,DB!$A$16:$B$23,2,FALSE)),"",VLOOKUP(Q139,DB!$A$16:$B$23,2,FALSE))</f>
        <v/>
      </c>
      <c r="S139" s="111" t="str">
        <f>IF(ISNA(VLOOKUP(Q139,DB!$D$16:$E$23,2,FALSE)),"",VLOOKUP(Q139,DB!$D$16:$E$23,2,FALSE))</f>
        <v/>
      </c>
      <c r="T139" s="69"/>
      <c r="U139" s="110" t="str">
        <f>IF(ISNA(VLOOKUP(T139,DB!$A$25:$B$30,2,FALSE)),"",VLOOKUP(T139,DB!$A$25:$B$30,2,FALSE))</f>
        <v/>
      </c>
      <c r="V139" s="110" t="str">
        <f>IF(ISNA(VLOOKUP(T139,DB!$D$25:$E$30,2,FALSE)),"",VLOOKUP(T139,DB!$D$25:$E$30,2,FALSE))</f>
        <v/>
      </c>
      <c r="W139" s="69"/>
      <c r="X139" s="110" t="str">
        <f>IF(ISNA(VLOOKUP(W139,DB!$A$32:$B$37,2,FALSE)),"",VLOOKUP(W139,DB!$A$32:$B$37,2,FALSE))</f>
        <v/>
      </c>
      <c r="Y139" s="110" t="str">
        <f>IF(ISNA(VLOOKUP(W139,DB!$D$32:$E$37,2,FALSE)),"",VLOOKUP(W139,DB!$D$32:$E$37,2,FALSE))</f>
        <v/>
      </c>
      <c r="Z139" s="69"/>
      <c r="AA139" s="110" t="str">
        <f>IF(ISNA(VLOOKUP(Z139,DB!$A$39:$B$44,2,FALSE)),"",VLOOKUP(Z139,DB!$A$39:$B$44,2,FALSE))</f>
        <v/>
      </c>
      <c r="AB139" s="110" t="str">
        <f>IF(ISNA(VLOOKUP(Z139,DB!$D$39:$E$44,2,FALSE)),"",VLOOKUP(Z139,DB!$D$39:$E$44,2,FALSE))</f>
        <v/>
      </c>
      <c r="AC139" s="69"/>
      <c r="AD139" s="110" t="str">
        <f>IF(ISNA(VLOOKUP(AC139,DB!$A$46:$B$48,2,FALSE)),"",VLOOKUP(AC139,DB!$A$46:$B$48,2,FALSE))</f>
        <v/>
      </c>
      <c r="AE139" s="110" t="str">
        <f>IF(ISNA(VLOOKUP(AC139,DB!$D$46:$E$48,2,FALSE)),"",VLOOKUP(AC139,DB!$D$46:$E$48,2,FALSE))</f>
        <v/>
      </c>
      <c r="AF139" s="69"/>
      <c r="AG139" s="110" t="str">
        <f>IF(ISNA(VLOOKUP(AF139,DB!$A$50:$B$63,2,FALSE)),"",VLOOKUP(AF139,DB!$A$50:$B$63,2,FALSE))</f>
        <v/>
      </c>
      <c r="AH139" s="110" t="str">
        <f>IF(ISNA(VLOOKUP(AF139,DB!$D$50:$E$63,2,FALSE)),"",VLOOKUP(AF139,DB!$D$50:$E$63,2,FALSE))</f>
        <v/>
      </c>
      <c r="AI139" s="69"/>
      <c r="AJ139" s="110" t="str">
        <f>IF(ISNA(VLOOKUP(AI139,DB!$A$50:$B$63,2,FALSE)),"",VLOOKUP(AI139,DB!$A$50:$B$63,2,FALSE))</f>
        <v/>
      </c>
      <c r="AK139" s="110" t="str">
        <f>IF(ISNA(VLOOKUP(AI139,DB!$D$50:$E$63,2,FALSE)),"",VLOOKUP(AI139,DB!$D$50:$E$63,2,FALSE))</f>
        <v/>
      </c>
      <c r="AL139" s="69"/>
      <c r="AM139" s="110" t="str">
        <f>IF(ISNA(VLOOKUP(AL139,DB!$A$50:$B$63,2,FALSE)),"",VLOOKUP(AL139,DB!$A$50:$B$63,2,FALSE))</f>
        <v/>
      </c>
      <c r="AN139" s="112" t="str">
        <f>IF(ISNA(VLOOKUP(AL139,DB!$D$50:$E$63,2,FALSE)),"",VLOOKUP(AL139,DB!$D$50:$E$63,2,FALSE))</f>
        <v/>
      </c>
      <c r="AO139" s="128"/>
    </row>
    <row r="140" spans="1:41" x14ac:dyDescent="0.25">
      <c r="A140" s="66"/>
      <c r="B140" s="70"/>
      <c r="C140" s="71"/>
      <c r="D140" s="71"/>
      <c r="E140" s="71"/>
      <c r="F140" s="71"/>
      <c r="G140" s="71"/>
      <c r="H140" s="73"/>
      <c r="I140" s="74"/>
      <c r="J140" s="68"/>
      <c r="K140" s="68"/>
      <c r="L140" s="68"/>
      <c r="M140" s="68"/>
      <c r="N140" s="69"/>
      <c r="O140" s="109" t="str">
        <f>IF(ISNA(VLOOKUP(N140,DB!$A$1:$B$14,2,FALSE)),"",VLOOKUP(N140,DB!$A$1:$B$14,2,FALSE))</f>
        <v/>
      </c>
      <c r="P140" s="109" t="str">
        <f>IF(ISNA(VLOOKUP(N140,DB!$D$1:$E$14,2,FALSE)),"",VLOOKUP(N140,DB!$D$1:$E$14,2,FALSE))</f>
        <v/>
      </c>
      <c r="Q140" s="69"/>
      <c r="R140" s="110" t="str">
        <f>IF(ISNA(VLOOKUP(Q140,DB!$A$16:$B$23,2,FALSE)),"",VLOOKUP(Q140,DB!$A$16:$B$23,2,FALSE))</f>
        <v/>
      </c>
      <c r="S140" s="111" t="str">
        <f>IF(ISNA(VLOOKUP(Q140,DB!$D$16:$E$23,2,FALSE)),"",VLOOKUP(Q140,DB!$D$16:$E$23,2,FALSE))</f>
        <v/>
      </c>
      <c r="T140" s="69"/>
      <c r="U140" s="110" t="str">
        <f>IF(ISNA(VLOOKUP(T140,DB!$A$25:$B$30,2,FALSE)),"",VLOOKUP(T140,DB!$A$25:$B$30,2,FALSE))</f>
        <v/>
      </c>
      <c r="V140" s="110" t="str">
        <f>IF(ISNA(VLOOKUP(T140,DB!$D$25:$E$30,2,FALSE)),"",VLOOKUP(T140,DB!$D$25:$E$30,2,FALSE))</f>
        <v/>
      </c>
      <c r="W140" s="69"/>
      <c r="X140" s="110" t="str">
        <f>IF(ISNA(VLOOKUP(W140,DB!$A$32:$B$37,2,FALSE)),"",VLOOKUP(W140,DB!$A$32:$B$37,2,FALSE))</f>
        <v/>
      </c>
      <c r="Y140" s="110" t="str">
        <f>IF(ISNA(VLOOKUP(W140,DB!$D$32:$E$37,2,FALSE)),"",VLOOKUP(W140,DB!$D$32:$E$37,2,FALSE))</f>
        <v/>
      </c>
      <c r="Z140" s="69"/>
      <c r="AA140" s="110" t="str">
        <f>IF(ISNA(VLOOKUP(Z140,DB!$A$39:$B$44,2,FALSE)),"",VLOOKUP(Z140,DB!$A$39:$B$44,2,FALSE))</f>
        <v/>
      </c>
      <c r="AB140" s="110" t="str">
        <f>IF(ISNA(VLOOKUP(Z140,DB!$D$39:$E$44,2,FALSE)),"",VLOOKUP(Z140,DB!$D$39:$E$44,2,FALSE))</f>
        <v/>
      </c>
      <c r="AC140" s="69"/>
      <c r="AD140" s="110" t="str">
        <f>IF(ISNA(VLOOKUP(AC140,DB!$A$46:$B$48,2,FALSE)),"",VLOOKUP(AC140,DB!$A$46:$B$48,2,FALSE))</f>
        <v/>
      </c>
      <c r="AE140" s="110" t="str">
        <f>IF(ISNA(VLOOKUP(AC140,DB!$D$46:$E$48,2,FALSE)),"",VLOOKUP(AC140,DB!$D$46:$E$48,2,FALSE))</f>
        <v/>
      </c>
      <c r="AF140" s="69"/>
      <c r="AG140" s="110" t="str">
        <f>IF(ISNA(VLOOKUP(AF140,DB!$A$50:$B$63,2,FALSE)),"",VLOOKUP(AF140,DB!$A$50:$B$63,2,FALSE))</f>
        <v/>
      </c>
      <c r="AH140" s="110" t="str">
        <f>IF(ISNA(VLOOKUP(AF140,DB!$D$50:$E$63,2,FALSE)),"",VLOOKUP(AF140,DB!$D$50:$E$63,2,FALSE))</f>
        <v/>
      </c>
      <c r="AI140" s="69"/>
      <c r="AJ140" s="110" t="str">
        <f>IF(ISNA(VLOOKUP(AI140,DB!$A$50:$B$63,2,FALSE)),"",VLOOKUP(AI140,DB!$A$50:$B$63,2,FALSE))</f>
        <v/>
      </c>
      <c r="AK140" s="110" t="str">
        <f>IF(ISNA(VLOOKUP(AI140,DB!$D$50:$E$63,2,FALSE)),"",VLOOKUP(AI140,DB!$D$50:$E$63,2,FALSE))</f>
        <v/>
      </c>
      <c r="AL140" s="69"/>
      <c r="AM140" s="110" t="str">
        <f>IF(ISNA(VLOOKUP(AL140,DB!$A$50:$B$63,2,FALSE)),"",VLOOKUP(AL140,DB!$A$50:$B$63,2,FALSE))</f>
        <v/>
      </c>
      <c r="AN140" s="112" t="str">
        <f>IF(ISNA(VLOOKUP(AL140,DB!$D$50:$E$63,2,FALSE)),"",VLOOKUP(AL140,DB!$D$50:$E$63,2,FALSE))</f>
        <v/>
      </c>
      <c r="AO140" s="128"/>
    </row>
    <row r="141" spans="1:41" x14ac:dyDescent="0.25">
      <c r="A141" s="66"/>
      <c r="B141" s="70"/>
      <c r="C141" s="71"/>
      <c r="D141" s="71"/>
      <c r="E141" s="71"/>
      <c r="F141" s="71"/>
      <c r="G141" s="71"/>
      <c r="H141" s="73"/>
      <c r="I141" s="74"/>
      <c r="J141" s="68"/>
      <c r="K141" s="68"/>
      <c r="L141" s="68"/>
      <c r="M141" s="68"/>
      <c r="N141" s="69"/>
      <c r="O141" s="109" t="str">
        <f>IF(ISNA(VLOOKUP(N141,DB!$A$1:$B$14,2,FALSE)),"",VLOOKUP(N141,DB!$A$1:$B$14,2,FALSE))</f>
        <v/>
      </c>
      <c r="P141" s="109" t="str">
        <f>IF(ISNA(VLOOKUP(N141,DB!$D$1:$E$14,2,FALSE)),"",VLOOKUP(N141,DB!$D$1:$E$14,2,FALSE))</f>
        <v/>
      </c>
      <c r="Q141" s="69"/>
      <c r="R141" s="110" t="str">
        <f>IF(ISNA(VLOOKUP(Q141,DB!$A$16:$B$23,2,FALSE)),"",VLOOKUP(Q141,DB!$A$16:$B$23,2,FALSE))</f>
        <v/>
      </c>
      <c r="S141" s="111" t="str">
        <f>IF(ISNA(VLOOKUP(Q141,DB!$D$16:$E$23,2,FALSE)),"",VLOOKUP(Q141,DB!$D$16:$E$23,2,FALSE))</f>
        <v/>
      </c>
      <c r="T141" s="69"/>
      <c r="U141" s="110" t="str">
        <f>IF(ISNA(VLOOKUP(T141,DB!$A$25:$B$30,2,FALSE)),"",VLOOKUP(T141,DB!$A$25:$B$30,2,FALSE))</f>
        <v/>
      </c>
      <c r="V141" s="110" t="str">
        <f>IF(ISNA(VLOOKUP(T141,DB!$D$25:$E$30,2,FALSE)),"",VLOOKUP(T141,DB!$D$25:$E$30,2,FALSE))</f>
        <v/>
      </c>
      <c r="W141" s="69"/>
      <c r="X141" s="110" t="str">
        <f>IF(ISNA(VLOOKUP(W141,DB!$A$32:$B$37,2,FALSE)),"",VLOOKUP(W141,DB!$A$32:$B$37,2,FALSE))</f>
        <v/>
      </c>
      <c r="Y141" s="110" t="str">
        <f>IF(ISNA(VLOOKUP(W141,DB!$D$32:$E$37,2,FALSE)),"",VLOOKUP(W141,DB!$D$32:$E$37,2,FALSE))</f>
        <v/>
      </c>
      <c r="Z141" s="69"/>
      <c r="AA141" s="110" t="str">
        <f>IF(ISNA(VLOOKUP(Z141,DB!$A$39:$B$44,2,FALSE)),"",VLOOKUP(Z141,DB!$A$39:$B$44,2,FALSE))</f>
        <v/>
      </c>
      <c r="AB141" s="110" t="str">
        <f>IF(ISNA(VLOOKUP(Z141,DB!$D$39:$E$44,2,FALSE)),"",VLOOKUP(Z141,DB!$D$39:$E$44,2,FALSE))</f>
        <v/>
      </c>
      <c r="AC141" s="69"/>
      <c r="AD141" s="110" t="str">
        <f>IF(ISNA(VLOOKUP(AC141,DB!$A$46:$B$48,2,FALSE)),"",VLOOKUP(AC141,DB!$A$46:$B$48,2,FALSE))</f>
        <v/>
      </c>
      <c r="AE141" s="110" t="str">
        <f>IF(ISNA(VLOOKUP(AC141,DB!$D$46:$E$48,2,FALSE)),"",VLOOKUP(AC141,DB!$D$46:$E$48,2,FALSE))</f>
        <v/>
      </c>
      <c r="AF141" s="69"/>
      <c r="AG141" s="110" t="str">
        <f>IF(ISNA(VLOOKUP(AF141,DB!$A$50:$B$63,2,FALSE)),"",VLOOKUP(AF141,DB!$A$50:$B$63,2,FALSE))</f>
        <v/>
      </c>
      <c r="AH141" s="110" t="str">
        <f>IF(ISNA(VLOOKUP(AF141,DB!$D$50:$E$63,2,FALSE)),"",VLOOKUP(AF141,DB!$D$50:$E$63,2,FALSE))</f>
        <v/>
      </c>
      <c r="AI141" s="69"/>
      <c r="AJ141" s="110" t="str">
        <f>IF(ISNA(VLOOKUP(AI141,DB!$A$50:$B$63,2,FALSE)),"",VLOOKUP(AI141,DB!$A$50:$B$63,2,FALSE))</f>
        <v/>
      </c>
      <c r="AK141" s="110" t="str">
        <f>IF(ISNA(VLOOKUP(AI141,DB!$D$50:$E$63,2,FALSE)),"",VLOOKUP(AI141,DB!$D$50:$E$63,2,FALSE))</f>
        <v/>
      </c>
      <c r="AL141" s="69"/>
      <c r="AM141" s="110" t="str">
        <f>IF(ISNA(VLOOKUP(AL141,DB!$A$50:$B$63,2,FALSE)),"",VLOOKUP(AL141,DB!$A$50:$B$63,2,FALSE))</f>
        <v/>
      </c>
      <c r="AN141" s="112" t="str">
        <f>IF(ISNA(VLOOKUP(AL141,DB!$D$50:$E$63,2,FALSE)),"",VLOOKUP(AL141,DB!$D$50:$E$63,2,FALSE))</f>
        <v/>
      </c>
      <c r="AO141" s="128"/>
    </row>
    <row r="142" spans="1:41" x14ac:dyDescent="0.25">
      <c r="A142" s="66"/>
      <c r="B142" s="70"/>
      <c r="C142" s="71"/>
      <c r="D142" s="71"/>
      <c r="E142" s="71"/>
      <c r="F142" s="71"/>
      <c r="G142" s="71"/>
      <c r="H142" s="73"/>
      <c r="I142" s="74"/>
      <c r="J142" s="68"/>
      <c r="K142" s="68"/>
      <c r="L142" s="68"/>
      <c r="M142" s="68"/>
      <c r="N142" s="69"/>
      <c r="O142" s="109" t="str">
        <f>IF(ISNA(VLOOKUP(N142,DB!$A$1:$B$14,2,FALSE)),"",VLOOKUP(N142,DB!$A$1:$B$14,2,FALSE))</f>
        <v/>
      </c>
      <c r="P142" s="109" t="str">
        <f>IF(ISNA(VLOOKUP(N142,DB!$D$1:$E$14,2,FALSE)),"",VLOOKUP(N142,DB!$D$1:$E$14,2,FALSE))</f>
        <v/>
      </c>
      <c r="Q142" s="69"/>
      <c r="R142" s="110" t="str">
        <f>IF(ISNA(VLOOKUP(Q142,DB!$A$16:$B$23,2,FALSE)),"",VLOOKUP(Q142,DB!$A$16:$B$23,2,FALSE))</f>
        <v/>
      </c>
      <c r="S142" s="111" t="str">
        <f>IF(ISNA(VLOOKUP(Q142,DB!$D$16:$E$23,2,FALSE)),"",VLOOKUP(Q142,DB!$D$16:$E$23,2,FALSE))</f>
        <v/>
      </c>
      <c r="T142" s="69"/>
      <c r="U142" s="110" t="str">
        <f>IF(ISNA(VLOOKUP(T142,DB!$A$25:$B$30,2,FALSE)),"",VLOOKUP(T142,DB!$A$25:$B$30,2,FALSE))</f>
        <v/>
      </c>
      <c r="V142" s="110" t="str">
        <f>IF(ISNA(VLOOKUP(T142,DB!$D$25:$E$30,2,FALSE)),"",VLOOKUP(T142,DB!$D$25:$E$30,2,FALSE))</f>
        <v/>
      </c>
      <c r="W142" s="69"/>
      <c r="X142" s="110" t="str">
        <f>IF(ISNA(VLOOKUP(W142,DB!$A$32:$B$37,2,FALSE)),"",VLOOKUP(W142,DB!$A$32:$B$37,2,FALSE))</f>
        <v/>
      </c>
      <c r="Y142" s="110" t="str">
        <f>IF(ISNA(VLOOKUP(W142,DB!$D$32:$E$37,2,FALSE)),"",VLOOKUP(W142,DB!$D$32:$E$37,2,FALSE))</f>
        <v/>
      </c>
      <c r="Z142" s="69"/>
      <c r="AA142" s="110" t="str">
        <f>IF(ISNA(VLOOKUP(Z142,DB!$A$39:$B$44,2,FALSE)),"",VLOOKUP(Z142,DB!$A$39:$B$44,2,FALSE))</f>
        <v/>
      </c>
      <c r="AB142" s="110" t="str">
        <f>IF(ISNA(VLOOKUP(Z142,DB!$D$39:$E$44,2,FALSE)),"",VLOOKUP(Z142,DB!$D$39:$E$44,2,FALSE))</f>
        <v/>
      </c>
      <c r="AC142" s="69"/>
      <c r="AD142" s="110" t="str">
        <f>IF(ISNA(VLOOKUP(AC142,DB!$A$46:$B$48,2,FALSE)),"",VLOOKUP(AC142,DB!$A$46:$B$48,2,FALSE))</f>
        <v/>
      </c>
      <c r="AE142" s="110" t="str">
        <f>IF(ISNA(VLOOKUP(AC142,DB!$D$46:$E$48,2,FALSE)),"",VLOOKUP(AC142,DB!$D$46:$E$48,2,FALSE))</f>
        <v/>
      </c>
      <c r="AF142" s="69"/>
      <c r="AG142" s="110" t="str">
        <f>IF(ISNA(VLOOKUP(AF142,DB!$A$50:$B$63,2,FALSE)),"",VLOOKUP(AF142,DB!$A$50:$B$63,2,FALSE))</f>
        <v/>
      </c>
      <c r="AH142" s="110" t="str">
        <f>IF(ISNA(VLOOKUP(AF142,DB!$D$50:$E$63,2,FALSE)),"",VLOOKUP(AF142,DB!$D$50:$E$63,2,FALSE))</f>
        <v/>
      </c>
      <c r="AI142" s="69"/>
      <c r="AJ142" s="110" t="str">
        <f>IF(ISNA(VLOOKUP(AI142,DB!$A$50:$B$63,2,FALSE)),"",VLOOKUP(AI142,DB!$A$50:$B$63,2,FALSE))</f>
        <v/>
      </c>
      <c r="AK142" s="110" t="str">
        <f>IF(ISNA(VLOOKUP(AI142,DB!$D$50:$E$63,2,FALSE)),"",VLOOKUP(AI142,DB!$D$50:$E$63,2,FALSE))</f>
        <v/>
      </c>
      <c r="AL142" s="69"/>
      <c r="AM142" s="110" t="str">
        <f>IF(ISNA(VLOOKUP(AL142,DB!$A$50:$B$63,2,FALSE)),"",VLOOKUP(AL142,DB!$A$50:$B$63,2,FALSE))</f>
        <v/>
      </c>
      <c r="AN142" s="112" t="str">
        <f>IF(ISNA(VLOOKUP(AL142,DB!$D$50:$E$63,2,FALSE)),"",VLOOKUP(AL142,DB!$D$50:$E$63,2,FALSE))</f>
        <v/>
      </c>
      <c r="AO142" s="128"/>
    </row>
    <row r="143" spans="1:41" x14ac:dyDescent="0.25">
      <c r="A143" s="66"/>
      <c r="B143" s="70"/>
      <c r="C143" s="71"/>
      <c r="D143" s="71"/>
      <c r="E143" s="71"/>
      <c r="F143" s="71"/>
      <c r="G143" s="71"/>
      <c r="H143" s="73"/>
      <c r="I143" s="74"/>
      <c r="J143" s="68"/>
      <c r="K143" s="68"/>
      <c r="L143" s="68"/>
      <c r="M143" s="68"/>
      <c r="N143" s="69"/>
      <c r="O143" s="109" t="str">
        <f>IF(ISNA(VLOOKUP(N143,DB!$A$1:$B$14,2,FALSE)),"",VLOOKUP(N143,DB!$A$1:$B$14,2,FALSE))</f>
        <v/>
      </c>
      <c r="P143" s="109" t="str">
        <f>IF(ISNA(VLOOKUP(N143,DB!$D$1:$E$14,2,FALSE)),"",VLOOKUP(N143,DB!$D$1:$E$14,2,FALSE))</f>
        <v/>
      </c>
      <c r="Q143" s="69"/>
      <c r="R143" s="110" t="str">
        <f>IF(ISNA(VLOOKUP(Q143,DB!$A$16:$B$23,2,FALSE)),"",VLOOKUP(Q143,DB!$A$16:$B$23,2,FALSE))</f>
        <v/>
      </c>
      <c r="S143" s="111" t="str">
        <f>IF(ISNA(VLOOKUP(Q143,DB!$D$16:$E$23,2,FALSE)),"",VLOOKUP(Q143,DB!$D$16:$E$23,2,FALSE))</f>
        <v/>
      </c>
      <c r="T143" s="69"/>
      <c r="U143" s="110" t="str">
        <f>IF(ISNA(VLOOKUP(T143,DB!$A$25:$B$30,2,FALSE)),"",VLOOKUP(T143,DB!$A$25:$B$30,2,FALSE))</f>
        <v/>
      </c>
      <c r="V143" s="110" t="str">
        <f>IF(ISNA(VLOOKUP(T143,DB!$D$25:$E$30,2,FALSE)),"",VLOOKUP(T143,DB!$D$25:$E$30,2,FALSE))</f>
        <v/>
      </c>
      <c r="W143" s="69"/>
      <c r="X143" s="110" t="str">
        <f>IF(ISNA(VLOOKUP(W143,DB!$A$32:$B$37,2,FALSE)),"",VLOOKUP(W143,DB!$A$32:$B$37,2,FALSE))</f>
        <v/>
      </c>
      <c r="Y143" s="110" t="str">
        <f>IF(ISNA(VLOOKUP(W143,DB!$D$32:$E$37,2,FALSE)),"",VLOOKUP(W143,DB!$D$32:$E$37,2,FALSE))</f>
        <v/>
      </c>
      <c r="Z143" s="69"/>
      <c r="AA143" s="110" t="str">
        <f>IF(ISNA(VLOOKUP(Z143,DB!$A$39:$B$44,2,FALSE)),"",VLOOKUP(Z143,DB!$A$39:$B$44,2,FALSE))</f>
        <v/>
      </c>
      <c r="AB143" s="110" t="str">
        <f>IF(ISNA(VLOOKUP(Z143,DB!$D$39:$E$44,2,FALSE)),"",VLOOKUP(Z143,DB!$D$39:$E$44,2,FALSE))</f>
        <v/>
      </c>
      <c r="AC143" s="69"/>
      <c r="AD143" s="110" t="str">
        <f>IF(ISNA(VLOOKUP(AC143,DB!$A$46:$B$48,2,FALSE)),"",VLOOKUP(AC143,DB!$A$46:$B$48,2,FALSE))</f>
        <v/>
      </c>
      <c r="AE143" s="110" t="str">
        <f>IF(ISNA(VLOOKUP(AC143,DB!$D$46:$E$48,2,FALSE)),"",VLOOKUP(AC143,DB!$D$46:$E$48,2,FALSE))</f>
        <v/>
      </c>
      <c r="AF143" s="69"/>
      <c r="AG143" s="110" t="str">
        <f>IF(ISNA(VLOOKUP(AF143,DB!$A$50:$B$63,2,FALSE)),"",VLOOKUP(AF143,DB!$A$50:$B$63,2,FALSE))</f>
        <v/>
      </c>
      <c r="AH143" s="110" t="str">
        <f>IF(ISNA(VLOOKUP(AF143,DB!$D$50:$E$63,2,FALSE)),"",VLOOKUP(AF143,DB!$D$50:$E$63,2,FALSE))</f>
        <v/>
      </c>
      <c r="AI143" s="69"/>
      <c r="AJ143" s="110" t="str">
        <f>IF(ISNA(VLOOKUP(AI143,DB!$A$50:$B$63,2,FALSE)),"",VLOOKUP(AI143,DB!$A$50:$B$63,2,FALSE))</f>
        <v/>
      </c>
      <c r="AK143" s="110" t="str">
        <f>IF(ISNA(VLOOKUP(AI143,DB!$D$50:$E$63,2,FALSE)),"",VLOOKUP(AI143,DB!$D$50:$E$63,2,FALSE))</f>
        <v/>
      </c>
      <c r="AL143" s="69"/>
      <c r="AM143" s="110" t="str">
        <f>IF(ISNA(VLOOKUP(AL143,DB!$A$50:$B$63,2,FALSE)),"",VLOOKUP(AL143,DB!$A$50:$B$63,2,FALSE))</f>
        <v/>
      </c>
      <c r="AN143" s="112" t="str">
        <f>IF(ISNA(VLOOKUP(AL143,DB!$D$50:$E$63,2,FALSE)),"",VLOOKUP(AL143,DB!$D$50:$E$63,2,FALSE))</f>
        <v/>
      </c>
      <c r="AO143" s="128"/>
    </row>
    <row r="144" spans="1:41" x14ac:dyDescent="0.25">
      <c r="A144" s="66"/>
      <c r="B144" s="70"/>
      <c r="C144" s="71"/>
      <c r="D144" s="71"/>
      <c r="E144" s="71"/>
      <c r="F144" s="71"/>
      <c r="G144" s="71"/>
      <c r="H144" s="73"/>
      <c r="I144" s="74"/>
      <c r="J144" s="68"/>
      <c r="K144" s="68"/>
      <c r="L144" s="68"/>
      <c r="M144" s="68"/>
      <c r="N144" s="69"/>
      <c r="O144" s="109" t="str">
        <f>IF(ISNA(VLOOKUP(N144,DB!$A$1:$B$14,2,FALSE)),"",VLOOKUP(N144,DB!$A$1:$B$14,2,FALSE))</f>
        <v/>
      </c>
      <c r="P144" s="109" t="str">
        <f>IF(ISNA(VLOOKUP(N144,DB!$D$1:$E$14,2,FALSE)),"",VLOOKUP(N144,DB!$D$1:$E$14,2,FALSE))</f>
        <v/>
      </c>
      <c r="Q144" s="69"/>
      <c r="R144" s="110" t="str">
        <f>IF(ISNA(VLOOKUP(Q144,DB!$A$16:$B$23,2,FALSE)),"",VLOOKUP(Q144,DB!$A$16:$B$23,2,FALSE))</f>
        <v/>
      </c>
      <c r="S144" s="111" t="str">
        <f>IF(ISNA(VLOOKUP(Q144,DB!$D$16:$E$23,2,FALSE)),"",VLOOKUP(Q144,DB!$D$16:$E$23,2,FALSE))</f>
        <v/>
      </c>
      <c r="T144" s="69"/>
      <c r="U144" s="110" t="str">
        <f>IF(ISNA(VLOOKUP(T144,DB!$A$25:$B$30,2,FALSE)),"",VLOOKUP(T144,DB!$A$25:$B$30,2,FALSE))</f>
        <v/>
      </c>
      <c r="V144" s="110" t="str">
        <f>IF(ISNA(VLOOKUP(T144,DB!$D$25:$E$30,2,FALSE)),"",VLOOKUP(T144,DB!$D$25:$E$30,2,FALSE))</f>
        <v/>
      </c>
      <c r="W144" s="69"/>
      <c r="X144" s="110" t="str">
        <f>IF(ISNA(VLOOKUP(W144,DB!$A$32:$B$37,2,FALSE)),"",VLOOKUP(W144,DB!$A$32:$B$37,2,FALSE))</f>
        <v/>
      </c>
      <c r="Y144" s="110" t="str">
        <f>IF(ISNA(VLOOKUP(W144,DB!$D$32:$E$37,2,FALSE)),"",VLOOKUP(W144,DB!$D$32:$E$37,2,FALSE))</f>
        <v/>
      </c>
      <c r="Z144" s="69"/>
      <c r="AA144" s="110" t="str">
        <f>IF(ISNA(VLOOKUP(Z144,DB!$A$39:$B$44,2,FALSE)),"",VLOOKUP(Z144,DB!$A$39:$B$44,2,FALSE))</f>
        <v/>
      </c>
      <c r="AB144" s="110" t="str">
        <f>IF(ISNA(VLOOKUP(Z144,DB!$D$39:$E$44,2,FALSE)),"",VLOOKUP(Z144,DB!$D$39:$E$44,2,FALSE))</f>
        <v/>
      </c>
      <c r="AC144" s="69"/>
      <c r="AD144" s="110" t="str">
        <f>IF(ISNA(VLOOKUP(AC144,DB!$A$46:$B$48,2,FALSE)),"",VLOOKUP(AC144,DB!$A$46:$B$48,2,FALSE))</f>
        <v/>
      </c>
      <c r="AE144" s="110" t="str">
        <f>IF(ISNA(VLOOKUP(AC144,DB!$D$46:$E$48,2,FALSE)),"",VLOOKUP(AC144,DB!$D$46:$E$48,2,FALSE))</f>
        <v/>
      </c>
      <c r="AF144" s="69"/>
      <c r="AG144" s="110" t="str">
        <f>IF(ISNA(VLOOKUP(AF144,DB!$A$50:$B$63,2,FALSE)),"",VLOOKUP(AF144,DB!$A$50:$B$63,2,FALSE))</f>
        <v/>
      </c>
      <c r="AH144" s="110" t="str">
        <f>IF(ISNA(VLOOKUP(AF144,DB!$D$50:$E$63,2,FALSE)),"",VLOOKUP(AF144,DB!$D$50:$E$63,2,FALSE))</f>
        <v/>
      </c>
      <c r="AI144" s="69"/>
      <c r="AJ144" s="110" t="str">
        <f>IF(ISNA(VLOOKUP(AI144,DB!$A$50:$B$63,2,FALSE)),"",VLOOKUP(AI144,DB!$A$50:$B$63,2,FALSE))</f>
        <v/>
      </c>
      <c r="AK144" s="110" t="str">
        <f>IF(ISNA(VLOOKUP(AI144,DB!$D$50:$E$63,2,FALSE)),"",VLOOKUP(AI144,DB!$D$50:$E$63,2,FALSE))</f>
        <v/>
      </c>
      <c r="AL144" s="69"/>
      <c r="AM144" s="110" t="str">
        <f>IF(ISNA(VLOOKUP(AL144,DB!$A$50:$B$63,2,FALSE)),"",VLOOKUP(AL144,DB!$A$50:$B$63,2,FALSE))</f>
        <v/>
      </c>
      <c r="AN144" s="112" t="str">
        <f>IF(ISNA(VLOOKUP(AL144,DB!$D$50:$E$63,2,FALSE)),"",VLOOKUP(AL144,DB!$D$50:$E$63,2,FALSE))</f>
        <v/>
      </c>
      <c r="AO144" s="128"/>
    </row>
    <row r="145" spans="1:41" x14ac:dyDescent="0.25">
      <c r="A145" s="66"/>
      <c r="B145" s="70"/>
      <c r="C145" s="71"/>
      <c r="D145" s="71"/>
      <c r="E145" s="71"/>
      <c r="F145" s="71"/>
      <c r="G145" s="71"/>
      <c r="H145" s="73"/>
      <c r="I145" s="74"/>
      <c r="J145" s="68"/>
      <c r="K145" s="68"/>
      <c r="L145" s="68"/>
      <c r="M145" s="68"/>
      <c r="N145" s="69"/>
      <c r="O145" s="109" t="str">
        <f>IF(ISNA(VLOOKUP(N145,DB!$A$1:$B$14,2,FALSE)),"",VLOOKUP(N145,DB!$A$1:$B$14,2,FALSE))</f>
        <v/>
      </c>
      <c r="P145" s="109" t="str">
        <f>IF(ISNA(VLOOKUP(N145,DB!$D$1:$E$14,2,FALSE)),"",VLOOKUP(N145,DB!$D$1:$E$14,2,FALSE))</f>
        <v/>
      </c>
      <c r="Q145" s="69"/>
      <c r="R145" s="110" t="str">
        <f>IF(ISNA(VLOOKUP(Q145,DB!$A$16:$B$23,2,FALSE)),"",VLOOKUP(Q145,DB!$A$16:$B$23,2,FALSE))</f>
        <v/>
      </c>
      <c r="S145" s="111" t="str">
        <f>IF(ISNA(VLOOKUP(Q145,DB!$D$16:$E$23,2,FALSE)),"",VLOOKUP(Q145,DB!$D$16:$E$23,2,FALSE))</f>
        <v/>
      </c>
      <c r="T145" s="69"/>
      <c r="U145" s="110" t="str">
        <f>IF(ISNA(VLOOKUP(T145,DB!$A$25:$B$30,2,FALSE)),"",VLOOKUP(T145,DB!$A$25:$B$30,2,FALSE))</f>
        <v/>
      </c>
      <c r="V145" s="110" t="str">
        <f>IF(ISNA(VLOOKUP(T145,DB!$D$25:$E$30,2,FALSE)),"",VLOOKUP(T145,DB!$D$25:$E$30,2,FALSE))</f>
        <v/>
      </c>
      <c r="W145" s="69"/>
      <c r="X145" s="110" t="str">
        <f>IF(ISNA(VLOOKUP(W145,DB!$A$32:$B$37,2,FALSE)),"",VLOOKUP(W145,DB!$A$32:$B$37,2,FALSE))</f>
        <v/>
      </c>
      <c r="Y145" s="110" t="str">
        <f>IF(ISNA(VLOOKUP(W145,DB!$D$32:$E$37,2,FALSE)),"",VLOOKUP(W145,DB!$D$32:$E$37,2,FALSE))</f>
        <v/>
      </c>
      <c r="Z145" s="69"/>
      <c r="AA145" s="110" t="str">
        <f>IF(ISNA(VLOOKUP(Z145,DB!$A$39:$B$44,2,FALSE)),"",VLOOKUP(Z145,DB!$A$39:$B$44,2,FALSE))</f>
        <v/>
      </c>
      <c r="AB145" s="110" t="str">
        <f>IF(ISNA(VLOOKUP(Z145,DB!$D$39:$E$44,2,FALSE)),"",VLOOKUP(Z145,DB!$D$39:$E$44,2,FALSE))</f>
        <v/>
      </c>
      <c r="AC145" s="69"/>
      <c r="AD145" s="110" t="str">
        <f>IF(ISNA(VLOOKUP(AC145,DB!$A$46:$B$48,2,FALSE)),"",VLOOKUP(AC145,DB!$A$46:$B$48,2,FALSE))</f>
        <v/>
      </c>
      <c r="AE145" s="110" t="str">
        <f>IF(ISNA(VLOOKUP(AC145,DB!$D$46:$E$48,2,FALSE)),"",VLOOKUP(AC145,DB!$D$46:$E$48,2,FALSE))</f>
        <v/>
      </c>
      <c r="AF145" s="69"/>
      <c r="AG145" s="110" t="str">
        <f>IF(ISNA(VLOOKUP(AF145,DB!$A$50:$B$63,2,FALSE)),"",VLOOKUP(AF145,DB!$A$50:$B$63,2,FALSE))</f>
        <v/>
      </c>
      <c r="AH145" s="110" t="str">
        <f>IF(ISNA(VLOOKUP(AF145,DB!$D$50:$E$63,2,FALSE)),"",VLOOKUP(AF145,DB!$D$50:$E$63,2,FALSE))</f>
        <v/>
      </c>
      <c r="AI145" s="69"/>
      <c r="AJ145" s="110" t="str">
        <f>IF(ISNA(VLOOKUP(AI145,DB!$A$50:$B$63,2,FALSE)),"",VLOOKUP(AI145,DB!$A$50:$B$63,2,FALSE))</f>
        <v/>
      </c>
      <c r="AK145" s="110" t="str">
        <f>IF(ISNA(VLOOKUP(AI145,DB!$D$50:$E$63,2,FALSE)),"",VLOOKUP(AI145,DB!$D$50:$E$63,2,FALSE))</f>
        <v/>
      </c>
      <c r="AL145" s="69"/>
      <c r="AM145" s="110" t="str">
        <f>IF(ISNA(VLOOKUP(AL145,DB!$A$50:$B$63,2,FALSE)),"",VLOOKUP(AL145,DB!$A$50:$B$63,2,FALSE))</f>
        <v/>
      </c>
      <c r="AN145" s="112" t="str">
        <f>IF(ISNA(VLOOKUP(AL145,DB!$D$50:$E$63,2,FALSE)),"",VLOOKUP(AL145,DB!$D$50:$E$63,2,FALSE))</f>
        <v/>
      </c>
      <c r="AO145" s="128"/>
    </row>
    <row r="146" spans="1:41" x14ac:dyDescent="0.25">
      <c r="A146" s="66"/>
      <c r="B146" s="70"/>
      <c r="C146" s="71"/>
      <c r="D146" s="71"/>
      <c r="E146" s="71"/>
      <c r="F146" s="71"/>
      <c r="G146" s="71"/>
      <c r="H146" s="73"/>
      <c r="I146" s="74"/>
      <c r="J146" s="68"/>
      <c r="K146" s="68"/>
      <c r="L146" s="68"/>
      <c r="M146" s="68"/>
      <c r="N146" s="69"/>
      <c r="O146" s="109" t="str">
        <f>IF(ISNA(VLOOKUP(N146,DB!$A$1:$B$14,2,FALSE)),"",VLOOKUP(N146,DB!$A$1:$B$14,2,FALSE))</f>
        <v/>
      </c>
      <c r="P146" s="109" t="str">
        <f>IF(ISNA(VLOOKUP(N146,DB!$D$1:$E$14,2,FALSE)),"",VLOOKUP(N146,DB!$D$1:$E$14,2,FALSE))</f>
        <v/>
      </c>
      <c r="Q146" s="69"/>
      <c r="R146" s="110" t="str">
        <f>IF(ISNA(VLOOKUP(Q146,DB!$A$16:$B$23,2,FALSE)),"",VLOOKUP(Q146,DB!$A$16:$B$23,2,FALSE))</f>
        <v/>
      </c>
      <c r="S146" s="111" t="str">
        <f>IF(ISNA(VLOOKUP(Q146,DB!$D$16:$E$23,2,FALSE)),"",VLOOKUP(Q146,DB!$D$16:$E$23,2,FALSE))</f>
        <v/>
      </c>
      <c r="T146" s="69"/>
      <c r="U146" s="110" t="str">
        <f>IF(ISNA(VLOOKUP(T146,DB!$A$25:$B$30,2,FALSE)),"",VLOOKUP(T146,DB!$A$25:$B$30,2,FALSE))</f>
        <v/>
      </c>
      <c r="V146" s="110" t="str">
        <f>IF(ISNA(VLOOKUP(T146,DB!$D$25:$E$30,2,FALSE)),"",VLOOKUP(T146,DB!$D$25:$E$30,2,FALSE))</f>
        <v/>
      </c>
      <c r="W146" s="69"/>
      <c r="X146" s="110" t="str">
        <f>IF(ISNA(VLOOKUP(W146,DB!$A$32:$B$37,2,FALSE)),"",VLOOKUP(W146,DB!$A$32:$B$37,2,FALSE))</f>
        <v/>
      </c>
      <c r="Y146" s="110" t="str">
        <f>IF(ISNA(VLOOKUP(W146,DB!$D$32:$E$37,2,FALSE)),"",VLOOKUP(W146,DB!$D$32:$E$37,2,FALSE))</f>
        <v/>
      </c>
      <c r="Z146" s="69"/>
      <c r="AA146" s="110" t="str">
        <f>IF(ISNA(VLOOKUP(Z146,DB!$A$39:$B$44,2,FALSE)),"",VLOOKUP(Z146,DB!$A$39:$B$44,2,FALSE))</f>
        <v/>
      </c>
      <c r="AB146" s="110" t="str">
        <f>IF(ISNA(VLOOKUP(Z146,DB!$D$39:$E$44,2,FALSE)),"",VLOOKUP(Z146,DB!$D$39:$E$44,2,FALSE))</f>
        <v/>
      </c>
      <c r="AC146" s="69"/>
      <c r="AD146" s="110" t="str">
        <f>IF(ISNA(VLOOKUP(AC146,DB!$A$46:$B$48,2,FALSE)),"",VLOOKUP(AC146,DB!$A$46:$B$48,2,FALSE))</f>
        <v/>
      </c>
      <c r="AE146" s="110" t="str">
        <f>IF(ISNA(VLOOKUP(AC146,DB!$D$46:$E$48,2,FALSE)),"",VLOOKUP(AC146,DB!$D$46:$E$48,2,FALSE))</f>
        <v/>
      </c>
      <c r="AF146" s="69"/>
      <c r="AG146" s="110" t="str">
        <f>IF(ISNA(VLOOKUP(AF146,DB!$A$50:$B$63,2,FALSE)),"",VLOOKUP(AF146,DB!$A$50:$B$63,2,FALSE))</f>
        <v/>
      </c>
      <c r="AH146" s="110" t="str">
        <f>IF(ISNA(VLOOKUP(AF146,DB!$D$50:$E$63,2,FALSE)),"",VLOOKUP(AF146,DB!$D$50:$E$63,2,FALSE))</f>
        <v/>
      </c>
      <c r="AI146" s="69"/>
      <c r="AJ146" s="110" t="str">
        <f>IF(ISNA(VLOOKUP(AI146,DB!$A$50:$B$63,2,FALSE)),"",VLOOKUP(AI146,DB!$A$50:$B$63,2,FALSE))</f>
        <v/>
      </c>
      <c r="AK146" s="110" t="str">
        <f>IF(ISNA(VLOOKUP(AI146,DB!$D$50:$E$63,2,FALSE)),"",VLOOKUP(AI146,DB!$D$50:$E$63,2,FALSE))</f>
        <v/>
      </c>
      <c r="AL146" s="69"/>
      <c r="AM146" s="110" t="str">
        <f>IF(ISNA(VLOOKUP(AL146,DB!$A$50:$B$63,2,FALSE)),"",VLOOKUP(AL146,DB!$A$50:$B$63,2,FALSE))</f>
        <v/>
      </c>
      <c r="AN146" s="112" t="str">
        <f>IF(ISNA(VLOOKUP(AL146,DB!$D$50:$E$63,2,FALSE)),"",VLOOKUP(AL146,DB!$D$50:$E$63,2,FALSE))</f>
        <v/>
      </c>
      <c r="AO146" s="128"/>
    </row>
    <row r="147" spans="1:41" x14ac:dyDescent="0.25">
      <c r="A147" s="66"/>
      <c r="B147" s="70"/>
      <c r="C147" s="71"/>
      <c r="D147" s="71"/>
      <c r="E147" s="71"/>
      <c r="F147" s="71"/>
      <c r="G147" s="71"/>
      <c r="H147" s="73"/>
      <c r="I147" s="74"/>
      <c r="J147" s="68"/>
      <c r="K147" s="68"/>
      <c r="L147" s="68"/>
      <c r="M147" s="68"/>
      <c r="N147" s="69"/>
      <c r="O147" s="109" t="str">
        <f>IF(ISNA(VLOOKUP(N147,DB!$A$1:$B$14,2,FALSE)),"",VLOOKUP(N147,DB!$A$1:$B$14,2,FALSE))</f>
        <v/>
      </c>
      <c r="P147" s="109" t="str">
        <f>IF(ISNA(VLOOKUP(N147,DB!$D$1:$E$14,2,FALSE)),"",VLOOKUP(N147,DB!$D$1:$E$14,2,FALSE))</f>
        <v/>
      </c>
      <c r="Q147" s="69"/>
      <c r="R147" s="110" t="str">
        <f>IF(ISNA(VLOOKUP(Q147,DB!$A$16:$B$23,2,FALSE)),"",VLOOKUP(Q147,DB!$A$16:$B$23,2,FALSE))</f>
        <v/>
      </c>
      <c r="S147" s="111" t="str">
        <f>IF(ISNA(VLOOKUP(Q147,DB!$D$16:$E$23,2,FALSE)),"",VLOOKUP(Q147,DB!$D$16:$E$23,2,FALSE))</f>
        <v/>
      </c>
      <c r="T147" s="69"/>
      <c r="U147" s="110" t="str">
        <f>IF(ISNA(VLOOKUP(T147,DB!$A$25:$B$30,2,FALSE)),"",VLOOKUP(T147,DB!$A$25:$B$30,2,FALSE))</f>
        <v/>
      </c>
      <c r="V147" s="110" t="str">
        <f>IF(ISNA(VLOOKUP(T147,DB!$D$25:$E$30,2,FALSE)),"",VLOOKUP(T147,DB!$D$25:$E$30,2,FALSE))</f>
        <v/>
      </c>
      <c r="W147" s="69"/>
      <c r="X147" s="110" t="str">
        <f>IF(ISNA(VLOOKUP(W147,DB!$A$32:$B$37,2,FALSE)),"",VLOOKUP(W147,DB!$A$32:$B$37,2,FALSE))</f>
        <v/>
      </c>
      <c r="Y147" s="110" t="str">
        <f>IF(ISNA(VLOOKUP(W147,DB!$D$32:$E$37,2,FALSE)),"",VLOOKUP(W147,DB!$D$32:$E$37,2,FALSE))</f>
        <v/>
      </c>
      <c r="Z147" s="69"/>
      <c r="AA147" s="110" t="str">
        <f>IF(ISNA(VLOOKUP(Z147,DB!$A$39:$B$44,2,FALSE)),"",VLOOKUP(Z147,DB!$A$39:$B$44,2,FALSE))</f>
        <v/>
      </c>
      <c r="AB147" s="110" t="str">
        <f>IF(ISNA(VLOOKUP(Z147,DB!$D$39:$E$44,2,FALSE)),"",VLOOKUP(Z147,DB!$D$39:$E$44,2,FALSE))</f>
        <v/>
      </c>
      <c r="AC147" s="69"/>
      <c r="AD147" s="110" t="str">
        <f>IF(ISNA(VLOOKUP(AC147,DB!$A$46:$B$48,2,FALSE)),"",VLOOKUP(AC147,DB!$A$46:$B$48,2,FALSE))</f>
        <v/>
      </c>
      <c r="AE147" s="110" t="str">
        <f>IF(ISNA(VLOOKUP(AC147,DB!$D$46:$E$48,2,FALSE)),"",VLOOKUP(AC147,DB!$D$46:$E$48,2,FALSE))</f>
        <v/>
      </c>
      <c r="AF147" s="69"/>
      <c r="AG147" s="110" t="str">
        <f>IF(ISNA(VLOOKUP(AF147,DB!$A$50:$B$63,2,FALSE)),"",VLOOKUP(AF147,DB!$A$50:$B$63,2,FALSE))</f>
        <v/>
      </c>
      <c r="AH147" s="110" t="str">
        <f>IF(ISNA(VLOOKUP(AF147,DB!$D$50:$E$63,2,FALSE)),"",VLOOKUP(AF147,DB!$D$50:$E$63,2,FALSE))</f>
        <v/>
      </c>
      <c r="AI147" s="69"/>
      <c r="AJ147" s="110" t="str">
        <f>IF(ISNA(VLOOKUP(AI147,DB!$A$50:$B$63,2,FALSE)),"",VLOOKUP(AI147,DB!$A$50:$B$63,2,FALSE))</f>
        <v/>
      </c>
      <c r="AK147" s="110" t="str">
        <f>IF(ISNA(VLOOKUP(AI147,DB!$D$50:$E$63,2,FALSE)),"",VLOOKUP(AI147,DB!$D$50:$E$63,2,FALSE))</f>
        <v/>
      </c>
      <c r="AL147" s="69"/>
      <c r="AM147" s="110" t="str">
        <f>IF(ISNA(VLOOKUP(AL147,DB!$A$50:$B$63,2,FALSE)),"",VLOOKUP(AL147,DB!$A$50:$B$63,2,FALSE))</f>
        <v/>
      </c>
      <c r="AN147" s="112" t="str">
        <f>IF(ISNA(VLOOKUP(AL147,DB!$D$50:$E$63,2,FALSE)),"",VLOOKUP(AL147,DB!$D$50:$E$63,2,FALSE))</f>
        <v/>
      </c>
      <c r="AO147" s="128"/>
    </row>
    <row r="148" spans="1:41" x14ac:dyDescent="0.25">
      <c r="A148" s="66"/>
      <c r="B148" s="70"/>
      <c r="C148" s="71"/>
      <c r="D148" s="71"/>
      <c r="E148" s="71"/>
      <c r="F148" s="71"/>
      <c r="G148" s="71"/>
      <c r="H148" s="73"/>
      <c r="I148" s="74"/>
      <c r="J148" s="68"/>
      <c r="K148" s="68"/>
      <c r="L148" s="68"/>
      <c r="M148" s="68"/>
      <c r="N148" s="69"/>
      <c r="O148" s="109" t="str">
        <f>IF(ISNA(VLOOKUP(N148,DB!$A$1:$B$14,2,FALSE)),"",VLOOKUP(N148,DB!$A$1:$B$14,2,FALSE))</f>
        <v/>
      </c>
      <c r="P148" s="109" t="str">
        <f>IF(ISNA(VLOOKUP(N148,DB!$D$1:$E$14,2,FALSE)),"",VLOOKUP(N148,DB!$D$1:$E$14,2,FALSE))</f>
        <v/>
      </c>
      <c r="Q148" s="69"/>
      <c r="R148" s="110" t="str">
        <f>IF(ISNA(VLOOKUP(Q148,DB!$A$16:$B$23,2,FALSE)),"",VLOOKUP(Q148,DB!$A$16:$B$23,2,FALSE))</f>
        <v/>
      </c>
      <c r="S148" s="111" t="str">
        <f>IF(ISNA(VLOOKUP(Q148,DB!$D$16:$E$23,2,FALSE)),"",VLOOKUP(Q148,DB!$D$16:$E$23,2,FALSE))</f>
        <v/>
      </c>
      <c r="T148" s="69"/>
      <c r="U148" s="110" t="str">
        <f>IF(ISNA(VLOOKUP(T148,DB!$A$25:$B$30,2,FALSE)),"",VLOOKUP(T148,DB!$A$25:$B$30,2,FALSE))</f>
        <v/>
      </c>
      <c r="V148" s="110" t="str">
        <f>IF(ISNA(VLOOKUP(T148,DB!$D$25:$E$30,2,FALSE)),"",VLOOKUP(T148,DB!$D$25:$E$30,2,FALSE))</f>
        <v/>
      </c>
      <c r="W148" s="69"/>
      <c r="X148" s="110" t="str">
        <f>IF(ISNA(VLOOKUP(W148,DB!$A$32:$B$37,2,FALSE)),"",VLOOKUP(W148,DB!$A$32:$B$37,2,FALSE))</f>
        <v/>
      </c>
      <c r="Y148" s="110" t="str">
        <f>IF(ISNA(VLOOKUP(W148,DB!$D$32:$E$37,2,FALSE)),"",VLOOKUP(W148,DB!$D$32:$E$37,2,FALSE))</f>
        <v/>
      </c>
      <c r="Z148" s="69"/>
      <c r="AA148" s="110" t="str">
        <f>IF(ISNA(VLOOKUP(Z148,DB!$A$39:$B$44,2,FALSE)),"",VLOOKUP(Z148,DB!$A$39:$B$44,2,FALSE))</f>
        <v/>
      </c>
      <c r="AB148" s="110" t="str">
        <f>IF(ISNA(VLOOKUP(Z148,DB!$D$39:$E$44,2,FALSE)),"",VLOOKUP(Z148,DB!$D$39:$E$44,2,FALSE))</f>
        <v/>
      </c>
      <c r="AC148" s="69"/>
      <c r="AD148" s="110" t="str">
        <f>IF(ISNA(VLOOKUP(AC148,DB!$A$46:$B$48,2,FALSE)),"",VLOOKUP(AC148,DB!$A$46:$B$48,2,FALSE))</f>
        <v/>
      </c>
      <c r="AE148" s="110" t="str">
        <f>IF(ISNA(VLOOKUP(AC148,DB!$D$46:$E$48,2,FALSE)),"",VLOOKUP(AC148,DB!$D$46:$E$48,2,FALSE))</f>
        <v/>
      </c>
      <c r="AF148" s="69"/>
      <c r="AG148" s="110" t="str">
        <f>IF(ISNA(VLOOKUP(AF148,DB!$A$50:$B$63,2,FALSE)),"",VLOOKUP(AF148,DB!$A$50:$B$63,2,FALSE))</f>
        <v/>
      </c>
      <c r="AH148" s="110" t="str">
        <f>IF(ISNA(VLOOKUP(AF148,DB!$D$50:$E$63,2,FALSE)),"",VLOOKUP(AF148,DB!$D$50:$E$63,2,FALSE))</f>
        <v/>
      </c>
      <c r="AI148" s="69"/>
      <c r="AJ148" s="110" t="str">
        <f>IF(ISNA(VLOOKUP(AI148,DB!$A$50:$B$63,2,FALSE)),"",VLOOKUP(AI148,DB!$A$50:$B$63,2,FALSE))</f>
        <v/>
      </c>
      <c r="AK148" s="110" t="str">
        <f>IF(ISNA(VLOOKUP(AI148,DB!$D$50:$E$63,2,FALSE)),"",VLOOKUP(AI148,DB!$D$50:$E$63,2,FALSE))</f>
        <v/>
      </c>
      <c r="AL148" s="69"/>
      <c r="AM148" s="110" t="str">
        <f>IF(ISNA(VLOOKUP(AL148,DB!$A$50:$B$63,2,FALSE)),"",VLOOKUP(AL148,DB!$A$50:$B$63,2,FALSE))</f>
        <v/>
      </c>
      <c r="AN148" s="112" t="str">
        <f>IF(ISNA(VLOOKUP(AL148,DB!$D$50:$E$63,2,FALSE)),"",VLOOKUP(AL148,DB!$D$50:$E$63,2,FALSE))</f>
        <v/>
      </c>
      <c r="AO148" s="128"/>
    </row>
    <row r="149" spans="1:41" x14ac:dyDescent="0.25">
      <c r="A149" s="66"/>
      <c r="B149" s="70"/>
      <c r="C149" s="71"/>
      <c r="D149" s="71"/>
      <c r="E149" s="71"/>
      <c r="F149" s="71"/>
      <c r="G149" s="71"/>
      <c r="H149" s="73"/>
      <c r="I149" s="74"/>
      <c r="J149" s="68"/>
      <c r="K149" s="68"/>
      <c r="L149" s="68"/>
      <c r="M149" s="68"/>
      <c r="N149" s="69"/>
      <c r="O149" s="109" t="str">
        <f>IF(ISNA(VLOOKUP(N149,DB!$A$1:$B$14,2,FALSE)),"",VLOOKUP(N149,DB!$A$1:$B$14,2,FALSE))</f>
        <v/>
      </c>
      <c r="P149" s="109" t="str">
        <f>IF(ISNA(VLOOKUP(N149,DB!$D$1:$E$14,2,FALSE)),"",VLOOKUP(N149,DB!$D$1:$E$14,2,FALSE))</f>
        <v/>
      </c>
      <c r="Q149" s="69"/>
      <c r="R149" s="110" t="str">
        <f>IF(ISNA(VLOOKUP(Q149,DB!$A$16:$B$23,2,FALSE)),"",VLOOKUP(Q149,DB!$A$16:$B$23,2,FALSE))</f>
        <v/>
      </c>
      <c r="S149" s="111" t="str">
        <f>IF(ISNA(VLOOKUP(Q149,DB!$D$16:$E$23,2,FALSE)),"",VLOOKUP(Q149,DB!$D$16:$E$23,2,FALSE))</f>
        <v/>
      </c>
      <c r="T149" s="69"/>
      <c r="U149" s="110" t="str">
        <f>IF(ISNA(VLOOKUP(T149,DB!$A$25:$B$30,2,FALSE)),"",VLOOKUP(T149,DB!$A$25:$B$30,2,FALSE))</f>
        <v/>
      </c>
      <c r="V149" s="110" t="str">
        <f>IF(ISNA(VLOOKUP(T149,DB!$D$25:$E$30,2,FALSE)),"",VLOOKUP(T149,DB!$D$25:$E$30,2,FALSE))</f>
        <v/>
      </c>
      <c r="W149" s="69"/>
      <c r="X149" s="110" t="str">
        <f>IF(ISNA(VLOOKUP(W149,DB!$A$32:$B$37,2,FALSE)),"",VLOOKUP(W149,DB!$A$32:$B$37,2,FALSE))</f>
        <v/>
      </c>
      <c r="Y149" s="110" t="str">
        <f>IF(ISNA(VLOOKUP(W149,DB!$D$32:$E$37,2,FALSE)),"",VLOOKUP(W149,DB!$D$32:$E$37,2,FALSE))</f>
        <v/>
      </c>
      <c r="Z149" s="69"/>
      <c r="AA149" s="110" t="str">
        <f>IF(ISNA(VLOOKUP(Z149,DB!$A$39:$B$44,2,FALSE)),"",VLOOKUP(Z149,DB!$A$39:$B$44,2,FALSE))</f>
        <v/>
      </c>
      <c r="AB149" s="110" t="str">
        <f>IF(ISNA(VLOOKUP(Z149,DB!$D$39:$E$44,2,FALSE)),"",VLOOKUP(Z149,DB!$D$39:$E$44,2,FALSE))</f>
        <v/>
      </c>
      <c r="AC149" s="69"/>
      <c r="AD149" s="110" t="str">
        <f>IF(ISNA(VLOOKUP(AC149,DB!$A$46:$B$48,2,FALSE)),"",VLOOKUP(AC149,DB!$A$46:$B$48,2,FALSE))</f>
        <v/>
      </c>
      <c r="AE149" s="110" t="str">
        <f>IF(ISNA(VLOOKUP(AC149,DB!$D$46:$E$48,2,FALSE)),"",VLOOKUP(AC149,DB!$D$46:$E$48,2,FALSE))</f>
        <v/>
      </c>
      <c r="AF149" s="69"/>
      <c r="AG149" s="110" t="str">
        <f>IF(ISNA(VLOOKUP(AF149,DB!$A$50:$B$63,2,FALSE)),"",VLOOKUP(AF149,DB!$A$50:$B$63,2,FALSE))</f>
        <v/>
      </c>
      <c r="AH149" s="110" t="str">
        <f>IF(ISNA(VLOOKUP(AF149,DB!$D$50:$E$63,2,FALSE)),"",VLOOKUP(AF149,DB!$D$50:$E$63,2,FALSE))</f>
        <v/>
      </c>
      <c r="AI149" s="69"/>
      <c r="AJ149" s="110" t="str">
        <f>IF(ISNA(VLOOKUP(AI149,DB!$A$50:$B$63,2,FALSE)),"",VLOOKUP(AI149,DB!$A$50:$B$63,2,FALSE))</f>
        <v/>
      </c>
      <c r="AK149" s="110" t="str">
        <f>IF(ISNA(VLOOKUP(AI149,DB!$D$50:$E$63,2,FALSE)),"",VLOOKUP(AI149,DB!$D$50:$E$63,2,FALSE))</f>
        <v/>
      </c>
      <c r="AL149" s="69"/>
      <c r="AM149" s="110" t="str">
        <f>IF(ISNA(VLOOKUP(AL149,DB!$A$50:$B$63,2,FALSE)),"",VLOOKUP(AL149,DB!$A$50:$B$63,2,FALSE))</f>
        <v/>
      </c>
      <c r="AN149" s="112" t="str">
        <f>IF(ISNA(VLOOKUP(AL149,DB!$D$50:$E$63,2,FALSE)),"",VLOOKUP(AL149,DB!$D$50:$E$63,2,FALSE))</f>
        <v/>
      </c>
      <c r="AO149" s="128"/>
    </row>
    <row r="150" spans="1:41" x14ac:dyDescent="0.25">
      <c r="A150" s="66"/>
      <c r="B150" s="70"/>
      <c r="C150" s="71"/>
      <c r="D150" s="71"/>
      <c r="E150" s="71"/>
      <c r="F150" s="71"/>
      <c r="G150" s="71"/>
      <c r="H150" s="73"/>
      <c r="I150" s="74"/>
      <c r="J150" s="68"/>
      <c r="K150" s="68"/>
      <c r="L150" s="68"/>
      <c r="M150" s="68"/>
      <c r="N150" s="69"/>
      <c r="O150" s="109" t="str">
        <f>IF(ISNA(VLOOKUP(N150,DB!$A$1:$B$14,2,FALSE)),"",VLOOKUP(N150,DB!$A$1:$B$14,2,FALSE))</f>
        <v/>
      </c>
      <c r="P150" s="109" t="str">
        <f>IF(ISNA(VLOOKUP(N150,DB!$D$1:$E$14,2,FALSE)),"",VLOOKUP(N150,DB!$D$1:$E$14,2,FALSE))</f>
        <v/>
      </c>
      <c r="Q150" s="69"/>
      <c r="R150" s="110" t="str">
        <f>IF(ISNA(VLOOKUP(Q150,DB!$A$16:$B$23,2,FALSE)),"",VLOOKUP(Q150,DB!$A$16:$B$23,2,FALSE))</f>
        <v/>
      </c>
      <c r="S150" s="111" t="str">
        <f>IF(ISNA(VLOOKUP(Q150,DB!$D$16:$E$23,2,FALSE)),"",VLOOKUP(Q150,DB!$D$16:$E$23,2,FALSE))</f>
        <v/>
      </c>
      <c r="T150" s="69"/>
      <c r="U150" s="110" t="str">
        <f>IF(ISNA(VLOOKUP(T150,DB!$A$25:$B$30,2,FALSE)),"",VLOOKUP(T150,DB!$A$25:$B$30,2,FALSE))</f>
        <v/>
      </c>
      <c r="V150" s="110" t="str">
        <f>IF(ISNA(VLOOKUP(T150,DB!$D$25:$E$30,2,FALSE)),"",VLOOKUP(T150,DB!$D$25:$E$30,2,FALSE))</f>
        <v/>
      </c>
      <c r="W150" s="69"/>
      <c r="X150" s="110" t="str">
        <f>IF(ISNA(VLOOKUP(W150,DB!$A$32:$B$37,2,FALSE)),"",VLOOKUP(W150,DB!$A$32:$B$37,2,FALSE))</f>
        <v/>
      </c>
      <c r="Y150" s="110" t="str">
        <f>IF(ISNA(VLOOKUP(W150,DB!$D$32:$E$37,2,FALSE)),"",VLOOKUP(W150,DB!$D$32:$E$37,2,FALSE))</f>
        <v/>
      </c>
      <c r="Z150" s="69"/>
      <c r="AA150" s="110" t="str">
        <f>IF(ISNA(VLOOKUP(Z150,DB!$A$39:$B$44,2,FALSE)),"",VLOOKUP(Z150,DB!$A$39:$B$44,2,FALSE))</f>
        <v/>
      </c>
      <c r="AB150" s="110" t="str">
        <f>IF(ISNA(VLOOKUP(Z150,DB!$D$39:$E$44,2,FALSE)),"",VLOOKUP(Z150,DB!$D$39:$E$44,2,FALSE))</f>
        <v/>
      </c>
      <c r="AC150" s="69"/>
      <c r="AD150" s="110" t="str">
        <f>IF(ISNA(VLOOKUP(AC150,DB!$A$46:$B$48,2,FALSE)),"",VLOOKUP(AC150,DB!$A$46:$B$48,2,FALSE))</f>
        <v/>
      </c>
      <c r="AE150" s="110" t="str">
        <f>IF(ISNA(VLOOKUP(AC150,DB!$D$46:$E$48,2,FALSE)),"",VLOOKUP(AC150,DB!$D$46:$E$48,2,FALSE))</f>
        <v/>
      </c>
      <c r="AF150" s="69"/>
      <c r="AG150" s="110" t="str">
        <f>IF(ISNA(VLOOKUP(AF150,DB!$A$50:$B$63,2,FALSE)),"",VLOOKUP(AF150,DB!$A$50:$B$63,2,FALSE))</f>
        <v/>
      </c>
      <c r="AH150" s="110" t="str">
        <f>IF(ISNA(VLOOKUP(AF150,DB!$D$50:$E$63,2,FALSE)),"",VLOOKUP(AF150,DB!$D$50:$E$63,2,FALSE))</f>
        <v/>
      </c>
      <c r="AI150" s="69"/>
      <c r="AJ150" s="110" t="str">
        <f>IF(ISNA(VLOOKUP(AI150,DB!$A$50:$B$63,2,FALSE)),"",VLOOKUP(AI150,DB!$A$50:$B$63,2,FALSE))</f>
        <v/>
      </c>
      <c r="AK150" s="110" t="str">
        <f>IF(ISNA(VLOOKUP(AI150,DB!$D$50:$E$63,2,FALSE)),"",VLOOKUP(AI150,DB!$D$50:$E$63,2,FALSE))</f>
        <v/>
      </c>
      <c r="AL150" s="69"/>
      <c r="AM150" s="110" t="str">
        <f>IF(ISNA(VLOOKUP(AL150,DB!$A$50:$B$63,2,FALSE)),"",VLOOKUP(AL150,DB!$A$50:$B$63,2,FALSE))</f>
        <v/>
      </c>
      <c r="AN150" s="112" t="str">
        <f>IF(ISNA(VLOOKUP(AL150,DB!$D$50:$E$63,2,FALSE)),"",VLOOKUP(AL150,DB!$D$50:$E$63,2,FALSE))</f>
        <v/>
      </c>
      <c r="AO150" s="128"/>
    </row>
    <row r="151" spans="1:41" x14ac:dyDescent="0.25">
      <c r="A151" s="66"/>
      <c r="B151" s="70"/>
      <c r="C151" s="71"/>
      <c r="D151" s="71"/>
      <c r="E151" s="71"/>
      <c r="F151" s="71"/>
      <c r="G151" s="71"/>
      <c r="H151" s="73"/>
      <c r="I151" s="74"/>
      <c r="J151" s="68"/>
      <c r="K151" s="68"/>
      <c r="L151" s="68"/>
      <c r="M151" s="68"/>
      <c r="N151" s="69"/>
      <c r="O151" s="109" t="str">
        <f>IF(ISNA(VLOOKUP(N151,DB!$A$1:$B$14,2,FALSE)),"",VLOOKUP(N151,DB!$A$1:$B$14,2,FALSE))</f>
        <v/>
      </c>
      <c r="P151" s="109" t="str">
        <f>IF(ISNA(VLOOKUP(N151,DB!$D$1:$E$14,2,FALSE)),"",VLOOKUP(N151,DB!$D$1:$E$14,2,FALSE))</f>
        <v/>
      </c>
      <c r="Q151" s="69"/>
      <c r="R151" s="110" t="str">
        <f>IF(ISNA(VLOOKUP(Q151,DB!$A$16:$B$23,2,FALSE)),"",VLOOKUP(Q151,DB!$A$16:$B$23,2,FALSE))</f>
        <v/>
      </c>
      <c r="S151" s="111" t="str">
        <f>IF(ISNA(VLOOKUP(Q151,DB!$D$16:$E$23,2,FALSE)),"",VLOOKUP(Q151,DB!$D$16:$E$23,2,FALSE))</f>
        <v/>
      </c>
      <c r="T151" s="69"/>
      <c r="U151" s="110" t="str">
        <f>IF(ISNA(VLOOKUP(T151,DB!$A$25:$B$30,2,FALSE)),"",VLOOKUP(T151,DB!$A$25:$B$30,2,FALSE))</f>
        <v/>
      </c>
      <c r="V151" s="110" t="str">
        <f>IF(ISNA(VLOOKUP(T151,DB!$D$25:$E$30,2,FALSE)),"",VLOOKUP(T151,DB!$D$25:$E$30,2,FALSE))</f>
        <v/>
      </c>
      <c r="W151" s="69"/>
      <c r="X151" s="110" t="str">
        <f>IF(ISNA(VLOOKUP(W151,DB!$A$32:$B$37,2,FALSE)),"",VLOOKUP(W151,DB!$A$32:$B$37,2,FALSE))</f>
        <v/>
      </c>
      <c r="Y151" s="110" t="str">
        <f>IF(ISNA(VLOOKUP(W151,DB!$D$32:$E$37,2,FALSE)),"",VLOOKUP(W151,DB!$D$32:$E$37,2,FALSE))</f>
        <v/>
      </c>
      <c r="Z151" s="69"/>
      <c r="AA151" s="110" t="str">
        <f>IF(ISNA(VLOOKUP(Z151,DB!$A$39:$B$44,2,FALSE)),"",VLOOKUP(Z151,DB!$A$39:$B$44,2,FALSE))</f>
        <v/>
      </c>
      <c r="AB151" s="110" t="str">
        <f>IF(ISNA(VLOOKUP(Z151,DB!$D$39:$E$44,2,FALSE)),"",VLOOKUP(Z151,DB!$D$39:$E$44,2,FALSE))</f>
        <v/>
      </c>
      <c r="AC151" s="69"/>
      <c r="AD151" s="110" t="str">
        <f>IF(ISNA(VLOOKUP(AC151,DB!$A$46:$B$48,2,FALSE)),"",VLOOKUP(AC151,DB!$A$46:$B$48,2,FALSE))</f>
        <v/>
      </c>
      <c r="AE151" s="110" t="str">
        <f>IF(ISNA(VLOOKUP(AC151,DB!$D$46:$E$48,2,FALSE)),"",VLOOKUP(AC151,DB!$D$46:$E$48,2,FALSE))</f>
        <v/>
      </c>
      <c r="AF151" s="69"/>
      <c r="AG151" s="110" t="str">
        <f>IF(ISNA(VLOOKUP(AF151,DB!$A$50:$B$63,2,FALSE)),"",VLOOKUP(AF151,DB!$A$50:$B$63,2,FALSE))</f>
        <v/>
      </c>
      <c r="AH151" s="110" t="str">
        <f>IF(ISNA(VLOOKUP(AF151,DB!$D$50:$E$63,2,FALSE)),"",VLOOKUP(AF151,DB!$D$50:$E$63,2,FALSE))</f>
        <v/>
      </c>
      <c r="AI151" s="69"/>
      <c r="AJ151" s="110" t="str">
        <f>IF(ISNA(VLOOKUP(AI151,DB!$A$50:$B$63,2,FALSE)),"",VLOOKUP(AI151,DB!$A$50:$B$63,2,FALSE))</f>
        <v/>
      </c>
      <c r="AK151" s="110" t="str">
        <f>IF(ISNA(VLOOKUP(AI151,DB!$D$50:$E$63,2,FALSE)),"",VLOOKUP(AI151,DB!$D$50:$E$63,2,FALSE))</f>
        <v/>
      </c>
      <c r="AL151" s="69"/>
      <c r="AM151" s="110" t="str">
        <f>IF(ISNA(VLOOKUP(AL151,DB!$A$50:$B$63,2,FALSE)),"",VLOOKUP(AL151,DB!$A$50:$B$63,2,FALSE))</f>
        <v/>
      </c>
      <c r="AN151" s="112" t="str">
        <f>IF(ISNA(VLOOKUP(AL151,DB!$D$50:$E$63,2,FALSE)),"",VLOOKUP(AL151,DB!$D$50:$E$63,2,FALSE))</f>
        <v/>
      </c>
      <c r="AO151" s="128"/>
    </row>
    <row r="152" spans="1:41" x14ac:dyDescent="0.25">
      <c r="A152" s="66"/>
      <c r="B152" s="70"/>
      <c r="C152" s="71"/>
      <c r="D152" s="71"/>
      <c r="E152" s="71"/>
      <c r="F152" s="71"/>
      <c r="G152" s="71"/>
      <c r="H152" s="73"/>
      <c r="I152" s="74"/>
      <c r="J152" s="68"/>
      <c r="K152" s="68"/>
      <c r="L152" s="68"/>
      <c r="M152" s="68"/>
      <c r="N152" s="69"/>
      <c r="O152" s="109" t="str">
        <f>IF(ISNA(VLOOKUP(N152,DB!$A$1:$B$14,2,FALSE)),"",VLOOKUP(N152,DB!$A$1:$B$14,2,FALSE))</f>
        <v/>
      </c>
      <c r="P152" s="109" t="str">
        <f>IF(ISNA(VLOOKUP(N152,DB!$D$1:$E$14,2,FALSE)),"",VLOOKUP(N152,DB!$D$1:$E$14,2,FALSE))</f>
        <v/>
      </c>
      <c r="Q152" s="69"/>
      <c r="R152" s="110" t="str">
        <f>IF(ISNA(VLOOKUP(Q152,DB!$A$16:$B$23,2,FALSE)),"",VLOOKUP(Q152,DB!$A$16:$B$23,2,FALSE))</f>
        <v/>
      </c>
      <c r="S152" s="111" t="str">
        <f>IF(ISNA(VLOOKUP(Q152,DB!$D$16:$E$23,2,FALSE)),"",VLOOKUP(Q152,DB!$D$16:$E$23,2,FALSE))</f>
        <v/>
      </c>
      <c r="T152" s="69"/>
      <c r="U152" s="110" t="str">
        <f>IF(ISNA(VLOOKUP(T152,DB!$A$25:$B$30,2,FALSE)),"",VLOOKUP(T152,DB!$A$25:$B$30,2,FALSE))</f>
        <v/>
      </c>
      <c r="V152" s="110" t="str">
        <f>IF(ISNA(VLOOKUP(T152,DB!$D$25:$E$30,2,FALSE)),"",VLOOKUP(T152,DB!$D$25:$E$30,2,FALSE))</f>
        <v/>
      </c>
      <c r="W152" s="69"/>
      <c r="X152" s="110" t="str">
        <f>IF(ISNA(VLOOKUP(W152,DB!$A$32:$B$37,2,FALSE)),"",VLOOKUP(W152,DB!$A$32:$B$37,2,FALSE))</f>
        <v/>
      </c>
      <c r="Y152" s="110" t="str">
        <f>IF(ISNA(VLOOKUP(W152,DB!$D$32:$E$37,2,FALSE)),"",VLOOKUP(W152,DB!$D$32:$E$37,2,FALSE))</f>
        <v/>
      </c>
      <c r="Z152" s="69"/>
      <c r="AA152" s="110" t="str">
        <f>IF(ISNA(VLOOKUP(Z152,DB!$A$39:$B$44,2,FALSE)),"",VLOOKUP(Z152,DB!$A$39:$B$44,2,FALSE))</f>
        <v/>
      </c>
      <c r="AB152" s="110" t="str">
        <f>IF(ISNA(VLOOKUP(Z152,DB!$D$39:$E$44,2,FALSE)),"",VLOOKUP(Z152,DB!$D$39:$E$44,2,FALSE))</f>
        <v/>
      </c>
      <c r="AC152" s="69"/>
      <c r="AD152" s="110" t="str">
        <f>IF(ISNA(VLOOKUP(AC152,DB!$A$46:$B$48,2,FALSE)),"",VLOOKUP(AC152,DB!$A$46:$B$48,2,FALSE))</f>
        <v/>
      </c>
      <c r="AE152" s="110" t="str">
        <f>IF(ISNA(VLOOKUP(AC152,DB!$D$46:$E$48,2,FALSE)),"",VLOOKUP(AC152,DB!$D$46:$E$48,2,FALSE))</f>
        <v/>
      </c>
      <c r="AF152" s="69"/>
      <c r="AG152" s="110" t="str">
        <f>IF(ISNA(VLOOKUP(AF152,DB!$A$50:$B$63,2,FALSE)),"",VLOOKUP(AF152,DB!$A$50:$B$63,2,FALSE))</f>
        <v/>
      </c>
      <c r="AH152" s="110" t="str">
        <f>IF(ISNA(VLOOKUP(AF152,DB!$D$50:$E$63,2,FALSE)),"",VLOOKUP(AF152,DB!$D$50:$E$63,2,FALSE))</f>
        <v/>
      </c>
      <c r="AI152" s="69"/>
      <c r="AJ152" s="110" t="str">
        <f>IF(ISNA(VLOOKUP(AI152,DB!$A$50:$B$63,2,FALSE)),"",VLOOKUP(AI152,DB!$A$50:$B$63,2,FALSE))</f>
        <v/>
      </c>
      <c r="AK152" s="110" t="str">
        <f>IF(ISNA(VLOOKUP(AI152,DB!$D$50:$E$63,2,FALSE)),"",VLOOKUP(AI152,DB!$D$50:$E$63,2,FALSE))</f>
        <v/>
      </c>
      <c r="AL152" s="69"/>
      <c r="AM152" s="110" t="str">
        <f>IF(ISNA(VLOOKUP(AL152,DB!$A$50:$B$63,2,FALSE)),"",VLOOKUP(AL152,DB!$A$50:$B$63,2,FALSE))</f>
        <v/>
      </c>
      <c r="AN152" s="112" t="str">
        <f>IF(ISNA(VLOOKUP(AL152,DB!$D$50:$E$63,2,FALSE)),"",VLOOKUP(AL152,DB!$D$50:$E$63,2,FALSE))</f>
        <v/>
      </c>
      <c r="AO152" s="128"/>
    </row>
    <row r="153" spans="1:41" x14ac:dyDescent="0.25">
      <c r="A153" s="66"/>
      <c r="B153" s="70"/>
      <c r="C153" s="71"/>
      <c r="D153" s="71"/>
      <c r="E153" s="71"/>
      <c r="F153" s="71"/>
      <c r="G153" s="71"/>
      <c r="H153" s="73"/>
      <c r="I153" s="74"/>
      <c r="J153" s="68"/>
      <c r="K153" s="68"/>
      <c r="L153" s="68"/>
      <c r="M153" s="68"/>
      <c r="N153" s="69"/>
      <c r="O153" s="109" t="str">
        <f>IF(ISNA(VLOOKUP(N153,DB!$A$1:$B$14,2,FALSE)),"",VLOOKUP(N153,DB!$A$1:$B$14,2,FALSE))</f>
        <v/>
      </c>
      <c r="P153" s="109" t="str">
        <f>IF(ISNA(VLOOKUP(N153,DB!$D$1:$E$14,2,FALSE)),"",VLOOKUP(N153,DB!$D$1:$E$14,2,FALSE))</f>
        <v/>
      </c>
      <c r="Q153" s="69"/>
      <c r="R153" s="110" t="str">
        <f>IF(ISNA(VLOOKUP(Q153,DB!$A$16:$B$23,2,FALSE)),"",VLOOKUP(Q153,DB!$A$16:$B$23,2,FALSE))</f>
        <v/>
      </c>
      <c r="S153" s="111" t="str">
        <f>IF(ISNA(VLOOKUP(Q153,DB!$D$16:$E$23,2,FALSE)),"",VLOOKUP(Q153,DB!$D$16:$E$23,2,FALSE))</f>
        <v/>
      </c>
      <c r="T153" s="69"/>
      <c r="U153" s="110" t="str">
        <f>IF(ISNA(VLOOKUP(T153,DB!$A$25:$B$30,2,FALSE)),"",VLOOKUP(T153,DB!$A$25:$B$30,2,FALSE))</f>
        <v/>
      </c>
      <c r="V153" s="110" t="str">
        <f>IF(ISNA(VLOOKUP(T153,DB!$D$25:$E$30,2,FALSE)),"",VLOOKUP(T153,DB!$D$25:$E$30,2,FALSE))</f>
        <v/>
      </c>
      <c r="W153" s="69"/>
      <c r="X153" s="110" t="str">
        <f>IF(ISNA(VLOOKUP(W153,DB!$A$32:$B$37,2,FALSE)),"",VLOOKUP(W153,DB!$A$32:$B$37,2,FALSE))</f>
        <v/>
      </c>
      <c r="Y153" s="110" t="str">
        <f>IF(ISNA(VLOOKUP(W153,DB!$D$32:$E$37,2,FALSE)),"",VLOOKUP(W153,DB!$D$32:$E$37,2,FALSE))</f>
        <v/>
      </c>
      <c r="Z153" s="69"/>
      <c r="AA153" s="110" t="str">
        <f>IF(ISNA(VLOOKUP(Z153,DB!$A$39:$B$44,2,FALSE)),"",VLOOKUP(Z153,DB!$A$39:$B$44,2,FALSE))</f>
        <v/>
      </c>
      <c r="AB153" s="110" t="str">
        <f>IF(ISNA(VLOOKUP(Z153,DB!$D$39:$E$44,2,FALSE)),"",VLOOKUP(Z153,DB!$D$39:$E$44,2,FALSE))</f>
        <v/>
      </c>
      <c r="AC153" s="69"/>
      <c r="AD153" s="110" t="str">
        <f>IF(ISNA(VLOOKUP(AC153,DB!$A$46:$B$48,2,FALSE)),"",VLOOKUP(AC153,DB!$A$46:$B$48,2,FALSE))</f>
        <v/>
      </c>
      <c r="AE153" s="110" t="str">
        <f>IF(ISNA(VLOOKUP(AC153,DB!$D$46:$E$48,2,FALSE)),"",VLOOKUP(AC153,DB!$D$46:$E$48,2,FALSE))</f>
        <v/>
      </c>
      <c r="AF153" s="69"/>
      <c r="AG153" s="110" t="str">
        <f>IF(ISNA(VLOOKUP(AF153,DB!$A$50:$B$63,2,FALSE)),"",VLOOKUP(AF153,DB!$A$50:$B$63,2,FALSE))</f>
        <v/>
      </c>
      <c r="AH153" s="110" t="str">
        <f>IF(ISNA(VLOOKUP(AF153,DB!$D$50:$E$63,2,FALSE)),"",VLOOKUP(AF153,DB!$D$50:$E$63,2,FALSE))</f>
        <v/>
      </c>
      <c r="AI153" s="69"/>
      <c r="AJ153" s="110" t="str">
        <f>IF(ISNA(VLOOKUP(AI153,DB!$A$50:$B$63,2,FALSE)),"",VLOOKUP(AI153,DB!$A$50:$B$63,2,FALSE))</f>
        <v/>
      </c>
      <c r="AK153" s="110" t="str">
        <f>IF(ISNA(VLOOKUP(AI153,DB!$D$50:$E$63,2,FALSE)),"",VLOOKUP(AI153,DB!$D$50:$E$63,2,FALSE))</f>
        <v/>
      </c>
      <c r="AL153" s="69"/>
      <c r="AM153" s="110" t="str">
        <f>IF(ISNA(VLOOKUP(AL153,DB!$A$50:$B$63,2,FALSE)),"",VLOOKUP(AL153,DB!$A$50:$B$63,2,FALSE))</f>
        <v/>
      </c>
      <c r="AN153" s="112" t="str">
        <f>IF(ISNA(VLOOKUP(AL153,DB!$D$50:$E$63,2,FALSE)),"",VLOOKUP(AL153,DB!$D$50:$E$63,2,FALSE))</f>
        <v/>
      </c>
      <c r="AO153" s="128"/>
    </row>
    <row r="154" spans="1:41" x14ac:dyDescent="0.25">
      <c r="A154" s="66"/>
      <c r="B154" s="70"/>
      <c r="C154" s="71"/>
      <c r="D154" s="71"/>
      <c r="E154" s="71"/>
      <c r="F154" s="71"/>
      <c r="G154" s="71"/>
      <c r="H154" s="73"/>
      <c r="I154" s="74"/>
      <c r="J154" s="68"/>
      <c r="K154" s="68"/>
      <c r="L154" s="68"/>
      <c r="M154" s="68"/>
      <c r="N154" s="69"/>
      <c r="O154" s="109" t="str">
        <f>IF(ISNA(VLOOKUP(N154,DB!$A$1:$B$14,2,FALSE)),"",VLOOKUP(N154,DB!$A$1:$B$14,2,FALSE))</f>
        <v/>
      </c>
      <c r="P154" s="109" t="str">
        <f>IF(ISNA(VLOOKUP(N154,DB!$D$1:$E$14,2,FALSE)),"",VLOOKUP(N154,DB!$D$1:$E$14,2,FALSE))</f>
        <v/>
      </c>
      <c r="Q154" s="69"/>
      <c r="R154" s="110" t="str">
        <f>IF(ISNA(VLOOKUP(Q154,DB!$A$16:$B$23,2,FALSE)),"",VLOOKUP(Q154,DB!$A$16:$B$23,2,FALSE))</f>
        <v/>
      </c>
      <c r="S154" s="111" t="str">
        <f>IF(ISNA(VLOOKUP(Q154,DB!$D$16:$E$23,2,FALSE)),"",VLOOKUP(Q154,DB!$D$16:$E$23,2,FALSE))</f>
        <v/>
      </c>
      <c r="T154" s="69"/>
      <c r="U154" s="110" t="str">
        <f>IF(ISNA(VLOOKUP(T154,DB!$A$25:$B$30,2,FALSE)),"",VLOOKUP(T154,DB!$A$25:$B$30,2,FALSE))</f>
        <v/>
      </c>
      <c r="V154" s="110" t="str">
        <f>IF(ISNA(VLOOKUP(T154,DB!$D$25:$E$30,2,FALSE)),"",VLOOKUP(T154,DB!$D$25:$E$30,2,FALSE))</f>
        <v/>
      </c>
      <c r="W154" s="69"/>
      <c r="X154" s="110" t="str">
        <f>IF(ISNA(VLOOKUP(W154,DB!$A$32:$B$37,2,FALSE)),"",VLOOKUP(W154,DB!$A$32:$B$37,2,FALSE))</f>
        <v/>
      </c>
      <c r="Y154" s="110" t="str">
        <f>IF(ISNA(VLOOKUP(W154,DB!$D$32:$E$37,2,FALSE)),"",VLOOKUP(W154,DB!$D$32:$E$37,2,FALSE))</f>
        <v/>
      </c>
      <c r="Z154" s="69"/>
      <c r="AA154" s="110" t="str">
        <f>IF(ISNA(VLOOKUP(Z154,DB!$A$39:$B$44,2,FALSE)),"",VLOOKUP(Z154,DB!$A$39:$B$44,2,FALSE))</f>
        <v/>
      </c>
      <c r="AB154" s="110" t="str">
        <f>IF(ISNA(VLOOKUP(Z154,DB!$D$39:$E$44,2,FALSE)),"",VLOOKUP(Z154,DB!$D$39:$E$44,2,FALSE))</f>
        <v/>
      </c>
      <c r="AC154" s="69"/>
      <c r="AD154" s="110" t="str">
        <f>IF(ISNA(VLOOKUP(AC154,DB!$A$46:$B$48,2,FALSE)),"",VLOOKUP(AC154,DB!$A$46:$B$48,2,FALSE))</f>
        <v/>
      </c>
      <c r="AE154" s="110" t="str">
        <f>IF(ISNA(VLOOKUP(AC154,DB!$D$46:$E$48,2,FALSE)),"",VLOOKUP(AC154,DB!$D$46:$E$48,2,FALSE))</f>
        <v/>
      </c>
      <c r="AF154" s="69"/>
      <c r="AG154" s="110" t="str">
        <f>IF(ISNA(VLOOKUP(AF154,DB!$A$50:$B$63,2,FALSE)),"",VLOOKUP(AF154,DB!$A$50:$B$63,2,FALSE))</f>
        <v/>
      </c>
      <c r="AH154" s="110" t="str">
        <f>IF(ISNA(VLOOKUP(AF154,DB!$D$50:$E$63,2,FALSE)),"",VLOOKUP(AF154,DB!$D$50:$E$63,2,FALSE))</f>
        <v/>
      </c>
      <c r="AI154" s="69"/>
      <c r="AJ154" s="110" t="str">
        <f>IF(ISNA(VLOOKUP(AI154,DB!$A$50:$B$63,2,FALSE)),"",VLOOKUP(AI154,DB!$A$50:$B$63,2,FALSE))</f>
        <v/>
      </c>
      <c r="AK154" s="110" t="str">
        <f>IF(ISNA(VLOOKUP(AI154,DB!$D$50:$E$63,2,FALSE)),"",VLOOKUP(AI154,DB!$D$50:$E$63,2,FALSE))</f>
        <v/>
      </c>
      <c r="AL154" s="69"/>
      <c r="AM154" s="110" t="str">
        <f>IF(ISNA(VLOOKUP(AL154,DB!$A$50:$B$63,2,FALSE)),"",VLOOKUP(AL154,DB!$A$50:$B$63,2,FALSE))</f>
        <v/>
      </c>
      <c r="AN154" s="112" t="str">
        <f>IF(ISNA(VLOOKUP(AL154,DB!$D$50:$E$63,2,FALSE)),"",VLOOKUP(AL154,DB!$D$50:$E$63,2,FALSE))</f>
        <v/>
      </c>
      <c r="AO154" s="128"/>
    </row>
    <row r="155" spans="1:41" x14ac:dyDescent="0.25">
      <c r="A155" s="66"/>
      <c r="B155" s="70"/>
      <c r="C155" s="71"/>
      <c r="D155" s="71"/>
      <c r="E155" s="71"/>
      <c r="F155" s="71"/>
      <c r="G155" s="71"/>
      <c r="H155" s="73"/>
      <c r="I155" s="74"/>
      <c r="J155" s="68"/>
      <c r="K155" s="68"/>
      <c r="L155" s="68"/>
      <c r="M155" s="68"/>
      <c r="N155" s="69"/>
      <c r="O155" s="109" t="str">
        <f>IF(ISNA(VLOOKUP(N155,DB!$A$1:$B$14,2,FALSE)),"",VLOOKUP(N155,DB!$A$1:$B$14,2,FALSE))</f>
        <v/>
      </c>
      <c r="P155" s="109" t="str">
        <f>IF(ISNA(VLOOKUP(N155,DB!$D$1:$E$14,2,FALSE)),"",VLOOKUP(N155,DB!$D$1:$E$14,2,FALSE))</f>
        <v/>
      </c>
      <c r="Q155" s="69"/>
      <c r="R155" s="110" t="str">
        <f>IF(ISNA(VLOOKUP(Q155,DB!$A$16:$B$23,2,FALSE)),"",VLOOKUP(Q155,DB!$A$16:$B$23,2,FALSE))</f>
        <v/>
      </c>
      <c r="S155" s="111" t="str">
        <f>IF(ISNA(VLOOKUP(Q155,DB!$D$16:$E$23,2,FALSE)),"",VLOOKUP(Q155,DB!$D$16:$E$23,2,FALSE))</f>
        <v/>
      </c>
      <c r="T155" s="69"/>
      <c r="U155" s="110" t="str">
        <f>IF(ISNA(VLOOKUP(T155,DB!$A$25:$B$30,2,FALSE)),"",VLOOKUP(T155,DB!$A$25:$B$30,2,FALSE))</f>
        <v/>
      </c>
      <c r="V155" s="110" t="str">
        <f>IF(ISNA(VLOOKUP(T155,DB!$D$25:$E$30,2,FALSE)),"",VLOOKUP(T155,DB!$D$25:$E$30,2,FALSE))</f>
        <v/>
      </c>
      <c r="W155" s="69"/>
      <c r="X155" s="110" t="str">
        <f>IF(ISNA(VLOOKUP(W155,DB!$A$32:$B$37,2,FALSE)),"",VLOOKUP(W155,DB!$A$32:$B$37,2,FALSE))</f>
        <v/>
      </c>
      <c r="Y155" s="110" t="str">
        <f>IF(ISNA(VLOOKUP(W155,DB!$D$32:$E$37,2,FALSE)),"",VLOOKUP(W155,DB!$D$32:$E$37,2,FALSE))</f>
        <v/>
      </c>
      <c r="Z155" s="69"/>
      <c r="AA155" s="110" t="str">
        <f>IF(ISNA(VLOOKUP(Z155,DB!$A$39:$B$44,2,FALSE)),"",VLOOKUP(Z155,DB!$A$39:$B$44,2,FALSE))</f>
        <v/>
      </c>
      <c r="AB155" s="110" t="str">
        <f>IF(ISNA(VLOOKUP(Z155,DB!$D$39:$E$44,2,FALSE)),"",VLOOKUP(Z155,DB!$D$39:$E$44,2,FALSE))</f>
        <v/>
      </c>
      <c r="AC155" s="69"/>
      <c r="AD155" s="110" t="str">
        <f>IF(ISNA(VLOOKUP(AC155,DB!$A$46:$B$48,2,FALSE)),"",VLOOKUP(AC155,DB!$A$46:$B$48,2,FALSE))</f>
        <v/>
      </c>
      <c r="AE155" s="110" t="str">
        <f>IF(ISNA(VLOOKUP(AC155,DB!$D$46:$E$48,2,FALSE)),"",VLOOKUP(AC155,DB!$D$46:$E$48,2,FALSE))</f>
        <v/>
      </c>
      <c r="AF155" s="69"/>
      <c r="AG155" s="110" t="str">
        <f>IF(ISNA(VLOOKUP(AF155,DB!$A$50:$B$63,2,FALSE)),"",VLOOKUP(AF155,DB!$A$50:$B$63,2,FALSE))</f>
        <v/>
      </c>
      <c r="AH155" s="110" t="str">
        <f>IF(ISNA(VLOOKUP(AF155,DB!$D$50:$E$63,2,FALSE)),"",VLOOKUP(AF155,DB!$D$50:$E$63,2,FALSE))</f>
        <v/>
      </c>
      <c r="AI155" s="69"/>
      <c r="AJ155" s="110" t="str">
        <f>IF(ISNA(VLOOKUP(AI155,DB!$A$50:$B$63,2,FALSE)),"",VLOOKUP(AI155,DB!$A$50:$B$63,2,FALSE))</f>
        <v/>
      </c>
      <c r="AK155" s="110" t="str">
        <f>IF(ISNA(VLOOKUP(AI155,DB!$D$50:$E$63,2,FALSE)),"",VLOOKUP(AI155,DB!$D$50:$E$63,2,FALSE))</f>
        <v/>
      </c>
      <c r="AL155" s="69"/>
      <c r="AM155" s="110" t="str">
        <f>IF(ISNA(VLOOKUP(AL155,DB!$A$50:$B$63,2,FALSE)),"",VLOOKUP(AL155,DB!$A$50:$B$63,2,FALSE))</f>
        <v/>
      </c>
      <c r="AN155" s="112" t="str">
        <f>IF(ISNA(VLOOKUP(AL155,DB!$D$50:$E$63,2,FALSE)),"",VLOOKUP(AL155,DB!$D$50:$E$63,2,FALSE))</f>
        <v/>
      </c>
      <c r="AO155" s="128"/>
    </row>
    <row r="156" spans="1:41" x14ac:dyDescent="0.25">
      <c r="A156" s="66"/>
      <c r="B156" s="70"/>
      <c r="C156" s="71"/>
      <c r="D156" s="71"/>
      <c r="E156" s="71"/>
      <c r="F156" s="71"/>
      <c r="G156" s="71"/>
      <c r="H156" s="73"/>
      <c r="I156" s="74"/>
      <c r="J156" s="68"/>
      <c r="K156" s="68"/>
      <c r="L156" s="68"/>
      <c r="M156" s="68"/>
      <c r="N156" s="69"/>
      <c r="O156" s="109" t="str">
        <f>IF(ISNA(VLOOKUP(N156,DB!$A$1:$B$14,2,FALSE)),"",VLOOKUP(N156,DB!$A$1:$B$14,2,FALSE))</f>
        <v/>
      </c>
      <c r="P156" s="109" t="str">
        <f>IF(ISNA(VLOOKUP(N156,DB!$D$1:$E$14,2,FALSE)),"",VLOOKUP(N156,DB!$D$1:$E$14,2,FALSE))</f>
        <v/>
      </c>
      <c r="Q156" s="69"/>
      <c r="R156" s="110" t="str">
        <f>IF(ISNA(VLOOKUP(Q156,DB!$A$16:$B$23,2,FALSE)),"",VLOOKUP(Q156,DB!$A$16:$B$23,2,FALSE))</f>
        <v/>
      </c>
      <c r="S156" s="111" t="str">
        <f>IF(ISNA(VLOOKUP(Q156,DB!$D$16:$E$23,2,FALSE)),"",VLOOKUP(Q156,DB!$D$16:$E$23,2,FALSE))</f>
        <v/>
      </c>
      <c r="T156" s="69"/>
      <c r="U156" s="110" t="str">
        <f>IF(ISNA(VLOOKUP(T156,DB!$A$25:$B$30,2,FALSE)),"",VLOOKUP(T156,DB!$A$25:$B$30,2,FALSE))</f>
        <v/>
      </c>
      <c r="V156" s="110" t="str">
        <f>IF(ISNA(VLOOKUP(T156,DB!$D$25:$E$30,2,FALSE)),"",VLOOKUP(T156,DB!$D$25:$E$30,2,FALSE))</f>
        <v/>
      </c>
      <c r="W156" s="69"/>
      <c r="X156" s="110" t="str">
        <f>IF(ISNA(VLOOKUP(W156,DB!$A$32:$B$37,2,FALSE)),"",VLOOKUP(W156,DB!$A$32:$B$37,2,FALSE))</f>
        <v/>
      </c>
      <c r="Y156" s="110" t="str">
        <f>IF(ISNA(VLOOKUP(W156,DB!$D$32:$E$37,2,FALSE)),"",VLOOKUP(W156,DB!$D$32:$E$37,2,FALSE))</f>
        <v/>
      </c>
      <c r="Z156" s="69"/>
      <c r="AA156" s="110" t="str">
        <f>IF(ISNA(VLOOKUP(Z156,DB!$A$39:$B$44,2,FALSE)),"",VLOOKUP(Z156,DB!$A$39:$B$44,2,FALSE))</f>
        <v/>
      </c>
      <c r="AB156" s="110" t="str">
        <f>IF(ISNA(VLOOKUP(Z156,DB!$D$39:$E$44,2,FALSE)),"",VLOOKUP(Z156,DB!$D$39:$E$44,2,FALSE))</f>
        <v/>
      </c>
      <c r="AC156" s="69"/>
      <c r="AD156" s="110" t="str">
        <f>IF(ISNA(VLOOKUP(AC156,DB!$A$46:$B$48,2,FALSE)),"",VLOOKUP(AC156,DB!$A$46:$B$48,2,FALSE))</f>
        <v/>
      </c>
      <c r="AE156" s="110" t="str">
        <f>IF(ISNA(VLOOKUP(AC156,DB!$D$46:$E$48,2,FALSE)),"",VLOOKUP(AC156,DB!$D$46:$E$48,2,FALSE))</f>
        <v/>
      </c>
      <c r="AF156" s="69"/>
      <c r="AG156" s="110" t="str">
        <f>IF(ISNA(VLOOKUP(AF156,DB!$A$50:$B$63,2,FALSE)),"",VLOOKUP(AF156,DB!$A$50:$B$63,2,FALSE))</f>
        <v/>
      </c>
      <c r="AH156" s="110" t="str">
        <f>IF(ISNA(VLOOKUP(AF156,DB!$D$50:$E$63,2,FALSE)),"",VLOOKUP(AF156,DB!$D$50:$E$63,2,FALSE))</f>
        <v/>
      </c>
      <c r="AI156" s="69"/>
      <c r="AJ156" s="110" t="str">
        <f>IF(ISNA(VLOOKUP(AI156,DB!$A$50:$B$63,2,FALSE)),"",VLOOKUP(AI156,DB!$A$50:$B$63,2,FALSE))</f>
        <v/>
      </c>
      <c r="AK156" s="110" t="str">
        <f>IF(ISNA(VLOOKUP(AI156,DB!$D$50:$E$63,2,FALSE)),"",VLOOKUP(AI156,DB!$D$50:$E$63,2,FALSE))</f>
        <v/>
      </c>
      <c r="AL156" s="69"/>
      <c r="AM156" s="110" t="str">
        <f>IF(ISNA(VLOOKUP(AL156,DB!$A$50:$B$63,2,FALSE)),"",VLOOKUP(AL156,DB!$A$50:$B$63,2,FALSE))</f>
        <v/>
      </c>
      <c r="AN156" s="112" t="str">
        <f>IF(ISNA(VLOOKUP(AL156,DB!$D$50:$E$63,2,FALSE)),"",VLOOKUP(AL156,DB!$D$50:$E$63,2,FALSE))</f>
        <v/>
      </c>
      <c r="AO156" s="128"/>
    </row>
    <row r="157" spans="1:41" x14ac:dyDescent="0.25">
      <c r="A157" s="66"/>
      <c r="B157" s="70"/>
      <c r="C157" s="71"/>
      <c r="D157" s="71"/>
      <c r="E157" s="71"/>
      <c r="F157" s="71"/>
      <c r="G157" s="71"/>
      <c r="H157" s="73"/>
      <c r="I157" s="74"/>
      <c r="J157" s="68"/>
      <c r="K157" s="68"/>
      <c r="L157" s="68"/>
      <c r="M157" s="68"/>
      <c r="N157" s="69"/>
      <c r="O157" s="109" t="str">
        <f>IF(ISNA(VLOOKUP(N157,DB!$A$1:$B$14,2,FALSE)),"",VLOOKUP(N157,DB!$A$1:$B$14,2,FALSE))</f>
        <v/>
      </c>
      <c r="P157" s="109" t="str">
        <f>IF(ISNA(VLOOKUP(N157,DB!$D$1:$E$14,2,FALSE)),"",VLOOKUP(N157,DB!$D$1:$E$14,2,FALSE))</f>
        <v/>
      </c>
      <c r="Q157" s="69"/>
      <c r="R157" s="110" t="str">
        <f>IF(ISNA(VLOOKUP(Q157,DB!$A$16:$B$23,2,FALSE)),"",VLOOKUP(Q157,DB!$A$16:$B$23,2,FALSE))</f>
        <v/>
      </c>
      <c r="S157" s="111" t="str">
        <f>IF(ISNA(VLOOKUP(Q157,DB!$D$16:$E$23,2,FALSE)),"",VLOOKUP(Q157,DB!$D$16:$E$23,2,FALSE))</f>
        <v/>
      </c>
      <c r="T157" s="69"/>
      <c r="U157" s="110" t="str">
        <f>IF(ISNA(VLOOKUP(T157,DB!$A$25:$B$30,2,FALSE)),"",VLOOKUP(T157,DB!$A$25:$B$30,2,FALSE))</f>
        <v/>
      </c>
      <c r="V157" s="110" t="str">
        <f>IF(ISNA(VLOOKUP(T157,DB!$D$25:$E$30,2,FALSE)),"",VLOOKUP(T157,DB!$D$25:$E$30,2,FALSE))</f>
        <v/>
      </c>
      <c r="W157" s="69"/>
      <c r="X157" s="110" t="str">
        <f>IF(ISNA(VLOOKUP(W157,DB!$A$32:$B$37,2,FALSE)),"",VLOOKUP(W157,DB!$A$32:$B$37,2,FALSE))</f>
        <v/>
      </c>
      <c r="Y157" s="110" t="str">
        <f>IF(ISNA(VLOOKUP(W157,DB!$D$32:$E$37,2,FALSE)),"",VLOOKUP(W157,DB!$D$32:$E$37,2,FALSE))</f>
        <v/>
      </c>
      <c r="Z157" s="69"/>
      <c r="AA157" s="110" t="str">
        <f>IF(ISNA(VLOOKUP(Z157,DB!$A$39:$B$44,2,FALSE)),"",VLOOKUP(Z157,DB!$A$39:$B$44,2,FALSE))</f>
        <v/>
      </c>
      <c r="AB157" s="110" t="str">
        <f>IF(ISNA(VLOOKUP(Z157,DB!$D$39:$E$44,2,FALSE)),"",VLOOKUP(Z157,DB!$D$39:$E$44,2,FALSE))</f>
        <v/>
      </c>
      <c r="AC157" s="69"/>
      <c r="AD157" s="110" t="str">
        <f>IF(ISNA(VLOOKUP(AC157,DB!$A$46:$B$48,2,FALSE)),"",VLOOKUP(AC157,DB!$A$46:$B$48,2,FALSE))</f>
        <v/>
      </c>
      <c r="AE157" s="110" t="str">
        <f>IF(ISNA(VLOOKUP(AC157,DB!$D$46:$E$48,2,FALSE)),"",VLOOKUP(AC157,DB!$D$46:$E$48,2,FALSE))</f>
        <v/>
      </c>
      <c r="AF157" s="69"/>
      <c r="AG157" s="110" t="str">
        <f>IF(ISNA(VLOOKUP(AF157,DB!$A$50:$B$63,2,FALSE)),"",VLOOKUP(AF157,DB!$A$50:$B$63,2,FALSE))</f>
        <v/>
      </c>
      <c r="AH157" s="110" t="str">
        <f>IF(ISNA(VLOOKUP(AF157,DB!$D$50:$E$63,2,FALSE)),"",VLOOKUP(AF157,DB!$D$50:$E$63,2,FALSE))</f>
        <v/>
      </c>
      <c r="AI157" s="69"/>
      <c r="AJ157" s="110" t="str">
        <f>IF(ISNA(VLOOKUP(AI157,DB!$A$50:$B$63,2,FALSE)),"",VLOOKUP(AI157,DB!$A$50:$B$63,2,FALSE))</f>
        <v/>
      </c>
      <c r="AK157" s="110" t="str">
        <f>IF(ISNA(VLOOKUP(AI157,DB!$D$50:$E$63,2,FALSE)),"",VLOOKUP(AI157,DB!$D$50:$E$63,2,FALSE))</f>
        <v/>
      </c>
      <c r="AL157" s="69"/>
      <c r="AM157" s="110" t="str">
        <f>IF(ISNA(VLOOKUP(AL157,DB!$A$50:$B$63,2,FALSE)),"",VLOOKUP(AL157,DB!$A$50:$B$63,2,FALSE))</f>
        <v/>
      </c>
      <c r="AN157" s="112" t="str">
        <f>IF(ISNA(VLOOKUP(AL157,DB!$D$50:$E$63,2,FALSE)),"",VLOOKUP(AL157,DB!$D$50:$E$63,2,FALSE))</f>
        <v/>
      </c>
      <c r="AO157" s="128"/>
    </row>
    <row r="158" spans="1:41" x14ac:dyDescent="0.25">
      <c r="A158" s="66"/>
      <c r="B158" s="70"/>
      <c r="C158" s="71"/>
      <c r="D158" s="71"/>
      <c r="E158" s="71"/>
      <c r="F158" s="71"/>
      <c r="G158" s="71"/>
      <c r="H158" s="73"/>
      <c r="I158" s="74"/>
      <c r="J158" s="68"/>
      <c r="K158" s="68"/>
      <c r="L158" s="68"/>
      <c r="M158" s="68"/>
      <c r="N158" s="69"/>
      <c r="O158" s="109" t="str">
        <f>IF(ISNA(VLOOKUP(N158,DB!$A$1:$B$14,2,FALSE)),"",VLOOKUP(N158,DB!$A$1:$B$14,2,FALSE))</f>
        <v/>
      </c>
      <c r="P158" s="109" t="str">
        <f>IF(ISNA(VLOOKUP(N158,DB!$D$1:$E$14,2,FALSE)),"",VLOOKUP(N158,DB!$D$1:$E$14,2,FALSE))</f>
        <v/>
      </c>
      <c r="Q158" s="69"/>
      <c r="R158" s="110" t="str">
        <f>IF(ISNA(VLOOKUP(Q158,DB!$A$16:$B$23,2,FALSE)),"",VLOOKUP(Q158,DB!$A$16:$B$23,2,FALSE))</f>
        <v/>
      </c>
      <c r="S158" s="111" t="str">
        <f>IF(ISNA(VLOOKUP(Q158,DB!$D$16:$E$23,2,FALSE)),"",VLOOKUP(Q158,DB!$D$16:$E$23,2,FALSE))</f>
        <v/>
      </c>
      <c r="T158" s="69"/>
      <c r="U158" s="110" t="str">
        <f>IF(ISNA(VLOOKUP(T158,DB!$A$25:$B$30,2,FALSE)),"",VLOOKUP(T158,DB!$A$25:$B$30,2,FALSE))</f>
        <v/>
      </c>
      <c r="V158" s="110" t="str">
        <f>IF(ISNA(VLOOKUP(T158,DB!$D$25:$E$30,2,FALSE)),"",VLOOKUP(T158,DB!$D$25:$E$30,2,FALSE))</f>
        <v/>
      </c>
      <c r="W158" s="69"/>
      <c r="X158" s="110" t="str">
        <f>IF(ISNA(VLOOKUP(W158,DB!$A$32:$B$37,2,FALSE)),"",VLOOKUP(W158,DB!$A$32:$B$37,2,FALSE))</f>
        <v/>
      </c>
      <c r="Y158" s="110" t="str">
        <f>IF(ISNA(VLOOKUP(W158,DB!$D$32:$E$37,2,FALSE)),"",VLOOKUP(W158,DB!$D$32:$E$37,2,FALSE))</f>
        <v/>
      </c>
      <c r="Z158" s="69"/>
      <c r="AA158" s="110" t="str">
        <f>IF(ISNA(VLOOKUP(Z158,DB!$A$39:$B$44,2,FALSE)),"",VLOOKUP(Z158,DB!$A$39:$B$44,2,FALSE))</f>
        <v/>
      </c>
      <c r="AB158" s="110" t="str">
        <f>IF(ISNA(VLOOKUP(Z158,DB!$D$39:$E$44,2,FALSE)),"",VLOOKUP(Z158,DB!$D$39:$E$44,2,FALSE))</f>
        <v/>
      </c>
      <c r="AC158" s="69"/>
      <c r="AD158" s="110" t="str">
        <f>IF(ISNA(VLOOKUP(AC158,DB!$A$46:$B$48,2,FALSE)),"",VLOOKUP(AC158,DB!$A$46:$B$48,2,FALSE))</f>
        <v/>
      </c>
      <c r="AE158" s="110" t="str">
        <f>IF(ISNA(VLOOKUP(AC158,DB!$D$46:$E$48,2,FALSE)),"",VLOOKUP(AC158,DB!$D$46:$E$48,2,FALSE))</f>
        <v/>
      </c>
      <c r="AF158" s="69"/>
      <c r="AG158" s="110" t="str">
        <f>IF(ISNA(VLOOKUP(AF158,DB!$A$50:$B$63,2,FALSE)),"",VLOOKUP(AF158,DB!$A$50:$B$63,2,FALSE))</f>
        <v/>
      </c>
      <c r="AH158" s="110" t="str">
        <f>IF(ISNA(VLOOKUP(AF158,DB!$D$50:$E$63,2,FALSE)),"",VLOOKUP(AF158,DB!$D$50:$E$63,2,FALSE))</f>
        <v/>
      </c>
      <c r="AI158" s="69"/>
      <c r="AJ158" s="110" t="str">
        <f>IF(ISNA(VLOOKUP(AI158,DB!$A$50:$B$63,2,FALSE)),"",VLOOKUP(AI158,DB!$A$50:$B$63,2,FALSE))</f>
        <v/>
      </c>
      <c r="AK158" s="110" t="str">
        <f>IF(ISNA(VLOOKUP(AI158,DB!$D$50:$E$63,2,FALSE)),"",VLOOKUP(AI158,DB!$D$50:$E$63,2,FALSE))</f>
        <v/>
      </c>
      <c r="AL158" s="69"/>
      <c r="AM158" s="110" t="str">
        <f>IF(ISNA(VLOOKUP(AL158,DB!$A$50:$B$63,2,FALSE)),"",VLOOKUP(AL158,DB!$A$50:$B$63,2,FALSE))</f>
        <v/>
      </c>
      <c r="AN158" s="112" t="str">
        <f>IF(ISNA(VLOOKUP(AL158,DB!$D$50:$E$63,2,FALSE)),"",VLOOKUP(AL158,DB!$D$50:$E$63,2,FALSE))</f>
        <v/>
      </c>
      <c r="AO158" s="128"/>
    </row>
    <row r="159" spans="1:41" x14ac:dyDescent="0.25">
      <c r="A159" s="66"/>
      <c r="B159" s="70"/>
      <c r="C159" s="71"/>
      <c r="D159" s="71"/>
      <c r="E159" s="71"/>
      <c r="F159" s="71"/>
      <c r="G159" s="71"/>
      <c r="H159" s="73"/>
      <c r="I159" s="74"/>
      <c r="J159" s="68"/>
      <c r="K159" s="68"/>
      <c r="L159" s="68"/>
      <c r="M159" s="68"/>
      <c r="N159" s="69"/>
      <c r="O159" s="109" t="str">
        <f>IF(ISNA(VLOOKUP(N159,DB!$A$1:$B$14,2,FALSE)),"",VLOOKUP(N159,DB!$A$1:$B$14,2,FALSE))</f>
        <v/>
      </c>
      <c r="P159" s="109" t="str">
        <f>IF(ISNA(VLOOKUP(N159,DB!$D$1:$E$14,2,FALSE)),"",VLOOKUP(N159,DB!$D$1:$E$14,2,FALSE))</f>
        <v/>
      </c>
      <c r="Q159" s="69"/>
      <c r="R159" s="110" t="str">
        <f>IF(ISNA(VLOOKUP(Q159,DB!$A$16:$B$23,2,FALSE)),"",VLOOKUP(Q159,DB!$A$16:$B$23,2,FALSE))</f>
        <v/>
      </c>
      <c r="S159" s="111" t="str">
        <f>IF(ISNA(VLOOKUP(Q159,DB!$D$16:$E$23,2,FALSE)),"",VLOOKUP(Q159,DB!$D$16:$E$23,2,FALSE))</f>
        <v/>
      </c>
      <c r="T159" s="69"/>
      <c r="U159" s="110" t="str">
        <f>IF(ISNA(VLOOKUP(T159,DB!$A$25:$B$30,2,FALSE)),"",VLOOKUP(T159,DB!$A$25:$B$30,2,FALSE))</f>
        <v/>
      </c>
      <c r="V159" s="110" t="str">
        <f>IF(ISNA(VLOOKUP(T159,DB!$D$25:$E$30,2,FALSE)),"",VLOOKUP(T159,DB!$D$25:$E$30,2,FALSE))</f>
        <v/>
      </c>
      <c r="W159" s="69"/>
      <c r="X159" s="110" t="str">
        <f>IF(ISNA(VLOOKUP(W159,DB!$A$32:$B$37,2,FALSE)),"",VLOOKUP(W159,DB!$A$32:$B$37,2,FALSE))</f>
        <v/>
      </c>
      <c r="Y159" s="110" t="str">
        <f>IF(ISNA(VLOOKUP(W159,DB!$D$32:$E$37,2,FALSE)),"",VLOOKUP(W159,DB!$D$32:$E$37,2,FALSE))</f>
        <v/>
      </c>
      <c r="Z159" s="69"/>
      <c r="AA159" s="110" t="str">
        <f>IF(ISNA(VLOOKUP(Z159,DB!$A$39:$B$44,2,FALSE)),"",VLOOKUP(Z159,DB!$A$39:$B$44,2,FALSE))</f>
        <v/>
      </c>
      <c r="AB159" s="110" t="str">
        <f>IF(ISNA(VLOOKUP(Z159,DB!$D$39:$E$44,2,FALSE)),"",VLOOKUP(Z159,DB!$D$39:$E$44,2,FALSE))</f>
        <v/>
      </c>
      <c r="AC159" s="69"/>
      <c r="AD159" s="110" t="str">
        <f>IF(ISNA(VLOOKUP(AC159,DB!$A$46:$B$48,2,FALSE)),"",VLOOKUP(AC159,DB!$A$46:$B$48,2,FALSE))</f>
        <v/>
      </c>
      <c r="AE159" s="110" t="str">
        <f>IF(ISNA(VLOOKUP(AC159,DB!$D$46:$E$48,2,FALSE)),"",VLOOKUP(AC159,DB!$D$46:$E$48,2,FALSE))</f>
        <v/>
      </c>
      <c r="AF159" s="69"/>
      <c r="AG159" s="110" t="str">
        <f>IF(ISNA(VLOOKUP(AF159,DB!$A$50:$B$63,2,FALSE)),"",VLOOKUP(AF159,DB!$A$50:$B$63,2,FALSE))</f>
        <v/>
      </c>
      <c r="AH159" s="110" t="str">
        <f>IF(ISNA(VLOOKUP(AF159,DB!$D$50:$E$63,2,FALSE)),"",VLOOKUP(AF159,DB!$D$50:$E$63,2,FALSE))</f>
        <v/>
      </c>
      <c r="AI159" s="69"/>
      <c r="AJ159" s="110" t="str">
        <f>IF(ISNA(VLOOKUP(AI159,DB!$A$50:$B$63,2,FALSE)),"",VLOOKUP(AI159,DB!$A$50:$B$63,2,FALSE))</f>
        <v/>
      </c>
      <c r="AK159" s="110" t="str">
        <f>IF(ISNA(VLOOKUP(AI159,DB!$D$50:$E$63,2,FALSE)),"",VLOOKUP(AI159,DB!$D$50:$E$63,2,FALSE))</f>
        <v/>
      </c>
      <c r="AL159" s="69"/>
      <c r="AM159" s="110" t="str">
        <f>IF(ISNA(VLOOKUP(AL159,DB!$A$50:$B$63,2,FALSE)),"",VLOOKUP(AL159,DB!$A$50:$B$63,2,FALSE))</f>
        <v/>
      </c>
      <c r="AN159" s="112" t="str">
        <f>IF(ISNA(VLOOKUP(AL159,DB!$D$50:$E$63,2,FALSE)),"",VLOOKUP(AL159,DB!$D$50:$E$63,2,FALSE))</f>
        <v/>
      </c>
      <c r="AO159" s="128"/>
    </row>
    <row r="160" spans="1:41" x14ac:dyDescent="0.25">
      <c r="A160" s="66"/>
      <c r="B160" s="70"/>
      <c r="C160" s="71"/>
      <c r="D160" s="71"/>
      <c r="E160" s="71"/>
      <c r="F160" s="71"/>
      <c r="G160" s="71"/>
      <c r="H160" s="73"/>
      <c r="I160" s="74"/>
      <c r="J160" s="68"/>
      <c r="K160" s="68"/>
      <c r="L160" s="68"/>
      <c r="M160" s="68"/>
      <c r="N160" s="69"/>
      <c r="O160" s="109" t="str">
        <f>IF(ISNA(VLOOKUP(N160,DB!$A$1:$B$14,2,FALSE)),"",VLOOKUP(N160,DB!$A$1:$B$14,2,FALSE))</f>
        <v/>
      </c>
      <c r="P160" s="109" t="str">
        <f>IF(ISNA(VLOOKUP(N160,DB!$D$1:$E$14,2,FALSE)),"",VLOOKUP(N160,DB!$D$1:$E$14,2,FALSE))</f>
        <v/>
      </c>
      <c r="Q160" s="69"/>
      <c r="R160" s="110" t="str">
        <f>IF(ISNA(VLOOKUP(Q160,DB!$A$16:$B$23,2,FALSE)),"",VLOOKUP(Q160,DB!$A$16:$B$23,2,FALSE))</f>
        <v/>
      </c>
      <c r="S160" s="111" t="str">
        <f>IF(ISNA(VLOOKUP(Q160,DB!$D$16:$E$23,2,FALSE)),"",VLOOKUP(Q160,DB!$D$16:$E$23,2,FALSE))</f>
        <v/>
      </c>
      <c r="T160" s="69"/>
      <c r="U160" s="110" t="str">
        <f>IF(ISNA(VLOOKUP(T160,DB!$A$25:$B$30,2,FALSE)),"",VLOOKUP(T160,DB!$A$25:$B$30,2,FALSE))</f>
        <v/>
      </c>
      <c r="V160" s="110" t="str">
        <f>IF(ISNA(VLOOKUP(T160,DB!$D$25:$E$30,2,FALSE)),"",VLOOKUP(T160,DB!$D$25:$E$30,2,FALSE))</f>
        <v/>
      </c>
      <c r="W160" s="69"/>
      <c r="X160" s="110" t="str">
        <f>IF(ISNA(VLOOKUP(W160,DB!$A$32:$B$37,2,FALSE)),"",VLOOKUP(W160,DB!$A$32:$B$37,2,FALSE))</f>
        <v/>
      </c>
      <c r="Y160" s="110" t="str">
        <f>IF(ISNA(VLOOKUP(W160,DB!$D$32:$E$37,2,FALSE)),"",VLOOKUP(W160,DB!$D$32:$E$37,2,FALSE))</f>
        <v/>
      </c>
      <c r="Z160" s="69"/>
      <c r="AA160" s="110" t="str">
        <f>IF(ISNA(VLOOKUP(Z160,DB!$A$39:$B$44,2,FALSE)),"",VLOOKUP(Z160,DB!$A$39:$B$44,2,FALSE))</f>
        <v/>
      </c>
      <c r="AB160" s="110" t="str">
        <f>IF(ISNA(VLOOKUP(Z160,DB!$D$39:$E$44,2,FALSE)),"",VLOOKUP(Z160,DB!$D$39:$E$44,2,FALSE))</f>
        <v/>
      </c>
      <c r="AC160" s="69"/>
      <c r="AD160" s="110" t="str">
        <f>IF(ISNA(VLOOKUP(AC160,DB!$A$46:$B$48,2,FALSE)),"",VLOOKUP(AC160,DB!$A$46:$B$48,2,FALSE))</f>
        <v/>
      </c>
      <c r="AE160" s="110" t="str">
        <f>IF(ISNA(VLOOKUP(AC160,DB!$D$46:$E$48,2,FALSE)),"",VLOOKUP(AC160,DB!$D$46:$E$48,2,FALSE))</f>
        <v/>
      </c>
      <c r="AF160" s="69"/>
      <c r="AG160" s="110" t="str">
        <f>IF(ISNA(VLOOKUP(AF160,DB!$A$50:$B$63,2,FALSE)),"",VLOOKUP(AF160,DB!$A$50:$B$63,2,FALSE))</f>
        <v/>
      </c>
      <c r="AH160" s="110" t="str">
        <f>IF(ISNA(VLOOKUP(AF160,DB!$D$50:$E$63,2,FALSE)),"",VLOOKUP(AF160,DB!$D$50:$E$63,2,FALSE))</f>
        <v/>
      </c>
      <c r="AI160" s="69"/>
      <c r="AJ160" s="110" t="str">
        <f>IF(ISNA(VLOOKUP(AI160,DB!$A$50:$B$63,2,FALSE)),"",VLOOKUP(AI160,DB!$A$50:$B$63,2,FALSE))</f>
        <v/>
      </c>
      <c r="AK160" s="110" t="str">
        <f>IF(ISNA(VLOOKUP(AI160,DB!$D$50:$E$63,2,FALSE)),"",VLOOKUP(AI160,DB!$D$50:$E$63,2,FALSE))</f>
        <v/>
      </c>
      <c r="AL160" s="69"/>
      <c r="AM160" s="110" t="str">
        <f>IF(ISNA(VLOOKUP(AL160,DB!$A$50:$B$63,2,FALSE)),"",VLOOKUP(AL160,DB!$A$50:$B$63,2,FALSE))</f>
        <v/>
      </c>
      <c r="AN160" s="112" t="str">
        <f>IF(ISNA(VLOOKUP(AL160,DB!$D$50:$E$63,2,FALSE)),"",VLOOKUP(AL160,DB!$D$50:$E$63,2,FALSE))</f>
        <v/>
      </c>
      <c r="AO160" s="128"/>
    </row>
    <row r="161" spans="1:41" x14ac:dyDescent="0.25">
      <c r="A161" s="66"/>
      <c r="B161" s="70"/>
      <c r="C161" s="71"/>
      <c r="D161" s="71"/>
      <c r="E161" s="71"/>
      <c r="F161" s="71"/>
      <c r="G161" s="71"/>
      <c r="H161" s="73"/>
      <c r="I161" s="74"/>
      <c r="J161" s="68"/>
      <c r="K161" s="68"/>
      <c r="L161" s="68"/>
      <c r="M161" s="68"/>
      <c r="N161" s="69"/>
      <c r="O161" s="109" t="str">
        <f>IF(ISNA(VLOOKUP(N161,DB!$A$1:$B$14,2,FALSE)),"",VLOOKUP(N161,DB!$A$1:$B$14,2,FALSE))</f>
        <v/>
      </c>
      <c r="P161" s="109" t="str">
        <f>IF(ISNA(VLOOKUP(N161,DB!$D$1:$E$14,2,FALSE)),"",VLOOKUP(N161,DB!$D$1:$E$14,2,FALSE))</f>
        <v/>
      </c>
      <c r="Q161" s="69"/>
      <c r="R161" s="110" t="str">
        <f>IF(ISNA(VLOOKUP(Q161,DB!$A$16:$B$23,2,FALSE)),"",VLOOKUP(Q161,DB!$A$16:$B$23,2,FALSE))</f>
        <v/>
      </c>
      <c r="S161" s="111" t="str">
        <f>IF(ISNA(VLOOKUP(Q161,DB!$D$16:$E$23,2,FALSE)),"",VLOOKUP(Q161,DB!$D$16:$E$23,2,FALSE))</f>
        <v/>
      </c>
      <c r="T161" s="69"/>
      <c r="U161" s="110" t="str">
        <f>IF(ISNA(VLOOKUP(T161,DB!$A$25:$B$30,2,FALSE)),"",VLOOKUP(T161,DB!$A$25:$B$30,2,FALSE))</f>
        <v/>
      </c>
      <c r="V161" s="110" t="str">
        <f>IF(ISNA(VLOOKUP(T161,DB!$D$25:$E$30,2,FALSE)),"",VLOOKUP(T161,DB!$D$25:$E$30,2,FALSE))</f>
        <v/>
      </c>
      <c r="W161" s="69"/>
      <c r="X161" s="110" t="str">
        <f>IF(ISNA(VLOOKUP(W161,DB!$A$32:$B$37,2,FALSE)),"",VLOOKUP(W161,DB!$A$32:$B$37,2,FALSE))</f>
        <v/>
      </c>
      <c r="Y161" s="110" t="str">
        <f>IF(ISNA(VLOOKUP(W161,DB!$D$32:$E$37,2,FALSE)),"",VLOOKUP(W161,DB!$D$32:$E$37,2,FALSE))</f>
        <v/>
      </c>
      <c r="Z161" s="69"/>
      <c r="AA161" s="110" t="str">
        <f>IF(ISNA(VLOOKUP(Z161,DB!$A$39:$B$44,2,FALSE)),"",VLOOKUP(Z161,DB!$A$39:$B$44,2,FALSE))</f>
        <v/>
      </c>
      <c r="AB161" s="110" t="str">
        <f>IF(ISNA(VLOOKUP(Z161,DB!$D$39:$E$44,2,FALSE)),"",VLOOKUP(Z161,DB!$D$39:$E$44,2,FALSE))</f>
        <v/>
      </c>
      <c r="AC161" s="69"/>
      <c r="AD161" s="110" t="str">
        <f>IF(ISNA(VLOOKUP(AC161,DB!$A$46:$B$48,2,FALSE)),"",VLOOKUP(AC161,DB!$A$46:$B$48,2,FALSE))</f>
        <v/>
      </c>
      <c r="AE161" s="110" t="str">
        <f>IF(ISNA(VLOOKUP(AC161,DB!$D$46:$E$48,2,FALSE)),"",VLOOKUP(AC161,DB!$D$46:$E$48,2,FALSE))</f>
        <v/>
      </c>
      <c r="AF161" s="69"/>
      <c r="AG161" s="110" t="str">
        <f>IF(ISNA(VLOOKUP(AF161,DB!$A$50:$B$63,2,FALSE)),"",VLOOKUP(AF161,DB!$A$50:$B$63,2,FALSE))</f>
        <v/>
      </c>
      <c r="AH161" s="110" t="str">
        <f>IF(ISNA(VLOOKUP(AF161,DB!$D$50:$E$63,2,FALSE)),"",VLOOKUP(AF161,DB!$D$50:$E$63,2,FALSE))</f>
        <v/>
      </c>
      <c r="AI161" s="69"/>
      <c r="AJ161" s="110" t="str">
        <f>IF(ISNA(VLOOKUP(AI161,DB!$A$50:$B$63,2,FALSE)),"",VLOOKUP(AI161,DB!$A$50:$B$63,2,FALSE))</f>
        <v/>
      </c>
      <c r="AK161" s="110" t="str">
        <f>IF(ISNA(VLOOKUP(AI161,DB!$D$50:$E$63,2,FALSE)),"",VLOOKUP(AI161,DB!$D$50:$E$63,2,FALSE))</f>
        <v/>
      </c>
      <c r="AL161" s="69"/>
      <c r="AM161" s="110" t="str">
        <f>IF(ISNA(VLOOKUP(AL161,DB!$A$50:$B$63,2,FALSE)),"",VLOOKUP(AL161,DB!$A$50:$B$63,2,FALSE))</f>
        <v/>
      </c>
      <c r="AN161" s="112" t="str">
        <f>IF(ISNA(VLOOKUP(AL161,DB!$D$50:$E$63,2,FALSE)),"",VLOOKUP(AL161,DB!$D$50:$E$63,2,FALSE))</f>
        <v/>
      </c>
      <c r="AO161" s="128"/>
    </row>
    <row r="162" spans="1:41" x14ac:dyDescent="0.25">
      <c r="A162" s="66"/>
      <c r="B162" s="70"/>
      <c r="C162" s="71"/>
      <c r="D162" s="71"/>
      <c r="E162" s="71"/>
      <c r="F162" s="71"/>
      <c r="G162" s="71"/>
      <c r="H162" s="73"/>
      <c r="I162" s="74"/>
      <c r="J162" s="68"/>
      <c r="K162" s="68"/>
      <c r="L162" s="68"/>
      <c r="M162" s="68"/>
      <c r="N162" s="69"/>
      <c r="O162" s="109" t="str">
        <f>IF(ISNA(VLOOKUP(N162,DB!$A$1:$B$14,2,FALSE)),"",VLOOKUP(N162,DB!$A$1:$B$14,2,FALSE))</f>
        <v/>
      </c>
      <c r="P162" s="109" t="str">
        <f>IF(ISNA(VLOOKUP(N162,DB!$D$1:$E$14,2,FALSE)),"",VLOOKUP(N162,DB!$D$1:$E$14,2,FALSE))</f>
        <v/>
      </c>
      <c r="Q162" s="69"/>
      <c r="R162" s="110" t="str">
        <f>IF(ISNA(VLOOKUP(Q162,DB!$A$16:$B$23,2,FALSE)),"",VLOOKUP(Q162,DB!$A$16:$B$23,2,FALSE))</f>
        <v/>
      </c>
      <c r="S162" s="111" t="str">
        <f>IF(ISNA(VLOOKUP(Q162,DB!$D$16:$E$23,2,FALSE)),"",VLOOKUP(Q162,DB!$D$16:$E$23,2,FALSE))</f>
        <v/>
      </c>
      <c r="T162" s="69"/>
      <c r="U162" s="110" t="str">
        <f>IF(ISNA(VLOOKUP(T162,DB!$A$25:$B$30,2,FALSE)),"",VLOOKUP(T162,DB!$A$25:$B$30,2,FALSE))</f>
        <v/>
      </c>
      <c r="V162" s="110" t="str">
        <f>IF(ISNA(VLOOKUP(T162,DB!$D$25:$E$30,2,FALSE)),"",VLOOKUP(T162,DB!$D$25:$E$30,2,FALSE))</f>
        <v/>
      </c>
      <c r="W162" s="69"/>
      <c r="X162" s="110" t="str">
        <f>IF(ISNA(VLOOKUP(W162,DB!$A$32:$B$37,2,FALSE)),"",VLOOKUP(W162,DB!$A$32:$B$37,2,FALSE))</f>
        <v/>
      </c>
      <c r="Y162" s="110" t="str">
        <f>IF(ISNA(VLOOKUP(W162,DB!$D$32:$E$37,2,FALSE)),"",VLOOKUP(W162,DB!$D$32:$E$37,2,FALSE))</f>
        <v/>
      </c>
      <c r="Z162" s="69"/>
      <c r="AA162" s="110" t="str">
        <f>IF(ISNA(VLOOKUP(Z162,DB!$A$39:$B$44,2,FALSE)),"",VLOOKUP(Z162,DB!$A$39:$B$44,2,FALSE))</f>
        <v/>
      </c>
      <c r="AB162" s="110" t="str">
        <f>IF(ISNA(VLOOKUP(Z162,DB!$D$39:$E$44,2,FALSE)),"",VLOOKUP(Z162,DB!$D$39:$E$44,2,FALSE))</f>
        <v/>
      </c>
      <c r="AC162" s="69"/>
      <c r="AD162" s="110" t="str">
        <f>IF(ISNA(VLOOKUP(AC162,DB!$A$46:$B$48,2,FALSE)),"",VLOOKUP(AC162,DB!$A$46:$B$48,2,FALSE))</f>
        <v/>
      </c>
      <c r="AE162" s="110" t="str">
        <f>IF(ISNA(VLOOKUP(AC162,DB!$D$46:$E$48,2,FALSE)),"",VLOOKUP(AC162,DB!$D$46:$E$48,2,FALSE))</f>
        <v/>
      </c>
      <c r="AF162" s="69"/>
      <c r="AG162" s="110" t="str">
        <f>IF(ISNA(VLOOKUP(AF162,DB!$A$50:$B$63,2,FALSE)),"",VLOOKUP(AF162,DB!$A$50:$B$63,2,FALSE))</f>
        <v/>
      </c>
      <c r="AH162" s="110" t="str">
        <f>IF(ISNA(VLOOKUP(AF162,DB!$D$50:$E$63,2,FALSE)),"",VLOOKUP(AF162,DB!$D$50:$E$63,2,FALSE))</f>
        <v/>
      </c>
      <c r="AI162" s="69"/>
      <c r="AJ162" s="110" t="str">
        <f>IF(ISNA(VLOOKUP(AI162,DB!$A$50:$B$63,2,FALSE)),"",VLOOKUP(AI162,DB!$A$50:$B$63,2,FALSE))</f>
        <v/>
      </c>
      <c r="AK162" s="110" t="str">
        <f>IF(ISNA(VLOOKUP(AI162,DB!$D$50:$E$63,2,FALSE)),"",VLOOKUP(AI162,DB!$D$50:$E$63,2,FALSE))</f>
        <v/>
      </c>
      <c r="AL162" s="69"/>
      <c r="AM162" s="110" t="str">
        <f>IF(ISNA(VLOOKUP(AL162,DB!$A$50:$B$63,2,FALSE)),"",VLOOKUP(AL162,DB!$A$50:$B$63,2,FALSE))</f>
        <v/>
      </c>
      <c r="AN162" s="112" t="str">
        <f>IF(ISNA(VLOOKUP(AL162,DB!$D$50:$E$63,2,FALSE)),"",VLOOKUP(AL162,DB!$D$50:$E$63,2,FALSE))</f>
        <v/>
      </c>
      <c r="AO162" s="128"/>
    </row>
    <row r="163" spans="1:41" x14ac:dyDescent="0.25">
      <c r="A163" s="66"/>
      <c r="B163" s="70"/>
      <c r="C163" s="71"/>
      <c r="D163" s="71"/>
      <c r="E163" s="71"/>
      <c r="F163" s="71"/>
      <c r="G163" s="71"/>
      <c r="H163" s="73"/>
      <c r="I163" s="74"/>
      <c r="J163" s="68"/>
      <c r="K163" s="68"/>
      <c r="L163" s="68"/>
      <c r="M163" s="68"/>
      <c r="N163" s="69"/>
      <c r="O163" s="109" t="str">
        <f>IF(ISNA(VLOOKUP(N163,DB!$A$1:$B$14,2,FALSE)),"",VLOOKUP(N163,DB!$A$1:$B$14,2,FALSE))</f>
        <v/>
      </c>
      <c r="P163" s="109" t="str">
        <f>IF(ISNA(VLOOKUP(N163,DB!$D$1:$E$14,2,FALSE)),"",VLOOKUP(N163,DB!$D$1:$E$14,2,FALSE))</f>
        <v/>
      </c>
      <c r="Q163" s="69"/>
      <c r="R163" s="110" t="str">
        <f>IF(ISNA(VLOOKUP(Q163,DB!$A$16:$B$23,2,FALSE)),"",VLOOKUP(Q163,DB!$A$16:$B$23,2,FALSE))</f>
        <v/>
      </c>
      <c r="S163" s="111" t="str">
        <f>IF(ISNA(VLOOKUP(Q163,DB!$D$16:$E$23,2,FALSE)),"",VLOOKUP(Q163,DB!$D$16:$E$23,2,FALSE))</f>
        <v/>
      </c>
      <c r="T163" s="69"/>
      <c r="U163" s="110" t="str">
        <f>IF(ISNA(VLOOKUP(T163,DB!$A$25:$B$30,2,FALSE)),"",VLOOKUP(T163,DB!$A$25:$B$30,2,FALSE))</f>
        <v/>
      </c>
      <c r="V163" s="110" t="str">
        <f>IF(ISNA(VLOOKUP(T163,DB!$D$25:$E$30,2,FALSE)),"",VLOOKUP(T163,DB!$D$25:$E$30,2,FALSE))</f>
        <v/>
      </c>
      <c r="W163" s="69"/>
      <c r="X163" s="110" t="str">
        <f>IF(ISNA(VLOOKUP(W163,DB!$A$32:$B$37,2,FALSE)),"",VLOOKUP(W163,DB!$A$32:$B$37,2,FALSE))</f>
        <v/>
      </c>
      <c r="Y163" s="110" t="str">
        <f>IF(ISNA(VLOOKUP(W163,DB!$D$32:$E$37,2,FALSE)),"",VLOOKUP(W163,DB!$D$32:$E$37,2,FALSE))</f>
        <v/>
      </c>
      <c r="Z163" s="69"/>
      <c r="AA163" s="110" t="str">
        <f>IF(ISNA(VLOOKUP(Z163,DB!$A$39:$B$44,2,FALSE)),"",VLOOKUP(Z163,DB!$A$39:$B$44,2,FALSE))</f>
        <v/>
      </c>
      <c r="AB163" s="110" t="str">
        <f>IF(ISNA(VLOOKUP(Z163,DB!$D$39:$E$44,2,FALSE)),"",VLOOKUP(Z163,DB!$D$39:$E$44,2,FALSE))</f>
        <v/>
      </c>
      <c r="AC163" s="69"/>
      <c r="AD163" s="110" t="str">
        <f>IF(ISNA(VLOOKUP(AC163,DB!$A$46:$B$48,2,FALSE)),"",VLOOKUP(AC163,DB!$A$46:$B$48,2,FALSE))</f>
        <v/>
      </c>
      <c r="AE163" s="110" t="str">
        <f>IF(ISNA(VLOOKUP(AC163,DB!$D$46:$E$48,2,FALSE)),"",VLOOKUP(AC163,DB!$D$46:$E$48,2,FALSE))</f>
        <v/>
      </c>
      <c r="AF163" s="69"/>
      <c r="AG163" s="110" t="str">
        <f>IF(ISNA(VLOOKUP(AF163,DB!$A$50:$B$63,2,FALSE)),"",VLOOKUP(AF163,DB!$A$50:$B$63,2,FALSE))</f>
        <v/>
      </c>
      <c r="AH163" s="110" t="str">
        <f>IF(ISNA(VLOOKUP(AF163,DB!$D$50:$E$63,2,FALSE)),"",VLOOKUP(AF163,DB!$D$50:$E$63,2,FALSE))</f>
        <v/>
      </c>
      <c r="AI163" s="69"/>
      <c r="AJ163" s="110" t="str">
        <f>IF(ISNA(VLOOKUP(AI163,DB!$A$50:$B$63,2,FALSE)),"",VLOOKUP(AI163,DB!$A$50:$B$63,2,FALSE))</f>
        <v/>
      </c>
      <c r="AK163" s="110" t="str">
        <f>IF(ISNA(VLOOKUP(AI163,DB!$D$50:$E$63,2,FALSE)),"",VLOOKUP(AI163,DB!$D$50:$E$63,2,FALSE))</f>
        <v/>
      </c>
      <c r="AL163" s="69"/>
      <c r="AM163" s="110" t="str">
        <f>IF(ISNA(VLOOKUP(AL163,DB!$A$50:$B$63,2,FALSE)),"",VLOOKUP(AL163,DB!$A$50:$B$63,2,FALSE))</f>
        <v/>
      </c>
      <c r="AN163" s="112" t="str">
        <f>IF(ISNA(VLOOKUP(AL163,DB!$D$50:$E$63,2,FALSE)),"",VLOOKUP(AL163,DB!$D$50:$E$63,2,FALSE))</f>
        <v/>
      </c>
      <c r="AO163" s="128"/>
    </row>
    <row r="164" spans="1:41" x14ac:dyDescent="0.25">
      <c r="A164" s="66"/>
      <c r="B164" s="70"/>
      <c r="C164" s="71"/>
      <c r="D164" s="71"/>
      <c r="E164" s="71"/>
      <c r="F164" s="71"/>
      <c r="G164" s="71"/>
      <c r="H164" s="73"/>
      <c r="I164" s="74"/>
      <c r="J164" s="68"/>
      <c r="K164" s="68"/>
      <c r="L164" s="68"/>
      <c r="M164" s="68"/>
      <c r="N164" s="69"/>
      <c r="O164" s="109" t="str">
        <f>IF(ISNA(VLOOKUP(N164,DB!$A$1:$B$14,2,FALSE)),"",VLOOKUP(N164,DB!$A$1:$B$14,2,FALSE))</f>
        <v/>
      </c>
      <c r="P164" s="109" t="str">
        <f>IF(ISNA(VLOOKUP(N164,DB!$D$1:$E$14,2,FALSE)),"",VLOOKUP(N164,DB!$D$1:$E$14,2,FALSE))</f>
        <v/>
      </c>
      <c r="Q164" s="69"/>
      <c r="R164" s="110" t="str">
        <f>IF(ISNA(VLOOKUP(Q164,DB!$A$16:$B$23,2,FALSE)),"",VLOOKUP(Q164,DB!$A$16:$B$23,2,FALSE))</f>
        <v/>
      </c>
      <c r="S164" s="111" t="str">
        <f>IF(ISNA(VLOOKUP(Q164,DB!$D$16:$E$23,2,FALSE)),"",VLOOKUP(Q164,DB!$D$16:$E$23,2,FALSE))</f>
        <v/>
      </c>
      <c r="T164" s="69"/>
      <c r="U164" s="110" t="str">
        <f>IF(ISNA(VLOOKUP(T164,DB!$A$25:$B$30,2,FALSE)),"",VLOOKUP(T164,DB!$A$25:$B$30,2,FALSE))</f>
        <v/>
      </c>
      <c r="V164" s="110" t="str">
        <f>IF(ISNA(VLOOKUP(T164,DB!$D$25:$E$30,2,FALSE)),"",VLOOKUP(T164,DB!$D$25:$E$30,2,FALSE))</f>
        <v/>
      </c>
      <c r="W164" s="69"/>
      <c r="X164" s="110" t="str">
        <f>IF(ISNA(VLOOKUP(W164,DB!$A$32:$B$37,2,FALSE)),"",VLOOKUP(W164,DB!$A$32:$B$37,2,FALSE))</f>
        <v/>
      </c>
      <c r="Y164" s="110" t="str">
        <f>IF(ISNA(VLOOKUP(W164,DB!$D$32:$E$37,2,FALSE)),"",VLOOKUP(W164,DB!$D$32:$E$37,2,FALSE))</f>
        <v/>
      </c>
      <c r="Z164" s="69"/>
      <c r="AA164" s="110" t="str">
        <f>IF(ISNA(VLOOKUP(Z164,DB!$A$39:$B$44,2,FALSE)),"",VLOOKUP(Z164,DB!$A$39:$B$44,2,FALSE))</f>
        <v/>
      </c>
      <c r="AB164" s="110" t="str">
        <f>IF(ISNA(VLOOKUP(Z164,DB!$D$39:$E$44,2,FALSE)),"",VLOOKUP(Z164,DB!$D$39:$E$44,2,FALSE))</f>
        <v/>
      </c>
      <c r="AC164" s="69"/>
      <c r="AD164" s="110" t="str">
        <f>IF(ISNA(VLOOKUP(AC164,DB!$A$46:$B$48,2,FALSE)),"",VLOOKUP(AC164,DB!$A$46:$B$48,2,FALSE))</f>
        <v/>
      </c>
      <c r="AE164" s="110" t="str">
        <f>IF(ISNA(VLOOKUP(AC164,DB!$D$46:$E$48,2,FALSE)),"",VLOOKUP(AC164,DB!$D$46:$E$48,2,FALSE))</f>
        <v/>
      </c>
      <c r="AF164" s="69"/>
      <c r="AG164" s="110" t="str">
        <f>IF(ISNA(VLOOKUP(AF164,DB!$A$50:$B$63,2,FALSE)),"",VLOOKUP(AF164,DB!$A$50:$B$63,2,FALSE))</f>
        <v/>
      </c>
      <c r="AH164" s="110" t="str">
        <f>IF(ISNA(VLOOKUP(AF164,DB!$D$50:$E$63,2,FALSE)),"",VLOOKUP(AF164,DB!$D$50:$E$63,2,FALSE))</f>
        <v/>
      </c>
      <c r="AI164" s="69"/>
      <c r="AJ164" s="110" t="str">
        <f>IF(ISNA(VLOOKUP(AI164,DB!$A$50:$B$63,2,FALSE)),"",VLOOKUP(AI164,DB!$A$50:$B$63,2,FALSE))</f>
        <v/>
      </c>
      <c r="AK164" s="110" t="str">
        <f>IF(ISNA(VLOOKUP(AI164,DB!$D$50:$E$63,2,FALSE)),"",VLOOKUP(AI164,DB!$D$50:$E$63,2,FALSE))</f>
        <v/>
      </c>
      <c r="AL164" s="69"/>
      <c r="AM164" s="110" t="str">
        <f>IF(ISNA(VLOOKUP(AL164,DB!$A$50:$B$63,2,FALSE)),"",VLOOKUP(AL164,DB!$A$50:$B$63,2,FALSE))</f>
        <v/>
      </c>
      <c r="AN164" s="112" t="str">
        <f>IF(ISNA(VLOOKUP(AL164,DB!$D$50:$E$63,2,FALSE)),"",VLOOKUP(AL164,DB!$D$50:$E$63,2,FALSE))</f>
        <v/>
      </c>
      <c r="AO164" s="128"/>
    </row>
    <row r="165" spans="1:41" x14ac:dyDescent="0.25">
      <c r="A165" s="66"/>
      <c r="B165" s="70"/>
      <c r="C165" s="71"/>
      <c r="D165" s="71"/>
      <c r="E165" s="71"/>
      <c r="F165" s="71"/>
      <c r="G165" s="71"/>
      <c r="H165" s="73"/>
      <c r="I165" s="74"/>
      <c r="J165" s="68"/>
      <c r="K165" s="68"/>
      <c r="L165" s="68"/>
      <c r="M165" s="68"/>
      <c r="N165" s="69"/>
      <c r="O165" s="109" t="str">
        <f>IF(ISNA(VLOOKUP(N165,DB!$A$1:$B$14,2,FALSE)),"",VLOOKUP(N165,DB!$A$1:$B$14,2,FALSE))</f>
        <v/>
      </c>
      <c r="P165" s="109" t="str">
        <f>IF(ISNA(VLOOKUP(N165,DB!$D$1:$E$14,2,FALSE)),"",VLOOKUP(N165,DB!$D$1:$E$14,2,FALSE))</f>
        <v/>
      </c>
      <c r="Q165" s="69"/>
      <c r="R165" s="110" t="str">
        <f>IF(ISNA(VLOOKUP(Q165,DB!$A$16:$B$23,2,FALSE)),"",VLOOKUP(Q165,DB!$A$16:$B$23,2,FALSE))</f>
        <v/>
      </c>
      <c r="S165" s="111" t="str">
        <f>IF(ISNA(VLOOKUP(Q165,DB!$D$16:$E$23,2,FALSE)),"",VLOOKUP(Q165,DB!$D$16:$E$23,2,FALSE))</f>
        <v/>
      </c>
      <c r="T165" s="69"/>
      <c r="U165" s="110" t="str">
        <f>IF(ISNA(VLOOKUP(T165,DB!$A$25:$B$30,2,FALSE)),"",VLOOKUP(T165,DB!$A$25:$B$30,2,FALSE))</f>
        <v/>
      </c>
      <c r="V165" s="110" t="str">
        <f>IF(ISNA(VLOOKUP(T165,DB!$D$25:$E$30,2,FALSE)),"",VLOOKUP(T165,DB!$D$25:$E$30,2,FALSE))</f>
        <v/>
      </c>
      <c r="W165" s="69"/>
      <c r="X165" s="110" t="str">
        <f>IF(ISNA(VLOOKUP(W165,DB!$A$32:$B$37,2,FALSE)),"",VLOOKUP(W165,DB!$A$32:$B$37,2,FALSE))</f>
        <v/>
      </c>
      <c r="Y165" s="110" t="str">
        <f>IF(ISNA(VLOOKUP(W165,DB!$D$32:$E$37,2,FALSE)),"",VLOOKUP(W165,DB!$D$32:$E$37,2,FALSE))</f>
        <v/>
      </c>
      <c r="Z165" s="69"/>
      <c r="AA165" s="110" t="str">
        <f>IF(ISNA(VLOOKUP(Z165,DB!$A$39:$B$44,2,FALSE)),"",VLOOKUP(Z165,DB!$A$39:$B$44,2,FALSE))</f>
        <v/>
      </c>
      <c r="AB165" s="110" t="str">
        <f>IF(ISNA(VLOOKUP(Z165,DB!$D$39:$E$44,2,FALSE)),"",VLOOKUP(Z165,DB!$D$39:$E$44,2,FALSE))</f>
        <v/>
      </c>
      <c r="AC165" s="69"/>
      <c r="AD165" s="110" t="str">
        <f>IF(ISNA(VLOOKUP(AC165,DB!$A$46:$B$48,2,FALSE)),"",VLOOKUP(AC165,DB!$A$46:$B$48,2,FALSE))</f>
        <v/>
      </c>
      <c r="AE165" s="110" t="str">
        <f>IF(ISNA(VLOOKUP(AC165,DB!$D$46:$E$48,2,FALSE)),"",VLOOKUP(AC165,DB!$D$46:$E$48,2,FALSE))</f>
        <v/>
      </c>
      <c r="AF165" s="69"/>
      <c r="AG165" s="110" t="str">
        <f>IF(ISNA(VLOOKUP(AF165,DB!$A$50:$B$63,2,FALSE)),"",VLOOKUP(AF165,DB!$A$50:$B$63,2,FALSE))</f>
        <v/>
      </c>
      <c r="AH165" s="110" t="str">
        <f>IF(ISNA(VLOOKUP(AF165,DB!$D$50:$E$63,2,FALSE)),"",VLOOKUP(AF165,DB!$D$50:$E$63,2,FALSE))</f>
        <v/>
      </c>
      <c r="AI165" s="69"/>
      <c r="AJ165" s="110" t="str">
        <f>IF(ISNA(VLOOKUP(AI165,DB!$A$50:$B$63,2,FALSE)),"",VLOOKUP(AI165,DB!$A$50:$B$63,2,FALSE))</f>
        <v/>
      </c>
      <c r="AK165" s="110" t="str">
        <f>IF(ISNA(VLOOKUP(AI165,DB!$D$50:$E$63,2,FALSE)),"",VLOOKUP(AI165,DB!$D$50:$E$63,2,FALSE))</f>
        <v/>
      </c>
      <c r="AL165" s="69"/>
      <c r="AM165" s="110" t="str">
        <f>IF(ISNA(VLOOKUP(AL165,DB!$A$50:$B$63,2,FALSE)),"",VLOOKUP(AL165,DB!$A$50:$B$63,2,FALSE))</f>
        <v/>
      </c>
      <c r="AN165" s="112" t="str">
        <f>IF(ISNA(VLOOKUP(AL165,DB!$D$50:$E$63,2,FALSE)),"",VLOOKUP(AL165,DB!$D$50:$E$63,2,FALSE))</f>
        <v/>
      </c>
      <c r="AO165" s="128"/>
    </row>
    <row r="166" spans="1:41" x14ac:dyDescent="0.25">
      <c r="A166" s="66"/>
      <c r="B166" s="70"/>
      <c r="C166" s="71"/>
      <c r="D166" s="71"/>
      <c r="E166" s="71"/>
      <c r="F166" s="71"/>
      <c r="G166" s="71"/>
      <c r="H166" s="73"/>
      <c r="I166" s="74"/>
      <c r="J166" s="68"/>
      <c r="K166" s="68"/>
      <c r="L166" s="68"/>
      <c r="M166" s="68"/>
      <c r="N166" s="69"/>
      <c r="O166" s="109" t="str">
        <f>IF(ISNA(VLOOKUP(N166,DB!$A$1:$B$14,2,FALSE)),"",VLOOKUP(N166,DB!$A$1:$B$14,2,FALSE))</f>
        <v/>
      </c>
      <c r="P166" s="109" t="str">
        <f>IF(ISNA(VLOOKUP(N166,DB!$D$1:$E$14,2,FALSE)),"",VLOOKUP(N166,DB!$D$1:$E$14,2,FALSE))</f>
        <v/>
      </c>
      <c r="Q166" s="69"/>
      <c r="R166" s="110" t="str">
        <f>IF(ISNA(VLOOKUP(Q166,DB!$A$16:$B$23,2,FALSE)),"",VLOOKUP(Q166,DB!$A$16:$B$23,2,FALSE))</f>
        <v/>
      </c>
      <c r="S166" s="111" t="str">
        <f>IF(ISNA(VLOOKUP(Q166,DB!$D$16:$E$23,2,FALSE)),"",VLOOKUP(Q166,DB!$D$16:$E$23,2,FALSE))</f>
        <v/>
      </c>
      <c r="T166" s="69"/>
      <c r="U166" s="110" t="str">
        <f>IF(ISNA(VLOOKUP(T166,DB!$A$25:$B$30,2,FALSE)),"",VLOOKUP(T166,DB!$A$25:$B$30,2,FALSE))</f>
        <v/>
      </c>
      <c r="V166" s="110" t="str">
        <f>IF(ISNA(VLOOKUP(T166,DB!$D$25:$E$30,2,FALSE)),"",VLOOKUP(T166,DB!$D$25:$E$30,2,FALSE))</f>
        <v/>
      </c>
      <c r="W166" s="69"/>
      <c r="X166" s="110" t="str">
        <f>IF(ISNA(VLOOKUP(W166,DB!$A$32:$B$37,2,FALSE)),"",VLOOKUP(W166,DB!$A$32:$B$37,2,FALSE))</f>
        <v/>
      </c>
      <c r="Y166" s="110" t="str">
        <f>IF(ISNA(VLOOKUP(W166,DB!$D$32:$E$37,2,FALSE)),"",VLOOKUP(W166,DB!$D$32:$E$37,2,FALSE))</f>
        <v/>
      </c>
      <c r="Z166" s="69"/>
      <c r="AA166" s="110" t="str">
        <f>IF(ISNA(VLOOKUP(Z166,DB!$A$39:$B$44,2,FALSE)),"",VLOOKUP(Z166,DB!$A$39:$B$44,2,FALSE))</f>
        <v/>
      </c>
      <c r="AB166" s="110" t="str">
        <f>IF(ISNA(VLOOKUP(Z166,DB!$D$39:$E$44,2,FALSE)),"",VLOOKUP(Z166,DB!$D$39:$E$44,2,FALSE))</f>
        <v/>
      </c>
      <c r="AC166" s="69"/>
      <c r="AD166" s="110" t="str">
        <f>IF(ISNA(VLOOKUP(AC166,DB!$A$46:$B$48,2,FALSE)),"",VLOOKUP(AC166,DB!$A$46:$B$48,2,FALSE))</f>
        <v/>
      </c>
      <c r="AE166" s="110" t="str">
        <f>IF(ISNA(VLOOKUP(AC166,DB!$D$46:$E$48,2,FALSE)),"",VLOOKUP(AC166,DB!$D$46:$E$48,2,FALSE))</f>
        <v/>
      </c>
      <c r="AF166" s="69"/>
      <c r="AG166" s="110" t="str">
        <f>IF(ISNA(VLOOKUP(AF166,DB!$A$50:$B$63,2,FALSE)),"",VLOOKUP(AF166,DB!$A$50:$B$63,2,FALSE))</f>
        <v/>
      </c>
      <c r="AH166" s="110" t="str">
        <f>IF(ISNA(VLOOKUP(AF166,DB!$D$50:$E$63,2,FALSE)),"",VLOOKUP(AF166,DB!$D$50:$E$63,2,FALSE))</f>
        <v/>
      </c>
      <c r="AI166" s="69"/>
      <c r="AJ166" s="110" t="str">
        <f>IF(ISNA(VLOOKUP(AI166,DB!$A$50:$B$63,2,FALSE)),"",VLOOKUP(AI166,DB!$A$50:$B$63,2,FALSE))</f>
        <v/>
      </c>
      <c r="AK166" s="110" t="str">
        <f>IF(ISNA(VLOOKUP(AI166,DB!$D$50:$E$63,2,FALSE)),"",VLOOKUP(AI166,DB!$D$50:$E$63,2,FALSE))</f>
        <v/>
      </c>
      <c r="AL166" s="69"/>
      <c r="AM166" s="110" t="str">
        <f>IF(ISNA(VLOOKUP(AL166,DB!$A$50:$B$63,2,FALSE)),"",VLOOKUP(AL166,DB!$A$50:$B$63,2,FALSE))</f>
        <v/>
      </c>
      <c r="AN166" s="112" t="str">
        <f>IF(ISNA(VLOOKUP(AL166,DB!$D$50:$E$63,2,FALSE)),"",VLOOKUP(AL166,DB!$D$50:$E$63,2,FALSE))</f>
        <v/>
      </c>
      <c r="AO166" s="128"/>
    </row>
    <row r="167" spans="1:41" x14ac:dyDescent="0.25">
      <c r="A167" s="66"/>
      <c r="B167" s="70"/>
      <c r="C167" s="71"/>
      <c r="D167" s="71"/>
      <c r="E167" s="71"/>
      <c r="F167" s="71"/>
      <c r="G167" s="71"/>
      <c r="H167" s="73"/>
      <c r="I167" s="74"/>
      <c r="J167" s="68"/>
      <c r="K167" s="68"/>
      <c r="L167" s="68"/>
      <c r="M167" s="68"/>
      <c r="N167" s="69"/>
      <c r="O167" s="109" t="str">
        <f>IF(ISNA(VLOOKUP(N167,DB!$A$1:$B$14,2,FALSE)),"",VLOOKUP(N167,DB!$A$1:$B$14,2,FALSE))</f>
        <v/>
      </c>
      <c r="P167" s="109" t="str">
        <f>IF(ISNA(VLOOKUP(N167,DB!$D$1:$E$14,2,FALSE)),"",VLOOKUP(N167,DB!$D$1:$E$14,2,FALSE))</f>
        <v/>
      </c>
      <c r="Q167" s="69"/>
      <c r="R167" s="110" t="str">
        <f>IF(ISNA(VLOOKUP(Q167,DB!$A$16:$B$23,2,FALSE)),"",VLOOKUP(Q167,DB!$A$16:$B$23,2,FALSE))</f>
        <v/>
      </c>
      <c r="S167" s="111" t="str">
        <f>IF(ISNA(VLOOKUP(Q167,DB!$D$16:$E$23,2,FALSE)),"",VLOOKUP(Q167,DB!$D$16:$E$23,2,FALSE))</f>
        <v/>
      </c>
      <c r="T167" s="69"/>
      <c r="U167" s="110" t="str">
        <f>IF(ISNA(VLOOKUP(T167,DB!$A$25:$B$30,2,FALSE)),"",VLOOKUP(T167,DB!$A$25:$B$30,2,FALSE))</f>
        <v/>
      </c>
      <c r="V167" s="110" t="str">
        <f>IF(ISNA(VLOOKUP(T167,DB!$D$25:$E$30,2,FALSE)),"",VLOOKUP(T167,DB!$D$25:$E$30,2,FALSE))</f>
        <v/>
      </c>
      <c r="W167" s="69"/>
      <c r="X167" s="110" t="str">
        <f>IF(ISNA(VLOOKUP(W167,DB!$A$32:$B$37,2,FALSE)),"",VLOOKUP(W167,DB!$A$32:$B$37,2,FALSE))</f>
        <v/>
      </c>
      <c r="Y167" s="110" t="str">
        <f>IF(ISNA(VLOOKUP(W167,DB!$D$32:$E$37,2,FALSE)),"",VLOOKUP(W167,DB!$D$32:$E$37,2,FALSE))</f>
        <v/>
      </c>
      <c r="Z167" s="69"/>
      <c r="AA167" s="110" t="str">
        <f>IF(ISNA(VLOOKUP(Z167,DB!$A$39:$B$44,2,FALSE)),"",VLOOKUP(Z167,DB!$A$39:$B$44,2,FALSE))</f>
        <v/>
      </c>
      <c r="AB167" s="110" t="str">
        <f>IF(ISNA(VLOOKUP(Z167,DB!$D$39:$E$44,2,FALSE)),"",VLOOKUP(Z167,DB!$D$39:$E$44,2,FALSE))</f>
        <v/>
      </c>
      <c r="AC167" s="69"/>
      <c r="AD167" s="110" t="str">
        <f>IF(ISNA(VLOOKUP(AC167,DB!$A$46:$B$48,2,FALSE)),"",VLOOKUP(AC167,DB!$A$46:$B$48,2,FALSE))</f>
        <v/>
      </c>
      <c r="AE167" s="110" t="str">
        <f>IF(ISNA(VLOOKUP(AC167,DB!$D$46:$E$48,2,FALSE)),"",VLOOKUP(AC167,DB!$D$46:$E$48,2,FALSE))</f>
        <v/>
      </c>
      <c r="AF167" s="69"/>
      <c r="AG167" s="110" t="str">
        <f>IF(ISNA(VLOOKUP(AF167,DB!$A$50:$B$63,2,FALSE)),"",VLOOKUP(AF167,DB!$A$50:$B$63,2,FALSE))</f>
        <v/>
      </c>
      <c r="AH167" s="110" t="str">
        <f>IF(ISNA(VLOOKUP(AF167,DB!$D$50:$E$63,2,FALSE)),"",VLOOKUP(AF167,DB!$D$50:$E$63,2,FALSE))</f>
        <v/>
      </c>
      <c r="AI167" s="69"/>
      <c r="AJ167" s="110" t="str">
        <f>IF(ISNA(VLOOKUP(AI167,DB!$A$50:$B$63,2,FALSE)),"",VLOOKUP(AI167,DB!$A$50:$B$63,2,FALSE))</f>
        <v/>
      </c>
      <c r="AK167" s="110" t="str">
        <f>IF(ISNA(VLOOKUP(AI167,DB!$D$50:$E$63,2,FALSE)),"",VLOOKUP(AI167,DB!$D$50:$E$63,2,FALSE))</f>
        <v/>
      </c>
      <c r="AL167" s="69"/>
      <c r="AM167" s="110" t="str">
        <f>IF(ISNA(VLOOKUP(AL167,DB!$A$50:$B$63,2,FALSE)),"",VLOOKUP(AL167,DB!$A$50:$B$63,2,FALSE))</f>
        <v/>
      </c>
      <c r="AN167" s="112" t="str">
        <f>IF(ISNA(VLOOKUP(AL167,DB!$D$50:$E$63,2,FALSE)),"",VLOOKUP(AL167,DB!$D$50:$E$63,2,FALSE))</f>
        <v/>
      </c>
      <c r="AO167" s="128"/>
    </row>
    <row r="168" spans="1:41" x14ac:dyDescent="0.25">
      <c r="A168" s="66"/>
      <c r="B168" s="70"/>
      <c r="C168" s="71"/>
      <c r="D168" s="71"/>
      <c r="E168" s="71"/>
      <c r="F168" s="71"/>
      <c r="G168" s="71"/>
      <c r="H168" s="73"/>
      <c r="I168" s="74"/>
      <c r="J168" s="68"/>
      <c r="K168" s="68"/>
      <c r="L168" s="68"/>
      <c r="M168" s="68"/>
      <c r="N168" s="69"/>
      <c r="O168" s="109" t="str">
        <f>IF(ISNA(VLOOKUP(N168,DB!$A$1:$B$14,2,FALSE)),"",VLOOKUP(N168,DB!$A$1:$B$14,2,FALSE))</f>
        <v/>
      </c>
      <c r="P168" s="109" t="str">
        <f>IF(ISNA(VLOOKUP(N168,DB!$D$1:$E$14,2,FALSE)),"",VLOOKUP(N168,DB!$D$1:$E$14,2,FALSE))</f>
        <v/>
      </c>
      <c r="Q168" s="69"/>
      <c r="R168" s="110" t="str">
        <f>IF(ISNA(VLOOKUP(Q168,DB!$A$16:$B$23,2,FALSE)),"",VLOOKUP(Q168,DB!$A$16:$B$23,2,FALSE))</f>
        <v/>
      </c>
      <c r="S168" s="111" t="str">
        <f>IF(ISNA(VLOOKUP(Q168,DB!$D$16:$E$23,2,FALSE)),"",VLOOKUP(Q168,DB!$D$16:$E$23,2,FALSE))</f>
        <v/>
      </c>
      <c r="T168" s="69"/>
      <c r="U168" s="110" t="str">
        <f>IF(ISNA(VLOOKUP(T168,DB!$A$25:$B$30,2,FALSE)),"",VLOOKUP(T168,DB!$A$25:$B$30,2,FALSE))</f>
        <v/>
      </c>
      <c r="V168" s="110" t="str">
        <f>IF(ISNA(VLOOKUP(T168,DB!$D$25:$E$30,2,FALSE)),"",VLOOKUP(T168,DB!$D$25:$E$30,2,FALSE))</f>
        <v/>
      </c>
      <c r="W168" s="69"/>
      <c r="X168" s="110" t="str">
        <f>IF(ISNA(VLOOKUP(W168,DB!$A$32:$B$37,2,FALSE)),"",VLOOKUP(W168,DB!$A$32:$B$37,2,FALSE))</f>
        <v/>
      </c>
      <c r="Y168" s="110" t="str">
        <f>IF(ISNA(VLOOKUP(W168,DB!$D$32:$E$37,2,FALSE)),"",VLOOKUP(W168,DB!$D$32:$E$37,2,FALSE))</f>
        <v/>
      </c>
      <c r="Z168" s="69"/>
      <c r="AA168" s="110" t="str">
        <f>IF(ISNA(VLOOKUP(Z168,DB!$A$39:$B$44,2,FALSE)),"",VLOOKUP(Z168,DB!$A$39:$B$44,2,FALSE))</f>
        <v/>
      </c>
      <c r="AB168" s="110" t="str">
        <f>IF(ISNA(VLOOKUP(Z168,DB!$D$39:$E$44,2,FALSE)),"",VLOOKUP(Z168,DB!$D$39:$E$44,2,FALSE))</f>
        <v/>
      </c>
      <c r="AC168" s="69"/>
      <c r="AD168" s="110" t="str">
        <f>IF(ISNA(VLOOKUP(AC168,DB!$A$46:$B$48,2,FALSE)),"",VLOOKUP(AC168,DB!$A$46:$B$48,2,FALSE))</f>
        <v/>
      </c>
      <c r="AE168" s="110" t="str">
        <f>IF(ISNA(VLOOKUP(AC168,DB!$D$46:$E$48,2,FALSE)),"",VLOOKUP(AC168,DB!$D$46:$E$48,2,FALSE))</f>
        <v/>
      </c>
      <c r="AF168" s="69"/>
      <c r="AG168" s="110" t="str">
        <f>IF(ISNA(VLOOKUP(AF168,DB!$A$50:$B$63,2,FALSE)),"",VLOOKUP(AF168,DB!$A$50:$B$63,2,FALSE))</f>
        <v/>
      </c>
      <c r="AH168" s="110" t="str">
        <f>IF(ISNA(VLOOKUP(AF168,DB!$D$50:$E$63,2,FALSE)),"",VLOOKUP(AF168,DB!$D$50:$E$63,2,FALSE))</f>
        <v/>
      </c>
      <c r="AI168" s="69"/>
      <c r="AJ168" s="110" t="str">
        <f>IF(ISNA(VLOOKUP(AI168,DB!$A$50:$B$63,2,FALSE)),"",VLOOKUP(AI168,DB!$A$50:$B$63,2,FALSE))</f>
        <v/>
      </c>
      <c r="AK168" s="110" t="str">
        <f>IF(ISNA(VLOOKUP(AI168,DB!$D$50:$E$63,2,FALSE)),"",VLOOKUP(AI168,DB!$D$50:$E$63,2,FALSE))</f>
        <v/>
      </c>
      <c r="AL168" s="69"/>
      <c r="AM168" s="110" t="str">
        <f>IF(ISNA(VLOOKUP(AL168,DB!$A$50:$B$63,2,FALSE)),"",VLOOKUP(AL168,DB!$A$50:$B$63,2,FALSE))</f>
        <v/>
      </c>
      <c r="AN168" s="112" t="str">
        <f>IF(ISNA(VLOOKUP(AL168,DB!$D$50:$E$63,2,FALSE)),"",VLOOKUP(AL168,DB!$D$50:$E$63,2,FALSE))</f>
        <v/>
      </c>
      <c r="AO168" s="128"/>
    </row>
    <row r="169" spans="1:41" x14ac:dyDescent="0.25">
      <c r="A169" s="66"/>
      <c r="B169" s="70"/>
      <c r="C169" s="71"/>
      <c r="D169" s="71"/>
      <c r="E169" s="71"/>
      <c r="F169" s="71"/>
      <c r="G169" s="71"/>
      <c r="H169" s="73"/>
      <c r="I169" s="74"/>
      <c r="J169" s="68"/>
      <c r="K169" s="68"/>
      <c r="L169" s="68"/>
      <c r="M169" s="68"/>
      <c r="N169" s="69"/>
      <c r="O169" s="109" t="str">
        <f>IF(ISNA(VLOOKUP(N169,DB!$A$1:$B$14,2,FALSE)),"",VLOOKUP(N169,DB!$A$1:$B$14,2,FALSE))</f>
        <v/>
      </c>
      <c r="P169" s="109" t="str">
        <f>IF(ISNA(VLOOKUP(N169,DB!$D$1:$E$14,2,FALSE)),"",VLOOKUP(N169,DB!$D$1:$E$14,2,FALSE))</f>
        <v/>
      </c>
      <c r="Q169" s="69"/>
      <c r="R169" s="110" t="str">
        <f>IF(ISNA(VLOOKUP(Q169,DB!$A$16:$B$23,2,FALSE)),"",VLOOKUP(Q169,DB!$A$16:$B$23,2,FALSE))</f>
        <v/>
      </c>
      <c r="S169" s="111" t="str">
        <f>IF(ISNA(VLOOKUP(Q169,DB!$D$16:$E$23,2,FALSE)),"",VLOOKUP(Q169,DB!$D$16:$E$23,2,FALSE))</f>
        <v/>
      </c>
      <c r="T169" s="69"/>
      <c r="U169" s="110" t="str">
        <f>IF(ISNA(VLOOKUP(T169,DB!$A$25:$B$30,2,FALSE)),"",VLOOKUP(T169,DB!$A$25:$B$30,2,FALSE))</f>
        <v/>
      </c>
      <c r="V169" s="110" t="str">
        <f>IF(ISNA(VLOOKUP(T169,DB!$D$25:$E$30,2,FALSE)),"",VLOOKUP(T169,DB!$D$25:$E$30,2,FALSE))</f>
        <v/>
      </c>
      <c r="W169" s="69"/>
      <c r="X169" s="110" t="str">
        <f>IF(ISNA(VLOOKUP(W169,DB!$A$32:$B$37,2,FALSE)),"",VLOOKUP(W169,DB!$A$32:$B$37,2,FALSE))</f>
        <v/>
      </c>
      <c r="Y169" s="110" t="str">
        <f>IF(ISNA(VLOOKUP(W169,DB!$D$32:$E$37,2,FALSE)),"",VLOOKUP(W169,DB!$D$32:$E$37,2,FALSE))</f>
        <v/>
      </c>
      <c r="Z169" s="69"/>
      <c r="AA169" s="110" t="str">
        <f>IF(ISNA(VLOOKUP(Z169,DB!$A$39:$B$44,2,FALSE)),"",VLOOKUP(Z169,DB!$A$39:$B$44,2,FALSE))</f>
        <v/>
      </c>
      <c r="AB169" s="110" t="str">
        <f>IF(ISNA(VLOOKUP(Z169,DB!$D$39:$E$44,2,FALSE)),"",VLOOKUP(Z169,DB!$D$39:$E$44,2,FALSE))</f>
        <v/>
      </c>
      <c r="AC169" s="69"/>
      <c r="AD169" s="110" t="str">
        <f>IF(ISNA(VLOOKUP(AC169,DB!$A$46:$B$48,2,FALSE)),"",VLOOKUP(AC169,DB!$A$46:$B$48,2,FALSE))</f>
        <v/>
      </c>
      <c r="AE169" s="110" t="str">
        <f>IF(ISNA(VLOOKUP(AC169,DB!$D$46:$E$48,2,FALSE)),"",VLOOKUP(AC169,DB!$D$46:$E$48,2,FALSE))</f>
        <v/>
      </c>
      <c r="AF169" s="69"/>
      <c r="AG169" s="110" t="str">
        <f>IF(ISNA(VLOOKUP(AF169,DB!$A$50:$B$63,2,FALSE)),"",VLOOKUP(AF169,DB!$A$50:$B$63,2,FALSE))</f>
        <v/>
      </c>
      <c r="AH169" s="110" t="str">
        <f>IF(ISNA(VLOOKUP(AF169,DB!$D$50:$E$63,2,FALSE)),"",VLOOKUP(AF169,DB!$D$50:$E$63,2,FALSE))</f>
        <v/>
      </c>
      <c r="AI169" s="69"/>
      <c r="AJ169" s="110" t="str">
        <f>IF(ISNA(VLOOKUP(AI169,DB!$A$50:$B$63,2,FALSE)),"",VLOOKUP(AI169,DB!$A$50:$B$63,2,FALSE))</f>
        <v/>
      </c>
      <c r="AK169" s="110" t="str">
        <f>IF(ISNA(VLOOKUP(AI169,DB!$D$50:$E$63,2,FALSE)),"",VLOOKUP(AI169,DB!$D$50:$E$63,2,FALSE))</f>
        <v/>
      </c>
      <c r="AL169" s="69"/>
      <c r="AM169" s="110" t="str">
        <f>IF(ISNA(VLOOKUP(AL169,DB!$A$50:$B$63,2,FALSE)),"",VLOOKUP(AL169,DB!$A$50:$B$63,2,FALSE))</f>
        <v/>
      </c>
      <c r="AN169" s="112" t="str">
        <f>IF(ISNA(VLOOKUP(AL169,DB!$D$50:$E$63,2,FALSE)),"",VLOOKUP(AL169,DB!$D$50:$E$63,2,FALSE))</f>
        <v/>
      </c>
      <c r="AO169" s="128"/>
    </row>
    <row r="170" spans="1:41" x14ac:dyDescent="0.25">
      <c r="A170" s="66"/>
      <c r="B170" s="70"/>
      <c r="C170" s="71"/>
      <c r="D170" s="71"/>
      <c r="E170" s="71"/>
      <c r="F170" s="71"/>
      <c r="G170" s="71"/>
      <c r="H170" s="73"/>
      <c r="I170" s="74"/>
      <c r="J170" s="68"/>
      <c r="K170" s="68"/>
      <c r="L170" s="68"/>
      <c r="M170" s="68"/>
      <c r="N170" s="69"/>
      <c r="O170" s="109" t="str">
        <f>IF(ISNA(VLOOKUP(N170,DB!$A$1:$B$14,2,FALSE)),"",VLOOKUP(N170,DB!$A$1:$B$14,2,FALSE))</f>
        <v/>
      </c>
      <c r="P170" s="109" t="str">
        <f>IF(ISNA(VLOOKUP(N170,DB!$D$1:$E$14,2,FALSE)),"",VLOOKUP(N170,DB!$D$1:$E$14,2,FALSE))</f>
        <v/>
      </c>
      <c r="Q170" s="69"/>
      <c r="R170" s="110" t="str">
        <f>IF(ISNA(VLOOKUP(Q170,DB!$A$16:$B$23,2,FALSE)),"",VLOOKUP(Q170,DB!$A$16:$B$23,2,FALSE))</f>
        <v/>
      </c>
      <c r="S170" s="111" t="str">
        <f>IF(ISNA(VLOOKUP(Q170,DB!$D$16:$E$23,2,FALSE)),"",VLOOKUP(Q170,DB!$D$16:$E$23,2,FALSE))</f>
        <v/>
      </c>
      <c r="T170" s="69"/>
      <c r="U170" s="110" t="str">
        <f>IF(ISNA(VLOOKUP(T170,DB!$A$25:$B$30,2,FALSE)),"",VLOOKUP(T170,DB!$A$25:$B$30,2,FALSE))</f>
        <v/>
      </c>
      <c r="V170" s="110" t="str">
        <f>IF(ISNA(VLOOKUP(T170,DB!$D$25:$E$30,2,FALSE)),"",VLOOKUP(T170,DB!$D$25:$E$30,2,FALSE))</f>
        <v/>
      </c>
      <c r="W170" s="69"/>
      <c r="X170" s="110" t="str">
        <f>IF(ISNA(VLOOKUP(W170,DB!$A$32:$B$37,2,FALSE)),"",VLOOKUP(W170,DB!$A$32:$B$37,2,FALSE))</f>
        <v/>
      </c>
      <c r="Y170" s="110" t="str">
        <f>IF(ISNA(VLOOKUP(W170,DB!$D$32:$E$37,2,FALSE)),"",VLOOKUP(W170,DB!$D$32:$E$37,2,FALSE))</f>
        <v/>
      </c>
      <c r="Z170" s="69"/>
      <c r="AA170" s="110" t="str">
        <f>IF(ISNA(VLOOKUP(Z170,DB!$A$39:$B$44,2,FALSE)),"",VLOOKUP(Z170,DB!$A$39:$B$44,2,FALSE))</f>
        <v/>
      </c>
      <c r="AB170" s="110" t="str">
        <f>IF(ISNA(VLOOKUP(Z170,DB!$D$39:$E$44,2,FALSE)),"",VLOOKUP(Z170,DB!$D$39:$E$44,2,FALSE))</f>
        <v/>
      </c>
      <c r="AC170" s="69"/>
      <c r="AD170" s="110" t="str">
        <f>IF(ISNA(VLOOKUP(AC170,DB!$A$46:$B$48,2,FALSE)),"",VLOOKUP(AC170,DB!$A$46:$B$48,2,FALSE))</f>
        <v/>
      </c>
      <c r="AE170" s="110" t="str">
        <f>IF(ISNA(VLOOKUP(AC170,DB!$D$46:$E$48,2,FALSE)),"",VLOOKUP(AC170,DB!$D$46:$E$48,2,FALSE))</f>
        <v/>
      </c>
      <c r="AF170" s="69"/>
      <c r="AG170" s="110" t="str">
        <f>IF(ISNA(VLOOKUP(AF170,DB!$A$50:$B$63,2,FALSE)),"",VLOOKUP(AF170,DB!$A$50:$B$63,2,FALSE))</f>
        <v/>
      </c>
      <c r="AH170" s="110" t="str">
        <f>IF(ISNA(VLOOKUP(AF170,DB!$D$50:$E$63,2,FALSE)),"",VLOOKUP(AF170,DB!$D$50:$E$63,2,FALSE))</f>
        <v/>
      </c>
      <c r="AI170" s="69"/>
      <c r="AJ170" s="110" t="str">
        <f>IF(ISNA(VLOOKUP(AI170,DB!$A$50:$B$63,2,FALSE)),"",VLOOKUP(AI170,DB!$A$50:$B$63,2,FALSE))</f>
        <v/>
      </c>
      <c r="AK170" s="110" t="str">
        <f>IF(ISNA(VLOOKUP(AI170,DB!$D$50:$E$63,2,FALSE)),"",VLOOKUP(AI170,DB!$D$50:$E$63,2,FALSE))</f>
        <v/>
      </c>
      <c r="AL170" s="69"/>
      <c r="AM170" s="110" t="str">
        <f>IF(ISNA(VLOOKUP(AL170,DB!$A$50:$B$63,2,FALSE)),"",VLOOKUP(AL170,DB!$A$50:$B$63,2,FALSE))</f>
        <v/>
      </c>
      <c r="AN170" s="112" t="str">
        <f>IF(ISNA(VLOOKUP(AL170,DB!$D$50:$E$63,2,FALSE)),"",VLOOKUP(AL170,DB!$D$50:$E$63,2,FALSE))</f>
        <v/>
      </c>
      <c r="AO170" s="128"/>
    </row>
    <row r="171" spans="1:41" x14ac:dyDescent="0.25">
      <c r="A171" s="66"/>
      <c r="B171" s="70"/>
      <c r="C171" s="71"/>
      <c r="D171" s="71"/>
      <c r="E171" s="71"/>
      <c r="F171" s="71"/>
      <c r="G171" s="71"/>
      <c r="H171" s="73"/>
      <c r="I171" s="74"/>
      <c r="J171" s="68"/>
      <c r="K171" s="68"/>
      <c r="L171" s="68"/>
      <c r="M171" s="68"/>
      <c r="N171" s="69"/>
      <c r="O171" s="109" t="str">
        <f>IF(ISNA(VLOOKUP(N171,DB!$A$1:$B$14,2,FALSE)),"",VLOOKUP(N171,DB!$A$1:$B$14,2,FALSE))</f>
        <v/>
      </c>
      <c r="P171" s="109" t="str">
        <f>IF(ISNA(VLOOKUP(N171,DB!$D$1:$E$14,2,FALSE)),"",VLOOKUP(N171,DB!$D$1:$E$14,2,FALSE))</f>
        <v/>
      </c>
      <c r="Q171" s="69"/>
      <c r="R171" s="110" t="str">
        <f>IF(ISNA(VLOOKUP(Q171,DB!$A$16:$B$23,2,FALSE)),"",VLOOKUP(Q171,DB!$A$16:$B$23,2,FALSE))</f>
        <v/>
      </c>
      <c r="S171" s="111" t="str">
        <f>IF(ISNA(VLOOKUP(Q171,DB!$D$16:$E$23,2,FALSE)),"",VLOOKUP(Q171,DB!$D$16:$E$23,2,FALSE))</f>
        <v/>
      </c>
      <c r="T171" s="69"/>
      <c r="U171" s="110" t="str">
        <f>IF(ISNA(VLOOKUP(T171,DB!$A$25:$B$30,2,FALSE)),"",VLOOKUP(T171,DB!$A$25:$B$30,2,FALSE))</f>
        <v/>
      </c>
      <c r="V171" s="110" t="str">
        <f>IF(ISNA(VLOOKUP(T171,DB!$D$25:$E$30,2,FALSE)),"",VLOOKUP(T171,DB!$D$25:$E$30,2,FALSE))</f>
        <v/>
      </c>
      <c r="W171" s="69"/>
      <c r="X171" s="110" t="str">
        <f>IF(ISNA(VLOOKUP(W171,DB!$A$32:$B$37,2,FALSE)),"",VLOOKUP(W171,DB!$A$32:$B$37,2,FALSE))</f>
        <v/>
      </c>
      <c r="Y171" s="110" t="str">
        <f>IF(ISNA(VLOOKUP(W171,DB!$D$32:$E$37,2,FALSE)),"",VLOOKUP(W171,DB!$D$32:$E$37,2,FALSE))</f>
        <v/>
      </c>
      <c r="Z171" s="69"/>
      <c r="AA171" s="110" t="str">
        <f>IF(ISNA(VLOOKUP(Z171,DB!$A$39:$B$44,2,FALSE)),"",VLOOKUP(Z171,DB!$A$39:$B$44,2,FALSE))</f>
        <v/>
      </c>
      <c r="AB171" s="110" t="str">
        <f>IF(ISNA(VLOOKUP(Z171,DB!$D$39:$E$44,2,FALSE)),"",VLOOKUP(Z171,DB!$D$39:$E$44,2,FALSE))</f>
        <v/>
      </c>
      <c r="AC171" s="69"/>
      <c r="AD171" s="110" t="str">
        <f>IF(ISNA(VLOOKUP(AC171,DB!$A$46:$B$48,2,FALSE)),"",VLOOKUP(AC171,DB!$A$46:$B$48,2,FALSE))</f>
        <v/>
      </c>
      <c r="AE171" s="110" t="str">
        <f>IF(ISNA(VLOOKUP(AC171,DB!$D$46:$E$48,2,FALSE)),"",VLOOKUP(AC171,DB!$D$46:$E$48,2,FALSE))</f>
        <v/>
      </c>
      <c r="AF171" s="69"/>
      <c r="AG171" s="110" t="str">
        <f>IF(ISNA(VLOOKUP(AF171,DB!$A$50:$B$63,2,FALSE)),"",VLOOKUP(AF171,DB!$A$50:$B$63,2,FALSE))</f>
        <v/>
      </c>
      <c r="AH171" s="110" t="str">
        <f>IF(ISNA(VLOOKUP(AF171,DB!$D$50:$E$63,2,FALSE)),"",VLOOKUP(AF171,DB!$D$50:$E$63,2,FALSE))</f>
        <v/>
      </c>
      <c r="AI171" s="69"/>
      <c r="AJ171" s="110" t="str">
        <f>IF(ISNA(VLOOKUP(AI171,DB!$A$50:$B$63,2,FALSE)),"",VLOOKUP(AI171,DB!$A$50:$B$63,2,FALSE))</f>
        <v/>
      </c>
      <c r="AK171" s="110" t="str">
        <f>IF(ISNA(VLOOKUP(AI171,DB!$D$50:$E$63,2,FALSE)),"",VLOOKUP(AI171,DB!$D$50:$E$63,2,FALSE))</f>
        <v/>
      </c>
      <c r="AL171" s="69"/>
      <c r="AM171" s="110" t="str">
        <f>IF(ISNA(VLOOKUP(AL171,DB!$A$50:$B$63,2,FALSE)),"",VLOOKUP(AL171,DB!$A$50:$B$63,2,FALSE))</f>
        <v/>
      </c>
      <c r="AN171" s="112" t="str">
        <f>IF(ISNA(VLOOKUP(AL171,DB!$D$50:$E$63,2,FALSE)),"",VLOOKUP(AL171,DB!$D$50:$E$63,2,FALSE))</f>
        <v/>
      </c>
      <c r="AO171" s="128"/>
    </row>
    <row r="172" spans="1:41" x14ac:dyDescent="0.25">
      <c r="A172" s="66"/>
      <c r="B172" s="70"/>
      <c r="C172" s="71"/>
      <c r="D172" s="71"/>
      <c r="E172" s="71"/>
      <c r="F172" s="71"/>
      <c r="G172" s="71"/>
      <c r="H172" s="73"/>
      <c r="I172" s="74"/>
      <c r="J172" s="68"/>
      <c r="K172" s="68"/>
      <c r="L172" s="68"/>
      <c r="M172" s="68"/>
      <c r="N172" s="69"/>
      <c r="O172" s="109" t="str">
        <f>IF(ISNA(VLOOKUP(N172,DB!$A$1:$B$14,2,FALSE)),"",VLOOKUP(N172,DB!$A$1:$B$14,2,FALSE))</f>
        <v/>
      </c>
      <c r="P172" s="109" t="str">
        <f>IF(ISNA(VLOOKUP(N172,DB!$D$1:$E$14,2,FALSE)),"",VLOOKUP(N172,DB!$D$1:$E$14,2,FALSE))</f>
        <v/>
      </c>
      <c r="Q172" s="69"/>
      <c r="R172" s="110" t="str">
        <f>IF(ISNA(VLOOKUP(Q172,DB!$A$16:$B$23,2,FALSE)),"",VLOOKUP(Q172,DB!$A$16:$B$23,2,FALSE))</f>
        <v/>
      </c>
      <c r="S172" s="111" t="str">
        <f>IF(ISNA(VLOOKUP(Q172,DB!$D$16:$E$23,2,FALSE)),"",VLOOKUP(Q172,DB!$D$16:$E$23,2,FALSE))</f>
        <v/>
      </c>
      <c r="T172" s="69"/>
      <c r="U172" s="110" t="str">
        <f>IF(ISNA(VLOOKUP(T172,DB!$A$25:$B$30,2,FALSE)),"",VLOOKUP(T172,DB!$A$25:$B$30,2,FALSE))</f>
        <v/>
      </c>
      <c r="V172" s="110" t="str">
        <f>IF(ISNA(VLOOKUP(T172,DB!$D$25:$E$30,2,FALSE)),"",VLOOKUP(T172,DB!$D$25:$E$30,2,FALSE))</f>
        <v/>
      </c>
      <c r="W172" s="69"/>
      <c r="X172" s="110" t="str">
        <f>IF(ISNA(VLOOKUP(W172,DB!$A$32:$B$37,2,FALSE)),"",VLOOKUP(W172,DB!$A$32:$B$37,2,FALSE))</f>
        <v/>
      </c>
      <c r="Y172" s="110" t="str">
        <f>IF(ISNA(VLOOKUP(W172,DB!$D$32:$E$37,2,FALSE)),"",VLOOKUP(W172,DB!$D$32:$E$37,2,FALSE))</f>
        <v/>
      </c>
      <c r="Z172" s="69"/>
      <c r="AA172" s="110" t="str">
        <f>IF(ISNA(VLOOKUP(Z172,DB!$A$39:$B$44,2,FALSE)),"",VLOOKUP(Z172,DB!$A$39:$B$44,2,FALSE))</f>
        <v/>
      </c>
      <c r="AB172" s="110" t="str">
        <f>IF(ISNA(VLOOKUP(Z172,DB!$D$39:$E$44,2,FALSE)),"",VLOOKUP(Z172,DB!$D$39:$E$44,2,FALSE))</f>
        <v/>
      </c>
      <c r="AC172" s="69"/>
      <c r="AD172" s="110" t="str">
        <f>IF(ISNA(VLOOKUP(AC172,DB!$A$46:$B$48,2,FALSE)),"",VLOOKUP(AC172,DB!$A$46:$B$48,2,FALSE))</f>
        <v/>
      </c>
      <c r="AE172" s="110" t="str">
        <f>IF(ISNA(VLOOKUP(AC172,DB!$D$46:$E$48,2,FALSE)),"",VLOOKUP(AC172,DB!$D$46:$E$48,2,FALSE))</f>
        <v/>
      </c>
      <c r="AF172" s="69"/>
      <c r="AG172" s="110" t="str">
        <f>IF(ISNA(VLOOKUP(AF172,DB!$A$50:$B$63,2,FALSE)),"",VLOOKUP(AF172,DB!$A$50:$B$63,2,FALSE))</f>
        <v/>
      </c>
      <c r="AH172" s="110" t="str">
        <f>IF(ISNA(VLOOKUP(AF172,DB!$D$50:$E$63,2,FALSE)),"",VLOOKUP(AF172,DB!$D$50:$E$63,2,FALSE))</f>
        <v/>
      </c>
      <c r="AI172" s="69"/>
      <c r="AJ172" s="110" t="str">
        <f>IF(ISNA(VLOOKUP(AI172,DB!$A$50:$B$63,2,FALSE)),"",VLOOKUP(AI172,DB!$A$50:$B$63,2,FALSE))</f>
        <v/>
      </c>
      <c r="AK172" s="110" t="str">
        <f>IF(ISNA(VLOOKUP(AI172,DB!$D$50:$E$63,2,FALSE)),"",VLOOKUP(AI172,DB!$D$50:$E$63,2,FALSE))</f>
        <v/>
      </c>
      <c r="AL172" s="69"/>
      <c r="AM172" s="110" t="str">
        <f>IF(ISNA(VLOOKUP(AL172,DB!$A$50:$B$63,2,FALSE)),"",VLOOKUP(AL172,DB!$A$50:$B$63,2,FALSE))</f>
        <v/>
      </c>
      <c r="AN172" s="112" t="str">
        <f>IF(ISNA(VLOOKUP(AL172,DB!$D$50:$E$63,2,FALSE)),"",VLOOKUP(AL172,DB!$D$50:$E$63,2,FALSE))</f>
        <v/>
      </c>
      <c r="AO172" s="128"/>
    </row>
    <row r="173" spans="1:41" x14ac:dyDescent="0.25">
      <c r="A173" s="66"/>
      <c r="B173" s="70"/>
      <c r="C173" s="71"/>
      <c r="D173" s="71"/>
      <c r="E173" s="71"/>
      <c r="F173" s="71"/>
      <c r="G173" s="71"/>
      <c r="H173" s="73"/>
      <c r="I173" s="74"/>
      <c r="J173" s="68"/>
      <c r="K173" s="68"/>
      <c r="L173" s="68"/>
      <c r="M173" s="68"/>
      <c r="N173" s="69"/>
      <c r="O173" s="109" t="str">
        <f>IF(ISNA(VLOOKUP(N173,DB!$A$1:$B$14,2,FALSE)),"",VLOOKUP(N173,DB!$A$1:$B$14,2,FALSE))</f>
        <v/>
      </c>
      <c r="P173" s="109" t="str">
        <f>IF(ISNA(VLOOKUP(N173,DB!$D$1:$E$14,2,FALSE)),"",VLOOKUP(N173,DB!$D$1:$E$14,2,FALSE))</f>
        <v/>
      </c>
      <c r="Q173" s="69"/>
      <c r="R173" s="110" t="str">
        <f>IF(ISNA(VLOOKUP(Q173,DB!$A$16:$B$23,2,FALSE)),"",VLOOKUP(Q173,DB!$A$16:$B$23,2,FALSE))</f>
        <v/>
      </c>
      <c r="S173" s="111" t="str">
        <f>IF(ISNA(VLOOKUP(Q173,DB!$D$16:$E$23,2,FALSE)),"",VLOOKUP(Q173,DB!$D$16:$E$23,2,FALSE))</f>
        <v/>
      </c>
      <c r="T173" s="69"/>
      <c r="U173" s="110" t="str">
        <f>IF(ISNA(VLOOKUP(T173,DB!$A$25:$B$30,2,FALSE)),"",VLOOKUP(T173,DB!$A$25:$B$30,2,FALSE))</f>
        <v/>
      </c>
      <c r="V173" s="110" t="str">
        <f>IF(ISNA(VLOOKUP(T173,DB!$D$25:$E$30,2,FALSE)),"",VLOOKUP(T173,DB!$D$25:$E$30,2,FALSE))</f>
        <v/>
      </c>
      <c r="W173" s="69"/>
      <c r="X173" s="110" t="str">
        <f>IF(ISNA(VLOOKUP(W173,DB!$A$32:$B$37,2,FALSE)),"",VLOOKUP(W173,DB!$A$32:$B$37,2,FALSE))</f>
        <v/>
      </c>
      <c r="Y173" s="110" t="str">
        <f>IF(ISNA(VLOOKUP(W173,DB!$D$32:$E$37,2,FALSE)),"",VLOOKUP(W173,DB!$D$32:$E$37,2,FALSE))</f>
        <v/>
      </c>
      <c r="Z173" s="69"/>
      <c r="AA173" s="110" t="str">
        <f>IF(ISNA(VLOOKUP(Z173,DB!$A$39:$B$44,2,FALSE)),"",VLOOKUP(Z173,DB!$A$39:$B$44,2,FALSE))</f>
        <v/>
      </c>
      <c r="AB173" s="110" t="str">
        <f>IF(ISNA(VLOOKUP(Z173,DB!$D$39:$E$44,2,FALSE)),"",VLOOKUP(Z173,DB!$D$39:$E$44,2,FALSE))</f>
        <v/>
      </c>
      <c r="AC173" s="69"/>
      <c r="AD173" s="110" t="str">
        <f>IF(ISNA(VLOOKUP(AC173,DB!$A$46:$B$48,2,FALSE)),"",VLOOKUP(AC173,DB!$A$46:$B$48,2,FALSE))</f>
        <v/>
      </c>
      <c r="AE173" s="110" t="str">
        <f>IF(ISNA(VLOOKUP(AC173,DB!$D$46:$E$48,2,FALSE)),"",VLOOKUP(AC173,DB!$D$46:$E$48,2,FALSE))</f>
        <v/>
      </c>
      <c r="AF173" s="69"/>
      <c r="AG173" s="110" t="str">
        <f>IF(ISNA(VLOOKUP(AF173,DB!$A$50:$B$63,2,FALSE)),"",VLOOKUP(AF173,DB!$A$50:$B$63,2,FALSE))</f>
        <v/>
      </c>
      <c r="AH173" s="110" t="str">
        <f>IF(ISNA(VLOOKUP(AF173,DB!$D$50:$E$63,2,FALSE)),"",VLOOKUP(AF173,DB!$D$50:$E$63,2,FALSE))</f>
        <v/>
      </c>
      <c r="AI173" s="69"/>
      <c r="AJ173" s="110" t="str">
        <f>IF(ISNA(VLOOKUP(AI173,DB!$A$50:$B$63,2,FALSE)),"",VLOOKUP(AI173,DB!$A$50:$B$63,2,FALSE))</f>
        <v/>
      </c>
      <c r="AK173" s="110" t="str">
        <f>IF(ISNA(VLOOKUP(AI173,DB!$D$50:$E$63,2,FALSE)),"",VLOOKUP(AI173,DB!$D$50:$E$63,2,FALSE))</f>
        <v/>
      </c>
      <c r="AL173" s="69"/>
      <c r="AM173" s="110" t="str">
        <f>IF(ISNA(VLOOKUP(AL173,DB!$A$50:$B$63,2,FALSE)),"",VLOOKUP(AL173,DB!$A$50:$B$63,2,FALSE))</f>
        <v/>
      </c>
      <c r="AN173" s="112" t="str">
        <f>IF(ISNA(VLOOKUP(AL173,DB!$D$50:$E$63,2,FALSE)),"",VLOOKUP(AL173,DB!$D$50:$E$63,2,FALSE))</f>
        <v/>
      </c>
      <c r="AO173" s="128"/>
    </row>
    <row r="174" spans="1:41" x14ac:dyDescent="0.25">
      <c r="A174" s="66"/>
      <c r="B174" s="70"/>
      <c r="C174" s="71"/>
      <c r="D174" s="71"/>
      <c r="E174" s="71"/>
      <c r="F174" s="71"/>
      <c r="G174" s="71"/>
      <c r="H174" s="73"/>
      <c r="I174" s="74"/>
      <c r="J174" s="68"/>
      <c r="K174" s="68"/>
      <c r="L174" s="68"/>
      <c r="M174" s="68"/>
      <c r="N174" s="69"/>
      <c r="O174" s="109" t="str">
        <f>IF(ISNA(VLOOKUP(N174,DB!$A$1:$B$14,2,FALSE)),"",VLOOKUP(N174,DB!$A$1:$B$14,2,FALSE))</f>
        <v/>
      </c>
      <c r="P174" s="109" t="str">
        <f>IF(ISNA(VLOOKUP(N174,DB!$D$1:$E$14,2,FALSE)),"",VLOOKUP(N174,DB!$D$1:$E$14,2,FALSE))</f>
        <v/>
      </c>
      <c r="Q174" s="69"/>
      <c r="R174" s="110" t="str">
        <f>IF(ISNA(VLOOKUP(Q174,DB!$A$16:$B$23,2,FALSE)),"",VLOOKUP(Q174,DB!$A$16:$B$23,2,FALSE))</f>
        <v/>
      </c>
      <c r="S174" s="111" t="str">
        <f>IF(ISNA(VLOOKUP(Q174,DB!$D$16:$E$23,2,FALSE)),"",VLOOKUP(Q174,DB!$D$16:$E$23,2,FALSE))</f>
        <v/>
      </c>
      <c r="T174" s="69"/>
      <c r="U174" s="110" t="str">
        <f>IF(ISNA(VLOOKUP(T174,DB!$A$25:$B$30,2,FALSE)),"",VLOOKUP(T174,DB!$A$25:$B$30,2,FALSE))</f>
        <v/>
      </c>
      <c r="V174" s="110" t="str">
        <f>IF(ISNA(VLOOKUP(T174,DB!$D$25:$E$30,2,FALSE)),"",VLOOKUP(T174,DB!$D$25:$E$30,2,FALSE))</f>
        <v/>
      </c>
      <c r="W174" s="69"/>
      <c r="X174" s="110" t="str">
        <f>IF(ISNA(VLOOKUP(W174,DB!$A$32:$B$37,2,FALSE)),"",VLOOKUP(W174,DB!$A$32:$B$37,2,FALSE))</f>
        <v/>
      </c>
      <c r="Y174" s="110" t="str">
        <f>IF(ISNA(VLOOKUP(W174,DB!$D$32:$E$37,2,FALSE)),"",VLOOKUP(W174,DB!$D$32:$E$37,2,FALSE))</f>
        <v/>
      </c>
      <c r="Z174" s="69"/>
      <c r="AA174" s="110" t="str">
        <f>IF(ISNA(VLOOKUP(Z174,DB!$A$39:$B$44,2,FALSE)),"",VLOOKUP(Z174,DB!$A$39:$B$44,2,FALSE))</f>
        <v/>
      </c>
      <c r="AB174" s="110" t="str">
        <f>IF(ISNA(VLOOKUP(Z174,DB!$D$39:$E$44,2,FALSE)),"",VLOOKUP(Z174,DB!$D$39:$E$44,2,FALSE))</f>
        <v/>
      </c>
      <c r="AC174" s="69"/>
      <c r="AD174" s="110" t="str">
        <f>IF(ISNA(VLOOKUP(AC174,DB!$A$46:$B$48,2,FALSE)),"",VLOOKUP(AC174,DB!$A$46:$B$48,2,FALSE))</f>
        <v/>
      </c>
      <c r="AE174" s="110" t="str">
        <f>IF(ISNA(VLOOKUP(AC174,DB!$D$46:$E$48,2,FALSE)),"",VLOOKUP(AC174,DB!$D$46:$E$48,2,FALSE))</f>
        <v/>
      </c>
      <c r="AF174" s="69"/>
      <c r="AG174" s="110" t="str">
        <f>IF(ISNA(VLOOKUP(AF174,DB!$A$50:$B$63,2,FALSE)),"",VLOOKUP(AF174,DB!$A$50:$B$63,2,FALSE))</f>
        <v/>
      </c>
      <c r="AH174" s="110" t="str">
        <f>IF(ISNA(VLOOKUP(AF174,DB!$D$50:$E$63,2,FALSE)),"",VLOOKUP(AF174,DB!$D$50:$E$63,2,FALSE))</f>
        <v/>
      </c>
      <c r="AI174" s="69"/>
      <c r="AJ174" s="110" t="str">
        <f>IF(ISNA(VLOOKUP(AI174,DB!$A$50:$B$63,2,FALSE)),"",VLOOKUP(AI174,DB!$A$50:$B$63,2,FALSE))</f>
        <v/>
      </c>
      <c r="AK174" s="110" t="str">
        <f>IF(ISNA(VLOOKUP(AI174,DB!$D$50:$E$63,2,FALSE)),"",VLOOKUP(AI174,DB!$D$50:$E$63,2,FALSE))</f>
        <v/>
      </c>
      <c r="AL174" s="69"/>
      <c r="AM174" s="110" t="str">
        <f>IF(ISNA(VLOOKUP(AL174,DB!$A$50:$B$63,2,FALSE)),"",VLOOKUP(AL174,DB!$A$50:$B$63,2,FALSE))</f>
        <v/>
      </c>
      <c r="AN174" s="112" t="str">
        <f>IF(ISNA(VLOOKUP(AL174,DB!$D$50:$E$63,2,FALSE)),"",VLOOKUP(AL174,DB!$D$50:$E$63,2,FALSE))</f>
        <v/>
      </c>
      <c r="AO174" s="128"/>
    </row>
    <row r="175" spans="1:41" x14ac:dyDescent="0.25">
      <c r="A175" s="66"/>
      <c r="B175" s="70"/>
      <c r="C175" s="71"/>
      <c r="D175" s="71"/>
      <c r="E175" s="71"/>
      <c r="F175" s="71"/>
      <c r="G175" s="71"/>
      <c r="H175" s="73"/>
      <c r="I175" s="74"/>
      <c r="J175" s="68"/>
      <c r="K175" s="68"/>
      <c r="L175" s="68"/>
      <c r="M175" s="68"/>
      <c r="N175" s="69"/>
      <c r="O175" s="109" t="str">
        <f>IF(ISNA(VLOOKUP(N175,DB!$A$1:$B$14,2,FALSE)),"",VLOOKUP(N175,DB!$A$1:$B$14,2,FALSE))</f>
        <v/>
      </c>
      <c r="P175" s="109" t="str">
        <f>IF(ISNA(VLOOKUP(N175,DB!$D$1:$E$14,2,FALSE)),"",VLOOKUP(N175,DB!$D$1:$E$14,2,FALSE))</f>
        <v/>
      </c>
      <c r="Q175" s="69"/>
      <c r="R175" s="110" t="str">
        <f>IF(ISNA(VLOOKUP(Q175,DB!$A$16:$B$23,2,FALSE)),"",VLOOKUP(Q175,DB!$A$16:$B$23,2,FALSE))</f>
        <v/>
      </c>
      <c r="S175" s="111" t="str">
        <f>IF(ISNA(VLOOKUP(Q175,DB!$D$16:$E$23,2,FALSE)),"",VLOOKUP(Q175,DB!$D$16:$E$23,2,FALSE))</f>
        <v/>
      </c>
      <c r="T175" s="69"/>
      <c r="U175" s="110" t="str">
        <f>IF(ISNA(VLOOKUP(T175,DB!$A$25:$B$30,2,FALSE)),"",VLOOKUP(T175,DB!$A$25:$B$30,2,FALSE))</f>
        <v/>
      </c>
      <c r="V175" s="110" t="str">
        <f>IF(ISNA(VLOOKUP(T175,DB!$D$25:$E$30,2,FALSE)),"",VLOOKUP(T175,DB!$D$25:$E$30,2,FALSE))</f>
        <v/>
      </c>
      <c r="W175" s="69"/>
      <c r="X175" s="110" t="str">
        <f>IF(ISNA(VLOOKUP(W175,DB!$A$32:$B$37,2,FALSE)),"",VLOOKUP(W175,DB!$A$32:$B$37,2,FALSE))</f>
        <v/>
      </c>
      <c r="Y175" s="110" t="str">
        <f>IF(ISNA(VLOOKUP(W175,DB!$D$32:$E$37,2,FALSE)),"",VLOOKUP(W175,DB!$D$32:$E$37,2,FALSE))</f>
        <v/>
      </c>
      <c r="Z175" s="69"/>
      <c r="AA175" s="110" t="str">
        <f>IF(ISNA(VLOOKUP(Z175,DB!$A$39:$B$44,2,FALSE)),"",VLOOKUP(Z175,DB!$A$39:$B$44,2,FALSE))</f>
        <v/>
      </c>
      <c r="AB175" s="110" t="str">
        <f>IF(ISNA(VLOOKUP(Z175,DB!$D$39:$E$44,2,FALSE)),"",VLOOKUP(Z175,DB!$D$39:$E$44,2,FALSE))</f>
        <v/>
      </c>
      <c r="AC175" s="69"/>
      <c r="AD175" s="110" t="str">
        <f>IF(ISNA(VLOOKUP(AC175,DB!$A$46:$B$48,2,FALSE)),"",VLOOKUP(AC175,DB!$A$46:$B$48,2,FALSE))</f>
        <v/>
      </c>
      <c r="AE175" s="110" t="str">
        <f>IF(ISNA(VLOOKUP(AC175,DB!$D$46:$E$48,2,FALSE)),"",VLOOKUP(AC175,DB!$D$46:$E$48,2,FALSE))</f>
        <v/>
      </c>
      <c r="AF175" s="69"/>
      <c r="AG175" s="110" t="str">
        <f>IF(ISNA(VLOOKUP(AF175,DB!$A$50:$B$63,2,FALSE)),"",VLOOKUP(AF175,DB!$A$50:$B$63,2,FALSE))</f>
        <v/>
      </c>
      <c r="AH175" s="110" t="str">
        <f>IF(ISNA(VLOOKUP(AF175,DB!$D$50:$E$63,2,FALSE)),"",VLOOKUP(AF175,DB!$D$50:$E$63,2,FALSE))</f>
        <v/>
      </c>
      <c r="AI175" s="69"/>
      <c r="AJ175" s="110" t="str">
        <f>IF(ISNA(VLOOKUP(AI175,DB!$A$50:$B$63,2,FALSE)),"",VLOOKUP(AI175,DB!$A$50:$B$63,2,FALSE))</f>
        <v/>
      </c>
      <c r="AK175" s="110" t="str">
        <f>IF(ISNA(VLOOKUP(AI175,DB!$D$50:$E$63,2,FALSE)),"",VLOOKUP(AI175,DB!$D$50:$E$63,2,FALSE))</f>
        <v/>
      </c>
      <c r="AL175" s="69"/>
      <c r="AM175" s="110" t="str">
        <f>IF(ISNA(VLOOKUP(AL175,DB!$A$50:$B$63,2,FALSE)),"",VLOOKUP(AL175,DB!$A$50:$B$63,2,FALSE))</f>
        <v/>
      </c>
      <c r="AN175" s="112" t="str">
        <f>IF(ISNA(VLOOKUP(AL175,DB!$D$50:$E$63,2,FALSE)),"",VLOOKUP(AL175,DB!$D$50:$E$63,2,FALSE))</f>
        <v/>
      </c>
      <c r="AO175" s="128"/>
    </row>
    <row r="176" spans="1:41" x14ac:dyDescent="0.25">
      <c r="A176" s="66"/>
      <c r="B176" s="70"/>
      <c r="C176" s="71"/>
      <c r="D176" s="71"/>
      <c r="E176" s="71"/>
      <c r="F176" s="71"/>
      <c r="G176" s="71"/>
      <c r="H176" s="73"/>
      <c r="I176" s="74"/>
      <c r="J176" s="68"/>
      <c r="K176" s="68"/>
      <c r="L176" s="68"/>
      <c r="M176" s="68"/>
      <c r="N176" s="69"/>
      <c r="O176" s="109" t="str">
        <f>IF(ISNA(VLOOKUP(N176,DB!$A$1:$B$14,2,FALSE)),"",VLOOKUP(N176,DB!$A$1:$B$14,2,FALSE))</f>
        <v/>
      </c>
      <c r="P176" s="109" t="str">
        <f>IF(ISNA(VLOOKUP(N176,DB!$D$1:$E$14,2,FALSE)),"",VLOOKUP(N176,DB!$D$1:$E$14,2,FALSE))</f>
        <v/>
      </c>
      <c r="Q176" s="69"/>
      <c r="R176" s="110" t="str">
        <f>IF(ISNA(VLOOKUP(Q176,DB!$A$16:$B$23,2,FALSE)),"",VLOOKUP(Q176,DB!$A$16:$B$23,2,FALSE))</f>
        <v/>
      </c>
      <c r="S176" s="111" t="str">
        <f>IF(ISNA(VLOOKUP(Q176,DB!$D$16:$E$23,2,FALSE)),"",VLOOKUP(Q176,DB!$D$16:$E$23,2,FALSE))</f>
        <v/>
      </c>
      <c r="T176" s="69"/>
      <c r="U176" s="110" t="str">
        <f>IF(ISNA(VLOOKUP(T176,DB!$A$25:$B$30,2,FALSE)),"",VLOOKUP(T176,DB!$A$25:$B$30,2,FALSE))</f>
        <v/>
      </c>
      <c r="V176" s="110" t="str">
        <f>IF(ISNA(VLOOKUP(T176,DB!$D$25:$E$30,2,FALSE)),"",VLOOKUP(T176,DB!$D$25:$E$30,2,FALSE))</f>
        <v/>
      </c>
      <c r="W176" s="69"/>
      <c r="X176" s="110" t="str">
        <f>IF(ISNA(VLOOKUP(W176,DB!$A$32:$B$37,2,FALSE)),"",VLOOKUP(W176,DB!$A$32:$B$37,2,FALSE))</f>
        <v/>
      </c>
      <c r="Y176" s="110" t="str">
        <f>IF(ISNA(VLOOKUP(W176,DB!$D$32:$E$37,2,FALSE)),"",VLOOKUP(W176,DB!$D$32:$E$37,2,FALSE))</f>
        <v/>
      </c>
      <c r="Z176" s="69"/>
      <c r="AA176" s="110" t="str">
        <f>IF(ISNA(VLOOKUP(Z176,DB!$A$39:$B$44,2,FALSE)),"",VLOOKUP(Z176,DB!$A$39:$B$44,2,FALSE))</f>
        <v/>
      </c>
      <c r="AB176" s="110" t="str">
        <f>IF(ISNA(VLOOKUP(Z176,DB!$D$39:$E$44,2,FALSE)),"",VLOOKUP(Z176,DB!$D$39:$E$44,2,FALSE))</f>
        <v/>
      </c>
      <c r="AC176" s="69"/>
      <c r="AD176" s="110" t="str">
        <f>IF(ISNA(VLOOKUP(AC176,DB!$A$46:$B$48,2,FALSE)),"",VLOOKUP(AC176,DB!$A$46:$B$48,2,FALSE))</f>
        <v/>
      </c>
      <c r="AE176" s="110" t="str">
        <f>IF(ISNA(VLOOKUP(AC176,DB!$D$46:$E$48,2,FALSE)),"",VLOOKUP(AC176,DB!$D$46:$E$48,2,FALSE))</f>
        <v/>
      </c>
      <c r="AF176" s="69"/>
      <c r="AG176" s="110" t="str">
        <f>IF(ISNA(VLOOKUP(AF176,DB!$A$50:$B$63,2,FALSE)),"",VLOOKUP(AF176,DB!$A$50:$B$63,2,FALSE))</f>
        <v/>
      </c>
      <c r="AH176" s="110" t="str">
        <f>IF(ISNA(VLOOKUP(AF176,DB!$D$50:$E$63,2,FALSE)),"",VLOOKUP(AF176,DB!$D$50:$E$63,2,FALSE))</f>
        <v/>
      </c>
      <c r="AI176" s="69"/>
      <c r="AJ176" s="110" t="str">
        <f>IF(ISNA(VLOOKUP(AI176,DB!$A$50:$B$63,2,FALSE)),"",VLOOKUP(AI176,DB!$A$50:$B$63,2,FALSE))</f>
        <v/>
      </c>
      <c r="AK176" s="110" t="str">
        <f>IF(ISNA(VLOOKUP(AI176,DB!$D$50:$E$63,2,FALSE)),"",VLOOKUP(AI176,DB!$D$50:$E$63,2,FALSE))</f>
        <v/>
      </c>
      <c r="AL176" s="69"/>
      <c r="AM176" s="110" t="str">
        <f>IF(ISNA(VLOOKUP(AL176,DB!$A$50:$B$63,2,FALSE)),"",VLOOKUP(AL176,DB!$A$50:$B$63,2,FALSE))</f>
        <v/>
      </c>
      <c r="AN176" s="112" t="str">
        <f>IF(ISNA(VLOOKUP(AL176,DB!$D$50:$E$63,2,FALSE)),"",VLOOKUP(AL176,DB!$D$50:$E$63,2,FALSE))</f>
        <v/>
      </c>
      <c r="AO176" s="128"/>
    </row>
    <row r="177" spans="1:41" x14ac:dyDescent="0.25">
      <c r="A177" s="66"/>
      <c r="B177" s="70"/>
      <c r="C177" s="71"/>
      <c r="D177" s="71"/>
      <c r="E177" s="71"/>
      <c r="F177" s="71"/>
      <c r="G177" s="71"/>
      <c r="H177" s="73"/>
      <c r="I177" s="74"/>
      <c r="J177" s="68"/>
      <c r="K177" s="68"/>
      <c r="L177" s="68"/>
      <c r="M177" s="68"/>
      <c r="N177" s="69"/>
      <c r="O177" s="109" t="str">
        <f>IF(ISNA(VLOOKUP(N177,DB!$A$1:$B$14,2,FALSE)),"",VLOOKUP(N177,DB!$A$1:$B$14,2,FALSE))</f>
        <v/>
      </c>
      <c r="P177" s="109" t="str">
        <f>IF(ISNA(VLOOKUP(N177,DB!$D$1:$E$14,2,FALSE)),"",VLOOKUP(N177,DB!$D$1:$E$14,2,FALSE))</f>
        <v/>
      </c>
      <c r="Q177" s="69"/>
      <c r="R177" s="110" t="str">
        <f>IF(ISNA(VLOOKUP(Q177,DB!$A$16:$B$23,2,FALSE)),"",VLOOKUP(Q177,DB!$A$16:$B$23,2,FALSE))</f>
        <v/>
      </c>
      <c r="S177" s="111" t="str">
        <f>IF(ISNA(VLOOKUP(Q177,DB!$D$16:$E$23,2,FALSE)),"",VLOOKUP(Q177,DB!$D$16:$E$23,2,FALSE))</f>
        <v/>
      </c>
      <c r="T177" s="69"/>
      <c r="U177" s="110" t="str">
        <f>IF(ISNA(VLOOKUP(T177,DB!$A$25:$B$30,2,FALSE)),"",VLOOKUP(T177,DB!$A$25:$B$30,2,FALSE))</f>
        <v/>
      </c>
      <c r="V177" s="110" t="str">
        <f>IF(ISNA(VLOOKUP(T177,DB!$D$25:$E$30,2,FALSE)),"",VLOOKUP(T177,DB!$D$25:$E$30,2,FALSE))</f>
        <v/>
      </c>
      <c r="W177" s="69"/>
      <c r="X177" s="110" t="str">
        <f>IF(ISNA(VLOOKUP(W177,DB!$A$32:$B$37,2,FALSE)),"",VLOOKUP(W177,DB!$A$32:$B$37,2,FALSE))</f>
        <v/>
      </c>
      <c r="Y177" s="110" t="str">
        <f>IF(ISNA(VLOOKUP(W177,DB!$D$32:$E$37,2,FALSE)),"",VLOOKUP(W177,DB!$D$32:$E$37,2,FALSE))</f>
        <v/>
      </c>
      <c r="Z177" s="69"/>
      <c r="AA177" s="110" t="str">
        <f>IF(ISNA(VLOOKUP(Z177,DB!$A$39:$B$44,2,FALSE)),"",VLOOKUP(Z177,DB!$A$39:$B$44,2,FALSE))</f>
        <v/>
      </c>
      <c r="AB177" s="110" t="str">
        <f>IF(ISNA(VLOOKUP(Z177,DB!$D$39:$E$44,2,FALSE)),"",VLOOKUP(Z177,DB!$D$39:$E$44,2,FALSE))</f>
        <v/>
      </c>
      <c r="AC177" s="69"/>
      <c r="AD177" s="110" t="str">
        <f>IF(ISNA(VLOOKUP(AC177,DB!$A$46:$B$48,2,FALSE)),"",VLOOKUP(AC177,DB!$A$46:$B$48,2,FALSE))</f>
        <v/>
      </c>
      <c r="AE177" s="110" t="str">
        <f>IF(ISNA(VLOOKUP(AC177,DB!$D$46:$E$48,2,FALSE)),"",VLOOKUP(AC177,DB!$D$46:$E$48,2,FALSE))</f>
        <v/>
      </c>
      <c r="AF177" s="69"/>
      <c r="AG177" s="110" t="str">
        <f>IF(ISNA(VLOOKUP(AF177,DB!$A$50:$B$63,2,FALSE)),"",VLOOKUP(AF177,DB!$A$50:$B$63,2,FALSE))</f>
        <v/>
      </c>
      <c r="AH177" s="110" t="str">
        <f>IF(ISNA(VLOOKUP(AF177,DB!$D$50:$E$63,2,FALSE)),"",VLOOKUP(AF177,DB!$D$50:$E$63,2,FALSE))</f>
        <v/>
      </c>
      <c r="AI177" s="69"/>
      <c r="AJ177" s="110" t="str">
        <f>IF(ISNA(VLOOKUP(AI177,DB!$A$50:$B$63,2,FALSE)),"",VLOOKUP(AI177,DB!$A$50:$B$63,2,FALSE))</f>
        <v/>
      </c>
      <c r="AK177" s="110" t="str">
        <f>IF(ISNA(VLOOKUP(AI177,DB!$D$50:$E$63,2,FALSE)),"",VLOOKUP(AI177,DB!$D$50:$E$63,2,FALSE))</f>
        <v/>
      </c>
      <c r="AL177" s="69"/>
      <c r="AM177" s="110" t="str">
        <f>IF(ISNA(VLOOKUP(AL177,DB!$A$50:$B$63,2,FALSE)),"",VLOOKUP(AL177,DB!$A$50:$B$63,2,FALSE))</f>
        <v/>
      </c>
      <c r="AN177" s="112" t="str">
        <f>IF(ISNA(VLOOKUP(AL177,DB!$D$50:$E$63,2,FALSE)),"",VLOOKUP(AL177,DB!$D$50:$E$63,2,FALSE))</f>
        <v/>
      </c>
      <c r="AO177" s="128"/>
    </row>
    <row r="178" spans="1:41" x14ac:dyDescent="0.25">
      <c r="A178" s="66"/>
      <c r="B178" s="70"/>
      <c r="C178" s="71"/>
      <c r="D178" s="71"/>
      <c r="E178" s="71"/>
      <c r="F178" s="71"/>
      <c r="G178" s="71"/>
      <c r="H178" s="73"/>
      <c r="I178" s="74"/>
      <c r="J178" s="68"/>
      <c r="K178" s="68"/>
      <c r="L178" s="68"/>
      <c r="M178" s="68"/>
      <c r="N178" s="69"/>
      <c r="O178" s="109" t="str">
        <f>IF(ISNA(VLOOKUP(N178,DB!$A$1:$B$14,2,FALSE)),"",VLOOKUP(N178,DB!$A$1:$B$14,2,FALSE))</f>
        <v/>
      </c>
      <c r="P178" s="109" t="str">
        <f>IF(ISNA(VLOOKUP(N178,DB!$D$1:$E$14,2,FALSE)),"",VLOOKUP(N178,DB!$D$1:$E$14,2,FALSE))</f>
        <v/>
      </c>
      <c r="Q178" s="69"/>
      <c r="R178" s="110" t="str">
        <f>IF(ISNA(VLOOKUP(Q178,DB!$A$16:$B$23,2,FALSE)),"",VLOOKUP(Q178,DB!$A$16:$B$23,2,FALSE))</f>
        <v/>
      </c>
      <c r="S178" s="111" t="str">
        <f>IF(ISNA(VLOOKUP(Q178,DB!$D$16:$E$23,2,FALSE)),"",VLOOKUP(Q178,DB!$D$16:$E$23,2,FALSE))</f>
        <v/>
      </c>
      <c r="T178" s="69"/>
      <c r="U178" s="110" t="str">
        <f>IF(ISNA(VLOOKUP(T178,DB!$A$25:$B$30,2,FALSE)),"",VLOOKUP(T178,DB!$A$25:$B$30,2,FALSE))</f>
        <v/>
      </c>
      <c r="V178" s="110" t="str">
        <f>IF(ISNA(VLOOKUP(T178,DB!$D$25:$E$30,2,FALSE)),"",VLOOKUP(T178,DB!$D$25:$E$30,2,FALSE))</f>
        <v/>
      </c>
      <c r="W178" s="69"/>
      <c r="X178" s="110" t="str">
        <f>IF(ISNA(VLOOKUP(W178,DB!$A$32:$B$37,2,FALSE)),"",VLOOKUP(W178,DB!$A$32:$B$37,2,FALSE))</f>
        <v/>
      </c>
      <c r="Y178" s="110" t="str">
        <f>IF(ISNA(VLOOKUP(W178,DB!$D$32:$E$37,2,FALSE)),"",VLOOKUP(W178,DB!$D$32:$E$37,2,FALSE))</f>
        <v/>
      </c>
      <c r="Z178" s="69"/>
      <c r="AA178" s="110" t="str">
        <f>IF(ISNA(VLOOKUP(Z178,DB!$A$39:$B$44,2,FALSE)),"",VLOOKUP(Z178,DB!$A$39:$B$44,2,FALSE))</f>
        <v/>
      </c>
      <c r="AB178" s="110" t="str">
        <f>IF(ISNA(VLOOKUP(Z178,DB!$D$39:$E$44,2,FALSE)),"",VLOOKUP(Z178,DB!$D$39:$E$44,2,FALSE))</f>
        <v/>
      </c>
      <c r="AC178" s="69"/>
      <c r="AD178" s="110" t="str">
        <f>IF(ISNA(VLOOKUP(AC178,DB!$A$46:$B$48,2,FALSE)),"",VLOOKUP(AC178,DB!$A$46:$B$48,2,FALSE))</f>
        <v/>
      </c>
      <c r="AE178" s="110" t="str">
        <f>IF(ISNA(VLOOKUP(AC178,DB!$D$46:$E$48,2,FALSE)),"",VLOOKUP(AC178,DB!$D$46:$E$48,2,FALSE))</f>
        <v/>
      </c>
      <c r="AF178" s="69"/>
      <c r="AG178" s="110" t="str">
        <f>IF(ISNA(VLOOKUP(AF178,DB!$A$50:$B$63,2,FALSE)),"",VLOOKUP(AF178,DB!$A$50:$B$63,2,FALSE))</f>
        <v/>
      </c>
      <c r="AH178" s="110" t="str">
        <f>IF(ISNA(VLOOKUP(AF178,DB!$D$50:$E$63,2,FALSE)),"",VLOOKUP(AF178,DB!$D$50:$E$63,2,FALSE))</f>
        <v/>
      </c>
      <c r="AI178" s="69"/>
      <c r="AJ178" s="110" t="str">
        <f>IF(ISNA(VLOOKUP(AI178,DB!$A$50:$B$63,2,FALSE)),"",VLOOKUP(AI178,DB!$A$50:$B$63,2,FALSE))</f>
        <v/>
      </c>
      <c r="AK178" s="110" t="str">
        <f>IF(ISNA(VLOOKUP(AI178,DB!$D$50:$E$63,2,FALSE)),"",VLOOKUP(AI178,DB!$D$50:$E$63,2,FALSE))</f>
        <v/>
      </c>
      <c r="AL178" s="69"/>
      <c r="AM178" s="110" t="str">
        <f>IF(ISNA(VLOOKUP(AL178,DB!$A$50:$B$63,2,FALSE)),"",VLOOKUP(AL178,DB!$A$50:$B$63,2,FALSE))</f>
        <v/>
      </c>
      <c r="AN178" s="112" t="str">
        <f>IF(ISNA(VLOOKUP(AL178,DB!$D$50:$E$63,2,FALSE)),"",VLOOKUP(AL178,DB!$D$50:$E$63,2,FALSE))</f>
        <v/>
      </c>
      <c r="AO178" s="128"/>
    </row>
    <row r="179" spans="1:41" x14ac:dyDescent="0.25">
      <c r="A179" s="66"/>
      <c r="B179" s="70"/>
      <c r="C179" s="71"/>
      <c r="D179" s="71"/>
      <c r="E179" s="71"/>
      <c r="F179" s="71"/>
      <c r="G179" s="71"/>
      <c r="H179" s="73"/>
      <c r="I179" s="74"/>
      <c r="J179" s="68"/>
      <c r="K179" s="68"/>
      <c r="L179" s="68"/>
      <c r="M179" s="68"/>
      <c r="N179" s="69"/>
      <c r="O179" s="109" t="str">
        <f>IF(ISNA(VLOOKUP(N179,DB!$A$1:$B$14,2,FALSE)),"",VLOOKUP(N179,DB!$A$1:$B$14,2,FALSE))</f>
        <v/>
      </c>
      <c r="P179" s="109" t="str">
        <f>IF(ISNA(VLOOKUP(N179,DB!$D$1:$E$14,2,FALSE)),"",VLOOKUP(N179,DB!$D$1:$E$14,2,FALSE))</f>
        <v/>
      </c>
      <c r="Q179" s="69"/>
      <c r="R179" s="110" t="str">
        <f>IF(ISNA(VLOOKUP(Q179,DB!$A$16:$B$23,2,FALSE)),"",VLOOKUP(Q179,DB!$A$16:$B$23,2,FALSE))</f>
        <v/>
      </c>
      <c r="S179" s="111" t="str">
        <f>IF(ISNA(VLOOKUP(Q179,DB!$D$16:$E$23,2,FALSE)),"",VLOOKUP(Q179,DB!$D$16:$E$23,2,FALSE))</f>
        <v/>
      </c>
      <c r="T179" s="69"/>
      <c r="U179" s="110" t="str">
        <f>IF(ISNA(VLOOKUP(T179,DB!$A$25:$B$30,2,FALSE)),"",VLOOKUP(T179,DB!$A$25:$B$30,2,FALSE))</f>
        <v/>
      </c>
      <c r="V179" s="110" t="str">
        <f>IF(ISNA(VLOOKUP(T179,DB!$D$25:$E$30,2,FALSE)),"",VLOOKUP(T179,DB!$D$25:$E$30,2,FALSE))</f>
        <v/>
      </c>
      <c r="W179" s="69"/>
      <c r="X179" s="110" t="str">
        <f>IF(ISNA(VLOOKUP(W179,DB!$A$32:$B$37,2,FALSE)),"",VLOOKUP(W179,DB!$A$32:$B$37,2,FALSE))</f>
        <v/>
      </c>
      <c r="Y179" s="110" t="str">
        <f>IF(ISNA(VLOOKUP(W179,DB!$D$32:$E$37,2,FALSE)),"",VLOOKUP(W179,DB!$D$32:$E$37,2,FALSE))</f>
        <v/>
      </c>
      <c r="Z179" s="69"/>
      <c r="AA179" s="110" t="str">
        <f>IF(ISNA(VLOOKUP(Z179,DB!$A$39:$B$44,2,FALSE)),"",VLOOKUP(Z179,DB!$A$39:$B$44,2,FALSE))</f>
        <v/>
      </c>
      <c r="AB179" s="110" t="str">
        <f>IF(ISNA(VLOOKUP(Z179,DB!$D$39:$E$44,2,FALSE)),"",VLOOKUP(Z179,DB!$D$39:$E$44,2,FALSE))</f>
        <v/>
      </c>
      <c r="AC179" s="69"/>
      <c r="AD179" s="110" t="str">
        <f>IF(ISNA(VLOOKUP(AC179,DB!$A$46:$B$48,2,FALSE)),"",VLOOKUP(AC179,DB!$A$46:$B$48,2,FALSE))</f>
        <v/>
      </c>
      <c r="AE179" s="110" t="str">
        <f>IF(ISNA(VLOOKUP(AC179,DB!$D$46:$E$48,2,FALSE)),"",VLOOKUP(AC179,DB!$D$46:$E$48,2,FALSE))</f>
        <v/>
      </c>
      <c r="AF179" s="69"/>
      <c r="AG179" s="110" t="str">
        <f>IF(ISNA(VLOOKUP(AF179,DB!$A$50:$B$63,2,FALSE)),"",VLOOKUP(AF179,DB!$A$50:$B$63,2,FALSE))</f>
        <v/>
      </c>
      <c r="AH179" s="110" t="str">
        <f>IF(ISNA(VLOOKUP(AF179,DB!$D$50:$E$63,2,FALSE)),"",VLOOKUP(AF179,DB!$D$50:$E$63,2,FALSE))</f>
        <v/>
      </c>
      <c r="AI179" s="69"/>
      <c r="AJ179" s="110" t="str">
        <f>IF(ISNA(VLOOKUP(AI179,DB!$A$50:$B$63,2,FALSE)),"",VLOOKUP(AI179,DB!$A$50:$B$63,2,FALSE))</f>
        <v/>
      </c>
      <c r="AK179" s="110" t="str">
        <f>IF(ISNA(VLOOKUP(AI179,DB!$D$50:$E$63,2,FALSE)),"",VLOOKUP(AI179,DB!$D$50:$E$63,2,FALSE))</f>
        <v/>
      </c>
      <c r="AL179" s="69"/>
      <c r="AM179" s="110" t="str">
        <f>IF(ISNA(VLOOKUP(AL179,DB!$A$50:$B$63,2,FALSE)),"",VLOOKUP(AL179,DB!$A$50:$B$63,2,FALSE))</f>
        <v/>
      </c>
      <c r="AN179" s="112" t="str">
        <f>IF(ISNA(VLOOKUP(AL179,DB!$D$50:$E$63,2,FALSE)),"",VLOOKUP(AL179,DB!$D$50:$E$63,2,FALSE))</f>
        <v/>
      </c>
      <c r="AO179" s="128"/>
    </row>
    <row r="180" spans="1:41" x14ac:dyDescent="0.25">
      <c r="A180" s="66"/>
      <c r="B180" s="70"/>
      <c r="C180" s="71"/>
      <c r="D180" s="71"/>
      <c r="E180" s="71"/>
      <c r="F180" s="71"/>
      <c r="G180" s="71"/>
      <c r="H180" s="73"/>
      <c r="I180" s="74"/>
      <c r="J180" s="68"/>
      <c r="K180" s="68"/>
      <c r="L180" s="68"/>
      <c r="M180" s="68"/>
      <c r="N180" s="69"/>
      <c r="O180" s="109" t="str">
        <f>IF(ISNA(VLOOKUP(N180,DB!$A$1:$B$14,2,FALSE)),"",VLOOKUP(N180,DB!$A$1:$B$14,2,FALSE))</f>
        <v/>
      </c>
      <c r="P180" s="109" t="str">
        <f>IF(ISNA(VLOOKUP(N180,DB!$D$1:$E$14,2,FALSE)),"",VLOOKUP(N180,DB!$D$1:$E$14,2,FALSE))</f>
        <v/>
      </c>
      <c r="Q180" s="69"/>
      <c r="R180" s="110" t="str">
        <f>IF(ISNA(VLOOKUP(Q180,DB!$A$16:$B$23,2,FALSE)),"",VLOOKUP(Q180,DB!$A$16:$B$23,2,FALSE))</f>
        <v/>
      </c>
      <c r="S180" s="111" t="str">
        <f>IF(ISNA(VLOOKUP(Q180,DB!$D$16:$E$23,2,FALSE)),"",VLOOKUP(Q180,DB!$D$16:$E$23,2,FALSE))</f>
        <v/>
      </c>
      <c r="T180" s="69"/>
      <c r="U180" s="110" t="str">
        <f>IF(ISNA(VLOOKUP(T180,DB!$A$25:$B$30,2,FALSE)),"",VLOOKUP(T180,DB!$A$25:$B$30,2,FALSE))</f>
        <v/>
      </c>
      <c r="V180" s="110" t="str">
        <f>IF(ISNA(VLOOKUP(T180,DB!$D$25:$E$30,2,FALSE)),"",VLOOKUP(T180,DB!$D$25:$E$30,2,FALSE))</f>
        <v/>
      </c>
      <c r="W180" s="69"/>
      <c r="X180" s="110" t="str">
        <f>IF(ISNA(VLOOKUP(W180,DB!$A$32:$B$37,2,FALSE)),"",VLOOKUP(W180,DB!$A$32:$B$37,2,FALSE))</f>
        <v/>
      </c>
      <c r="Y180" s="110" t="str">
        <f>IF(ISNA(VLOOKUP(W180,DB!$D$32:$E$37,2,FALSE)),"",VLOOKUP(W180,DB!$D$32:$E$37,2,FALSE))</f>
        <v/>
      </c>
      <c r="Z180" s="69"/>
      <c r="AA180" s="110" t="str">
        <f>IF(ISNA(VLOOKUP(Z180,DB!$A$39:$B$44,2,FALSE)),"",VLOOKUP(Z180,DB!$A$39:$B$44,2,FALSE))</f>
        <v/>
      </c>
      <c r="AB180" s="110" t="str">
        <f>IF(ISNA(VLOOKUP(Z180,DB!$D$39:$E$44,2,FALSE)),"",VLOOKUP(Z180,DB!$D$39:$E$44,2,FALSE))</f>
        <v/>
      </c>
      <c r="AC180" s="69"/>
      <c r="AD180" s="110" t="str">
        <f>IF(ISNA(VLOOKUP(AC180,DB!$A$46:$B$48,2,FALSE)),"",VLOOKUP(AC180,DB!$A$46:$B$48,2,FALSE))</f>
        <v/>
      </c>
      <c r="AE180" s="110" t="str">
        <f>IF(ISNA(VLOOKUP(AC180,DB!$D$46:$E$48,2,FALSE)),"",VLOOKUP(AC180,DB!$D$46:$E$48,2,FALSE))</f>
        <v/>
      </c>
      <c r="AF180" s="69"/>
      <c r="AG180" s="110" t="str">
        <f>IF(ISNA(VLOOKUP(AF180,DB!$A$50:$B$63,2,FALSE)),"",VLOOKUP(AF180,DB!$A$50:$B$63,2,FALSE))</f>
        <v/>
      </c>
      <c r="AH180" s="110" t="str">
        <f>IF(ISNA(VLOOKUP(AF180,DB!$D$50:$E$63,2,FALSE)),"",VLOOKUP(AF180,DB!$D$50:$E$63,2,FALSE))</f>
        <v/>
      </c>
      <c r="AI180" s="69"/>
      <c r="AJ180" s="110" t="str">
        <f>IF(ISNA(VLOOKUP(AI180,DB!$A$50:$B$63,2,FALSE)),"",VLOOKUP(AI180,DB!$A$50:$B$63,2,FALSE))</f>
        <v/>
      </c>
      <c r="AK180" s="110" t="str">
        <f>IF(ISNA(VLOOKUP(AI180,DB!$D$50:$E$63,2,FALSE)),"",VLOOKUP(AI180,DB!$D$50:$E$63,2,FALSE))</f>
        <v/>
      </c>
      <c r="AL180" s="69"/>
      <c r="AM180" s="110" t="str">
        <f>IF(ISNA(VLOOKUP(AL180,DB!$A$50:$B$63,2,FALSE)),"",VLOOKUP(AL180,DB!$A$50:$B$63,2,FALSE))</f>
        <v/>
      </c>
      <c r="AN180" s="112" t="str">
        <f>IF(ISNA(VLOOKUP(AL180,DB!$D$50:$E$63,2,FALSE)),"",VLOOKUP(AL180,DB!$D$50:$E$63,2,FALSE))</f>
        <v/>
      </c>
      <c r="AO180" s="128"/>
    </row>
    <row r="181" spans="1:41" x14ac:dyDescent="0.25">
      <c r="A181" s="66"/>
      <c r="B181" s="70"/>
      <c r="C181" s="71"/>
      <c r="D181" s="71"/>
      <c r="E181" s="71"/>
      <c r="F181" s="71"/>
      <c r="G181" s="71"/>
      <c r="H181" s="73"/>
      <c r="I181" s="74"/>
      <c r="J181" s="68"/>
      <c r="K181" s="68"/>
      <c r="L181" s="68"/>
      <c r="M181" s="68"/>
      <c r="N181" s="69"/>
      <c r="O181" s="109" t="str">
        <f>IF(ISNA(VLOOKUP(N181,DB!$A$1:$B$14,2,FALSE)),"",VLOOKUP(N181,DB!$A$1:$B$14,2,FALSE))</f>
        <v/>
      </c>
      <c r="P181" s="109" t="str">
        <f>IF(ISNA(VLOOKUP(N181,DB!$D$1:$E$14,2,FALSE)),"",VLOOKUP(N181,DB!$D$1:$E$14,2,FALSE))</f>
        <v/>
      </c>
      <c r="Q181" s="69"/>
      <c r="R181" s="110" t="str">
        <f>IF(ISNA(VLOOKUP(Q181,DB!$A$16:$B$23,2,FALSE)),"",VLOOKUP(Q181,DB!$A$16:$B$23,2,FALSE))</f>
        <v/>
      </c>
      <c r="S181" s="111" t="str">
        <f>IF(ISNA(VLOOKUP(Q181,DB!$D$16:$E$23,2,FALSE)),"",VLOOKUP(Q181,DB!$D$16:$E$23,2,FALSE))</f>
        <v/>
      </c>
      <c r="T181" s="69"/>
      <c r="U181" s="110" t="str">
        <f>IF(ISNA(VLOOKUP(T181,DB!$A$25:$B$30,2,FALSE)),"",VLOOKUP(T181,DB!$A$25:$B$30,2,FALSE))</f>
        <v/>
      </c>
      <c r="V181" s="110" t="str">
        <f>IF(ISNA(VLOOKUP(T181,DB!$D$25:$E$30,2,FALSE)),"",VLOOKUP(T181,DB!$D$25:$E$30,2,FALSE))</f>
        <v/>
      </c>
      <c r="W181" s="69"/>
      <c r="X181" s="110" t="str">
        <f>IF(ISNA(VLOOKUP(W181,DB!$A$32:$B$37,2,FALSE)),"",VLOOKUP(W181,DB!$A$32:$B$37,2,FALSE))</f>
        <v/>
      </c>
      <c r="Y181" s="110" t="str">
        <f>IF(ISNA(VLOOKUP(W181,DB!$D$32:$E$37,2,FALSE)),"",VLOOKUP(W181,DB!$D$32:$E$37,2,FALSE))</f>
        <v/>
      </c>
      <c r="Z181" s="69"/>
      <c r="AA181" s="110" t="str">
        <f>IF(ISNA(VLOOKUP(Z181,DB!$A$39:$B$44,2,FALSE)),"",VLOOKUP(Z181,DB!$A$39:$B$44,2,FALSE))</f>
        <v/>
      </c>
      <c r="AB181" s="110" t="str">
        <f>IF(ISNA(VLOOKUP(Z181,DB!$D$39:$E$44,2,FALSE)),"",VLOOKUP(Z181,DB!$D$39:$E$44,2,FALSE))</f>
        <v/>
      </c>
      <c r="AC181" s="69"/>
      <c r="AD181" s="110" t="str">
        <f>IF(ISNA(VLOOKUP(AC181,DB!$A$46:$B$48,2,FALSE)),"",VLOOKUP(AC181,DB!$A$46:$B$48,2,FALSE))</f>
        <v/>
      </c>
      <c r="AE181" s="110" t="str">
        <f>IF(ISNA(VLOOKUP(AC181,DB!$D$46:$E$48,2,FALSE)),"",VLOOKUP(AC181,DB!$D$46:$E$48,2,FALSE))</f>
        <v/>
      </c>
      <c r="AF181" s="69"/>
      <c r="AG181" s="110" t="str">
        <f>IF(ISNA(VLOOKUP(AF181,DB!$A$50:$B$63,2,FALSE)),"",VLOOKUP(AF181,DB!$A$50:$B$63,2,FALSE))</f>
        <v/>
      </c>
      <c r="AH181" s="110" t="str">
        <f>IF(ISNA(VLOOKUP(AF181,DB!$D$50:$E$63,2,FALSE)),"",VLOOKUP(AF181,DB!$D$50:$E$63,2,FALSE))</f>
        <v/>
      </c>
      <c r="AI181" s="69"/>
      <c r="AJ181" s="110" t="str">
        <f>IF(ISNA(VLOOKUP(AI181,DB!$A$50:$B$63,2,FALSE)),"",VLOOKUP(AI181,DB!$A$50:$B$63,2,FALSE))</f>
        <v/>
      </c>
      <c r="AK181" s="110" t="str">
        <f>IF(ISNA(VLOOKUP(AI181,DB!$D$50:$E$63,2,FALSE)),"",VLOOKUP(AI181,DB!$D$50:$E$63,2,FALSE))</f>
        <v/>
      </c>
      <c r="AL181" s="69"/>
      <c r="AM181" s="110" t="str">
        <f>IF(ISNA(VLOOKUP(AL181,DB!$A$50:$B$63,2,FALSE)),"",VLOOKUP(AL181,DB!$A$50:$B$63,2,FALSE))</f>
        <v/>
      </c>
      <c r="AN181" s="112" t="str">
        <f>IF(ISNA(VLOOKUP(AL181,DB!$D$50:$E$63,2,FALSE)),"",VLOOKUP(AL181,DB!$D$50:$E$63,2,FALSE))</f>
        <v/>
      </c>
      <c r="AO181" s="128"/>
    </row>
    <row r="182" spans="1:41" x14ac:dyDescent="0.25">
      <c r="A182" s="66"/>
      <c r="B182" s="70"/>
      <c r="C182" s="71"/>
      <c r="D182" s="71"/>
      <c r="E182" s="71"/>
      <c r="F182" s="71"/>
      <c r="G182" s="71"/>
      <c r="H182" s="73"/>
      <c r="I182" s="74"/>
      <c r="J182" s="68"/>
      <c r="K182" s="68"/>
      <c r="L182" s="68"/>
      <c r="M182" s="68"/>
      <c r="N182" s="69"/>
      <c r="O182" s="109" t="str">
        <f>IF(ISNA(VLOOKUP(N182,DB!$A$1:$B$14,2,FALSE)),"",VLOOKUP(N182,DB!$A$1:$B$14,2,FALSE))</f>
        <v/>
      </c>
      <c r="P182" s="109" t="str">
        <f>IF(ISNA(VLOOKUP(N182,DB!$D$1:$E$14,2,FALSE)),"",VLOOKUP(N182,DB!$D$1:$E$14,2,FALSE))</f>
        <v/>
      </c>
      <c r="Q182" s="69"/>
      <c r="R182" s="110" t="str">
        <f>IF(ISNA(VLOOKUP(Q182,DB!$A$16:$B$23,2,FALSE)),"",VLOOKUP(Q182,DB!$A$16:$B$23,2,FALSE))</f>
        <v/>
      </c>
      <c r="S182" s="111" t="str">
        <f>IF(ISNA(VLOOKUP(Q182,DB!$D$16:$E$23,2,FALSE)),"",VLOOKUP(Q182,DB!$D$16:$E$23,2,FALSE))</f>
        <v/>
      </c>
      <c r="T182" s="69"/>
      <c r="U182" s="110" t="str">
        <f>IF(ISNA(VLOOKUP(T182,DB!$A$25:$B$30,2,FALSE)),"",VLOOKUP(T182,DB!$A$25:$B$30,2,FALSE))</f>
        <v/>
      </c>
      <c r="V182" s="110" t="str">
        <f>IF(ISNA(VLOOKUP(T182,DB!$D$25:$E$30,2,FALSE)),"",VLOOKUP(T182,DB!$D$25:$E$30,2,FALSE))</f>
        <v/>
      </c>
      <c r="W182" s="69"/>
      <c r="X182" s="110" t="str">
        <f>IF(ISNA(VLOOKUP(W182,DB!$A$32:$B$37,2,FALSE)),"",VLOOKUP(W182,DB!$A$32:$B$37,2,FALSE))</f>
        <v/>
      </c>
      <c r="Y182" s="110" t="str">
        <f>IF(ISNA(VLOOKUP(W182,DB!$D$32:$E$37,2,FALSE)),"",VLOOKUP(W182,DB!$D$32:$E$37,2,FALSE))</f>
        <v/>
      </c>
      <c r="Z182" s="69"/>
      <c r="AA182" s="110" t="str">
        <f>IF(ISNA(VLOOKUP(Z182,DB!$A$39:$B$44,2,FALSE)),"",VLOOKUP(Z182,DB!$A$39:$B$44,2,FALSE))</f>
        <v/>
      </c>
      <c r="AB182" s="110" t="str">
        <f>IF(ISNA(VLOOKUP(Z182,DB!$D$39:$E$44,2,FALSE)),"",VLOOKUP(Z182,DB!$D$39:$E$44,2,FALSE))</f>
        <v/>
      </c>
      <c r="AC182" s="69"/>
      <c r="AD182" s="110" t="str">
        <f>IF(ISNA(VLOOKUP(AC182,DB!$A$46:$B$48,2,FALSE)),"",VLOOKUP(AC182,DB!$A$46:$B$48,2,FALSE))</f>
        <v/>
      </c>
      <c r="AE182" s="110" t="str">
        <f>IF(ISNA(VLOOKUP(AC182,DB!$D$46:$E$48,2,FALSE)),"",VLOOKUP(AC182,DB!$D$46:$E$48,2,FALSE))</f>
        <v/>
      </c>
      <c r="AF182" s="69"/>
      <c r="AG182" s="110" t="str">
        <f>IF(ISNA(VLOOKUP(AF182,DB!$A$50:$B$63,2,FALSE)),"",VLOOKUP(AF182,DB!$A$50:$B$63,2,FALSE))</f>
        <v/>
      </c>
      <c r="AH182" s="110" t="str">
        <f>IF(ISNA(VLOOKUP(AF182,DB!$D$50:$E$63,2,FALSE)),"",VLOOKUP(AF182,DB!$D$50:$E$63,2,FALSE))</f>
        <v/>
      </c>
      <c r="AI182" s="69"/>
      <c r="AJ182" s="110" t="str">
        <f>IF(ISNA(VLOOKUP(AI182,DB!$A$50:$B$63,2,FALSE)),"",VLOOKUP(AI182,DB!$A$50:$B$63,2,FALSE))</f>
        <v/>
      </c>
      <c r="AK182" s="110" t="str">
        <f>IF(ISNA(VLOOKUP(AI182,DB!$D$50:$E$63,2,FALSE)),"",VLOOKUP(AI182,DB!$D$50:$E$63,2,FALSE))</f>
        <v/>
      </c>
      <c r="AL182" s="69"/>
      <c r="AM182" s="110" t="str">
        <f>IF(ISNA(VLOOKUP(AL182,DB!$A$50:$B$63,2,FALSE)),"",VLOOKUP(AL182,DB!$A$50:$B$63,2,FALSE))</f>
        <v/>
      </c>
      <c r="AN182" s="112" t="str">
        <f>IF(ISNA(VLOOKUP(AL182,DB!$D$50:$E$63,2,FALSE)),"",VLOOKUP(AL182,DB!$D$50:$E$63,2,FALSE))</f>
        <v/>
      </c>
      <c r="AO182" s="128"/>
    </row>
    <row r="183" spans="1:41" x14ac:dyDescent="0.25">
      <c r="A183" s="66"/>
      <c r="B183" s="70"/>
      <c r="C183" s="71"/>
      <c r="D183" s="71"/>
      <c r="E183" s="71"/>
      <c r="F183" s="71"/>
      <c r="G183" s="71"/>
      <c r="H183" s="73"/>
      <c r="I183" s="74"/>
      <c r="J183" s="68"/>
      <c r="K183" s="68"/>
      <c r="L183" s="68"/>
      <c r="M183" s="68"/>
      <c r="N183" s="69"/>
      <c r="O183" s="109" t="str">
        <f>IF(ISNA(VLOOKUP(N183,DB!$A$1:$B$14,2,FALSE)),"",VLOOKUP(N183,DB!$A$1:$B$14,2,FALSE))</f>
        <v/>
      </c>
      <c r="P183" s="109" t="str">
        <f>IF(ISNA(VLOOKUP(N183,DB!$D$1:$E$14,2,FALSE)),"",VLOOKUP(N183,DB!$D$1:$E$14,2,FALSE))</f>
        <v/>
      </c>
      <c r="Q183" s="69"/>
      <c r="R183" s="110" t="str">
        <f>IF(ISNA(VLOOKUP(Q183,DB!$A$16:$B$23,2,FALSE)),"",VLOOKUP(Q183,DB!$A$16:$B$23,2,FALSE))</f>
        <v/>
      </c>
      <c r="S183" s="111" t="str">
        <f>IF(ISNA(VLOOKUP(Q183,DB!$D$16:$E$23,2,FALSE)),"",VLOOKUP(Q183,DB!$D$16:$E$23,2,FALSE))</f>
        <v/>
      </c>
      <c r="T183" s="69"/>
      <c r="U183" s="110" t="str">
        <f>IF(ISNA(VLOOKUP(T183,DB!$A$25:$B$30,2,FALSE)),"",VLOOKUP(T183,DB!$A$25:$B$30,2,FALSE))</f>
        <v/>
      </c>
      <c r="V183" s="110" t="str">
        <f>IF(ISNA(VLOOKUP(T183,DB!$D$25:$E$30,2,FALSE)),"",VLOOKUP(T183,DB!$D$25:$E$30,2,FALSE))</f>
        <v/>
      </c>
      <c r="W183" s="69"/>
      <c r="X183" s="110" t="str">
        <f>IF(ISNA(VLOOKUP(W183,DB!$A$32:$B$37,2,FALSE)),"",VLOOKUP(W183,DB!$A$32:$B$37,2,FALSE))</f>
        <v/>
      </c>
      <c r="Y183" s="110" t="str">
        <f>IF(ISNA(VLOOKUP(W183,DB!$D$32:$E$37,2,FALSE)),"",VLOOKUP(W183,DB!$D$32:$E$37,2,FALSE))</f>
        <v/>
      </c>
      <c r="Z183" s="69"/>
      <c r="AA183" s="110" t="str">
        <f>IF(ISNA(VLOOKUP(Z183,DB!$A$39:$B$44,2,FALSE)),"",VLOOKUP(Z183,DB!$A$39:$B$44,2,FALSE))</f>
        <v/>
      </c>
      <c r="AB183" s="110" t="str">
        <f>IF(ISNA(VLOOKUP(Z183,DB!$D$39:$E$44,2,FALSE)),"",VLOOKUP(Z183,DB!$D$39:$E$44,2,FALSE))</f>
        <v/>
      </c>
      <c r="AC183" s="69"/>
      <c r="AD183" s="110" t="str">
        <f>IF(ISNA(VLOOKUP(AC183,DB!$A$46:$B$48,2,FALSE)),"",VLOOKUP(AC183,DB!$A$46:$B$48,2,FALSE))</f>
        <v/>
      </c>
      <c r="AE183" s="110" t="str">
        <f>IF(ISNA(VLOOKUP(AC183,DB!$D$46:$E$48,2,FALSE)),"",VLOOKUP(AC183,DB!$D$46:$E$48,2,FALSE))</f>
        <v/>
      </c>
      <c r="AF183" s="69"/>
      <c r="AG183" s="110" t="str">
        <f>IF(ISNA(VLOOKUP(AF183,DB!$A$50:$B$63,2,FALSE)),"",VLOOKUP(AF183,DB!$A$50:$B$63,2,FALSE))</f>
        <v/>
      </c>
      <c r="AH183" s="110" t="str">
        <f>IF(ISNA(VLOOKUP(AF183,DB!$D$50:$E$63,2,FALSE)),"",VLOOKUP(AF183,DB!$D$50:$E$63,2,FALSE))</f>
        <v/>
      </c>
      <c r="AI183" s="69"/>
      <c r="AJ183" s="110" t="str">
        <f>IF(ISNA(VLOOKUP(AI183,DB!$A$50:$B$63,2,FALSE)),"",VLOOKUP(AI183,DB!$A$50:$B$63,2,FALSE))</f>
        <v/>
      </c>
      <c r="AK183" s="110" t="str">
        <f>IF(ISNA(VLOOKUP(AI183,DB!$D$50:$E$63,2,FALSE)),"",VLOOKUP(AI183,DB!$D$50:$E$63,2,FALSE))</f>
        <v/>
      </c>
      <c r="AL183" s="69"/>
      <c r="AM183" s="110" t="str">
        <f>IF(ISNA(VLOOKUP(AL183,DB!$A$50:$B$63,2,FALSE)),"",VLOOKUP(AL183,DB!$A$50:$B$63,2,FALSE))</f>
        <v/>
      </c>
      <c r="AN183" s="112" t="str">
        <f>IF(ISNA(VLOOKUP(AL183,DB!$D$50:$E$63,2,FALSE)),"",VLOOKUP(AL183,DB!$D$50:$E$63,2,FALSE))</f>
        <v/>
      </c>
      <c r="AO183" s="128"/>
    </row>
    <row r="184" spans="1:41" x14ac:dyDescent="0.25">
      <c r="A184" s="66"/>
      <c r="B184" s="70"/>
      <c r="C184" s="71"/>
      <c r="D184" s="71"/>
      <c r="E184" s="71"/>
      <c r="F184" s="71"/>
      <c r="G184" s="71"/>
      <c r="H184" s="73"/>
      <c r="I184" s="74"/>
      <c r="J184" s="68"/>
      <c r="K184" s="68"/>
      <c r="L184" s="68"/>
      <c r="M184" s="68"/>
      <c r="N184" s="69"/>
      <c r="O184" s="109" t="str">
        <f>IF(ISNA(VLOOKUP(N184,DB!$A$1:$B$14,2,FALSE)),"",VLOOKUP(N184,DB!$A$1:$B$14,2,FALSE))</f>
        <v/>
      </c>
      <c r="P184" s="109" t="str">
        <f>IF(ISNA(VLOOKUP(N184,DB!$D$1:$E$14,2,FALSE)),"",VLOOKUP(N184,DB!$D$1:$E$14,2,FALSE))</f>
        <v/>
      </c>
      <c r="Q184" s="69"/>
      <c r="R184" s="110" t="str">
        <f>IF(ISNA(VLOOKUP(Q184,DB!$A$16:$B$23,2,FALSE)),"",VLOOKUP(Q184,DB!$A$16:$B$23,2,FALSE))</f>
        <v/>
      </c>
      <c r="S184" s="111" t="str">
        <f>IF(ISNA(VLOOKUP(Q184,DB!$D$16:$E$23,2,FALSE)),"",VLOOKUP(Q184,DB!$D$16:$E$23,2,FALSE))</f>
        <v/>
      </c>
      <c r="T184" s="69"/>
      <c r="U184" s="110" t="str">
        <f>IF(ISNA(VLOOKUP(T184,DB!$A$25:$B$30,2,FALSE)),"",VLOOKUP(T184,DB!$A$25:$B$30,2,FALSE))</f>
        <v/>
      </c>
      <c r="V184" s="110" t="str">
        <f>IF(ISNA(VLOOKUP(T184,DB!$D$25:$E$30,2,FALSE)),"",VLOOKUP(T184,DB!$D$25:$E$30,2,FALSE))</f>
        <v/>
      </c>
      <c r="W184" s="69"/>
      <c r="X184" s="110" t="str">
        <f>IF(ISNA(VLOOKUP(W184,DB!$A$32:$B$37,2,FALSE)),"",VLOOKUP(W184,DB!$A$32:$B$37,2,FALSE))</f>
        <v/>
      </c>
      <c r="Y184" s="110" t="str">
        <f>IF(ISNA(VLOOKUP(W184,DB!$D$32:$E$37,2,FALSE)),"",VLOOKUP(W184,DB!$D$32:$E$37,2,FALSE))</f>
        <v/>
      </c>
      <c r="Z184" s="69"/>
      <c r="AA184" s="110" t="str">
        <f>IF(ISNA(VLOOKUP(Z184,DB!$A$39:$B$44,2,FALSE)),"",VLOOKUP(Z184,DB!$A$39:$B$44,2,FALSE))</f>
        <v/>
      </c>
      <c r="AB184" s="110" t="str">
        <f>IF(ISNA(VLOOKUP(Z184,DB!$D$39:$E$44,2,FALSE)),"",VLOOKUP(Z184,DB!$D$39:$E$44,2,FALSE))</f>
        <v/>
      </c>
      <c r="AC184" s="69"/>
      <c r="AD184" s="110" t="str">
        <f>IF(ISNA(VLOOKUP(AC184,DB!$A$46:$B$48,2,FALSE)),"",VLOOKUP(AC184,DB!$A$46:$B$48,2,FALSE))</f>
        <v/>
      </c>
      <c r="AE184" s="110" t="str">
        <f>IF(ISNA(VLOOKUP(AC184,DB!$D$46:$E$48,2,FALSE)),"",VLOOKUP(AC184,DB!$D$46:$E$48,2,FALSE))</f>
        <v/>
      </c>
      <c r="AF184" s="69"/>
      <c r="AG184" s="110" t="str">
        <f>IF(ISNA(VLOOKUP(AF184,DB!$A$50:$B$63,2,FALSE)),"",VLOOKUP(AF184,DB!$A$50:$B$63,2,FALSE))</f>
        <v/>
      </c>
      <c r="AH184" s="110" t="str">
        <f>IF(ISNA(VLOOKUP(AF184,DB!$D$50:$E$63,2,FALSE)),"",VLOOKUP(AF184,DB!$D$50:$E$63,2,FALSE))</f>
        <v/>
      </c>
      <c r="AI184" s="69"/>
      <c r="AJ184" s="110" t="str">
        <f>IF(ISNA(VLOOKUP(AI184,DB!$A$50:$B$63,2,FALSE)),"",VLOOKUP(AI184,DB!$A$50:$B$63,2,FALSE))</f>
        <v/>
      </c>
      <c r="AK184" s="110" t="str">
        <f>IF(ISNA(VLOOKUP(AI184,DB!$D$50:$E$63,2,FALSE)),"",VLOOKUP(AI184,DB!$D$50:$E$63,2,FALSE))</f>
        <v/>
      </c>
      <c r="AL184" s="69"/>
      <c r="AM184" s="110" t="str">
        <f>IF(ISNA(VLOOKUP(AL184,DB!$A$50:$B$63,2,FALSE)),"",VLOOKUP(AL184,DB!$A$50:$B$63,2,FALSE))</f>
        <v/>
      </c>
      <c r="AN184" s="112" t="str">
        <f>IF(ISNA(VLOOKUP(AL184,DB!$D$50:$E$63,2,FALSE)),"",VLOOKUP(AL184,DB!$D$50:$E$63,2,FALSE))</f>
        <v/>
      </c>
      <c r="AO184" s="128"/>
    </row>
    <row r="185" spans="1:41" x14ac:dyDescent="0.25">
      <c r="A185" s="66"/>
      <c r="B185" s="70"/>
      <c r="C185" s="71"/>
      <c r="D185" s="71"/>
      <c r="E185" s="71"/>
      <c r="F185" s="71"/>
      <c r="G185" s="71"/>
      <c r="H185" s="73"/>
      <c r="I185" s="74"/>
      <c r="J185" s="68"/>
      <c r="K185" s="68"/>
      <c r="L185" s="68"/>
      <c r="M185" s="68"/>
      <c r="N185" s="69"/>
      <c r="O185" s="109" t="str">
        <f>IF(ISNA(VLOOKUP(N185,DB!$A$1:$B$14,2,FALSE)),"",VLOOKUP(N185,DB!$A$1:$B$14,2,FALSE))</f>
        <v/>
      </c>
      <c r="P185" s="109" t="str">
        <f>IF(ISNA(VLOOKUP(N185,DB!$D$1:$E$14,2,FALSE)),"",VLOOKUP(N185,DB!$D$1:$E$14,2,FALSE))</f>
        <v/>
      </c>
      <c r="Q185" s="69"/>
      <c r="R185" s="110" t="str">
        <f>IF(ISNA(VLOOKUP(Q185,DB!$A$16:$B$23,2,FALSE)),"",VLOOKUP(Q185,DB!$A$16:$B$23,2,FALSE))</f>
        <v/>
      </c>
      <c r="S185" s="111" t="str">
        <f>IF(ISNA(VLOOKUP(Q185,DB!$D$16:$E$23,2,FALSE)),"",VLOOKUP(Q185,DB!$D$16:$E$23,2,FALSE))</f>
        <v/>
      </c>
      <c r="T185" s="69"/>
      <c r="U185" s="110" t="str">
        <f>IF(ISNA(VLOOKUP(T185,DB!$A$25:$B$30,2,FALSE)),"",VLOOKUP(T185,DB!$A$25:$B$30,2,FALSE))</f>
        <v/>
      </c>
      <c r="V185" s="110" t="str">
        <f>IF(ISNA(VLOOKUP(T185,DB!$D$25:$E$30,2,FALSE)),"",VLOOKUP(T185,DB!$D$25:$E$30,2,FALSE))</f>
        <v/>
      </c>
      <c r="W185" s="69"/>
      <c r="X185" s="110" t="str">
        <f>IF(ISNA(VLOOKUP(W185,DB!$A$32:$B$37,2,FALSE)),"",VLOOKUP(W185,DB!$A$32:$B$37,2,FALSE))</f>
        <v/>
      </c>
      <c r="Y185" s="110" t="str">
        <f>IF(ISNA(VLOOKUP(W185,DB!$D$32:$E$37,2,FALSE)),"",VLOOKUP(W185,DB!$D$32:$E$37,2,FALSE))</f>
        <v/>
      </c>
      <c r="Z185" s="69"/>
      <c r="AA185" s="110" t="str">
        <f>IF(ISNA(VLOOKUP(Z185,DB!$A$39:$B$44,2,FALSE)),"",VLOOKUP(Z185,DB!$A$39:$B$44,2,FALSE))</f>
        <v/>
      </c>
      <c r="AB185" s="110" t="str">
        <f>IF(ISNA(VLOOKUP(Z185,DB!$D$39:$E$44,2,FALSE)),"",VLOOKUP(Z185,DB!$D$39:$E$44,2,FALSE))</f>
        <v/>
      </c>
      <c r="AC185" s="69"/>
      <c r="AD185" s="110" t="str">
        <f>IF(ISNA(VLOOKUP(AC185,DB!$A$46:$B$48,2,FALSE)),"",VLOOKUP(AC185,DB!$A$46:$B$48,2,FALSE))</f>
        <v/>
      </c>
      <c r="AE185" s="110" t="str">
        <f>IF(ISNA(VLOOKUP(AC185,DB!$D$46:$E$48,2,FALSE)),"",VLOOKUP(AC185,DB!$D$46:$E$48,2,FALSE))</f>
        <v/>
      </c>
      <c r="AF185" s="69"/>
      <c r="AG185" s="110" t="str">
        <f>IF(ISNA(VLOOKUP(AF185,DB!$A$50:$B$63,2,FALSE)),"",VLOOKUP(AF185,DB!$A$50:$B$63,2,FALSE))</f>
        <v/>
      </c>
      <c r="AH185" s="110" t="str">
        <f>IF(ISNA(VLOOKUP(AF185,DB!$D$50:$E$63,2,FALSE)),"",VLOOKUP(AF185,DB!$D$50:$E$63,2,FALSE))</f>
        <v/>
      </c>
      <c r="AI185" s="69"/>
      <c r="AJ185" s="110" t="str">
        <f>IF(ISNA(VLOOKUP(AI185,DB!$A$50:$B$63,2,FALSE)),"",VLOOKUP(AI185,DB!$A$50:$B$63,2,FALSE))</f>
        <v/>
      </c>
      <c r="AK185" s="110" t="str">
        <f>IF(ISNA(VLOOKUP(AI185,DB!$D$50:$E$63,2,FALSE)),"",VLOOKUP(AI185,DB!$D$50:$E$63,2,FALSE))</f>
        <v/>
      </c>
      <c r="AL185" s="69"/>
      <c r="AM185" s="110" t="str">
        <f>IF(ISNA(VLOOKUP(AL185,DB!$A$50:$B$63,2,FALSE)),"",VLOOKUP(AL185,DB!$A$50:$B$63,2,FALSE))</f>
        <v/>
      </c>
      <c r="AN185" s="112" t="str">
        <f>IF(ISNA(VLOOKUP(AL185,DB!$D$50:$E$63,2,FALSE)),"",VLOOKUP(AL185,DB!$D$50:$E$63,2,FALSE))</f>
        <v/>
      </c>
      <c r="AO185" s="128"/>
    </row>
    <row r="186" spans="1:41" x14ac:dyDescent="0.25">
      <c r="A186" s="66"/>
      <c r="B186" s="70"/>
      <c r="C186" s="71"/>
      <c r="D186" s="71"/>
      <c r="E186" s="71"/>
      <c r="F186" s="71"/>
      <c r="G186" s="71"/>
      <c r="H186" s="73"/>
      <c r="I186" s="74"/>
      <c r="J186" s="68"/>
      <c r="K186" s="68"/>
      <c r="L186" s="68"/>
      <c r="M186" s="68"/>
      <c r="N186" s="69"/>
      <c r="O186" s="109" t="str">
        <f>IF(ISNA(VLOOKUP(N186,DB!$A$1:$B$14,2,FALSE)),"",VLOOKUP(N186,DB!$A$1:$B$14,2,FALSE))</f>
        <v/>
      </c>
      <c r="P186" s="109" t="str">
        <f>IF(ISNA(VLOOKUP(N186,DB!$D$1:$E$14,2,FALSE)),"",VLOOKUP(N186,DB!$D$1:$E$14,2,FALSE))</f>
        <v/>
      </c>
      <c r="Q186" s="69"/>
      <c r="R186" s="110" t="str">
        <f>IF(ISNA(VLOOKUP(Q186,DB!$A$16:$B$23,2,FALSE)),"",VLOOKUP(Q186,DB!$A$16:$B$23,2,FALSE))</f>
        <v/>
      </c>
      <c r="S186" s="111" t="str">
        <f>IF(ISNA(VLOOKUP(Q186,DB!$D$16:$E$23,2,FALSE)),"",VLOOKUP(Q186,DB!$D$16:$E$23,2,FALSE))</f>
        <v/>
      </c>
      <c r="T186" s="69"/>
      <c r="U186" s="110" t="str">
        <f>IF(ISNA(VLOOKUP(T186,DB!$A$25:$B$30,2,FALSE)),"",VLOOKUP(T186,DB!$A$25:$B$30,2,FALSE))</f>
        <v/>
      </c>
      <c r="V186" s="110" t="str">
        <f>IF(ISNA(VLOOKUP(T186,DB!$D$25:$E$30,2,FALSE)),"",VLOOKUP(T186,DB!$D$25:$E$30,2,FALSE))</f>
        <v/>
      </c>
      <c r="W186" s="69"/>
      <c r="X186" s="110" t="str">
        <f>IF(ISNA(VLOOKUP(W186,DB!$A$32:$B$37,2,FALSE)),"",VLOOKUP(W186,DB!$A$32:$B$37,2,FALSE))</f>
        <v/>
      </c>
      <c r="Y186" s="110" t="str">
        <f>IF(ISNA(VLOOKUP(W186,DB!$D$32:$E$37,2,FALSE)),"",VLOOKUP(W186,DB!$D$32:$E$37,2,FALSE))</f>
        <v/>
      </c>
      <c r="Z186" s="69"/>
      <c r="AA186" s="110" t="str">
        <f>IF(ISNA(VLOOKUP(Z186,DB!$A$39:$B$44,2,FALSE)),"",VLOOKUP(Z186,DB!$A$39:$B$44,2,FALSE))</f>
        <v/>
      </c>
      <c r="AB186" s="110" t="str">
        <f>IF(ISNA(VLOOKUP(Z186,DB!$D$39:$E$44,2,FALSE)),"",VLOOKUP(Z186,DB!$D$39:$E$44,2,FALSE))</f>
        <v/>
      </c>
      <c r="AC186" s="69"/>
      <c r="AD186" s="110" t="str">
        <f>IF(ISNA(VLOOKUP(AC186,DB!$A$46:$B$48,2,FALSE)),"",VLOOKUP(AC186,DB!$A$46:$B$48,2,FALSE))</f>
        <v/>
      </c>
      <c r="AE186" s="110" t="str">
        <f>IF(ISNA(VLOOKUP(AC186,DB!$D$46:$E$48,2,FALSE)),"",VLOOKUP(AC186,DB!$D$46:$E$48,2,FALSE))</f>
        <v/>
      </c>
      <c r="AF186" s="69"/>
      <c r="AG186" s="110" t="str">
        <f>IF(ISNA(VLOOKUP(AF186,DB!$A$50:$B$63,2,FALSE)),"",VLOOKUP(AF186,DB!$A$50:$B$63,2,FALSE))</f>
        <v/>
      </c>
      <c r="AH186" s="110" t="str">
        <f>IF(ISNA(VLOOKUP(AF186,DB!$D$50:$E$63,2,FALSE)),"",VLOOKUP(AF186,DB!$D$50:$E$63,2,FALSE))</f>
        <v/>
      </c>
      <c r="AI186" s="69"/>
      <c r="AJ186" s="110" t="str">
        <f>IF(ISNA(VLOOKUP(AI186,DB!$A$50:$B$63,2,FALSE)),"",VLOOKUP(AI186,DB!$A$50:$B$63,2,FALSE))</f>
        <v/>
      </c>
      <c r="AK186" s="110" t="str">
        <f>IF(ISNA(VLOOKUP(AI186,DB!$D$50:$E$63,2,FALSE)),"",VLOOKUP(AI186,DB!$D$50:$E$63,2,FALSE))</f>
        <v/>
      </c>
      <c r="AL186" s="69"/>
      <c r="AM186" s="110" t="str">
        <f>IF(ISNA(VLOOKUP(AL186,DB!$A$50:$B$63,2,FALSE)),"",VLOOKUP(AL186,DB!$A$50:$B$63,2,FALSE))</f>
        <v/>
      </c>
      <c r="AN186" s="112" t="str">
        <f>IF(ISNA(VLOOKUP(AL186,DB!$D$50:$E$63,2,FALSE)),"",VLOOKUP(AL186,DB!$D$50:$E$63,2,FALSE))</f>
        <v/>
      </c>
      <c r="AO186" s="128"/>
    </row>
    <row r="187" spans="1:41" x14ac:dyDescent="0.25">
      <c r="A187" s="66"/>
      <c r="B187" s="70"/>
      <c r="C187" s="71"/>
      <c r="D187" s="71"/>
      <c r="E187" s="71"/>
      <c r="F187" s="71"/>
      <c r="G187" s="71"/>
      <c r="H187" s="73"/>
      <c r="I187" s="74"/>
      <c r="J187" s="68"/>
      <c r="K187" s="68"/>
      <c r="L187" s="68"/>
      <c r="M187" s="68"/>
      <c r="N187" s="69"/>
      <c r="O187" s="109" t="str">
        <f>IF(ISNA(VLOOKUP(N187,DB!$A$1:$B$14,2,FALSE)),"",VLOOKUP(N187,DB!$A$1:$B$14,2,FALSE))</f>
        <v/>
      </c>
      <c r="P187" s="109" t="str">
        <f>IF(ISNA(VLOOKUP(N187,DB!$D$1:$E$14,2,FALSE)),"",VLOOKUP(N187,DB!$D$1:$E$14,2,FALSE))</f>
        <v/>
      </c>
      <c r="Q187" s="69"/>
      <c r="R187" s="110" t="str">
        <f>IF(ISNA(VLOOKUP(Q187,DB!$A$16:$B$23,2,FALSE)),"",VLOOKUP(Q187,DB!$A$16:$B$23,2,FALSE))</f>
        <v/>
      </c>
      <c r="S187" s="111" t="str">
        <f>IF(ISNA(VLOOKUP(Q187,DB!$D$16:$E$23,2,FALSE)),"",VLOOKUP(Q187,DB!$D$16:$E$23,2,FALSE))</f>
        <v/>
      </c>
      <c r="T187" s="69"/>
      <c r="U187" s="110" t="str">
        <f>IF(ISNA(VLOOKUP(T187,DB!$A$25:$B$30,2,FALSE)),"",VLOOKUP(T187,DB!$A$25:$B$30,2,FALSE))</f>
        <v/>
      </c>
      <c r="V187" s="110" t="str">
        <f>IF(ISNA(VLOOKUP(T187,DB!$D$25:$E$30,2,FALSE)),"",VLOOKUP(T187,DB!$D$25:$E$30,2,FALSE))</f>
        <v/>
      </c>
      <c r="W187" s="69"/>
      <c r="X187" s="110" t="str">
        <f>IF(ISNA(VLOOKUP(W187,DB!$A$32:$B$37,2,FALSE)),"",VLOOKUP(W187,DB!$A$32:$B$37,2,FALSE))</f>
        <v/>
      </c>
      <c r="Y187" s="110" t="str">
        <f>IF(ISNA(VLOOKUP(W187,DB!$D$32:$E$37,2,FALSE)),"",VLOOKUP(W187,DB!$D$32:$E$37,2,FALSE))</f>
        <v/>
      </c>
      <c r="Z187" s="69"/>
      <c r="AA187" s="110" t="str">
        <f>IF(ISNA(VLOOKUP(Z187,DB!$A$39:$B$44,2,FALSE)),"",VLOOKUP(Z187,DB!$A$39:$B$44,2,FALSE))</f>
        <v/>
      </c>
      <c r="AB187" s="110" t="str">
        <f>IF(ISNA(VLOOKUP(Z187,DB!$D$39:$E$44,2,FALSE)),"",VLOOKUP(Z187,DB!$D$39:$E$44,2,FALSE))</f>
        <v/>
      </c>
      <c r="AC187" s="69"/>
      <c r="AD187" s="110" t="str">
        <f>IF(ISNA(VLOOKUP(AC187,DB!$A$46:$B$48,2,FALSE)),"",VLOOKUP(AC187,DB!$A$46:$B$48,2,FALSE))</f>
        <v/>
      </c>
      <c r="AE187" s="110" t="str">
        <f>IF(ISNA(VLOOKUP(AC187,DB!$D$46:$E$48,2,FALSE)),"",VLOOKUP(AC187,DB!$D$46:$E$48,2,FALSE))</f>
        <v/>
      </c>
      <c r="AF187" s="69"/>
      <c r="AG187" s="110" t="str">
        <f>IF(ISNA(VLOOKUP(AF187,DB!$A$50:$B$63,2,FALSE)),"",VLOOKUP(AF187,DB!$A$50:$B$63,2,FALSE))</f>
        <v/>
      </c>
      <c r="AH187" s="110" t="str">
        <f>IF(ISNA(VLOOKUP(AF187,DB!$D$50:$E$63,2,FALSE)),"",VLOOKUP(AF187,DB!$D$50:$E$63,2,FALSE))</f>
        <v/>
      </c>
      <c r="AI187" s="69"/>
      <c r="AJ187" s="110" t="str">
        <f>IF(ISNA(VLOOKUP(AI187,DB!$A$50:$B$63,2,FALSE)),"",VLOOKUP(AI187,DB!$A$50:$B$63,2,FALSE))</f>
        <v/>
      </c>
      <c r="AK187" s="110" t="str">
        <f>IF(ISNA(VLOOKUP(AI187,DB!$D$50:$E$63,2,FALSE)),"",VLOOKUP(AI187,DB!$D$50:$E$63,2,FALSE))</f>
        <v/>
      </c>
      <c r="AL187" s="69"/>
      <c r="AM187" s="110" t="str">
        <f>IF(ISNA(VLOOKUP(AL187,DB!$A$50:$B$63,2,FALSE)),"",VLOOKUP(AL187,DB!$A$50:$B$63,2,FALSE))</f>
        <v/>
      </c>
      <c r="AN187" s="112" t="str">
        <f>IF(ISNA(VLOOKUP(AL187,DB!$D$50:$E$63,2,FALSE)),"",VLOOKUP(AL187,DB!$D$50:$E$63,2,FALSE))</f>
        <v/>
      </c>
      <c r="AO187" s="128"/>
    </row>
    <row r="188" spans="1:41" x14ac:dyDescent="0.25">
      <c r="A188" s="66"/>
      <c r="B188" s="70"/>
      <c r="C188" s="71"/>
      <c r="D188" s="71"/>
      <c r="E188" s="71"/>
      <c r="F188" s="71"/>
      <c r="G188" s="71"/>
      <c r="H188" s="73"/>
      <c r="I188" s="74"/>
      <c r="J188" s="68"/>
      <c r="K188" s="68"/>
      <c r="L188" s="68"/>
      <c r="M188" s="68"/>
      <c r="N188" s="69"/>
      <c r="O188" s="109" t="str">
        <f>IF(ISNA(VLOOKUP(N188,DB!$A$1:$B$14,2,FALSE)),"",VLOOKUP(N188,DB!$A$1:$B$14,2,FALSE))</f>
        <v/>
      </c>
      <c r="P188" s="109" t="str">
        <f>IF(ISNA(VLOOKUP(N188,DB!$D$1:$E$14,2,FALSE)),"",VLOOKUP(N188,DB!$D$1:$E$14,2,FALSE))</f>
        <v/>
      </c>
      <c r="Q188" s="69"/>
      <c r="R188" s="110" t="str">
        <f>IF(ISNA(VLOOKUP(Q188,DB!$A$16:$B$23,2,FALSE)),"",VLOOKUP(Q188,DB!$A$16:$B$23,2,FALSE))</f>
        <v/>
      </c>
      <c r="S188" s="111" t="str">
        <f>IF(ISNA(VLOOKUP(Q188,DB!$D$16:$E$23,2,FALSE)),"",VLOOKUP(Q188,DB!$D$16:$E$23,2,FALSE))</f>
        <v/>
      </c>
      <c r="T188" s="69"/>
      <c r="U188" s="110" t="str">
        <f>IF(ISNA(VLOOKUP(T188,DB!$A$25:$B$30,2,FALSE)),"",VLOOKUP(T188,DB!$A$25:$B$30,2,FALSE))</f>
        <v/>
      </c>
      <c r="V188" s="110" t="str">
        <f>IF(ISNA(VLOOKUP(T188,DB!$D$25:$E$30,2,FALSE)),"",VLOOKUP(T188,DB!$D$25:$E$30,2,FALSE))</f>
        <v/>
      </c>
      <c r="W188" s="69"/>
      <c r="X188" s="110" t="str">
        <f>IF(ISNA(VLOOKUP(W188,DB!$A$32:$B$37,2,FALSE)),"",VLOOKUP(W188,DB!$A$32:$B$37,2,FALSE))</f>
        <v/>
      </c>
      <c r="Y188" s="110" t="str">
        <f>IF(ISNA(VLOOKUP(W188,DB!$D$32:$E$37,2,FALSE)),"",VLOOKUP(W188,DB!$D$32:$E$37,2,FALSE))</f>
        <v/>
      </c>
      <c r="Z188" s="69"/>
      <c r="AA188" s="110" t="str">
        <f>IF(ISNA(VLOOKUP(Z188,DB!$A$39:$B$44,2,FALSE)),"",VLOOKUP(Z188,DB!$A$39:$B$44,2,FALSE))</f>
        <v/>
      </c>
      <c r="AB188" s="110" t="str">
        <f>IF(ISNA(VLOOKUP(Z188,DB!$D$39:$E$44,2,FALSE)),"",VLOOKUP(Z188,DB!$D$39:$E$44,2,FALSE))</f>
        <v/>
      </c>
      <c r="AC188" s="69"/>
      <c r="AD188" s="110" t="str">
        <f>IF(ISNA(VLOOKUP(AC188,DB!$A$46:$B$48,2,FALSE)),"",VLOOKUP(AC188,DB!$A$46:$B$48,2,FALSE))</f>
        <v/>
      </c>
      <c r="AE188" s="110" t="str">
        <f>IF(ISNA(VLOOKUP(AC188,DB!$D$46:$E$48,2,FALSE)),"",VLOOKUP(AC188,DB!$D$46:$E$48,2,FALSE))</f>
        <v/>
      </c>
      <c r="AF188" s="69"/>
      <c r="AG188" s="110" t="str">
        <f>IF(ISNA(VLOOKUP(AF188,DB!$A$50:$B$63,2,FALSE)),"",VLOOKUP(AF188,DB!$A$50:$B$63,2,FALSE))</f>
        <v/>
      </c>
      <c r="AH188" s="110" t="str">
        <f>IF(ISNA(VLOOKUP(AF188,DB!$D$50:$E$63,2,FALSE)),"",VLOOKUP(AF188,DB!$D$50:$E$63,2,FALSE))</f>
        <v/>
      </c>
      <c r="AI188" s="69"/>
      <c r="AJ188" s="110" t="str">
        <f>IF(ISNA(VLOOKUP(AI188,DB!$A$50:$B$63,2,FALSE)),"",VLOOKUP(AI188,DB!$A$50:$B$63,2,FALSE))</f>
        <v/>
      </c>
      <c r="AK188" s="110" t="str">
        <f>IF(ISNA(VLOOKUP(AI188,DB!$D$50:$E$63,2,FALSE)),"",VLOOKUP(AI188,DB!$D$50:$E$63,2,FALSE))</f>
        <v/>
      </c>
      <c r="AL188" s="69"/>
      <c r="AM188" s="110" t="str">
        <f>IF(ISNA(VLOOKUP(AL188,DB!$A$50:$B$63,2,FALSE)),"",VLOOKUP(AL188,DB!$A$50:$B$63,2,FALSE))</f>
        <v/>
      </c>
      <c r="AN188" s="112" t="str">
        <f>IF(ISNA(VLOOKUP(AL188,DB!$D$50:$E$63,2,FALSE)),"",VLOOKUP(AL188,DB!$D$50:$E$63,2,FALSE))</f>
        <v/>
      </c>
      <c r="AO188" s="128"/>
    </row>
    <row r="189" spans="1:41" x14ac:dyDescent="0.25">
      <c r="A189" s="66"/>
      <c r="B189" s="70"/>
      <c r="C189" s="71"/>
      <c r="D189" s="71"/>
      <c r="E189" s="71"/>
      <c r="F189" s="71"/>
      <c r="G189" s="71"/>
      <c r="H189" s="73"/>
      <c r="I189" s="74"/>
      <c r="J189" s="68"/>
      <c r="K189" s="68"/>
      <c r="L189" s="68"/>
      <c r="M189" s="68"/>
      <c r="N189" s="69"/>
      <c r="O189" s="109" t="str">
        <f>IF(ISNA(VLOOKUP(N189,DB!$A$1:$B$14,2,FALSE)),"",VLOOKUP(N189,DB!$A$1:$B$14,2,FALSE))</f>
        <v/>
      </c>
      <c r="P189" s="109" t="str">
        <f>IF(ISNA(VLOOKUP(N189,DB!$D$1:$E$14,2,FALSE)),"",VLOOKUP(N189,DB!$D$1:$E$14,2,FALSE))</f>
        <v/>
      </c>
      <c r="Q189" s="69"/>
      <c r="R189" s="110" t="str">
        <f>IF(ISNA(VLOOKUP(Q189,DB!$A$16:$B$23,2,FALSE)),"",VLOOKUP(Q189,DB!$A$16:$B$23,2,FALSE))</f>
        <v/>
      </c>
      <c r="S189" s="111" t="str">
        <f>IF(ISNA(VLOOKUP(Q189,DB!$D$16:$E$23,2,FALSE)),"",VLOOKUP(Q189,DB!$D$16:$E$23,2,FALSE))</f>
        <v/>
      </c>
      <c r="T189" s="69"/>
      <c r="U189" s="110" t="str">
        <f>IF(ISNA(VLOOKUP(T189,DB!$A$25:$B$30,2,FALSE)),"",VLOOKUP(T189,DB!$A$25:$B$30,2,FALSE))</f>
        <v/>
      </c>
      <c r="V189" s="110" t="str">
        <f>IF(ISNA(VLOOKUP(T189,DB!$D$25:$E$30,2,FALSE)),"",VLOOKUP(T189,DB!$D$25:$E$30,2,FALSE))</f>
        <v/>
      </c>
      <c r="W189" s="69"/>
      <c r="X189" s="110" t="str">
        <f>IF(ISNA(VLOOKUP(W189,DB!$A$32:$B$37,2,FALSE)),"",VLOOKUP(W189,DB!$A$32:$B$37,2,FALSE))</f>
        <v/>
      </c>
      <c r="Y189" s="110" t="str">
        <f>IF(ISNA(VLOOKUP(W189,DB!$D$32:$E$37,2,FALSE)),"",VLOOKUP(W189,DB!$D$32:$E$37,2,FALSE))</f>
        <v/>
      </c>
      <c r="Z189" s="69"/>
      <c r="AA189" s="110" t="str">
        <f>IF(ISNA(VLOOKUP(Z189,DB!$A$39:$B$44,2,FALSE)),"",VLOOKUP(Z189,DB!$A$39:$B$44,2,FALSE))</f>
        <v/>
      </c>
      <c r="AB189" s="110" t="str">
        <f>IF(ISNA(VLOOKUP(Z189,DB!$D$39:$E$44,2,FALSE)),"",VLOOKUP(Z189,DB!$D$39:$E$44,2,FALSE))</f>
        <v/>
      </c>
      <c r="AC189" s="69"/>
      <c r="AD189" s="110" t="str">
        <f>IF(ISNA(VLOOKUP(AC189,DB!$A$46:$B$48,2,FALSE)),"",VLOOKUP(AC189,DB!$A$46:$B$48,2,FALSE))</f>
        <v/>
      </c>
      <c r="AE189" s="110" t="str">
        <f>IF(ISNA(VLOOKUP(AC189,DB!$D$46:$E$48,2,FALSE)),"",VLOOKUP(AC189,DB!$D$46:$E$48,2,FALSE))</f>
        <v/>
      </c>
      <c r="AF189" s="69"/>
      <c r="AG189" s="110" t="str">
        <f>IF(ISNA(VLOOKUP(AF189,DB!$A$50:$B$63,2,FALSE)),"",VLOOKUP(AF189,DB!$A$50:$B$63,2,FALSE))</f>
        <v/>
      </c>
      <c r="AH189" s="110" t="str">
        <f>IF(ISNA(VLOOKUP(AF189,DB!$D$50:$E$63,2,FALSE)),"",VLOOKUP(AF189,DB!$D$50:$E$63,2,FALSE))</f>
        <v/>
      </c>
      <c r="AI189" s="69"/>
      <c r="AJ189" s="110" t="str">
        <f>IF(ISNA(VLOOKUP(AI189,DB!$A$50:$B$63,2,FALSE)),"",VLOOKUP(AI189,DB!$A$50:$B$63,2,FALSE))</f>
        <v/>
      </c>
      <c r="AK189" s="110" t="str">
        <f>IF(ISNA(VLOOKUP(AI189,DB!$D$50:$E$63,2,FALSE)),"",VLOOKUP(AI189,DB!$D$50:$E$63,2,FALSE))</f>
        <v/>
      </c>
      <c r="AL189" s="69"/>
      <c r="AM189" s="110" t="str">
        <f>IF(ISNA(VLOOKUP(AL189,DB!$A$50:$B$63,2,FALSE)),"",VLOOKUP(AL189,DB!$A$50:$B$63,2,FALSE))</f>
        <v/>
      </c>
      <c r="AN189" s="112" t="str">
        <f>IF(ISNA(VLOOKUP(AL189,DB!$D$50:$E$63,2,FALSE)),"",VLOOKUP(AL189,DB!$D$50:$E$63,2,FALSE))</f>
        <v/>
      </c>
      <c r="AO189" s="128"/>
    </row>
    <row r="190" spans="1:41" x14ac:dyDescent="0.25">
      <c r="A190" s="66"/>
      <c r="B190" s="70"/>
      <c r="C190" s="71"/>
      <c r="D190" s="71"/>
      <c r="E190" s="71"/>
      <c r="F190" s="71"/>
      <c r="G190" s="71"/>
      <c r="H190" s="73"/>
      <c r="I190" s="74"/>
      <c r="J190" s="68"/>
      <c r="K190" s="68"/>
      <c r="L190" s="68"/>
      <c r="M190" s="68"/>
      <c r="N190" s="69"/>
      <c r="O190" s="109" t="str">
        <f>IF(ISNA(VLOOKUP(N190,DB!$A$1:$B$14,2,FALSE)),"",VLOOKUP(N190,DB!$A$1:$B$14,2,FALSE))</f>
        <v/>
      </c>
      <c r="P190" s="109" t="str">
        <f>IF(ISNA(VLOOKUP(N190,DB!$D$1:$E$14,2,FALSE)),"",VLOOKUP(N190,DB!$D$1:$E$14,2,FALSE))</f>
        <v/>
      </c>
      <c r="Q190" s="69"/>
      <c r="R190" s="110" t="str">
        <f>IF(ISNA(VLOOKUP(Q190,DB!$A$16:$B$23,2,FALSE)),"",VLOOKUP(Q190,DB!$A$16:$B$23,2,FALSE))</f>
        <v/>
      </c>
      <c r="S190" s="111" t="str">
        <f>IF(ISNA(VLOOKUP(Q190,DB!$D$16:$E$23,2,FALSE)),"",VLOOKUP(Q190,DB!$D$16:$E$23,2,FALSE))</f>
        <v/>
      </c>
      <c r="T190" s="69"/>
      <c r="U190" s="110" t="str">
        <f>IF(ISNA(VLOOKUP(T190,DB!$A$25:$B$30,2,FALSE)),"",VLOOKUP(T190,DB!$A$25:$B$30,2,FALSE))</f>
        <v/>
      </c>
      <c r="V190" s="110" t="str">
        <f>IF(ISNA(VLOOKUP(T190,DB!$D$25:$E$30,2,FALSE)),"",VLOOKUP(T190,DB!$D$25:$E$30,2,FALSE))</f>
        <v/>
      </c>
      <c r="W190" s="69"/>
      <c r="X190" s="110" t="str">
        <f>IF(ISNA(VLOOKUP(W190,DB!$A$32:$B$37,2,FALSE)),"",VLOOKUP(W190,DB!$A$32:$B$37,2,FALSE))</f>
        <v/>
      </c>
      <c r="Y190" s="110" t="str">
        <f>IF(ISNA(VLOOKUP(W190,DB!$D$32:$E$37,2,FALSE)),"",VLOOKUP(W190,DB!$D$32:$E$37,2,FALSE))</f>
        <v/>
      </c>
      <c r="Z190" s="69"/>
      <c r="AA190" s="110" t="str">
        <f>IF(ISNA(VLOOKUP(Z190,DB!$A$39:$B$44,2,FALSE)),"",VLOOKUP(Z190,DB!$A$39:$B$44,2,FALSE))</f>
        <v/>
      </c>
      <c r="AB190" s="110" t="str">
        <f>IF(ISNA(VLOOKUP(Z190,DB!$D$39:$E$44,2,FALSE)),"",VLOOKUP(Z190,DB!$D$39:$E$44,2,FALSE))</f>
        <v/>
      </c>
      <c r="AC190" s="69"/>
      <c r="AD190" s="110" t="str">
        <f>IF(ISNA(VLOOKUP(AC190,DB!$A$46:$B$48,2,FALSE)),"",VLOOKUP(AC190,DB!$A$46:$B$48,2,FALSE))</f>
        <v/>
      </c>
      <c r="AE190" s="110" t="str">
        <f>IF(ISNA(VLOOKUP(AC190,DB!$D$46:$E$48,2,FALSE)),"",VLOOKUP(AC190,DB!$D$46:$E$48,2,FALSE))</f>
        <v/>
      </c>
      <c r="AF190" s="69"/>
      <c r="AG190" s="110" t="str">
        <f>IF(ISNA(VLOOKUP(AF190,DB!$A$50:$B$63,2,FALSE)),"",VLOOKUP(AF190,DB!$A$50:$B$63,2,FALSE))</f>
        <v/>
      </c>
      <c r="AH190" s="110" t="str">
        <f>IF(ISNA(VLOOKUP(AF190,DB!$D$50:$E$63,2,FALSE)),"",VLOOKUP(AF190,DB!$D$50:$E$63,2,FALSE))</f>
        <v/>
      </c>
      <c r="AI190" s="69"/>
      <c r="AJ190" s="110" t="str">
        <f>IF(ISNA(VLOOKUP(AI190,DB!$A$50:$B$63,2,FALSE)),"",VLOOKUP(AI190,DB!$A$50:$B$63,2,FALSE))</f>
        <v/>
      </c>
      <c r="AK190" s="110" t="str">
        <f>IF(ISNA(VLOOKUP(AI190,DB!$D$50:$E$63,2,FALSE)),"",VLOOKUP(AI190,DB!$D$50:$E$63,2,FALSE))</f>
        <v/>
      </c>
      <c r="AL190" s="69"/>
      <c r="AM190" s="110" t="str">
        <f>IF(ISNA(VLOOKUP(AL190,DB!$A$50:$B$63,2,FALSE)),"",VLOOKUP(AL190,DB!$A$50:$B$63,2,FALSE))</f>
        <v/>
      </c>
      <c r="AN190" s="112" t="str">
        <f>IF(ISNA(VLOOKUP(AL190,DB!$D$50:$E$63,2,FALSE)),"",VLOOKUP(AL190,DB!$D$50:$E$63,2,FALSE))</f>
        <v/>
      </c>
      <c r="AO190" s="128"/>
    </row>
    <row r="191" spans="1:41" x14ac:dyDescent="0.25">
      <c r="A191" s="66"/>
      <c r="B191" s="70"/>
      <c r="C191" s="71"/>
      <c r="D191" s="71"/>
      <c r="E191" s="71"/>
      <c r="F191" s="71"/>
      <c r="G191" s="71"/>
      <c r="H191" s="73"/>
      <c r="I191" s="74"/>
      <c r="J191" s="68"/>
      <c r="K191" s="68"/>
      <c r="L191" s="68"/>
      <c r="M191" s="68"/>
      <c r="N191" s="69"/>
      <c r="O191" s="109" t="str">
        <f>IF(ISNA(VLOOKUP(N191,DB!$A$1:$B$14,2,FALSE)),"",VLOOKUP(N191,DB!$A$1:$B$14,2,FALSE))</f>
        <v/>
      </c>
      <c r="P191" s="109" t="str">
        <f>IF(ISNA(VLOOKUP(N191,DB!$D$1:$E$14,2,FALSE)),"",VLOOKUP(N191,DB!$D$1:$E$14,2,FALSE))</f>
        <v/>
      </c>
      <c r="Q191" s="69"/>
      <c r="R191" s="110" t="str">
        <f>IF(ISNA(VLOOKUP(Q191,DB!$A$16:$B$23,2,FALSE)),"",VLOOKUP(Q191,DB!$A$16:$B$23,2,FALSE))</f>
        <v/>
      </c>
      <c r="S191" s="111" t="str">
        <f>IF(ISNA(VLOOKUP(Q191,DB!$D$16:$E$23,2,FALSE)),"",VLOOKUP(Q191,DB!$D$16:$E$23,2,FALSE))</f>
        <v/>
      </c>
      <c r="T191" s="69"/>
      <c r="U191" s="110" t="str">
        <f>IF(ISNA(VLOOKUP(T191,DB!$A$25:$B$30,2,FALSE)),"",VLOOKUP(T191,DB!$A$25:$B$30,2,FALSE))</f>
        <v/>
      </c>
      <c r="V191" s="110" t="str">
        <f>IF(ISNA(VLOOKUP(T191,DB!$D$25:$E$30,2,FALSE)),"",VLOOKUP(T191,DB!$D$25:$E$30,2,FALSE))</f>
        <v/>
      </c>
      <c r="W191" s="69"/>
      <c r="X191" s="110" t="str">
        <f>IF(ISNA(VLOOKUP(W191,DB!$A$32:$B$37,2,FALSE)),"",VLOOKUP(W191,DB!$A$32:$B$37,2,FALSE))</f>
        <v/>
      </c>
      <c r="Y191" s="110" t="str">
        <f>IF(ISNA(VLOOKUP(W191,DB!$D$32:$E$37,2,FALSE)),"",VLOOKUP(W191,DB!$D$32:$E$37,2,FALSE))</f>
        <v/>
      </c>
      <c r="Z191" s="69"/>
      <c r="AA191" s="110" t="str">
        <f>IF(ISNA(VLOOKUP(Z191,DB!$A$39:$B$44,2,FALSE)),"",VLOOKUP(Z191,DB!$A$39:$B$44,2,FALSE))</f>
        <v/>
      </c>
      <c r="AB191" s="110" t="str">
        <f>IF(ISNA(VLOOKUP(Z191,DB!$D$39:$E$44,2,FALSE)),"",VLOOKUP(Z191,DB!$D$39:$E$44,2,FALSE))</f>
        <v/>
      </c>
      <c r="AC191" s="69"/>
      <c r="AD191" s="110" t="str">
        <f>IF(ISNA(VLOOKUP(AC191,DB!$A$46:$B$48,2,FALSE)),"",VLOOKUP(AC191,DB!$A$46:$B$48,2,FALSE))</f>
        <v/>
      </c>
      <c r="AE191" s="110" t="str">
        <f>IF(ISNA(VLOOKUP(AC191,DB!$D$46:$E$48,2,FALSE)),"",VLOOKUP(AC191,DB!$D$46:$E$48,2,FALSE))</f>
        <v/>
      </c>
      <c r="AF191" s="69"/>
      <c r="AG191" s="110" t="str">
        <f>IF(ISNA(VLOOKUP(AF191,DB!$A$50:$B$63,2,FALSE)),"",VLOOKUP(AF191,DB!$A$50:$B$63,2,FALSE))</f>
        <v/>
      </c>
      <c r="AH191" s="110" t="str">
        <f>IF(ISNA(VLOOKUP(AF191,DB!$D$50:$E$63,2,FALSE)),"",VLOOKUP(AF191,DB!$D$50:$E$63,2,FALSE))</f>
        <v/>
      </c>
      <c r="AI191" s="69"/>
      <c r="AJ191" s="110" t="str">
        <f>IF(ISNA(VLOOKUP(AI191,DB!$A$50:$B$63,2,FALSE)),"",VLOOKUP(AI191,DB!$A$50:$B$63,2,FALSE))</f>
        <v/>
      </c>
      <c r="AK191" s="110" t="str">
        <f>IF(ISNA(VLOOKUP(AI191,DB!$D$50:$E$63,2,FALSE)),"",VLOOKUP(AI191,DB!$D$50:$E$63,2,FALSE))</f>
        <v/>
      </c>
      <c r="AL191" s="69"/>
      <c r="AM191" s="110" t="str">
        <f>IF(ISNA(VLOOKUP(AL191,DB!$A$50:$B$63,2,FALSE)),"",VLOOKUP(AL191,DB!$A$50:$B$63,2,FALSE))</f>
        <v/>
      </c>
      <c r="AN191" s="112" t="str">
        <f>IF(ISNA(VLOOKUP(AL191,DB!$D$50:$E$63,2,FALSE)),"",VLOOKUP(AL191,DB!$D$50:$E$63,2,FALSE))</f>
        <v/>
      </c>
      <c r="AO191" s="128"/>
    </row>
    <row r="192" spans="1:41" x14ac:dyDescent="0.25">
      <c r="A192" s="66"/>
      <c r="B192" s="70"/>
      <c r="C192" s="71"/>
      <c r="D192" s="71"/>
      <c r="E192" s="71"/>
      <c r="F192" s="71"/>
      <c r="G192" s="71"/>
      <c r="H192" s="73"/>
      <c r="I192" s="74"/>
      <c r="J192" s="68"/>
      <c r="K192" s="68"/>
      <c r="L192" s="68"/>
      <c r="M192" s="68"/>
      <c r="N192" s="69"/>
      <c r="O192" s="109" t="str">
        <f>IF(ISNA(VLOOKUP(N192,DB!$A$1:$B$14,2,FALSE)),"",VLOOKUP(N192,DB!$A$1:$B$14,2,FALSE))</f>
        <v/>
      </c>
      <c r="P192" s="109" t="str">
        <f>IF(ISNA(VLOOKUP(N192,DB!$D$1:$E$14,2,FALSE)),"",VLOOKUP(N192,DB!$D$1:$E$14,2,FALSE))</f>
        <v/>
      </c>
      <c r="Q192" s="69"/>
      <c r="R192" s="110" t="str">
        <f>IF(ISNA(VLOOKUP(Q192,DB!$A$16:$B$23,2,FALSE)),"",VLOOKUP(Q192,DB!$A$16:$B$23,2,FALSE))</f>
        <v/>
      </c>
      <c r="S192" s="111" t="str">
        <f>IF(ISNA(VLOOKUP(Q192,DB!$D$16:$E$23,2,FALSE)),"",VLOOKUP(Q192,DB!$D$16:$E$23,2,FALSE))</f>
        <v/>
      </c>
      <c r="T192" s="69"/>
      <c r="U192" s="110" t="str">
        <f>IF(ISNA(VLOOKUP(T192,DB!$A$25:$B$30,2,FALSE)),"",VLOOKUP(T192,DB!$A$25:$B$30,2,FALSE))</f>
        <v/>
      </c>
      <c r="V192" s="110" t="str">
        <f>IF(ISNA(VLOOKUP(T192,DB!$D$25:$E$30,2,FALSE)),"",VLOOKUP(T192,DB!$D$25:$E$30,2,FALSE))</f>
        <v/>
      </c>
      <c r="W192" s="69"/>
      <c r="X192" s="110" t="str">
        <f>IF(ISNA(VLOOKUP(W192,DB!$A$32:$B$37,2,FALSE)),"",VLOOKUP(W192,DB!$A$32:$B$37,2,FALSE))</f>
        <v/>
      </c>
      <c r="Y192" s="110" t="str">
        <f>IF(ISNA(VLOOKUP(W192,DB!$D$32:$E$37,2,FALSE)),"",VLOOKUP(W192,DB!$D$32:$E$37,2,FALSE))</f>
        <v/>
      </c>
      <c r="Z192" s="69"/>
      <c r="AA192" s="110" t="str">
        <f>IF(ISNA(VLOOKUP(Z192,DB!$A$39:$B$44,2,FALSE)),"",VLOOKUP(Z192,DB!$A$39:$B$44,2,FALSE))</f>
        <v/>
      </c>
      <c r="AB192" s="110" t="str">
        <f>IF(ISNA(VLOOKUP(Z192,DB!$D$39:$E$44,2,FALSE)),"",VLOOKUP(Z192,DB!$D$39:$E$44,2,FALSE))</f>
        <v/>
      </c>
      <c r="AC192" s="69"/>
      <c r="AD192" s="110" t="str">
        <f>IF(ISNA(VLOOKUP(AC192,DB!$A$46:$B$48,2,FALSE)),"",VLOOKUP(AC192,DB!$A$46:$B$48,2,FALSE))</f>
        <v/>
      </c>
      <c r="AE192" s="110" t="str">
        <f>IF(ISNA(VLOOKUP(AC192,DB!$D$46:$E$48,2,FALSE)),"",VLOOKUP(AC192,DB!$D$46:$E$48,2,FALSE))</f>
        <v/>
      </c>
      <c r="AF192" s="69"/>
      <c r="AG192" s="110" t="str">
        <f>IF(ISNA(VLOOKUP(AF192,DB!$A$50:$B$63,2,FALSE)),"",VLOOKUP(AF192,DB!$A$50:$B$63,2,FALSE))</f>
        <v/>
      </c>
      <c r="AH192" s="110" t="str">
        <f>IF(ISNA(VLOOKUP(AF192,DB!$D$50:$E$63,2,FALSE)),"",VLOOKUP(AF192,DB!$D$50:$E$63,2,FALSE))</f>
        <v/>
      </c>
      <c r="AI192" s="69"/>
      <c r="AJ192" s="110" t="str">
        <f>IF(ISNA(VLOOKUP(AI192,DB!$A$50:$B$63,2,FALSE)),"",VLOOKUP(AI192,DB!$A$50:$B$63,2,FALSE))</f>
        <v/>
      </c>
      <c r="AK192" s="110" t="str">
        <f>IF(ISNA(VLOOKUP(AI192,DB!$D$50:$E$63,2,FALSE)),"",VLOOKUP(AI192,DB!$D$50:$E$63,2,FALSE))</f>
        <v/>
      </c>
      <c r="AL192" s="69"/>
      <c r="AM192" s="110" t="str">
        <f>IF(ISNA(VLOOKUP(AL192,DB!$A$50:$B$63,2,FALSE)),"",VLOOKUP(AL192,DB!$A$50:$B$63,2,FALSE))</f>
        <v/>
      </c>
      <c r="AN192" s="112" t="str">
        <f>IF(ISNA(VLOOKUP(AL192,DB!$D$50:$E$63,2,FALSE)),"",VLOOKUP(AL192,DB!$D$50:$E$63,2,FALSE))</f>
        <v/>
      </c>
      <c r="AO192" s="128"/>
    </row>
    <row r="193" spans="1:41" x14ac:dyDescent="0.25">
      <c r="A193" s="66"/>
      <c r="B193" s="70"/>
      <c r="C193" s="71"/>
      <c r="D193" s="71"/>
      <c r="E193" s="71"/>
      <c r="F193" s="71"/>
      <c r="G193" s="71"/>
      <c r="H193" s="73"/>
      <c r="I193" s="74"/>
      <c r="J193" s="68"/>
      <c r="K193" s="68"/>
      <c r="L193" s="68"/>
      <c r="M193" s="68"/>
      <c r="N193" s="69"/>
      <c r="O193" s="109" t="str">
        <f>IF(ISNA(VLOOKUP(N193,DB!$A$1:$B$14,2,FALSE)),"",VLOOKUP(N193,DB!$A$1:$B$14,2,FALSE))</f>
        <v/>
      </c>
      <c r="P193" s="109" t="str">
        <f>IF(ISNA(VLOOKUP(N193,DB!$D$1:$E$14,2,FALSE)),"",VLOOKUP(N193,DB!$D$1:$E$14,2,FALSE))</f>
        <v/>
      </c>
      <c r="Q193" s="69"/>
      <c r="R193" s="110" t="str">
        <f>IF(ISNA(VLOOKUP(Q193,DB!$A$16:$B$23,2,FALSE)),"",VLOOKUP(Q193,DB!$A$16:$B$23,2,FALSE))</f>
        <v/>
      </c>
      <c r="S193" s="111" t="str">
        <f>IF(ISNA(VLOOKUP(Q193,DB!$D$16:$E$23,2,FALSE)),"",VLOOKUP(Q193,DB!$D$16:$E$23,2,FALSE))</f>
        <v/>
      </c>
      <c r="T193" s="69"/>
      <c r="U193" s="110" t="str">
        <f>IF(ISNA(VLOOKUP(T193,DB!$A$25:$B$30,2,FALSE)),"",VLOOKUP(T193,DB!$A$25:$B$30,2,FALSE))</f>
        <v/>
      </c>
      <c r="V193" s="110" t="str">
        <f>IF(ISNA(VLOOKUP(T193,DB!$D$25:$E$30,2,FALSE)),"",VLOOKUP(T193,DB!$D$25:$E$30,2,FALSE))</f>
        <v/>
      </c>
      <c r="W193" s="69"/>
      <c r="X193" s="110" t="str">
        <f>IF(ISNA(VLOOKUP(W193,DB!$A$32:$B$37,2,FALSE)),"",VLOOKUP(W193,DB!$A$32:$B$37,2,FALSE))</f>
        <v/>
      </c>
      <c r="Y193" s="110" t="str">
        <f>IF(ISNA(VLOOKUP(W193,DB!$D$32:$E$37,2,FALSE)),"",VLOOKUP(W193,DB!$D$32:$E$37,2,FALSE))</f>
        <v/>
      </c>
      <c r="Z193" s="69"/>
      <c r="AA193" s="110" t="str">
        <f>IF(ISNA(VLOOKUP(Z193,DB!$A$39:$B$44,2,FALSE)),"",VLOOKUP(Z193,DB!$A$39:$B$44,2,FALSE))</f>
        <v/>
      </c>
      <c r="AB193" s="110" t="str">
        <f>IF(ISNA(VLOOKUP(Z193,DB!$D$39:$E$44,2,FALSE)),"",VLOOKUP(Z193,DB!$D$39:$E$44,2,FALSE))</f>
        <v/>
      </c>
      <c r="AC193" s="69"/>
      <c r="AD193" s="110" t="str">
        <f>IF(ISNA(VLOOKUP(AC193,DB!$A$46:$B$48,2,FALSE)),"",VLOOKUP(AC193,DB!$A$46:$B$48,2,FALSE))</f>
        <v/>
      </c>
      <c r="AE193" s="110" t="str">
        <f>IF(ISNA(VLOOKUP(AC193,DB!$D$46:$E$48,2,FALSE)),"",VLOOKUP(AC193,DB!$D$46:$E$48,2,FALSE))</f>
        <v/>
      </c>
      <c r="AF193" s="69"/>
      <c r="AG193" s="110" t="str">
        <f>IF(ISNA(VLOOKUP(AF193,DB!$A$50:$B$63,2,FALSE)),"",VLOOKUP(AF193,DB!$A$50:$B$63,2,FALSE))</f>
        <v/>
      </c>
      <c r="AH193" s="110" t="str">
        <f>IF(ISNA(VLOOKUP(AF193,DB!$D$50:$E$63,2,FALSE)),"",VLOOKUP(AF193,DB!$D$50:$E$63,2,FALSE))</f>
        <v/>
      </c>
      <c r="AI193" s="69"/>
      <c r="AJ193" s="110" t="str">
        <f>IF(ISNA(VLOOKUP(AI193,DB!$A$50:$B$63,2,FALSE)),"",VLOOKUP(AI193,DB!$A$50:$B$63,2,FALSE))</f>
        <v/>
      </c>
      <c r="AK193" s="110" t="str">
        <f>IF(ISNA(VLOOKUP(AI193,DB!$D$50:$E$63,2,FALSE)),"",VLOOKUP(AI193,DB!$D$50:$E$63,2,FALSE))</f>
        <v/>
      </c>
      <c r="AL193" s="69"/>
      <c r="AM193" s="110" t="str">
        <f>IF(ISNA(VLOOKUP(AL193,DB!$A$50:$B$63,2,FALSE)),"",VLOOKUP(AL193,DB!$A$50:$B$63,2,FALSE))</f>
        <v/>
      </c>
      <c r="AN193" s="112" t="str">
        <f>IF(ISNA(VLOOKUP(AL193,DB!$D$50:$E$63,2,FALSE)),"",VLOOKUP(AL193,DB!$D$50:$E$63,2,FALSE))</f>
        <v/>
      </c>
      <c r="AO193" s="128"/>
    </row>
    <row r="194" spans="1:41" x14ac:dyDescent="0.25">
      <c r="A194" s="66"/>
      <c r="B194" s="70"/>
      <c r="C194" s="71"/>
      <c r="D194" s="71"/>
      <c r="E194" s="71"/>
      <c r="F194" s="71"/>
      <c r="G194" s="71"/>
      <c r="H194" s="73"/>
      <c r="I194" s="74"/>
      <c r="J194" s="68"/>
      <c r="K194" s="68"/>
      <c r="L194" s="68"/>
      <c r="M194" s="68"/>
      <c r="N194" s="69"/>
      <c r="O194" s="109" t="str">
        <f>IF(ISNA(VLOOKUP(N194,DB!$A$1:$B$14,2,FALSE)),"",VLOOKUP(N194,DB!$A$1:$B$14,2,FALSE))</f>
        <v/>
      </c>
      <c r="P194" s="109" t="str">
        <f>IF(ISNA(VLOOKUP(N194,DB!$D$1:$E$14,2,FALSE)),"",VLOOKUP(N194,DB!$D$1:$E$14,2,FALSE))</f>
        <v/>
      </c>
      <c r="Q194" s="69"/>
      <c r="R194" s="110" t="str">
        <f>IF(ISNA(VLOOKUP(Q194,DB!$A$16:$B$23,2,FALSE)),"",VLOOKUP(Q194,DB!$A$16:$B$23,2,FALSE))</f>
        <v/>
      </c>
      <c r="S194" s="111" t="str">
        <f>IF(ISNA(VLOOKUP(Q194,DB!$D$16:$E$23,2,FALSE)),"",VLOOKUP(Q194,DB!$D$16:$E$23,2,FALSE))</f>
        <v/>
      </c>
      <c r="T194" s="69"/>
      <c r="U194" s="110" t="str">
        <f>IF(ISNA(VLOOKUP(T194,DB!$A$25:$B$30,2,FALSE)),"",VLOOKUP(T194,DB!$A$25:$B$30,2,FALSE))</f>
        <v/>
      </c>
      <c r="V194" s="110" t="str">
        <f>IF(ISNA(VLOOKUP(T194,DB!$D$25:$E$30,2,FALSE)),"",VLOOKUP(T194,DB!$D$25:$E$30,2,FALSE))</f>
        <v/>
      </c>
      <c r="W194" s="69"/>
      <c r="X194" s="110" t="str">
        <f>IF(ISNA(VLOOKUP(W194,DB!$A$32:$B$37,2,FALSE)),"",VLOOKUP(W194,DB!$A$32:$B$37,2,FALSE))</f>
        <v/>
      </c>
      <c r="Y194" s="110" t="str">
        <f>IF(ISNA(VLOOKUP(W194,DB!$D$32:$E$37,2,FALSE)),"",VLOOKUP(W194,DB!$D$32:$E$37,2,FALSE))</f>
        <v/>
      </c>
      <c r="Z194" s="69"/>
      <c r="AA194" s="110" t="str">
        <f>IF(ISNA(VLOOKUP(Z194,DB!$A$39:$B$44,2,FALSE)),"",VLOOKUP(Z194,DB!$A$39:$B$44,2,FALSE))</f>
        <v/>
      </c>
      <c r="AB194" s="110" t="str">
        <f>IF(ISNA(VLOOKUP(Z194,DB!$D$39:$E$44,2,FALSE)),"",VLOOKUP(Z194,DB!$D$39:$E$44,2,FALSE))</f>
        <v/>
      </c>
      <c r="AC194" s="69"/>
      <c r="AD194" s="110" t="str">
        <f>IF(ISNA(VLOOKUP(AC194,DB!$A$46:$B$48,2,FALSE)),"",VLOOKUP(AC194,DB!$A$46:$B$48,2,FALSE))</f>
        <v/>
      </c>
      <c r="AE194" s="110" t="str">
        <f>IF(ISNA(VLOOKUP(AC194,DB!$D$46:$E$48,2,FALSE)),"",VLOOKUP(AC194,DB!$D$46:$E$48,2,FALSE))</f>
        <v/>
      </c>
      <c r="AF194" s="69"/>
      <c r="AG194" s="110" t="str">
        <f>IF(ISNA(VLOOKUP(AF194,DB!$A$50:$B$63,2,FALSE)),"",VLOOKUP(AF194,DB!$A$50:$B$63,2,FALSE))</f>
        <v/>
      </c>
      <c r="AH194" s="110" t="str">
        <f>IF(ISNA(VLOOKUP(AF194,DB!$D$50:$E$63,2,FALSE)),"",VLOOKUP(AF194,DB!$D$50:$E$63,2,FALSE))</f>
        <v/>
      </c>
      <c r="AI194" s="69"/>
      <c r="AJ194" s="110" t="str">
        <f>IF(ISNA(VLOOKUP(AI194,DB!$A$50:$B$63,2,FALSE)),"",VLOOKUP(AI194,DB!$A$50:$B$63,2,FALSE))</f>
        <v/>
      </c>
      <c r="AK194" s="110" t="str">
        <f>IF(ISNA(VLOOKUP(AI194,DB!$D$50:$E$63,2,FALSE)),"",VLOOKUP(AI194,DB!$D$50:$E$63,2,FALSE))</f>
        <v/>
      </c>
      <c r="AL194" s="69"/>
      <c r="AM194" s="110" t="str">
        <f>IF(ISNA(VLOOKUP(AL194,DB!$A$50:$B$63,2,FALSE)),"",VLOOKUP(AL194,DB!$A$50:$B$63,2,FALSE))</f>
        <v/>
      </c>
      <c r="AN194" s="112" t="str">
        <f>IF(ISNA(VLOOKUP(AL194,DB!$D$50:$E$63,2,FALSE)),"",VLOOKUP(AL194,DB!$D$50:$E$63,2,FALSE))</f>
        <v/>
      </c>
      <c r="AO194" s="128"/>
    </row>
    <row r="195" spans="1:41" x14ac:dyDescent="0.25">
      <c r="A195" s="66"/>
      <c r="B195" s="70"/>
      <c r="C195" s="71"/>
      <c r="D195" s="71"/>
      <c r="E195" s="71"/>
      <c r="F195" s="71"/>
      <c r="G195" s="71"/>
      <c r="H195" s="73"/>
      <c r="I195" s="74"/>
      <c r="J195" s="68"/>
      <c r="K195" s="68"/>
      <c r="L195" s="68"/>
      <c r="M195" s="68"/>
      <c r="N195" s="69"/>
      <c r="O195" s="109" t="str">
        <f>IF(ISNA(VLOOKUP(N195,DB!$A$1:$B$14,2,FALSE)),"",VLOOKUP(N195,DB!$A$1:$B$14,2,FALSE))</f>
        <v/>
      </c>
      <c r="P195" s="109" t="str">
        <f>IF(ISNA(VLOOKUP(N195,DB!$D$1:$E$14,2,FALSE)),"",VLOOKUP(N195,DB!$D$1:$E$14,2,FALSE))</f>
        <v/>
      </c>
      <c r="Q195" s="69"/>
      <c r="R195" s="110" t="str">
        <f>IF(ISNA(VLOOKUP(Q195,DB!$A$16:$B$23,2,FALSE)),"",VLOOKUP(Q195,DB!$A$16:$B$23,2,FALSE))</f>
        <v/>
      </c>
      <c r="S195" s="111" t="str">
        <f>IF(ISNA(VLOOKUP(Q195,DB!$D$16:$E$23,2,FALSE)),"",VLOOKUP(Q195,DB!$D$16:$E$23,2,FALSE))</f>
        <v/>
      </c>
      <c r="T195" s="69"/>
      <c r="U195" s="110" t="str">
        <f>IF(ISNA(VLOOKUP(T195,DB!$A$25:$B$30,2,FALSE)),"",VLOOKUP(T195,DB!$A$25:$B$30,2,FALSE))</f>
        <v/>
      </c>
      <c r="V195" s="110" t="str">
        <f>IF(ISNA(VLOOKUP(T195,DB!$D$25:$E$30,2,FALSE)),"",VLOOKUP(T195,DB!$D$25:$E$30,2,FALSE))</f>
        <v/>
      </c>
      <c r="W195" s="69"/>
      <c r="X195" s="110" t="str">
        <f>IF(ISNA(VLOOKUP(W195,DB!$A$32:$B$37,2,FALSE)),"",VLOOKUP(W195,DB!$A$32:$B$37,2,FALSE))</f>
        <v/>
      </c>
      <c r="Y195" s="110" t="str">
        <f>IF(ISNA(VLOOKUP(W195,DB!$D$32:$E$37,2,FALSE)),"",VLOOKUP(W195,DB!$D$32:$E$37,2,FALSE))</f>
        <v/>
      </c>
      <c r="Z195" s="69"/>
      <c r="AA195" s="110" t="str">
        <f>IF(ISNA(VLOOKUP(Z195,DB!$A$39:$B$44,2,FALSE)),"",VLOOKUP(Z195,DB!$A$39:$B$44,2,FALSE))</f>
        <v/>
      </c>
      <c r="AB195" s="110" t="str">
        <f>IF(ISNA(VLOOKUP(Z195,DB!$D$39:$E$44,2,FALSE)),"",VLOOKUP(Z195,DB!$D$39:$E$44,2,FALSE))</f>
        <v/>
      </c>
      <c r="AC195" s="69"/>
      <c r="AD195" s="110" t="str">
        <f>IF(ISNA(VLOOKUP(AC195,DB!$A$46:$B$48,2,FALSE)),"",VLOOKUP(AC195,DB!$A$46:$B$48,2,FALSE))</f>
        <v/>
      </c>
      <c r="AE195" s="110" t="str">
        <f>IF(ISNA(VLOOKUP(AC195,DB!$D$46:$E$48,2,FALSE)),"",VLOOKUP(AC195,DB!$D$46:$E$48,2,FALSE))</f>
        <v/>
      </c>
      <c r="AF195" s="69"/>
      <c r="AG195" s="110" t="str">
        <f>IF(ISNA(VLOOKUP(AF195,DB!$A$50:$B$63,2,FALSE)),"",VLOOKUP(AF195,DB!$A$50:$B$63,2,FALSE))</f>
        <v/>
      </c>
      <c r="AH195" s="110" t="str">
        <f>IF(ISNA(VLOOKUP(AF195,DB!$D$50:$E$63,2,FALSE)),"",VLOOKUP(AF195,DB!$D$50:$E$63,2,FALSE))</f>
        <v/>
      </c>
      <c r="AI195" s="69"/>
      <c r="AJ195" s="110" t="str">
        <f>IF(ISNA(VLOOKUP(AI195,DB!$A$50:$B$63,2,FALSE)),"",VLOOKUP(AI195,DB!$A$50:$B$63,2,FALSE))</f>
        <v/>
      </c>
      <c r="AK195" s="110" t="str">
        <f>IF(ISNA(VLOOKUP(AI195,DB!$D$50:$E$63,2,FALSE)),"",VLOOKUP(AI195,DB!$D$50:$E$63,2,FALSE))</f>
        <v/>
      </c>
      <c r="AL195" s="69"/>
      <c r="AM195" s="110" t="str">
        <f>IF(ISNA(VLOOKUP(AL195,DB!$A$50:$B$63,2,FALSE)),"",VLOOKUP(AL195,DB!$A$50:$B$63,2,FALSE))</f>
        <v/>
      </c>
      <c r="AN195" s="112" t="str">
        <f>IF(ISNA(VLOOKUP(AL195,DB!$D$50:$E$63,2,FALSE)),"",VLOOKUP(AL195,DB!$D$50:$E$63,2,FALSE))</f>
        <v/>
      </c>
      <c r="AO195" s="128"/>
    </row>
    <row r="196" spans="1:41" x14ac:dyDescent="0.25">
      <c r="A196" s="66"/>
      <c r="B196" s="70"/>
      <c r="C196" s="71"/>
      <c r="D196" s="71"/>
      <c r="E196" s="71"/>
      <c r="F196" s="71"/>
      <c r="G196" s="71"/>
      <c r="H196" s="73"/>
      <c r="I196" s="74"/>
      <c r="J196" s="68"/>
      <c r="K196" s="68"/>
      <c r="L196" s="68"/>
      <c r="M196" s="68"/>
      <c r="N196" s="69"/>
      <c r="O196" s="109" t="str">
        <f>IF(ISNA(VLOOKUP(N196,DB!$A$1:$B$14,2,FALSE)),"",VLOOKUP(N196,DB!$A$1:$B$14,2,FALSE))</f>
        <v/>
      </c>
      <c r="P196" s="109" t="str">
        <f>IF(ISNA(VLOOKUP(N196,DB!$D$1:$E$14,2,FALSE)),"",VLOOKUP(N196,DB!$D$1:$E$14,2,FALSE))</f>
        <v/>
      </c>
      <c r="Q196" s="69"/>
      <c r="R196" s="110" t="str">
        <f>IF(ISNA(VLOOKUP(Q196,DB!$A$16:$B$23,2,FALSE)),"",VLOOKUP(Q196,DB!$A$16:$B$23,2,FALSE))</f>
        <v/>
      </c>
      <c r="S196" s="111" t="str">
        <f>IF(ISNA(VLOOKUP(Q196,DB!$D$16:$E$23,2,FALSE)),"",VLOOKUP(Q196,DB!$D$16:$E$23,2,FALSE))</f>
        <v/>
      </c>
      <c r="T196" s="69"/>
      <c r="U196" s="110" t="str">
        <f>IF(ISNA(VLOOKUP(T196,DB!$A$25:$B$30,2,FALSE)),"",VLOOKUP(T196,DB!$A$25:$B$30,2,FALSE))</f>
        <v/>
      </c>
      <c r="V196" s="110" t="str">
        <f>IF(ISNA(VLOOKUP(T196,DB!$D$25:$E$30,2,FALSE)),"",VLOOKUP(T196,DB!$D$25:$E$30,2,FALSE))</f>
        <v/>
      </c>
      <c r="W196" s="69"/>
      <c r="X196" s="110" t="str">
        <f>IF(ISNA(VLOOKUP(W196,DB!$A$32:$B$37,2,FALSE)),"",VLOOKUP(W196,DB!$A$32:$B$37,2,FALSE))</f>
        <v/>
      </c>
      <c r="Y196" s="110" t="str">
        <f>IF(ISNA(VLOOKUP(W196,DB!$D$32:$E$37,2,FALSE)),"",VLOOKUP(W196,DB!$D$32:$E$37,2,FALSE))</f>
        <v/>
      </c>
      <c r="Z196" s="69"/>
      <c r="AA196" s="110" t="str">
        <f>IF(ISNA(VLOOKUP(Z196,DB!$A$39:$B$44,2,FALSE)),"",VLOOKUP(Z196,DB!$A$39:$B$44,2,FALSE))</f>
        <v/>
      </c>
      <c r="AB196" s="110" t="str">
        <f>IF(ISNA(VLOOKUP(Z196,DB!$D$39:$E$44,2,FALSE)),"",VLOOKUP(Z196,DB!$D$39:$E$44,2,FALSE))</f>
        <v/>
      </c>
      <c r="AC196" s="69"/>
      <c r="AD196" s="110" t="str">
        <f>IF(ISNA(VLOOKUP(AC196,DB!$A$46:$B$48,2,FALSE)),"",VLOOKUP(AC196,DB!$A$46:$B$48,2,FALSE))</f>
        <v/>
      </c>
      <c r="AE196" s="110" t="str">
        <f>IF(ISNA(VLOOKUP(AC196,DB!$D$46:$E$48,2,FALSE)),"",VLOOKUP(AC196,DB!$D$46:$E$48,2,FALSE))</f>
        <v/>
      </c>
      <c r="AF196" s="69"/>
      <c r="AG196" s="110" t="str">
        <f>IF(ISNA(VLOOKUP(AF196,DB!$A$50:$B$63,2,FALSE)),"",VLOOKUP(AF196,DB!$A$50:$B$63,2,FALSE))</f>
        <v/>
      </c>
      <c r="AH196" s="110" t="str">
        <f>IF(ISNA(VLOOKUP(AF196,DB!$D$50:$E$63,2,FALSE)),"",VLOOKUP(AF196,DB!$D$50:$E$63,2,FALSE))</f>
        <v/>
      </c>
      <c r="AI196" s="69"/>
      <c r="AJ196" s="110" t="str">
        <f>IF(ISNA(VLOOKUP(AI196,DB!$A$50:$B$63,2,FALSE)),"",VLOOKUP(AI196,DB!$A$50:$B$63,2,FALSE))</f>
        <v/>
      </c>
      <c r="AK196" s="110" t="str">
        <f>IF(ISNA(VLOOKUP(AI196,DB!$D$50:$E$63,2,FALSE)),"",VLOOKUP(AI196,DB!$D$50:$E$63,2,FALSE))</f>
        <v/>
      </c>
      <c r="AL196" s="69"/>
      <c r="AM196" s="110" t="str">
        <f>IF(ISNA(VLOOKUP(AL196,DB!$A$50:$B$63,2,FALSE)),"",VLOOKUP(AL196,DB!$A$50:$B$63,2,FALSE))</f>
        <v/>
      </c>
      <c r="AN196" s="112" t="str">
        <f>IF(ISNA(VLOOKUP(AL196,DB!$D$50:$E$63,2,FALSE)),"",VLOOKUP(AL196,DB!$D$50:$E$63,2,FALSE))</f>
        <v/>
      </c>
      <c r="AO196" s="128"/>
    </row>
    <row r="197" spans="1:41" x14ac:dyDescent="0.25">
      <c r="A197" s="66"/>
      <c r="B197" s="70"/>
      <c r="C197" s="71"/>
      <c r="D197" s="71"/>
      <c r="E197" s="71"/>
      <c r="F197" s="71"/>
      <c r="G197" s="71"/>
      <c r="H197" s="73"/>
      <c r="I197" s="74"/>
      <c r="J197" s="68"/>
      <c r="K197" s="68"/>
      <c r="L197" s="68"/>
      <c r="M197" s="68"/>
      <c r="N197" s="69"/>
      <c r="O197" s="109" t="str">
        <f>IF(ISNA(VLOOKUP(N197,DB!$A$1:$B$14,2,FALSE)),"",VLOOKUP(N197,DB!$A$1:$B$14,2,FALSE))</f>
        <v/>
      </c>
      <c r="P197" s="109" t="str">
        <f>IF(ISNA(VLOOKUP(N197,DB!$D$1:$E$14,2,FALSE)),"",VLOOKUP(N197,DB!$D$1:$E$14,2,FALSE))</f>
        <v/>
      </c>
      <c r="Q197" s="69"/>
      <c r="R197" s="110" t="str">
        <f>IF(ISNA(VLOOKUP(Q197,DB!$A$16:$B$23,2,FALSE)),"",VLOOKUP(Q197,DB!$A$16:$B$23,2,FALSE))</f>
        <v/>
      </c>
      <c r="S197" s="111" t="str">
        <f>IF(ISNA(VLOOKUP(Q197,DB!$D$16:$E$23,2,FALSE)),"",VLOOKUP(Q197,DB!$D$16:$E$23,2,FALSE))</f>
        <v/>
      </c>
      <c r="T197" s="69"/>
      <c r="U197" s="110" t="str">
        <f>IF(ISNA(VLOOKUP(T197,DB!$A$25:$B$30,2,FALSE)),"",VLOOKUP(T197,DB!$A$25:$B$30,2,FALSE))</f>
        <v/>
      </c>
      <c r="V197" s="110" t="str">
        <f>IF(ISNA(VLOOKUP(T197,DB!$D$25:$E$30,2,FALSE)),"",VLOOKUP(T197,DB!$D$25:$E$30,2,FALSE))</f>
        <v/>
      </c>
      <c r="W197" s="69"/>
      <c r="X197" s="110" t="str">
        <f>IF(ISNA(VLOOKUP(W197,DB!$A$32:$B$37,2,FALSE)),"",VLOOKUP(W197,DB!$A$32:$B$37,2,FALSE))</f>
        <v/>
      </c>
      <c r="Y197" s="110" t="str">
        <f>IF(ISNA(VLOOKUP(W197,DB!$D$32:$E$37,2,FALSE)),"",VLOOKUP(W197,DB!$D$32:$E$37,2,FALSE))</f>
        <v/>
      </c>
      <c r="Z197" s="69"/>
      <c r="AA197" s="110" t="str">
        <f>IF(ISNA(VLOOKUP(Z197,DB!$A$39:$B$44,2,FALSE)),"",VLOOKUP(Z197,DB!$A$39:$B$44,2,FALSE))</f>
        <v/>
      </c>
      <c r="AB197" s="110" t="str">
        <f>IF(ISNA(VLOOKUP(Z197,DB!$D$39:$E$44,2,FALSE)),"",VLOOKUP(Z197,DB!$D$39:$E$44,2,FALSE))</f>
        <v/>
      </c>
      <c r="AC197" s="69"/>
      <c r="AD197" s="110" t="str">
        <f>IF(ISNA(VLOOKUP(AC197,DB!$A$46:$B$48,2,FALSE)),"",VLOOKUP(AC197,DB!$A$46:$B$48,2,FALSE))</f>
        <v/>
      </c>
      <c r="AE197" s="110" t="str">
        <f>IF(ISNA(VLOOKUP(AC197,DB!$D$46:$E$48,2,FALSE)),"",VLOOKUP(AC197,DB!$D$46:$E$48,2,FALSE))</f>
        <v/>
      </c>
      <c r="AF197" s="69"/>
      <c r="AG197" s="110" t="str">
        <f>IF(ISNA(VLOOKUP(AF197,DB!$A$50:$B$63,2,FALSE)),"",VLOOKUP(AF197,DB!$A$50:$B$63,2,FALSE))</f>
        <v/>
      </c>
      <c r="AH197" s="110" t="str">
        <f>IF(ISNA(VLOOKUP(AF197,DB!$D$50:$E$63,2,FALSE)),"",VLOOKUP(AF197,DB!$D$50:$E$63,2,FALSE))</f>
        <v/>
      </c>
      <c r="AI197" s="69"/>
      <c r="AJ197" s="110" t="str">
        <f>IF(ISNA(VLOOKUP(AI197,DB!$A$50:$B$63,2,FALSE)),"",VLOOKUP(AI197,DB!$A$50:$B$63,2,FALSE))</f>
        <v/>
      </c>
      <c r="AK197" s="110" t="str">
        <f>IF(ISNA(VLOOKUP(AI197,DB!$D$50:$E$63,2,FALSE)),"",VLOOKUP(AI197,DB!$D$50:$E$63,2,FALSE))</f>
        <v/>
      </c>
      <c r="AL197" s="69"/>
      <c r="AM197" s="110" t="str">
        <f>IF(ISNA(VLOOKUP(AL197,DB!$A$50:$B$63,2,FALSE)),"",VLOOKUP(AL197,DB!$A$50:$B$63,2,FALSE))</f>
        <v/>
      </c>
      <c r="AN197" s="112" t="str">
        <f>IF(ISNA(VLOOKUP(AL197,DB!$D$50:$E$63,2,FALSE)),"",VLOOKUP(AL197,DB!$D$50:$E$63,2,FALSE))</f>
        <v/>
      </c>
      <c r="AO197" s="128"/>
    </row>
    <row r="198" spans="1:41" x14ac:dyDescent="0.25">
      <c r="A198" s="66"/>
      <c r="B198" s="70"/>
      <c r="C198" s="71"/>
      <c r="D198" s="71"/>
      <c r="E198" s="71"/>
      <c r="F198" s="71"/>
      <c r="G198" s="71"/>
      <c r="H198" s="73"/>
      <c r="I198" s="74"/>
      <c r="J198" s="68"/>
      <c r="K198" s="68"/>
      <c r="L198" s="68"/>
      <c r="M198" s="68"/>
      <c r="N198" s="69"/>
      <c r="O198" s="109" t="str">
        <f>IF(ISNA(VLOOKUP(N198,DB!$A$1:$B$14,2,FALSE)),"",VLOOKUP(N198,DB!$A$1:$B$14,2,FALSE))</f>
        <v/>
      </c>
      <c r="P198" s="109" t="str">
        <f>IF(ISNA(VLOOKUP(N198,DB!$D$1:$E$14,2,FALSE)),"",VLOOKUP(N198,DB!$D$1:$E$14,2,FALSE))</f>
        <v/>
      </c>
      <c r="Q198" s="69"/>
      <c r="R198" s="110" t="str">
        <f>IF(ISNA(VLOOKUP(Q198,DB!$A$16:$B$23,2,FALSE)),"",VLOOKUP(Q198,DB!$A$16:$B$23,2,FALSE))</f>
        <v/>
      </c>
      <c r="S198" s="111" t="str">
        <f>IF(ISNA(VLOOKUP(Q198,DB!$D$16:$E$23,2,FALSE)),"",VLOOKUP(Q198,DB!$D$16:$E$23,2,FALSE))</f>
        <v/>
      </c>
      <c r="T198" s="69"/>
      <c r="U198" s="110" t="str">
        <f>IF(ISNA(VLOOKUP(T198,DB!$A$25:$B$30,2,FALSE)),"",VLOOKUP(T198,DB!$A$25:$B$30,2,FALSE))</f>
        <v/>
      </c>
      <c r="V198" s="110" t="str">
        <f>IF(ISNA(VLOOKUP(T198,DB!$D$25:$E$30,2,FALSE)),"",VLOOKUP(T198,DB!$D$25:$E$30,2,FALSE))</f>
        <v/>
      </c>
      <c r="W198" s="69"/>
      <c r="X198" s="110" t="str">
        <f>IF(ISNA(VLOOKUP(W198,DB!$A$32:$B$37,2,FALSE)),"",VLOOKUP(W198,DB!$A$32:$B$37,2,FALSE))</f>
        <v/>
      </c>
      <c r="Y198" s="110" t="str">
        <f>IF(ISNA(VLOOKUP(W198,DB!$D$32:$E$37,2,FALSE)),"",VLOOKUP(W198,DB!$D$32:$E$37,2,FALSE))</f>
        <v/>
      </c>
      <c r="Z198" s="69"/>
      <c r="AA198" s="110" t="str">
        <f>IF(ISNA(VLOOKUP(Z198,DB!$A$39:$B$44,2,FALSE)),"",VLOOKUP(Z198,DB!$A$39:$B$44,2,FALSE))</f>
        <v/>
      </c>
      <c r="AB198" s="110" t="str">
        <f>IF(ISNA(VLOOKUP(Z198,DB!$D$39:$E$44,2,FALSE)),"",VLOOKUP(Z198,DB!$D$39:$E$44,2,FALSE))</f>
        <v/>
      </c>
      <c r="AC198" s="69"/>
      <c r="AD198" s="110" t="str">
        <f>IF(ISNA(VLOOKUP(AC198,DB!$A$46:$B$48,2,FALSE)),"",VLOOKUP(AC198,DB!$A$46:$B$48,2,FALSE))</f>
        <v/>
      </c>
      <c r="AE198" s="110" t="str">
        <f>IF(ISNA(VLOOKUP(AC198,DB!$D$46:$E$48,2,FALSE)),"",VLOOKUP(AC198,DB!$D$46:$E$48,2,FALSE))</f>
        <v/>
      </c>
      <c r="AF198" s="69"/>
      <c r="AG198" s="110" t="str">
        <f>IF(ISNA(VLOOKUP(AF198,DB!$A$50:$B$63,2,FALSE)),"",VLOOKUP(AF198,DB!$A$50:$B$63,2,FALSE))</f>
        <v/>
      </c>
      <c r="AH198" s="110" t="str">
        <f>IF(ISNA(VLOOKUP(AF198,DB!$D$50:$E$63,2,FALSE)),"",VLOOKUP(AF198,DB!$D$50:$E$63,2,FALSE))</f>
        <v/>
      </c>
      <c r="AI198" s="69"/>
      <c r="AJ198" s="110" t="str">
        <f>IF(ISNA(VLOOKUP(AI198,DB!$A$50:$B$63,2,FALSE)),"",VLOOKUP(AI198,DB!$A$50:$B$63,2,FALSE))</f>
        <v/>
      </c>
      <c r="AK198" s="110" t="str">
        <f>IF(ISNA(VLOOKUP(AI198,DB!$D$50:$E$63,2,FALSE)),"",VLOOKUP(AI198,DB!$D$50:$E$63,2,FALSE))</f>
        <v/>
      </c>
      <c r="AL198" s="69"/>
      <c r="AM198" s="110" t="str">
        <f>IF(ISNA(VLOOKUP(AL198,DB!$A$50:$B$63,2,FALSE)),"",VLOOKUP(AL198,DB!$A$50:$B$63,2,FALSE))</f>
        <v/>
      </c>
      <c r="AN198" s="112" t="str">
        <f>IF(ISNA(VLOOKUP(AL198,DB!$D$50:$E$63,2,FALSE)),"",VLOOKUP(AL198,DB!$D$50:$E$63,2,FALSE))</f>
        <v/>
      </c>
      <c r="AO198" s="128"/>
    </row>
    <row r="199" spans="1:41" x14ac:dyDescent="0.25">
      <c r="A199" s="66"/>
      <c r="B199" s="70"/>
      <c r="C199" s="71"/>
      <c r="D199" s="71"/>
      <c r="E199" s="71"/>
      <c r="F199" s="71"/>
      <c r="G199" s="71"/>
      <c r="H199" s="73"/>
      <c r="I199" s="74"/>
      <c r="J199" s="68"/>
      <c r="K199" s="68"/>
      <c r="L199" s="68"/>
      <c r="M199" s="68"/>
      <c r="N199" s="69"/>
      <c r="O199" s="109" t="str">
        <f>IF(ISNA(VLOOKUP(N199,DB!$A$1:$B$14,2,FALSE)),"",VLOOKUP(N199,DB!$A$1:$B$14,2,FALSE))</f>
        <v/>
      </c>
      <c r="P199" s="109" t="str">
        <f>IF(ISNA(VLOOKUP(N199,DB!$D$1:$E$14,2,FALSE)),"",VLOOKUP(N199,DB!$D$1:$E$14,2,FALSE))</f>
        <v/>
      </c>
      <c r="Q199" s="69"/>
      <c r="R199" s="110" t="str">
        <f>IF(ISNA(VLOOKUP(Q199,DB!$A$16:$B$23,2,FALSE)),"",VLOOKUP(Q199,DB!$A$16:$B$23,2,FALSE))</f>
        <v/>
      </c>
      <c r="S199" s="111" t="str">
        <f>IF(ISNA(VLOOKUP(Q199,DB!$D$16:$E$23,2,FALSE)),"",VLOOKUP(Q199,DB!$D$16:$E$23,2,FALSE))</f>
        <v/>
      </c>
      <c r="T199" s="69"/>
      <c r="U199" s="110" t="str">
        <f>IF(ISNA(VLOOKUP(T199,DB!$A$25:$B$30,2,FALSE)),"",VLOOKUP(T199,DB!$A$25:$B$30,2,FALSE))</f>
        <v/>
      </c>
      <c r="V199" s="110" t="str">
        <f>IF(ISNA(VLOOKUP(T199,DB!$D$25:$E$30,2,FALSE)),"",VLOOKUP(T199,DB!$D$25:$E$30,2,FALSE))</f>
        <v/>
      </c>
      <c r="W199" s="69"/>
      <c r="X199" s="110" t="str">
        <f>IF(ISNA(VLOOKUP(W199,DB!$A$32:$B$37,2,FALSE)),"",VLOOKUP(W199,DB!$A$32:$B$37,2,FALSE))</f>
        <v/>
      </c>
      <c r="Y199" s="110" t="str">
        <f>IF(ISNA(VLOOKUP(W199,DB!$D$32:$E$37,2,FALSE)),"",VLOOKUP(W199,DB!$D$32:$E$37,2,FALSE))</f>
        <v/>
      </c>
      <c r="Z199" s="69"/>
      <c r="AA199" s="110" t="str">
        <f>IF(ISNA(VLOOKUP(Z199,DB!$A$39:$B$44,2,FALSE)),"",VLOOKUP(Z199,DB!$A$39:$B$44,2,FALSE))</f>
        <v/>
      </c>
      <c r="AB199" s="110" t="str">
        <f>IF(ISNA(VLOOKUP(Z199,DB!$D$39:$E$44,2,FALSE)),"",VLOOKUP(Z199,DB!$D$39:$E$44,2,FALSE))</f>
        <v/>
      </c>
      <c r="AC199" s="69"/>
      <c r="AD199" s="110" t="str">
        <f>IF(ISNA(VLOOKUP(AC199,DB!$A$46:$B$48,2,FALSE)),"",VLOOKUP(AC199,DB!$A$46:$B$48,2,FALSE))</f>
        <v/>
      </c>
      <c r="AE199" s="110" t="str">
        <f>IF(ISNA(VLOOKUP(AC199,DB!$D$46:$E$48,2,FALSE)),"",VLOOKUP(AC199,DB!$D$46:$E$48,2,FALSE))</f>
        <v/>
      </c>
      <c r="AF199" s="69"/>
      <c r="AG199" s="110" t="str">
        <f>IF(ISNA(VLOOKUP(AF199,DB!$A$50:$B$63,2,FALSE)),"",VLOOKUP(AF199,DB!$A$50:$B$63,2,FALSE))</f>
        <v/>
      </c>
      <c r="AH199" s="110" t="str">
        <f>IF(ISNA(VLOOKUP(AF199,DB!$D$50:$E$63,2,FALSE)),"",VLOOKUP(AF199,DB!$D$50:$E$63,2,FALSE))</f>
        <v/>
      </c>
      <c r="AI199" s="69"/>
      <c r="AJ199" s="110" t="str">
        <f>IF(ISNA(VLOOKUP(AI199,DB!$A$50:$B$63,2,FALSE)),"",VLOOKUP(AI199,DB!$A$50:$B$63,2,FALSE))</f>
        <v/>
      </c>
      <c r="AK199" s="110" t="str">
        <f>IF(ISNA(VLOOKUP(AI199,DB!$D$50:$E$63,2,FALSE)),"",VLOOKUP(AI199,DB!$D$50:$E$63,2,FALSE))</f>
        <v/>
      </c>
      <c r="AL199" s="69"/>
      <c r="AM199" s="110" t="str">
        <f>IF(ISNA(VLOOKUP(AL199,DB!$A$50:$B$63,2,FALSE)),"",VLOOKUP(AL199,DB!$A$50:$B$63,2,FALSE))</f>
        <v/>
      </c>
      <c r="AN199" s="112" t="str">
        <f>IF(ISNA(VLOOKUP(AL199,DB!$D$50:$E$63,2,FALSE)),"",VLOOKUP(AL199,DB!$D$50:$E$63,2,FALSE))</f>
        <v/>
      </c>
      <c r="AO199" s="128"/>
    </row>
    <row r="200" spans="1:41" x14ac:dyDescent="0.25">
      <c r="A200" s="66"/>
      <c r="B200" s="70"/>
      <c r="C200" s="71"/>
      <c r="D200" s="71"/>
      <c r="E200" s="71"/>
      <c r="F200" s="71"/>
      <c r="G200" s="71"/>
      <c r="H200" s="73"/>
      <c r="I200" s="74"/>
      <c r="J200" s="68"/>
      <c r="K200" s="68"/>
      <c r="L200" s="68"/>
      <c r="M200" s="68"/>
      <c r="N200" s="69"/>
      <c r="O200" s="109" t="str">
        <f>IF(ISNA(VLOOKUP(N200,DB!$A$1:$B$14,2,FALSE)),"",VLOOKUP(N200,DB!$A$1:$B$14,2,FALSE))</f>
        <v/>
      </c>
      <c r="P200" s="109" t="str">
        <f>IF(ISNA(VLOOKUP(N200,DB!$D$1:$E$14,2,FALSE)),"",VLOOKUP(N200,DB!$D$1:$E$14,2,FALSE))</f>
        <v/>
      </c>
      <c r="Q200" s="69"/>
      <c r="R200" s="110" t="str">
        <f>IF(ISNA(VLOOKUP(Q200,DB!$A$16:$B$23,2,FALSE)),"",VLOOKUP(Q200,DB!$A$16:$B$23,2,FALSE))</f>
        <v/>
      </c>
      <c r="S200" s="111" t="str">
        <f>IF(ISNA(VLOOKUP(Q200,DB!$D$16:$E$23,2,FALSE)),"",VLOOKUP(Q200,DB!$D$16:$E$23,2,FALSE))</f>
        <v/>
      </c>
      <c r="T200" s="69"/>
      <c r="U200" s="110" t="str">
        <f>IF(ISNA(VLOOKUP(T200,DB!$A$25:$B$30,2,FALSE)),"",VLOOKUP(T200,DB!$A$25:$B$30,2,FALSE))</f>
        <v/>
      </c>
      <c r="V200" s="110" t="str">
        <f>IF(ISNA(VLOOKUP(T200,DB!$D$25:$E$30,2,FALSE)),"",VLOOKUP(T200,DB!$D$25:$E$30,2,FALSE))</f>
        <v/>
      </c>
      <c r="W200" s="69"/>
      <c r="X200" s="110" t="str">
        <f>IF(ISNA(VLOOKUP(W200,DB!$A$32:$B$37,2,FALSE)),"",VLOOKUP(W200,DB!$A$32:$B$37,2,FALSE))</f>
        <v/>
      </c>
      <c r="Y200" s="110" t="str">
        <f>IF(ISNA(VLOOKUP(W200,DB!$D$32:$E$37,2,FALSE)),"",VLOOKUP(W200,DB!$D$32:$E$37,2,FALSE))</f>
        <v/>
      </c>
      <c r="Z200" s="69"/>
      <c r="AA200" s="110" t="str">
        <f>IF(ISNA(VLOOKUP(Z200,DB!$A$39:$B$44,2,FALSE)),"",VLOOKUP(Z200,DB!$A$39:$B$44,2,FALSE))</f>
        <v/>
      </c>
      <c r="AB200" s="110" t="str">
        <f>IF(ISNA(VLOOKUP(Z200,DB!$D$39:$E$44,2,FALSE)),"",VLOOKUP(Z200,DB!$D$39:$E$44,2,FALSE))</f>
        <v/>
      </c>
      <c r="AC200" s="69"/>
      <c r="AD200" s="110" t="str">
        <f>IF(ISNA(VLOOKUP(AC200,DB!$A$46:$B$48,2,FALSE)),"",VLOOKUP(AC200,DB!$A$46:$B$48,2,FALSE))</f>
        <v/>
      </c>
      <c r="AE200" s="110" t="str">
        <f>IF(ISNA(VLOOKUP(AC200,DB!$D$46:$E$48,2,FALSE)),"",VLOOKUP(AC200,DB!$D$46:$E$48,2,FALSE))</f>
        <v/>
      </c>
      <c r="AF200" s="69"/>
      <c r="AG200" s="110" t="str">
        <f>IF(ISNA(VLOOKUP(AF200,DB!$A$50:$B$63,2,FALSE)),"",VLOOKUP(AF200,DB!$A$50:$B$63,2,FALSE))</f>
        <v/>
      </c>
      <c r="AH200" s="110" t="str">
        <f>IF(ISNA(VLOOKUP(AF200,DB!$D$50:$E$63,2,FALSE)),"",VLOOKUP(AF200,DB!$D$50:$E$63,2,FALSE))</f>
        <v/>
      </c>
      <c r="AI200" s="69"/>
      <c r="AJ200" s="110" t="str">
        <f>IF(ISNA(VLOOKUP(AI200,DB!$A$50:$B$63,2,FALSE)),"",VLOOKUP(AI200,DB!$A$50:$B$63,2,FALSE))</f>
        <v/>
      </c>
      <c r="AK200" s="110" t="str">
        <f>IF(ISNA(VLOOKUP(AI200,DB!$D$50:$E$63,2,FALSE)),"",VLOOKUP(AI200,DB!$D$50:$E$63,2,FALSE))</f>
        <v/>
      </c>
      <c r="AL200" s="69"/>
      <c r="AM200" s="110" t="str">
        <f>IF(ISNA(VLOOKUP(AL200,DB!$A$50:$B$63,2,FALSE)),"",VLOOKUP(AL200,DB!$A$50:$B$63,2,FALSE))</f>
        <v/>
      </c>
      <c r="AN200" s="112" t="str">
        <f>IF(ISNA(VLOOKUP(AL200,DB!$D$50:$E$63,2,FALSE)),"",VLOOKUP(AL200,DB!$D$50:$E$63,2,FALSE))</f>
        <v/>
      </c>
      <c r="AO200" s="128"/>
    </row>
    <row r="201" spans="1:41" x14ac:dyDescent="0.25">
      <c r="A201" s="66"/>
      <c r="B201" s="70"/>
      <c r="C201" s="71"/>
      <c r="D201" s="71"/>
      <c r="E201" s="71"/>
      <c r="F201" s="71"/>
      <c r="G201" s="71"/>
      <c r="H201" s="73"/>
      <c r="I201" s="74"/>
      <c r="J201" s="68"/>
      <c r="K201" s="68"/>
      <c r="L201" s="68"/>
      <c r="M201" s="68"/>
      <c r="N201" s="69"/>
      <c r="O201" s="109" t="str">
        <f>IF(ISNA(VLOOKUP(N201,DB!$A$1:$B$14,2,FALSE)),"",VLOOKUP(N201,DB!$A$1:$B$14,2,FALSE))</f>
        <v/>
      </c>
      <c r="P201" s="109" t="str">
        <f>IF(ISNA(VLOOKUP(N201,DB!$D$1:$E$14,2,FALSE)),"",VLOOKUP(N201,DB!$D$1:$E$14,2,FALSE))</f>
        <v/>
      </c>
      <c r="Q201" s="69"/>
      <c r="R201" s="110" t="str">
        <f>IF(ISNA(VLOOKUP(Q201,DB!$A$16:$B$23,2,FALSE)),"",VLOOKUP(Q201,DB!$A$16:$B$23,2,FALSE))</f>
        <v/>
      </c>
      <c r="S201" s="111" t="str">
        <f>IF(ISNA(VLOOKUP(Q201,DB!$D$16:$E$23,2,FALSE)),"",VLOOKUP(Q201,DB!$D$16:$E$23,2,FALSE))</f>
        <v/>
      </c>
      <c r="T201" s="69"/>
      <c r="U201" s="110" t="str">
        <f>IF(ISNA(VLOOKUP(T201,DB!$A$25:$B$30,2,FALSE)),"",VLOOKUP(T201,DB!$A$25:$B$30,2,FALSE))</f>
        <v/>
      </c>
      <c r="V201" s="110" t="str">
        <f>IF(ISNA(VLOOKUP(T201,DB!$D$25:$E$30,2,FALSE)),"",VLOOKUP(T201,DB!$D$25:$E$30,2,FALSE))</f>
        <v/>
      </c>
      <c r="W201" s="69"/>
      <c r="X201" s="110" t="str">
        <f>IF(ISNA(VLOOKUP(W201,DB!$A$32:$B$37,2,FALSE)),"",VLOOKUP(W201,DB!$A$32:$B$37,2,FALSE))</f>
        <v/>
      </c>
      <c r="Y201" s="110" t="str">
        <f>IF(ISNA(VLOOKUP(W201,DB!$D$32:$E$37,2,FALSE)),"",VLOOKUP(W201,DB!$D$32:$E$37,2,FALSE))</f>
        <v/>
      </c>
      <c r="Z201" s="69"/>
      <c r="AA201" s="110" t="str">
        <f>IF(ISNA(VLOOKUP(Z201,DB!$A$39:$B$44,2,FALSE)),"",VLOOKUP(Z201,DB!$A$39:$B$44,2,FALSE))</f>
        <v/>
      </c>
      <c r="AB201" s="110" t="str">
        <f>IF(ISNA(VLOOKUP(Z201,DB!$D$39:$E$44,2,FALSE)),"",VLOOKUP(Z201,DB!$D$39:$E$44,2,FALSE))</f>
        <v/>
      </c>
      <c r="AC201" s="69"/>
      <c r="AD201" s="110" t="str">
        <f>IF(ISNA(VLOOKUP(AC201,DB!$A$46:$B$48,2,FALSE)),"",VLOOKUP(AC201,DB!$A$46:$B$48,2,FALSE))</f>
        <v/>
      </c>
      <c r="AE201" s="110" t="str">
        <f>IF(ISNA(VLOOKUP(AC201,DB!$D$46:$E$48,2,FALSE)),"",VLOOKUP(AC201,DB!$D$46:$E$48,2,FALSE))</f>
        <v/>
      </c>
      <c r="AF201" s="69"/>
      <c r="AG201" s="110" t="str">
        <f>IF(ISNA(VLOOKUP(AF201,DB!$A$50:$B$63,2,FALSE)),"",VLOOKUP(AF201,DB!$A$50:$B$63,2,FALSE))</f>
        <v/>
      </c>
      <c r="AH201" s="110" t="str">
        <f>IF(ISNA(VLOOKUP(AF201,DB!$D$50:$E$63,2,FALSE)),"",VLOOKUP(AF201,DB!$D$50:$E$63,2,FALSE))</f>
        <v/>
      </c>
      <c r="AI201" s="69"/>
      <c r="AJ201" s="110" t="str">
        <f>IF(ISNA(VLOOKUP(AI201,DB!$A$50:$B$63,2,FALSE)),"",VLOOKUP(AI201,DB!$A$50:$B$63,2,FALSE))</f>
        <v/>
      </c>
      <c r="AK201" s="110" t="str">
        <f>IF(ISNA(VLOOKUP(AI201,DB!$D$50:$E$63,2,FALSE)),"",VLOOKUP(AI201,DB!$D$50:$E$63,2,FALSE))</f>
        <v/>
      </c>
      <c r="AL201" s="69"/>
      <c r="AM201" s="110" t="str">
        <f>IF(ISNA(VLOOKUP(AL201,DB!$A$50:$B$63,2,FALSE)),"",VLOOKUP(AL201,DB!$A$50:$B$63,2,FALSE))</f>
        <v/>
      </c>
      <c r="AN201" s="112" t="str">
        <f>IF(ISNA(VLOOKUP(AL201,DB!$D$50:$E$63,2,FALSE)),"",VLOOKUP(AL201,DB!$D$50:$E$63,2,FALSE))</f>
        <v/>
      </c>
      <c r="AO201" s="128"/>
    </row>
    <row r="202" spans="1:41" x14ac:dyDescent="0.25">
      <c r="A202" s="66"/>
      <c r="B202" s="70"/>
      <c r="C202" s="71"/>
      <c r="D202" s="71"/>
      <c r="E202" s="71"/>
      <c r="F202" s="71"/>
      <c r="G202" s="71"/>
      <c r="H202" s="73"/>
      <c r="I202" s="74"/>
      <c r="J202" s="68"/>
      <c r="K202" s="68"/>
      <c r="L202" s="68"/>
      <c r="M202" s="68"/>
      <c r="N202" s="69"/>
      <c r="O202" s="109" t="str">
        <f>IF(ISNA(VLOOKUP(N202,DB!$A$1:$B$14,2,FALSE)),"",VLOOKUP(N202,DB!$A$1:$B$14,2,FALSE))</f>
        <v/>
      </c>
      <c r="P202" s="109" t="str">
        <f>IF(ISNA(VLOOKUP(N202,DB!$D$1:$E$14,2,FALSE)),"",VLOOKUP(N202,DB!$D$1:$E$14,2,FALSE))</f>
        <v/>
      </c>
      <c r="Q202" s="69"/>
      <c r="R202" s="110" t="str">
        <f>IF(ISNA(VLOOKUP(Q202,DB!$A$16:$B$23,2,FALSE)),"",VLOOKUP(Q202,DB!$A$16:$B$23,2,FALSE))</f>
        <v/>
      </c>
      <c r="S202" s="111" t="str">
        <f>IF(ISNA(VLOOKUP(Q202,DB!$D$16:$E$23,2,FALSE)),"",VLOOKUP(Q202,DB!$D$16:$E$23,2,FALSE))</f>
        <v/>
      </c>
      <c r="T202" s="69"/>
      <c r="U202" s="110" t="str">
        <f>IF(ISNA(VLOOKUP(T202,DB!$A$25:$B$30,2,FALSE)),"",VLOOKUP(T202,DB!$A$25:$B$30,2,FALSE))</f>
        <v/>
      </c>
      <c r="V202" s="110" t="str">
        <f>IF(ISNA(VLOOKUP(T202,DB!$D$25:$E$30,2,FALSE)),"",VLOOKUP(T202,DB!$D$25:$E$30,2,FALSE))</f>
        <v/>
      </c>
      <c r="W202" s="69"/>
      <c r="X202" s="110" t="str">
        <f>IF(ISNA(VLOOKUP(W202,DB!$A$32:$B$37,2,FALSE)),"",VLOOKUP(W202,DB!$A$32:$B$37,2,FALSE))</f>
        <v/>
      </c>
      <c r="Y202" s="110" t="str">
        <f>IF(ISNA(VLOOKUP(W202,DB!$D$32:$E$37,2,FALSE)),"",VLOOKUP(W202,DB!$D$32:$E$37,2,FALSE))</f>
        <v/>
      </c>
      <c r="Z202" s="69"/>
      <c r="AA202" s="110" t="str">
        <f>IF(ISNA(VLOOKUP(Z202,DB!$A$39:$B$44,2,FALSE)),"",VLOOKUP(Z202,DB!$A$39:$B$44,2,FALSE))</f>
        <v/>
      </c>
      <c r="AB202" s="110" t="str">
        <f>IF(ISNA(VLOOKUP(Z202,DB!$D$39:$E$44,2,FALSE)),"",VLOOKUP(Z202,DB!$D$39:$E$44,2,FALSE))</f>
        <v/>
      </c>
      <c r="AC202" s="69"/>
      <c r="AD202" s="110" t="str">
        <f>IF(ISNA(VLOOKUP(AC202,DB!$A$46:$B$48,2,FALSE)),"",VLOOKUP(AC202,DB!$A$46:$B$48,2,FALSE))</f>
        <v/>
      </c>
      <c r="AE202" s="110" t="str">
        <f>IF(ISNA(VLOOKUP(AC202,DB!$D$46:$E$48,2,FALSE)),"",VLOOKUP(AC202,DB!$D$46:$E$48,2,FALSE))</f>
        <v/>
      </c>
      <c r="AF202" s="69"/>
      <c r="AG202" s="110" t="str">
        <f>IF(ISNA(VLOOKUP(AF202,DB!$A$50:$B$63,2,FALSE)),"",VLOOKUP(AF202,DB!$A$50:$B$63,2,FALSE))</f>
        <v/>
      </c>
      <c r="AH202" s="110" t="str">
        <f>IF(ISNA(VLOOKUP(AF202,DB!$D$50:$E$63,2,FALSE)),"",VLOOKUP(AF202,DB!$D$50:$E$63,2,FALSE))</f>
        <v/>
      </c>
      <c r="AI202" s="69"/>
      <c r="AJ202" s="110" t="str">
        <f>IF(ISNA(VLOOKUP(AI202,DB!$A$50:$B$63,2,FALSE)),"",VLOOKUP(AI202,DB!$A$50:$B$63,2,FALSE))</f>
        <v/>
      </c>
      <c r="AK202" s="110" t="str">
        <f>IF(ISNA(VLOOKUP(AI202,DB!$D$50:$E$63,2,FALSE)),"",VLOOKUP(AI202,DB!$D$50:$E$63,2,FALSE))</f>
        <v/>
      </c>
      <c r="AL202" s="69"/>
      <c r="AM202" s="110" t="str">
        <f>IF(ISNA(VLOOKUP(AL202,DB!$A$50:$B$63,2,FALSE)),"",VLOOKUP(AL202,DB!$A$50:$B$63,2,FALSE))</f>
        <v/>
      </c>
      <c r="AN202" s="112" t="str">
        <f>IF(ISNA(VLOOKUP(AL202,DB!$D$50:$E$63,2,FALSE)),"",VLOOKUP(AL202,DB!$D$50:$E$63,2,FALSE))</f>
        <v/>
      </c>
      <c r="AO202" s="128"/>
    </row>
    <row r="203" spans="1:41" x14ac:dyDescent="0.25">
      <c r="A203" s="66"/>
      <c r="B203" s="70"/>
      <c r="C203" s="71"/>
      <c r="D203" s="71"/>
      <c r="E203" s="71"/>
      <c r="F203" s="71"/>
      <c r="G203" s="71"/>
      <c r="H203" s="73"/>
      <c r="I203" s="74"/>
      <c r="J203" s="68"/>
      <c r="K203" s="68"/>
      <c r="L203" s="68"/>
      <c r="M203" s="68"/>
      <c r="N203" s="69"/>
      <c r="O203" s="109" t="str">
        <f>IF(ISNA(VLOOKUP(N203,DB!$A$1:$B$14,2,FALSE)),"",VLOOKUP(N203,DB!$A$1:$B$14,2,FALSE))</f>
        <v/>
      </c>
      <c r="P203" s="109" t="str">
        <f>IF(ISNA(VLOOKUP(N203,DB!$D$1:$E$14,2,FALSE)),"",VLOOKUP(N203,DB!$D$1:$E$14,2,FALSE))</f>
        <v/>
      </c>
      <c r="Q203" s="69"/>
      <c r="R203" s="110" t="str">
        <f>IF(ISNA(VLOOKUP(Q203,DB!$A$16:$B$23,2,FALSE)),"",VLOOKUP(Q203,DB!$A$16:$B$23,2,FALSE))</f>
        <v/>
      </c>
      <c r="S203" s="111" t="str">
        <f>IF(ISNA(VLOOKUP(Q203,DB!$D$16:$E$23,2,FALSE)),"",VLOOKUP(Q203,DB!$D$16:$E$23,2,FALSE))</f>
        <v/>
      </c>
      <c r="T203" s="69"/>
      <c r="U203" s="110" t="str">
        <f>IF(ISNA(VLOOKUP(T203,DB!$A$25:$B$30,2,FALSE)),"",VLOOKUP(T203,DB!$A$25:$B$30,2,FALSE))</f>
        <v/>
      </c>
      <c r="V203" s="110" t="str">
        <f>IF(ISNA(VLOOKUP(T203,DB!$D$25:$E$30,2,FALSE)),"",VLOOKUP(T203,DB!$D$25:$E$30,2,FALSE))</f>
        <v/>
      </c>
      <c r="W203" s="69"/>
      <c r="X203" s="110" t="str">
        <f>IF(ISNA(VLOOKUP(W203,DB!$A$32:$B$37,2,FALSE)),"",VLOOKUP(W203,DB!$A$32:$B$37,2,FALSE))</f>
        <v/>
      </c>
      <c r="Y203" s="110" t="str">
        <f>IF(ISNA(VLOOKUP(W203,DB!$D$32:$E$37,2,FALSE)),"",VLOOKUP(W203,DB!$D$32:$E$37,2,FALSE))</f>
        <v/>
      </c>
      <c r="Z203" s="69"/>
      <c r="AA203" s="110" t="str">
        <f>IF(ISNA(VLOOKUP(Z203,DB!$A$39:$B$44,2,FALSE)),"",VLOOKUP(Z203,DB!$A$39:$B$44,2,FALSE))</f>
        <v/>
      </c>
      <c r="AB203" s="110" t="str">
        <f>IF(ISNA(VLOOKUP(Z203,DB!$D$39:$E$44,2,FALSE)),"",VLOOKUP(Z203,DB!$D$39:$E$44,2,FALSE))</f>
        <v/>
      </c>
      <c r="AC203" s="69"/>
      <c r="AD203" s="110" t="str">
        <f>IF(ISNA(VLOOKUP(AC203,DB!$A$46:$B$48,2,FALSE)),"",VLOOKUP(AC203,DB!$A$46:$B$48,2,FALSE))</f>
        <v/>
      </c>
      <c r="AE203" s="110" t="str">
        <f>IF(ISNA(VLOOKUP(AC203,DB!$D$46:$E$48,2,FALSE)),"",VLOOKUP(AC203,DB!$D$46:$E$48,2,FALSE))</f>
        <v/>
      </c>
      <c r="AF203" s="69"/>
      <c r="AG203" s="110" t="str">
        <f>IF(ISNA(VLOOKUP(AF203,DB!$A$50:$B$63,2,FALSE)),"",VLOOKUP(AF203,DB!$A$50:$B$63,2,FALSE))</f>
        <v/>
      </c>
      <c r="AH203" s="110" t="str">
        <f>IF(ISNA(VLOOKUP(AF203,DB!$D$50:$E$63,2,FALSE)),"",VLOOKUP(AF203,DB!$D$50:$E$63,2,FALSE))</f>
        <v/>
      </c>
      <c r="AI203" s="69"/>
      <c r="AJ203" s="110" t="str">
        <f>IF(ISNA(VLOOKUP(AI203,DB!$A$50:$B$63,2,FALSE)),"",VLOOKUP(AI203,DB!$A$50:$B$63,2,FALSE))</f>
        <v/>
      </c>
      <c r="AK203" s="110" t="str">
        <f>IF(ISNA(VLOOKUP(AI203,DB!$D$50:$E$63,2,FALSE)),"",VLOOKUP(AI203,DB!$D$50:$E$63,2,FALSE))</f>
        <v/>
      </c>
      <c r="AL203" s="69"/>
      <c r="AM203" s="110" t="str">
        <f>IF(ISNA(VLOOKUP(AL203,DB!$A$50:$B$63,2,FALSE)),"",VLOOKUP(AL203,DB!$A$50:$B$63,2,FALSE))</f>
        <v/>
      </c>
      <c r="AN203" s="112" t="str">
        <f>IF(ISNA(VLOOKUP(AL203,DB!$D$50:$E$63,2,FALSE)),"",VLOOKUP(AL203,DB!$D$50:$E$63,2,FALSE))</f>
        <v/>
      </c>
      <c r="AO203" s="128"/>
    </row>
    <row r="204" spans="1:41" x14ac:dyDescent="0.25">
      <c r="A204" s="66"/>
      <c r="B204" s="70"/>
      <c r="C204" s="71"/>
      <c r="D204" s="71"/>
      <c r="E204" s="71"/>
      <c r="F204" s="71"/>
      <c r="G204" s="71"/>
      <c r="H204" s="73"/>
      <c r="I204" s="74"/>
      <c r="J204" s="68"/>
      <c r="K204" s="68"/>
      <c r="L204" s="68"/>
      <c r="M204" s="68"/>
      <c r="N204" s="69"/>
      <c r="O204" s="109" t="str">
        <f>IF(ISNA(VLOOKUP(N204,DB!$A$1:$B$14,2,FALSE)),"",VLOOKUP(N204,DB!$A$1:$B$14,2,FALSE))</f>
        <v/>
      </c>
      <c r="P204" s="109" t="str">
        <f>IF(ISNA(VLOOKUP(N204,DB!$D$1:$E$14,2,FALSE)),"",VLOOKUP(N204,DB!$D$1:$E$14,2,FALSE))</f>
        <v/>
      </c>
      <c r="Q204" s="69"/>
      <c r="R204" s="110" t="str">
        <f>IF(ISNA(VLOOKUP(Q204,DB!$A$16:$B$23,2,FALSE)),"",VLOOKUP(Q204,DB!$A$16:$B$23,2,FALSE))</f>
        <v/>
      </c>
      <c r="S204" s="111" t="str">
        <f>IF(ISNA(VLOOKUP(Q204,DB!$D$16:$E$23,2,FALSE)),"",VLOOKUP(Q204,DB!$D$16:$E$23,2,FALSE))</f>
        <v/>
      </c>
      <c r="T204" s="69"/>
      <c r="U204" s="110" t="str">
        <f>IF(ISNA(VLOOKUP(T204,DB!$A$25:$B$30,2,FALSE)),"",VLOOKUP(T204,DB!$A$25:$B$30,2,FALSE))</f>
        <v/>
      </c>
      <c r="V204" s="110" t="str">
        <f>IF(ISNA(VLOOKUP(T204,DB!$D$25:$E$30,2,FALSE)),"",VLOOKUP(T204,DB!$D$25:$E$30,2,FALSE))</f>
        <v/>
      </c>
      <c r="W204" s="69"/>
      <c r="X204" s="110" t="str">
        <f>IF(ISNA(VLOOKUP(W204,DB!$A$32:$B$37,2,FALSE)),"",VLOOKUP(W204,DB!$A$32:$B$37,2,FALSE))</f>
        <v/>
      </c>
      <c r="Y204" s="110" t="str">
        <f>IF(ISNA(VLOOKUP(W204,DB!$D$32:$E$37,2,FALSE)),"",VLOOKUP(W204,DB!$D$32:$E$37,2,FALSE))</f>
        <v/>
      </c>
      <c r="Z204" s="69"/>
      <c r="AA204" s="110" t="str">
        <f>IF(ISNA(VLOOKUP(Z204,DB!$A$39:$B$44,2,FALSE)),"",VLOOKUP(Z204,DB!$A$39:$B$44,2,FALSE))</f>
        <v/>
      </c>
      <c r="AB204" s="110" t="str">
        <f>IF(ISNA(VLOOKUP(Z204,DB!$D$39:$E$44,2,FALSE)),"",VLOOKUP(Z204,DB!$D$39:$E$44,2,FALSE))</f>
        <v/>
      </c>
      <c r="AC204" s="69"/>
      <c r="AD204" s="110" t="str">
        <f>IF(ISNA(VLOOKUP(AC204,DB!$A$46:$B$48,2,FALSE)),"",VLOOKUP(AC204,DB!$A$46:$B$48,2,FALSE))</f>
        <v/>
      </c>
      <c r="AE204" s="110" t="str">
        <f>IF(ISNA(VLOOKUP(AC204,DB!$D$46:$E$48,2,FALSE)),"",VLOOKUP(AC204,DB!$D$46:$E$48,2,FALSE))</f>
        <v/>
      </c>
      <c r="AF204" s="69"/>
      <c r="AG204" s="110" t="str">
        <f>IF(ISNA(VLOOKUP(AF204,DB!$A$50:$B$63,2,FALSE)),"",VLOOKUP(AF204,DB!$A$50:$B$63,2,FALSE))</f>
        <v/>
      </c>
      <c r="AH204" s="110" t="str">
        <f>IF(ISNA(VLOOKUP(AF204,DB!$D$50:$E$63,2,FALSE)),"",VLOOKUP(AF204,DB!$D$50:$E$63,2,FALSE))</f>
        <v/>
      </c>
      <c r="AI204" s="69"/>
      <c r="AJ204" s="110" t="str">
        <f>IF(ISNA(VLOOKUP(AI204,DB!$A$50:$B$63,2,FALSE)),"",VLOOKUP(AI204,DB!$A$50:$B$63,2,FALSE))</f>
        <v/>
      </c>
      <c r="AK204" s="110" t="str">
        <f>IF(ISNA(VLOOKUP(AI204,DB!$D$50:$E$63,2,FALSE)),"",VLOOKUP(AI204,DB!$D$50:$E$63,2,FALSE))</f>
        <v/>
      </c>
      <c r="AL204" s="69"/>
      <c r="AM204" s="110" t="str">
        <f>IF(ISNA(VLOOKUP(AL204,DB!$A$50:$B$63,2,FALSE)),"",VLOOKUP(AL204,DB!$A$50:$B$63,2,FALSE))</f>
        <v/>
      </c>
      <c r="AN204" s="112" t="str">
        <f>IF(ISNA(VLOOKUP(AL204,DB!$D$50:$E$63,2,FALSE)),"",VLOOKUP(AL204,DB!$D$50:$E$63,2,FALSE))</f>
        <v/>
      </c>
      <c r="AO204" s="128"/>
    </row>
    <row r="205" spans="1:41" x14ac:dyDescent="0.25">
      <c r="A205" s="66"/>
      <c r="B205" s="70"/>
      <c r="C205" s="71"/>
      <c r="D205" s="71"/>
      <c r="E205" s="71"/>
      <c r="F205" s="71"/>
      <c r="G205" s="71"/>
      <c r="H205" s="73"/>
      <c r="I205" s="74"/>
      <c r="J205" s="68"/>
      <c r="K205" s="68"/>
      <c r="L205" s="68"/>
      <c r="M205" s="68"/>
      <c r="N205" s="69"/>
      <c r="O205" s="109" t="str">
        <f>IF(ISNA(VLOOKUP(N205,DB!$A$1:$B$14,2,FALSE)),"",VLOOKUP(N205,DB!$A$1:$B$14,2,FALSE))</f>
        <v/>
      </c>
      <c r="P205" s="109" t="str">
        <f>IF(ISNA(VLOOKUP(N205,DB!$D$1:$E$14,2,FALSE)),"",VLOOKUP(N205,DB!$D$1:$E$14,2,FALSE))</f>
        <v/>
      </c>
      <c r="Q205" s="69"/>
      <c r="R205" s="110" t="str">
        <f>IF(ISNA(VLOOKUP(Q205,DB!$A$16:$B$23,2,FALSE)),"",VLOOKUP(Q205,DB!$A$16:$B$23,2,FALSE))</f>
        <v/>
      </c>
      <c r="S205" s="111" t="str">
        <f>IF(ISNA(VLOOKUP(Q205,DB!$D$16:$E$23,2,FALSE)),"",VLOOKUP(Q205,DB!$D$16:$E$23,2,FALSE))</f>
        <v/>
      </c>
      <c r="T205" s="69"/>
      <c r="U205" s="110" t="str">
        <f>IF(ISNA(VLOOKUP(T205,DB!$A$25:$B$30,2,FALSE)),"",VLOOKUP(T205,DB!$A$25:$B$30,2,FALSE))</f>
        <v/>
      </c>
      <c r="V205" s="110" t="str">
        <f>IF(ISNA(VLOOKUP(T205,DB!$D$25:$E$30,2,FALSE)),"",VLOOKUP(T205,DB!$D$25:$E$30,2,FALSE))</f>
        <v/>
      </c>
      <c r="W205" s="69"/>
      <c r="X205" s="110" t="str">
        <f>IF(ISNA(VLOOKUP(W205,DB!$A$32:$B$37,2,FALSE)),"",VLOOKUP(W205,DB!$A$32:$B$37,2,FALSE))</f>
        <v/>
      </c>
      <c r="Y205" s="110" t="str">
        <f>IF(ISNA(VLOOKUP(W205,DB!$D$32:$E$37,2,FALSE)),"",VLOOKUP(W205,DB!$D$32:$E$37,2,FALSE))</f>
        <v/>
      </c>
      <c r="Z205" s="69"/>
      <c r="AA205" s="110" t="str">
        <f>IF(ISNA(VLOOKUP(Z205,DB!$A$39:$B$44,2,FALSE)),"",VLOOKUP(Z205,DB!$A$39:$B$44,2,FALSE))</f>
        <v/>
      </c>
      <c r="AB205" s="110" t="str">
        <f>IF(ISNA(VLOOKUP(Z205,DB!$D$39:$E$44,2,FALSE)),"",VLOOKUP(Z205,DB!$D$39:$E$44,2,FALSE))</f>
        <v/>
      </c>
      <c r="AC205" s="69"/>
      <c r="AD205" s="110" t="str">
        <f>IF(ISNA(VLOOKUP(AC205,DB!$A$46:$B$48,2,FALSE)),"",VLOOKUP(AC205,DB!$A$46:$B$48,2,FALSE))</f>
        <v/>
      </c>
      <c r="AE205" s="110" t="str">
        <f>IF(ISNA(VLOOKUP(AC205,DB!$D$46:$E$48,2,FALSE)),"",VLOOKUP(AC205,DB!$D$46:$E$48,2,FALSE))</f>
        <v/>
      </c>
      <c r="AF205" s="69"/>
      <c r="AG205" s="110" t="str">
        <f>IF(ISNA(VLOOKUP(AF205,DB!$A$50:$B$63,2,FALSE)),"",VLOOKUP(AF205,DB!$A$50:$B$63,2,FALSE))</f>
        <v/>
      </c>
      <c r="AH205" s="110" t="str">
        <f>IF(ISNA(VLOOKUP(AF205,DB!$D$50:$E$63,2,FALSE)),"",VLOOKUP(AF205,DB!$D$50:$E$63,2,FALSE))</f>
        <v/>
      </c>
      <c r="AI205" s="69"/>
      <c r="AJ205" s="110" t="str">
        <f>IF(ISNA(VLOOKUP(AI205,DB!$A$50:$B$63,2,FALSE)),"",VLOOKUP(AI205,DB!$A$50:$B$63,2,FALSE))</f>
        <v/>
      </c>
      <c r="AK205" s="110" t="str">
        <f>IF(ISNA(VLOOKUP(AI205,DB!$D$50:$E$63,2,FALSE)),"",VLOOKUP(AI205,DB!$D$50:$E$63,2,FALSE))</f>
        <v/>
      </c>
      <c r="AL205" s="69"/>
      <c r="AM205" s="110" t="str">
        <f>IF(ISNA(VLOOKUP(AL205,DB!$A$50:$B$63,2,FALSE)),"",VLOOKUP(AL205,DB!$A$50:$B$63,2,FALSE))</f>
        <v/>
      </c>
      <c r="AN205" s="112" t="str">
        <f>IF(ISNA(VLOOKUP(AL205,DB!$D$50:$E$63,2,FALSE)),"",VLOOKUP(AL205,DB!$D$50:$E$63,2,FALSE))</f>
        <v/>
      </c>
      <c r="AO205" s="128"/>
    </row>
    <row r="206" spans="1:41" x14ac:dyDescent="0.25">
      <c r="A206" s="66"/>
      <c r="B206" s="70"/>
      <c r="C206" s="71"/>
      <c r="D206" s="71"/>
      <c r="E206" s="71"/>
      <c r="F206" s="71"/>
      <c r="G206" s="71"/>
      <c r="H206" s="73"/>
      <c r="I206" s="74"/>
      <c r="J206" s="68"/>
      <c r="K206" s="68"/>
      <c r="L206" s="68"/>
      <c r="M206" s="68"/>
      <c r="N206" s="69"/>
      <c r="O206" s="109" t="str">
        <f>IF(ISNA(VLOOKUP(N206,DB!$A$1:$B$14,2,FALSE)),"",VLOOKUP(N206,DB!$A$1:$B$14,2,FALSE))</f>
        <v/>
      </c>
      <c r="P206" s="109" t="str">
        <f>IF(ISNA(VLOOKUP(N206,DB!$D$1:$E$14,2,FALSE)),"",VLOOKUP(N206,DB!$D$1:$E$14,2,FALSE))</f>
        <v/>
      </c>
      <c r="Q206" s="69"/>
      <c r="R206" s="110" t="str">
        <f>IF(ISNA(VLOOKUP(Q206,DB!$A$16:$B$23,2,FALSE)),"",VLOOKUP(Q206,DB!$A$16:$B$23,2,FALSE))</f>
        <v/>
      </c>
      <c r="S206" s="111" t="str">
        <f>IF(ISNA(VLOOKUP(Q206,DB!$D$16:$E$23,2,FALSE)),"",VLOOKUP(Q206,DB!$D$16:$E$23,2,FALSE))</f>
        <v/>
      </c>
      <c r="T206" s="69"/>
      <c r="U206" s="110" t="str">
        <f>IF(ISNA(VLOOKUP(T206,DB!$A$25:$B$30,2,FALSE)),"",VLOOKUP(T206,DB!$A$25:$B$30,2,FALSE))</f>
        <v/>
      </c>
      <c r="V206" s="110" t="str">
        <f>IF(ISNA(VLOOKUP(T206,DB!$D$25:$E$30,2,FALSE)),"",VLOOKUP(T206,DB!$D$25:$E$30,2,FALSE))</f>
        <v/>
      </c>
      <c r="W206" s="69"/>
      <c r="X206" s="110" t="str">
        <f>IF(ISNA(VLOOKUP(W206,DB!$A$32:$B$37,2,FALSE)),"",VLOOKUP(W206,DB!$A$32:$B$37,2,FALSE))</f>
        <v/>
      </c>
      <c r="Y206" s="110" t="str">
        <f>IF(ISNA(VLOOKUP(W206,DB!$D$32:$E$37,2,FALSE)),"",VLOOKUP(W206,DB!$D$32:$E$37,2,FALSE))</f>
        <v/>
      </c>
      <c r="Z206" s="69"/>
      <c r="AA206" s="110" t="str">
        <f>IF(ISNA(VLOOKUP(Z206,DB!$A$39:$B$44,2,FALSE)),"",VLOOKUP(Z206,DB!$A$39:$B$44,2,FALSE))</f>
        <v/>
      </c>
      <c r="AB206" s="110" t="str">
        <f>IF(ISNA(VLOOKUP(Z206,DB!$D$39:$E$44,2,FALSE)),"",VLOOKUP(Z206,DB!$D$39:$E$44,2,FALSE))</f>
        <v/>
      </c>
      <c r="AC206" s="69"/>
      <c r="AD206" s="110" t="str">
        <f>IF(ISNA(VLOOKUP(AC206,DB!$A$46:$B$48,2,FALSE)),"",VLOOKUP(AC206,DB!$A$46:$B$48,2,FALSE))</f>
        <v/>
      </c>
      <c r="AE206" s="110" t="str">
        <f>IF(ISNA(VLOOKUP(AC206,DB!$D$46:$E$48,2,FALSE)),"",VLOOKUP(AC206,DB!$D$46:$E$48,2,FALSE))</f>
        <v/>
      </c>
      <c r="AF206" s="69"/>
      <c r="AG206" s="110" t="str">
        <f>IF(ISNA(VLOOKUP(AF206,DB!$A$50:$B$63,2,FALSE)),"",VLOOKUP(AF206,DB!$A$50:$B$63,2,FALSE))</f>
        <v/>
      </c>
      <c r="AH206" s="110" t="str">
        <f>IF(ISNA(VLOOKUP(AF206,DB!$D$50:$E$63,2,FALSE)),"",VLOOKUP(AF206,DB!$D$50:$E$63,2,FALSE))</f>
        <v/>
      </c>
      <c r="AI206" s="69"/>
      <c r="AJ206" s="110" t="str">
        <f>IF(ISNA(VLOOKUP(AI206,DB!$A$50:$B$63,2,FALSE)),"",VLOOKUP(AI206,DB!$A$50:$B$63,2,FALSE))</f>
        <v/>
      </c>
      <c r="AK206" s="110" t="str">
        <f>IF(ISNA(VLOOKUP(AI206,DB!$D$50:$E$63,2,FALSE)),"",VLOOKUP(AI206,DB!$D$50:$E$63,2,FALSE))</f>
        <v/>
      </c>
      <c r="AL206" s="69"/>
      <c r="AM206" s="110" t="str">
        <f>IF(ISNA(VLOOKUP(AL206,DB!$A$50:$B$63,2,FALSE)),"",VLOOKUP(AL206,DB!$A$50:$B$63,2,FALSE))</f>
        <v/>
      </c>
      <c r="AN206" s="112" t="str">
        <f>IF(ISNA(VLOOKUP(AL206,DB!$D$50:$E$63,2,FALSE)),"",VLOOKUP(AL206,DB!$D$50:$E$63,2,FALSE))</f>
        <v/>
      </c>
      <c r="AO206" s="128"/>
    </row>
    <row r="207" spans="1:41" x14ac:dyDescent="0.25">
      <c r="A207" s="66"/>
      <c r="B207" s="70"/>
      <c r="C207" s="71"/>
      <c r="D207" s="71"/>
      <c r="E207" s="71"/>
      <c r="F207" s="71"/>
      <c r="G207" s="71"/>
      <c r="H207" s="73"/>
      <c r="I207" s="74"/>
      <c r="J207" s="68"/>
      <c r="K207" s="68"/>
      <c r="L207" s="68"/>
      <c r="M207" s="68"/>
      <c r="N207" s="69"/>
      <c r="O207" s="109" t="str">
        <f>IF(ISNA(VLOOKUP(N207,DB!$A$1:$B$14,2,FALSE)),"",VLOOKUP(N207,DB!$A$1:$B$14,2,FALSE))</f>
        <v/>
      </c>
      <c r="P207" s="109" t="str">
        <f>IF(ISNA(VLOOKUP(N207,DB!$D$1:$E$14,2,FALSE)),"",VLOOKUP(N207,DB!$D$1:$E$14,2,FALSE))</f>
        <v/>
      </c>
      <c r="Q207" s="69"/>
      <c r="R207" s="110" t="str">
        <f>IF(ISNA(VLOOKUP(Q207,DB!$A$16:$B$23,2,FALSE)),"",VLOOKUP(Q207,DB!$A$16:$B$23,2,FALSE))</f>
        <v/>
      </c>
      <c r="S207" s="111" t="str">
        <f>IF(ISNA(VLOOKUP(Q207,DB!$D$16:$E$23,2,FALSE)),"",VLOOKUP(Q207,DB!$D$16:$E$23,2,FALSE))</f>
        <v/>
      </c>
      <c r="T207" s="69"/>
      <c r="U207" s="110" t="str">
        <f>IF(ISNA(VLOOKUP(T207,DB!$A$25:$B$30,2,FALSE)),"",VLOOKUP(T207,DB!$A$25:$B$30,2,FALSE))</f>
        <v/>
      </c>
      <c r="V207" s="110" t="str">
        <f>IF(ISNA(VLOOKUP(T207,DB!$D$25:$E$30,2,FALSE)),"",VLOOKUP(T207,DB!$D$25:$E$30,2,FALSE))</f>
        <v/>
      </c>
      <c r="W207" s="69"/>
      <c r="X207" s="110" t="str">
        <f>IF(ISNA(VLOOKUP(W207,DB!$A$32:$B$37,2,FALSE)),"",VLOOKUP(W207,DB!$A$32:$B$37,2,FALSE))</f>
        <v/>
      </c>
      <c r="Y207" s="110" t="str">
        <f>IF(ISNA(VLOOKUP(W207,DB!$D$32:$E$37,2,FALSE)),"",VLOOKUP(W207,DB!$D$32:$E$37,2,FALSE))</f>
        <v/>
      </c>
      <c r="Z207" s="69"/>
      <c r="AA207" s="110" t="str">
        <f>IF(ISNA(VLOOKUP(Z207,DB!$A$39:$B$44,2,FALSE)),"",VLOOKUP(Z207,DB!$A$39:$B$44,2,FALSE))</f>
        <v/>
      </c>
      <c r="AB207" s="110" t="str">
        <f>IF(ISNA(VLOOKUP(Z207,DB!$D$39:$E$44,2,FALSE)),"",VLOOKUP(Z207,DB!$D$39:$E$44,2,FALSE))</f>
        <v/>
      </c>
      <c r="AC207" s="69"/>
      <c r="AD207" s="110" t="str">
        <f>IF(ISNA(VLOOKUP(AC207,DB!$A$46:$B$48,2,FALSE)),"",VLOOKUP(AC207,DB!$A$46:$B$48,2,FALSE))</f>
        <v/>
      </c>
      <c r="AE207" s="110" t="str">
        <f>IF(ISNA(VLOOKUP(AC207,DB!$D$46:$E$48,2,FALSE)),"",VLOOKUP(AC207,DB!$D$46:$E$48,2,FALSE))</f>
        <v/>
      </c>
      <c r="AF207" s="69"/>
      <c r="AG207" s="110" t="str">
        <f>IF(ISNA(VLOOKUP(AF207,DB!$A$50:$B$63,2,FALSE)),"",VLOOKUP(AF207,DB!$A$50:$B$63,2,FALSE))</f>
        <v/>
      </c>
      <c r="AH207" s="110" t="str">
        <f>IF(ISNA(VLOOKUP(AF207,DB!$D$50:$E$63,2,FALSE)),"",VLOOKUP(AF207,DB!$D$50:$E$63,2,FALSE))</f>
        <v/>
      </c>
      <c r="AI207" s="69"/>
      <c r="AJ207" s="110" t="str">
        <f>IF(ISNA(VLOOKUP(AI207,DB!$A$50:$B$63,2,FALSE)),"",VLOOKUP(AI207,DB!$A$50:$B$63,2,FALSE))</f>
        <v/>
      </c>
      <c r="AK207" s="110" t="str">
        <f>IF(ISNA(VLOOKUP(AI207,DB!$D$50:$E$63,2,FALSE)),"",VLOOKUP(AI207,DB!$D$50:$E$63,2,FALSE))</f>
        <v/>
      </c>
      <c r="AL207" s="69"/>
      <c r="AM207" s="110" t="str">
        <f>IF(ISNA(VLOOKUP(AL207,DB!$A$50:$B$63,2,FALSE)),"",VLOOKUP(AL207,DB!$A$50:$B$63,2,FALSE))</f>
        <v/>
      </c>
      <c r="AN207" s="112" t="str">
        <f>IF(ISNA(VLOOKUP(AL207,DB!$D$50:$E$63,2,FALSE)),"",VLOOKUP(AL207,DB!$D$50:$E$63,2,FALSE))</f>
        <v/>
      </c>
      <c r="AO207" s="128"/>
    </row>
    <row r="208" spans="1:41" x14ac:dyDescent="0.25">
      <c r="A208" s="66"/>
      <c r="B208" s="70"/>
      <c r="C208" s="71"/>
      <c r="D208" s="71"/>
      <c r="E208" s="71"/>
      <c r="F208" s="71"/>
      <c r="G208" s="71"/>
      <c r="H208" s="73"/>
      <c r="I208" s="74"/>
      <c r="J208" s="68"/>
      <c r="K208" s="68"/>
      <c r="L208" s="68"/>
      <c r="M208" s="68"/>
      <c r="N208" s="69"/>
      <c r="O208" s="109" t="str">
        <f>IF(ISNA(VLOOKUP(N208,DB!$A$1:$B$14,2,FALSE)),"",VLOOKUP(N208,DB!$A$1:$B$14,2,FALSE))</f>
        <v/>
      </c>
      <c r="P208" s="109" t="str">
        <f>IF(ISNA(VLOOKUP(N208,DB!$D$1:$E$14,2,FALSE)),"",VLOOKUP(N208,DB!$D$1:$E$14,2,FALSE))</f>
        <v/>
      </c>
      <c r="Q208" s="69"/>
      <c r="R208" s="110" t="str">
        <f>IF(ISNA(VLOOKUP(Q208,DB!$A$16:$B$23,2,FALSE)),"",VLOOKUP(Q208,DB!$A$16:$B$23,2,FALSE))</f>
        <v/>
      </c>
      <c r="S208" s="111" t="str">
        <f>IF(ISNA(VLOOKUP(Q208,DB!$D$16:$E$23,2,FALSE)),"",VLOOKUP(Q208,DB!$D$16:$E$23,2,FALSE))</f>
        <v/>
      </c>
      <c r="T208" s="69"/>
      <c r="U208" s="110" t="str">
        <f>IF(ISNA(VLOOKUP(T208,DB!$A$25:$B$30,2,FALSE)),"",VLOOKUP(T208,DB!$A$25:$B$30,2,FALSE))</f>
        <v/>
      </c>
      <c r="V208" s="110" t="str">
        <f>IF(ISNA(VLOOKUP(T208,DB!$D$25:$E$30,2,FALSE)),"",VLOOKUP(T208,DB!$D$25:$E$30,2,FALSE))</f>
        <v/>
      </c>
      <c r="W208" s="69"/>
      <c r="X208" s="110" t="str">
        <f>IF(ISNA(VLOOKUP(W208,DB!$A$32:$B$37,2,FALSE)),"",VLOOKUP(W208,DB!$A$32:$B$37,2,FALSE))</f>
        <v/>
      </c>
      <c r="Y208" s="110" t="str">
        <f>IF(ISNA(VLOOKUP(W208,DB!$D$32:$E$37,2,FALSE)),"",VLOOKUP(W208,DB!$D$32:$E$37,2,FALSE))</f>
        <v/>
      </c>
      <c r="Z208" s="69"/>
      <c r="AA208" s="110" t="str">
        <f>IF(ISNA(VLOOKUP(Z208,DB!$A$39:$B$44,2,FALSE)),"",VLOOKUP(Z208,DB!$A$39:$B$44,2,FALSE))</f>
        <v/>
      </c>
      <c r="AB208" s="110" t="str">
        <f>IF(ISNA(VLOOKUP(Z208,DB!$D$39:$E$44,2,FALSE)),"",VLOOKUP(Z208,DB!$D$39:$E$44,2,FALSE))</f>
        <v/>
      </c>
      <c r="AC208" s="69"/>
      <c r="AD208" s="110" t="str">
        <f>IF(ISNA(VLOOKUP(AC208,DB!$A$46:$B$48,2,FALSE)),"",VLOOKUP(AC208,DB!$A$46:$B$48,2,FALSE))</f>
        <v/>
      </c>
      <c r="AE208" s="110" t="str">
        <f>IF(ISNA(VLOOKUP(AC208,DB!$D$46:$E$48,2,FALSE)),"",VLOOKUP(AC208,DB!$D$46:$E$48,2,FALSE))</f>
        <v/>
      </c>
      <c r="AF208" s="69"/>
      <c r="AG208" s="110" t="str">
        <f>IF(ISNA(VLOOKUP(AF208,DB!$A$50:$B$63,2,FALSE)),"",VLOOKUP(AF208,DB!$A$50:$B$63,2,FALSE))</f>
        <v/>
      </c>
      <c r="AH208" s="110" t="str">
        <f>IF(ISNA(VLOOKUP(AF208,DB!$D$50:$E$63,2,FALSE)),"",VLOOKUP(AF208,DB!$D$50:$E$63,2,FALSE))</f>
        <v/>
      </c>
      <c r="AI208" s="69"/>
      <c r="AJ208" s="110" t="str">
        <f>IF(ISNA(VLOOKUP(AI208,DB!$A$50:$B$63,2,FALSE)),"",VLOOKUP(AI208,DB!$A$50:$B$63,2,FALSE))</f>
        <v/>
      </c>
      <c r="AK208" s="110" t="str">
        <f>IF(ISNA(VLOOKUP(AI208,DB!$D$50:$E$63,2,FALSE)),"",VLOOKUP(AI208,DB!$D$50:$E$63,2,FALSE))</f>
        <v/>
      </c>
      <c r="AL208" s="69"/>
      <c r="AM208" s="110" t="str">
        <f>IF(ISNA(VLOOKUP(AL208,DB!$A$50:$B$63,2,FALSE)),"",VLOOKUP(AL208,DB!$A$50:$B$63,2,FALSE))</f>
        <v/>
      </c>
      <c r="AN208" s="112" t="str">
        <f>IF(ISNA(VLOOKUP(AL208,DB!$D$50:$E$63,2,FALSE)),"",VLOOKUP(AL208,DB!$D$50:$E$63,2,FALSE))</f>
        <v/>
      </c>
      <c r="AO208" s="128"/>
    </row>
    <row r="209" spans="1:41" s="125" customFormat="1" x14ac:dyDescent="0.25">
      <c r="A209" s="66"/>
      <c r="B209" s="70"/>
      <c r="C209" s="71"/>
      <c r="D209" s="71"/>
      <c r="E209" s="71"/>
      <c r="F209" s="71"/>
      <c r="G209" s="71"/>
      <c r="H209" s="73"/>
      <c r="I209" s="74"/>
      <c r="J209" s="68"/>
      <c r="K209" s="68"/>
      <c r="L209" s="68"/>
      <c r="M209" s="68"/>
      <c r="N209" s="69"/>
      <c r="O209" s="109" t="str">
        <f>IF(ISNA(VLOOKUP(N209,DB!$A$1:$B$14,2,FALSE)),"",VLOOKUP(N209,DB!$A$1:$B$14,2,FALSE))</f>
        <v/>
      </c>
      <c r="P209" s="109" t="str">
        <f>IF(ISNA(VLOOKUP(N209,DB!$D$1:$E$14,2,FALSE)),"",VLOOKUP(N209,DB!$D$1:$E$14,2,FALSE))</f>
        <v/>
      </c>
      <c r="Q209" s="69"/>
      <c r="R209" s="110" t="str">
        <f>IF(ISNA(VLOOKUP(Q209,DB!$A$16:$B$23,2,FALSE)),"",VLOOKUP(Q209,DB!$A$16:$B$23,2,FALSE))</f>
        <v/>
      </c>
      <c r="S209" s="111" t="str">
        <f>IF(ISNA(VLOOKUP(Q209,DB!$D$16:$E$23,2,FALSE)),"",VLOOKUP(Q209,DB!$D$16:$E$23,2,FALSE))</f>
        <v/>
      </c>
      <c r="T209" s="69"/>
      <c r="U209" s="110" t="str">
        <f>IF(ISNA(VLOOKUP(T209,DB!$A$25:$B$30,2,FALSE)),"",VLOOKUP(T209,DB!$A$25:$B$30,2,FALSE))</f>
        <v/>
      </c>
      <c r="V209" s="110" t="str">
        <f>IF(ISNA(VLOOKUP(T209,DB!$D$25:$E$30,2,FALSE)),"",VLOOKUP(T209,DB!$D$25:$E$30,2,FALSE))</f>
        <v/>
      </c>
      <c r="W209" s="69"/>
      <c r="X209" s="110" t="str">
        <f>IF(ISNA(VLOOKUP(W209,DB!$A$32:$B$37,2,FALSE)),"",VLOOKUP(W209,DB!$A$32:$B$37,2,FALSE))</f>
        <v/>
      </c>
      <c r="Y209" s="110" t="str">
        <f>IF(ISNA(VLOOKUP(W209,DB!$D$32:$E$37,2,FALSE)),"",VLOOKUP(W209,DB!$D$32:$E$37,2,FALSE))</f>
        <v/>
      </c>
      <c r="Z209" s="69"/>
      <c r="AA209" s="110" t="str">
        <f>IF(ISNA(VLOOKUP(Z209,DB!$A$39:$B$44,2,FALSE)),"",VLOOKUP(Z209,DB!$A$39:$B$44,2,FALSE))</f>
        <v/>
      </c>
      <c r="AB209" s="110" t="str">
        <f>IF(ISNA(VLOOKUP(Z209,DB!$D$39:$E$44,2,FALSE)),"",VLOOKUP(Z209,DB!$D$39:$E$44,2,FALSE))</f>
        <v/>
      </c>
      <c r="AC209" s="69"/>
      <c r="AD209" s="110" t="str">
        <f>IF(ISNA(VLOOKUP(AC209,DB!$A$46:$B$48,2,FALSE)),"",VLOOKUP(AC209,DB!$A$46:$B$48,2,FALSE))</f>
        <v/>
      </c>
      <c r="AE209" s="110" t="str">
        <f>IF(ISNA(VLOOKUP(AC209,DB!$D$46:$E$48,2,FALSE)),"",VLOOKUP(AC209,DB!$D$46:$E$48,2,FALSE))</f>
        <v/>
      </c>
      <c r="AF209" s="69"/>
      <c r="AG209" s="110" t="str">
        <f>IF(ISNA(VLOOKUP(AF209,DB!$A$50:$B$63,2,FALSE)),"",VLOOKUP(AF209,DB!$A$50:$B$63,2,FALSE))</f>
        <v/>
      </c>
      <c r="AH209" s="110" t="str">
        <f>IF(ISNA(VLOOKUP(AF209,DB!$D$50:$E$63,2,FALSE)),"",VLOOKUP(AF209,DB!$D$50:$E$63,2,FALSE))</f>
        <v/>
      </c>
      <c r="AI209" s="69"/>
      <c r="AJ209" s="110" t="str">
        <f>IF(ISNA(VLOOKUP(AI209,DB!$A$50:$B$63,2,FALSE)),"",VLOOKUP(AI209,DB!$A$50:$B$63,2,FALSE))</f>
        <v/>
      </c>
      <c r="AK209" s="110" t="str">
        <f>IF(ISNA(VLOOKUP(AI209,DB!$D$50:$E$63,2,FALSE)),"",VLOOKUP(AI209,DB!$D$50:$E$63,2,FALSE))</f>
        <v/>
      </c>
      <c r="AL209" s="69"/>
      <c r="AM209" s="110" t="str">
        <f>IF(ISNA(VLOOKUP(AL209,DB!$A$50:$B$63,2,FALSE)),"",VLOOKUP(AL209,DB!$A$50:$B$63,2,FALSE))</f>
        <v/>
      </c>
      <c r="AN209" s="112" t="str">
        <f>IF(ISNA(VLOOKUP(AL209,DB!$D$50:$E$63,2,FALSE)),"",VLOOKUP(AL209,DB!$D$50:$E$63,2,FALSE))</f>
        <v/>
      </c>
      <c r="AO209" s="128"/>
    </row>
    <row r="210" spans="1:41" x14ac:dyDescent="0.25">
      <c r="A210" s="66"/>
      <c r="B210" s="70"/>
      <c r="C210" s="71"/>
      <c r="D210" s="71"/>
      <c r="E210" s="71"/>
      <c r="F210" s="71"/>
      <c r="G210" s="71"/>
      <c r="H210" s="73"/>
      <c r="I210" s="74"/>
      <c r="J210" s="68"/>
      <c r="K210" s="68"/>
      <c r="L210" s="68"/>
      <c r="M210" s="68"/>
      <c r="N210" s="69"/>
      <c r="O210" s="109" t="str">
        <f>IF(ISNA(VLOOKUP(N210,DB!$A$1:$B$14,2,FALSE)),"",VLOOKUP(N210,DB!$A$1:$B$14,2,FALSE))</f>
        <v/>
      </c>
      <c r="P210" s="109" t="str">
        <f>IF(ISNA(VLOOKUP(N210,DB!$D$1:$E$14,2,FALSE)),"",VLOOKUP(N210,DB!$D$1:$E$14,2,FALSE))</f>
        <v/>
      </c>
      <c r="Q210" s="69"/>
      <c r="R210" s="110" t="str">
        <f>IF(ISNA(VLOOKUP(Q210,DB!$A$16:$B$23,2,FALSE)),"",VLOOKUP(Q210,DB!$A$16:$B$23,2,FALSE))</f>
        <v/>
      </c>
      <c r="S210" s="111" t="str">
        <f>IF(ISNA(VLOOKUP(Q210,DB!$D$16:$E$23,2,FALSE)),"",VLOOKUP(Q210,DB!$D$16:$E$23,2,FALSE))</f>
        <v/>
      </c>
      <c r="T210" s="69"/>
      <c r="U210" s="110" t="str">
        <f>IF(ISNA(VLOOKUP(T210,DB!$A$25:$B$30,2,FALSE)),"",VLOOKUP(T210,DB!$A$25:$B$30,2,FALSE))</f>
        <v/>
      </c>
      <c r="V210" s="110" t="str">
        <f>IF(ISNA(VLOOKUP(T210,DB!$D$25:$E$30,2,FALSE)),"",VLOOKUP(T210,DB!$D$25:$E$30,2,FALSE))</f>
        <v/>
      </c>
      <c r="W210" s="69"/>
      <c r="X210" s="110" t="str">
        <f>IF(ISNA(VLOOKUP(W210,DB!$A$32:$B$37,2,FALSE)),"",VLOOKUP(W210,DB!$A$32:$B$37,2,FALSE))</f>
        <v/>
      </c>
      <c r="Y210" s="110" t="str">
        <f>IF(ISNA(VLOOKUP(W210,DB!$D$32:$E$37,2,FALSE)),"",VLOOKUP(W210,DB!$D$32:$E$37,2,FALSE))</f>
        <v/>
      </c>
      <c r="Z210" s="69"/>
      <c r="AA210" s="110" t="str">
        <f>IF(ISNA(VLOOKUP(Z210,DB!$A$39:$B$44,2,FALSE)),"",VLOOKUP(Z210,DB!$A$39:$B$44,2,FALSE))</f>
        <v/>
      </c>
      <c r="AB210" s="110" t="str">
        <f>IF(ISNA(VLOOKUP(Z210,DB!$D$39:$E$44,2,FALSE)),"",VLOOKUP(Z210,DB!$D$39:$E$44,2,FALSE))</f>
        <v/>
      </c>
      <c r="AC210" s="69"/>
      <c r="AD210" s="110" t="str">
        <f>IF(ISNA(VLOOKUP(AC210,DB!$A$46:$B$48,2,FALSE)),"",VLOOKUP(AC210,DB!$A$46:$B$48,2,FALSE))</f>
        <v/>
      </c>
      <c r="AE210" s="110" t="str">
        <f>IF(ISNA(VLOOKUP(AC210,DB!$D$46:$E$48,2,FALSE)),"",VLOOKUP(AC210,DB!$D$46:$E$48,2,FALSE))</f>
        <v/>
      </c>
      <c r="AF210" s="69"/>
      <c r="AG210" s="110" t="str">
        <f>IF(ISNA(VLOOKUP(AF210,DB!$A$50:$B$63,2,FALSE)),"",VLOOKUP(AF210,DB!$A$50:$B$63,2,FALSE))</f>
        <v/>
      </c>
      <c r="AH210" s="110" t="str">
        <f>IF(ISNA(VLOOKUP(AF210,DB!$D$50:$E$63,2,FALSE)),"",VLOOKUP(AF210,DB!$D$50:$E$63,2,FALSE))</f>
        <v/>
      </c>
      <c r="AI210" s="69"/>
      <c r="AJ210" s="110" t="str">
        <f>IF(ISNA(VLOOKUP(AI210,DB!$A$50:$B$63,2,FALSE)),"",VLOOKUP(AI210,DB!$A$50:$B$63,2,FALSE))</f>
        <v/>
      </c>
      <c r="AK210" s="110" t="str">
        <f>IF(ISNA(VLOOKUP(AI210,DB!$D$50:$E$63,2,FALSE)),"",VLOOKUP(AI210,DB!$D$50:$E$63,2,FALSE))</f>
        <v/>
      </c>
      <c r="AL210" s="69"/>
      <c r="AM210" s="110" t="str">
        <f>IF(ISNA(VLOOKUP(AL210,DB!$A$50:$B$63,2,FALSE)),"",VLOOKUP(AL210,DB!$A$50:$B$63,2,FALSE))</f>
        <v/>
      </c>
      <c r="AN210" s="112" t="str">
        <f>IF(ISNA(VLOOKUP(AL210,DB!$D$50:$E$63,2,FALSE)),"",VLOOKUP(AL210,DB!$D$50:$E$63,2,FALSE))</f>
        <v/>
      </c>
      <c r="AO210" s="128"/>
    </row>
    <row r="211" spans="1:41" x14ac:dyDescent="0.25">
      <c r="A211" s="66"/>
      <c r="B211" s="70"/>
      <c r="C211" s="71"/>
      <c r="D211" s="71"/>
      <c r="E211" s="71"/>
      <c r="F211" s="71"/>
      <c r="G211" s="71"/>
      <c r="H211" s="73"/>
      <c r="I211" s="74"/>
      <c r="J211" s="68"/>
      <c r="K211" s="68"/>
      <c r="L211" s="68"/>
      <c r="M211" s="68"/>
      <c r="N211" s="69"/>
      <c r="O211" s="109" t="str">
        <f>IF(ISNA(VLOOKUP(N211,DB!$A$1:$B$14,2,FALSE)),"",VLOOKUP(N211,DB!$A$1:$B$14,2,FALSE))</f>
        <v/>
      </c>
      <c r="P211" s="109" t="str">
        <f>IF(ISNA(VLOOKUP(N211,DB!$D$1:$E$14,2,FALSE)),"",VLOOKUP(N211,DB!$D$1:$E$14,2,FALSE))</f>
        <v/>
      </c>
      <c r="Q211" s="69"/>
      <c r="R211" s="110" t="str">
        <f>IF(ISNA(VLOOKUP(Q211,DB!$A$16:$B$23,2,FALSE)),"",VLOOKUP(Q211,DB!$A$16:$B$23,2,FALSE))</f>
        <v/>
      </c>
      <c r="S211" s="111" t="str">
        <f>IF(ISNA(VLOOKUP(Q211,DB!$D$16:$E$23,2,FALSE)),"",VLOOKUP(Q211,DB!$D$16:$E$23,2,FALSE))</f>
        <v/>
      </c>
      <c r="T211" s="69"/>
      <c r="U211" s="110" t="str">
        <f>IF(ISNA(VLOOKUP(T211,DB!$A$25:$B$30,2,FALSE)),"",VLOOKUP(T211,DB!$A$25:$B$30,2,FALSE))</f>
        <v/>
      </c>
      <c r="V211" s="110" t="str">
        <f>IF(ISNA(VLOOKUP(T211,DB!$D$25:$E$30,2,FALSE)),"",VLOOKUP(T211,DB!$D$25:$E$30,2,FALSE))</f>
        <v/>
      </c>
      <c r="W211" s="69"/>
      <c r="X211" s="110" t="str">
        <f>IF(ISNA(VLOOKUP(W211,DB!$A$32:$B$37,2,FALSE)),"",VLOOKUP(W211,DB!$A$32:$B$37,2,FALSE))</f>
        <v/>
      </c>
      <c r="Y211" s="110" t="str">
        <f>IF(ISNA(VLOOKUP(W211,DB!$D$32:$E$37,2,FALSE)),"",VLOOKUP(W211,DB!$D$32:$E$37,2,FALSE))</f>
        <v/>
      </c>
      <c r="Z211" s="69"/>
      <c r="AA211" s="110" t="str">
        <f>IF(ISNA(VLOOKUP(Z211,DB!$A$39:$B$44,2,FALSE)),"",VLOOKUP(Z211,DB!$A$39:$B$44,2,FALSE))</f>
        <v/>
      </c>
      <c r="AB211" s="110" t="str">
        <f>IF(ISNA(VLOOKUP(Z211,DB!$D$39:$E$44,2,FALSE)),"",VLOOKUP(Z211,DB!$D$39:$E$44,2,FALSE))</f>
        <v/>
      </c>
      <c r="AC211" s="69"/>
      <c r="AD211" s="110" t="str">
        <f>IF(ISNA(VLOOKUP(AC211,DB!$A$46:$B$48,2,FALSE)),"",VLOOKUP(AC211,DB!$A$46:$B$48,2,FALSE))</f>
        <v/>
      </c>
      <c r="AE211" s="110" t="str">
        <f>IF(ISNA(VLOOKUP(AC211,DB!$D$46:$E$48,2,FALSE)),"",VLOOKUP(AC211,DB!$D$46:$E$48,2,FALSE))</f>
        <v/>
      </c>
      <c r="AF211" s="69"/>
      <c r="AG211" s="110" t="str">
        <f>IF(ISNA(VLOOKUP(AF211,DB!$A$50:$B$63,2,FALSE)),"",VLOOKUP(AF211,DB!$A$50:$B$63,2,FALSE))</f>
        <v/>
      </c>
      <c r="AH211" s="110" t="str">
        <f>IF(ISNA(VLOOKUP(AF211,DB!$D$50:$E$63,2,FALSE)),"",VLOOKUP(AF211,DB!$D$50:$E$63,2,FALSE))</f>
        <v/>
      </c>
      <c r="AI211" s="69"/>
      <c r="AJ211" s="110" t="str">
        <f>IF(ISNA(VLOOKUP(AI211,DB!$A$50:$B$63,2,FALSE)),"",VLOOKUP(AI211,DB!$A$50:$B$63,2,FALSE))</f>
        <v/>
      </c>
      <c r="AK211" s="110" t="str">
        <f>IF(ISNA(VLOOKUP(AI211,DB!$D$50:$E$63,2,FALSE)),"",VLOOKUP(AI211,DB!$D$50:$E$63,2,FALSE))</f>
        <v/>
      </c>
      <c r="AL211" s="69"/>
      <c r="AM211" s="110" t="str">
        <f>IF(ISNA(VLOOKUP(AL211,DB!$A$50:$B$63,2,FALSE)),"",VLOOKUP(AL211,DB!$A$50:$B$63,2,FALSE))</f>
        <v/>
      </c>
      <c r="AN211" s="112" t="str">
        <f>IF(ISNA(VLOOKUP(AL211,DB!$D$50:$E$63,2,FALSE)),"",VLOOKUP(AL211,DB!$D$50:$E$63,2,FALSE))</f>
        <v/>
      </c>
      <c r="AO211" s="128"/>
    </row>
    <row r="212" spans="1:41" x14ac:dyDescent="0.25">
      <c r="A212" s="66"/>
      <c r="B212" s="70"/>
      <c r="C212" s="71"/>
      <c r="D212" s="71"/>
      <c r="E212" s="71"/>
      <c r="F212" s="71"/>
      <c r="G212" s="71"/>
      <c r="H212" s="73"/>
      <c r="I212" s="74"/>
      <c r="J212" s="68"/>
      <c r="K212" s="68"/>
      <c r="L212" s="68"/>
      <c r="M212" s="68"/>
      <c r="N212" s="69"/>
      <c r="O212" s="109" t="str">
        <f>IF(ISNA(VLOOKUP(N212,DB!$A$1:$B$14,2,FALSE)),"",VLOOKUP(N212,DB!$A$1:$B$14,2,FALSE))</f>
        <v/>
      </c>
      <c r="P212" s="109" t="str">
        <f>IF(ISNA(VLOOKUP(N212,DB!$D$1:$E$14,2,FALSE)),"",VLOOKUP(N212,DB!$D$1:$E$14,2,FALSE))</f>
        <v/>
      </c>
      <c r="Q212" s="69"/>
      <c r="R212" s="110" t="str">
        <f>IF(ISNA(VLOOKUP(Q212,DB!$A$16:$B$23,2,FALSE)),"",VLOOKUP(Q212,DB!$A$16:$B$23,2,FALSE))</f>
        <v/>
      </c>
      <c r="S212" s="111" t="str">
        <f>IF(ISNA(VLOOKUP(Q212,DB!$D$16:$E$23,2,FALSE)),"",VLOOKUP(Q212,DB!$D$16:$E$23,2,FALSE))</f>
        <v/>
      </c>
      <c r="T212" s="69"/>
      <c r="U212" s="110" t="str">
        <f>IF(ISNA(VLOOKUP(T212,DB!$A$25:$B$30,2,FALSE)),"",VLOOKUP(T212,DB!$A$25:$B$30,2,FALSE))</f>
        <v/>
      </c>
      <c r="V212" s="110" t="str">
        <f>IF(ISNA(VLOOKUP(T212,DB!$D$25:$E$30,2,FALSE)),"",VLOOKUP(T212,DB!$D$25:$E$30,2,FALSE))</f>
        <v/>
      </c>
      <c r="W212" s="69"/>
      <c r="X212" s="110" t="str">
        <f>IF(ISNA(VLOOKUP(W212,DB!$A$32:$B$37,2,FALSE)),"",VLOOKUP(W212,DB!$A$32:$B$37,2,FALSE))</f>
        <v/>
      </c>
      <c r="Y212" s="110" t="str">
        <f>IF(ISNA(VLOOKUP(W212,DB!$D$32:$E$37,2,FALSE)),"",VLOOKUP(W212,DB!$D$32:$E$37,2,FALSE))</f>
        <v/>
      </c>
      <c r="Z212" s="69"/>
      <c r="AA212" s="110" t="str">
        <f>IF(ISNA(VLOOKUP(Z212,DB!$A$39:$B$44,2,FALSE)),"",VLOOKUP(Z212,DB!$A$39:$B$44,2,FALSE))</f>
        <v/>
      </c>
      <c r="AB212" s="110" t="str">
        <f>IF(ISNA(VLOOKUP(Z212,DB!$D$39:$E$44,2,FALSE)),"",VLOOKUP(Z212,DB!$D$39:$E$44,2,FALSE))</f>
        <v/>
      </c>
      <c r="AC212" s="69"/>
      <c r="AD212" s="110" t="str">
        <f>IF(ISNA(VLOOKUP(AC212,DB!$A$46:$B$48,2,FALSE)),"",VLOOKUP(AC212,DB!$A$46:$B$48,2,FALSE))</f>
        <v/>
      </c>
      <c r="AE212" s="110" t="str">
        <f>IF(ISNA(VLOOKUP(AC212,DB!$D$46:$E$48,2,FALSE)),"",VLOOKUP(AC212,DB!$D$46:$E$48,2,FALSE))</f>
        <v/>
      </c>
      <c r="AF212" s="69"/>
      <c r="AG212" s="110" t="str">
        <f>IF(ISNA(VLOOKUP(AF212,DB!$A$50:$B$63,2,FALSE)),"",VLOOKUP(AF212,DB!$A$50:$B$63,2,FALSE))</f>
        <v/>
      </c>
      <c r="AH212" s="110" t="str">
        <f>IF(ISNA(VLOOKUP(AF212,DB!$D$50:$E$63,2,FALSE)),"",VLOOKUP(AF212,DB!$D$50:$E$63,2,FALSE))</f>
        <v/>
      </c>
      <c r="AI212" s="69"/>
      <c r="AJ212" s="110" t="str">
        <f>IF(ISNA(VLOOKUP(AI212,DB!$A$50:$B$63,2,FALSE)),"",VLOOKUP(AI212,DB!$A$50:$B$63,2,FALSE))</f>
        <v/>
      </c>
      <c r="AK212" s="110" t="str">
        <f>IF(ISNA(VLOOKUP(AI212,DB!$D$50:$E$63,2,FALSE)),"",VLOOKUP(AI212,DB!$D$50:$E$63,2,FALSE))</f>
        <v/>
      </c>
      <c r="AL212" s="69"/>
      <c r="AM212" s="110" t="str">
        <f>IF(ISNA(VLOOKUP(AL212,DB!$A$50:$B$63,2,FALSE)),"",VLOOKUP(AL212,DB!$A$50:$B$63,2,FALSE))</f>
        <v/>
      </c>
      <c r="AN212" s="112" t="str">
        <f>IF(ISNA(VLOOKUP(AL212,DB!$D$50:$E$63,2,FALSE)),"",VLOOKUP(AL212,DB!$D$50:$E$63,2,FALSE))</f>
        <v/>
      </c>
      <c r="AO212" s="128"/>
    </row>
    <row r="213" spans="1:41" x14ac:dyDescent="0.25">
      <c r="A213" s="66"/>
      <c r="B213" s="70"/>
      <c r="C213" s="71"/>
      <c r="D213" s="71"/>
      <c r="E213" s="71"/>
      <c r="F213" s="71"/>
      <c r="G213" s="71"/>
      <c r="H213" s="73"/>
      <c r="I213" s="74"/>
      <c r="J213" s="68"/>
      <c r="K213" s="68"/>
      <c r="L213" s="68"/>
      <c r="M213" s="68"/>
      <c r="N213" s="69"/>
      <c r="O213" s="109" t="str">
        <f>IF(ISNA(VLOOKUP(N213,DB!$A$1:$B$14,2,FALSE)),"",VLOOKUP(N213,DB!$A$1:$B$14,2,FALSE))</f>
        <v/>
      </c>
      <c r="P213" s="109" t="str">
        <f>IF(ISNA(VLOOKUP(N213,DB!$D$1:$E$14,2,FALSE)),"",VLOOKUP(N213,DB!$D$1:$E$14,2,FALSE))</f>
        <v/>
      </c>
      <c r="Q213" s="69"/>
      <c r="R213" s="110" t="str">
        <f>IF(ISNA(VLOOKUP(Q213,DB!$A$16:$B$23,2,FALSE)),"",VLOOKUP(Q213,DB!$A$16:$B$23,2,FALSE))</f>
        <v/>
      </c>
      <c r="S213" s="111" t="str">
        <f>IF(ISNA(VLOOKUP(Q213,DB!$D$16:$E$23,2,FALSE)),"",VLOOKUP(Q213,DB!$D$16:$E$23,2,FALSE))</f>
        <v/>
      </c>
      <c r="T213" s="69"/>
      <c r="U213" s="110" t="str">
        <f>IF(ISNA(VLOOKUP(T213,DB!$A$25:$B$30,2,FALSE)),"",VLOOKUP(T213,DB!$A$25:$B$30,2,FALSE))</f>
        <v/>
      </c>
      <c r="V213" s="110" t="str">
        <f>IF(ISNA(VLOOKUP(T213,DB!$D$25:$E$30,2,FALSE)),"",VLOOKUP(T213,DB!$D$25:$E$30,2,FALSE))</f>
        <v/>
      </c>
      <c r="W213" s="69"/>
      <c r="X213" s="110" t="str">
        <f>IF(ISNA(VLOOKUP(W213,DB!$A$32:$B$37,2,FALSE)),"",VLOOKUP(W213,DB!$A$32:$B$37,2,FALSE))</f>
        <v/>
      </c>
      <c r="Y213" s="110" t="str">
        <f>IF(ISNA(VLOOKUP(W213,DB!$D$32:$E$37,2,FALSE)),"",VLOOKUP(W213,DB!$D$32:$E$37,2,FALSE))</f>
        <v/>
      </c>
      <c r="Z213" s="69"/>
      <c r="AA213" s="110" t="str">
        <f>IF(ISNA(VLOOKUP(Z213,DB!$A$39:$B$44,2,FALSE)),"",VLOOKUP(Z213,DB!$A$39:$B$44,2,FALSE))</f>
        <v/>
      </c>
      <c r="AB213" s="110" t="str">
        <f>IF(ISNA(VLOOKUP(Z213,DB!$D$39:$E$44,2,FALSE)),"",VLOOKUP(Z213,DB!$D$39:$E$44,2,FALSE))</f>
        <v/>
      </c>
      <c r="AC213" s="69"/>
      <c r="AD213" s="110" t="str">
        <f>IF(ISNA(VLOOKUP(AC213,DB!$A$46:$B$48,2,FALSE)),"",VLOOKUP(AC213,DB!$A$46:$B$48,2,FALSE))</f>
        <v/>
      </c>
      <c r="AE213" s="110" t="str">
        <f>IF(ISNA(VLOOKUP(AC213,DB!$D$46:$E$48,2,FALSE)),"",VLOOKUP(AC213,DB!$D$46:$E$48,2,FALSE))</f>
        <v/>
      </c>
      <c r="AF213" s="69"/>
      <c r="AG213" s="110" t="str">
        <f>IF(ISNA(VLOOKUP(AF213,DB!$A$50:$B$63,2,FALSE)),"",VLOOKUP(AF213,DB!$A$50:$B$63,2,FALSE))</f>
        <v/>
      </c>
      <c r="AH213" s="110" t="str">
        <f>IF(ISNA(VLOOKUP(AF213,DB!$D$50:$E$63,2,FALSE)),"",VLOOKUP(AF213,DB!$D$50:$E$63,2,FALSE))</f>
        <v/>
      </c>
      <c r="AI213" s="69"/>
      <c r="AJ213" s="110" t="str">
        <f>IF(ISNA(VLOOKUP(AI213,DB!$A$50:$B$63,2,FALSE)),"",VLOOKUP(AI213,DB!$A$50:$B$63,2,FALSE))</f>
        <v/>
      </c>
      <c r="AK213" s="110" t="str">
        <f>IF(ISNA(VLOOKUP(AI213,DB!$D$50:$E$63,2,FALSE)),"",VLOOKUP(AI213,DB!$D$50:$E$63,2,FALSE))</f>
        <v/>
      </c>
      <c r="AL213" s="69"/>
      <c r="AM213" s="110" t="str">
        <f>IF(ISNA(VLOOKUP(AL213,DB!$A$50:$B$63,2,FALSE)),"",VLOOKUP(AL213,DB!$A$50:$B$63,2,FALSE))</f>
        <v/>
      </c>
      <c r="AN213" s="112" t="str">
        <f>IF(ISNA(VLOOKUP(AL213,DB!$D$50:$E$63,2,FALSE)),"",VLOOKUP(AL213,DB!$D$50:$E$63,2,FALSE))</f>
        <v/>
      </c>
      <c r="AO213" s="128"/>
    </row>
    <row r="214" spans="1:41" x14ac:dyDescent="0.25">
      <c r="A214" s="66"/>
      <c r="B214" s="70"/>
      <c r="C214" s="71"/>
      <c r="D214" s="71"/>
      <c r="E214" s="71"/>
      <c r="F214" s="71"/>
      <c r="G214" s="71"/>
      <c r="H214" s="73"/>
      <c r="I214" s="74"/>
      <c r="J214" s="68"/>
      <c r="K214" s="68"/>
      <c r="L214" s="68"/>
      <c r="M214" s="68"/>
      <c r="N214" s="69"/>
      <c r="O214" s="109" t="str">
        <f>IF(ISNA(VLOOKUP(N214,DB!$A$1:$B$14,2,FALSE)),"",VLOOKUP(N214,DB!$A$1:$B$14,2,FALSE))</f>
        <v/>
      </c>
      <c r="P214" s="109" t="str">
        <f>IF(ISNA(VLOOKUP(N214,DB!$D$1:$E$14,2,FALSE)),"",VLOOKUP(N214,DB!$D$1:$E$14,2,FALSE))</f>
        <v/>
      </c>
      <c r="Q214" s="69"/>
      <c r="R214" s="110" t="str">
        <f>IF(ISNA(VLOOKUP(Q214,DB!$A$16:$B$23,2,FALSE)),"",VLOOKUP(Q214,DB!$A$16:$B$23,2,FALSE))</f>
        <v/>
      </c>
      <c r="S214" s="111" t="str">
        <f>IF(ISNA(VLOOKUP(Q214,DB!$D$16:$E$23,2,FALSE)),"",VLOOKUP(Q214,DB!$D$16:$E$23,2,FALSE))</f>
        <v/>
      </c>
      <c r="T214" s="69"/>
      <c r="U214" s="110" t="str">
        <f>IF(ISNA(VLOOKUP(T214,DB!$A$25:$B$30,2,FALSE)),"",VLOOKUP(T214,DB!$A$25:$B$30,2,FALSE))</f>
        <v/>
      </c>
      <c r="V214" s="110" t="str">
        <f>IF(ISNA(VLOOKUP(T214,DB!$D$25:$E$30,2,FALSE)),"",VLOOKUP(T214,DB!$D$25:$E$30,2,FALSE))</f>
        <v/>
      </c>
      <c r="W214" s="69"/>
      <c r="X214" s="110" t="str">
        <f>IF(ISNA(VLOOKUP(W214,DB!$A$32:$B$37,2,FALSE)),"",VLOOKUP(W214,DB!$A$32:$B$37,2,FALSE))</f>
        <v/>
      </c>
      <c r="Y214" s="110" t="str">
        <f>IF(ISNA(VLOOKUP(W214,DB!$D$32:$E$37,2,FALSE)),"",VLOOKUP(W214,DB!$D$32:$E$37,2,FALSE))</f>
        <v/>
      </c>
      <c r="Z214" s="69"/>
      <c r="AA214" s="110" t="str">
        <f>IF(ISNA(VLOOKUP(Z214,DB!$A$39:$B$44,2,FALSE)),"",VLOOKUP(Z214,DB!$A$39:$B$44,2,FALSE))</f>
        <v/>
      </c>
      <c r="AB214" s="110" t="str">
        <f>IF(ISNA(VLOOKUP(Z214,DB!$D$39:$E$44,2,FALSE)),"",VLOOKUP(Z214,DB!$D$39:$E$44,2,FALSE))</f>
        <v/>
      </c>
      <c r="AC214" s="69"/>
      <c r="AD214" s="110" t="str">
        <f>IF(ISNA(VLOOKUP(AC214,DB!$A$46:$B$48,2,FALSE)),"",VLOOKUP(AC214,DB!$A$46:$B$48,2,FALSE))</f>
        <v/>
      </c>
      <c r="AE214" s="110" t="str">
        <f>IF(ISNA(VLOOKUP(AC214,DB!$D$46:$E$48,2,FALSE)),"",VLOOKUP(AC214,DB!$D$46:$E$48,2,FALSE))</f>
        <v/>
      </c>
      <c r="AF214" s="69"/>
      <c r="AG214" s="110" t="str">
        <f>IF(ISNA(VLOOKUP(AF214,DB!$A$50:$B$63,2,FALSE)),"",VLOOKUP(AF214,DB!$A$50:$B$63,2,FALSE))</f>
        <v/>
      </c>
      <c r="AH214" s="110" t="str">
        <f>IF(ISNA(VLOOKUP(AF214,DB!$D$50:$E$63,2,FALSE)),"",VLOOKUP(AF214,DB!$D$50:$E$63,2,FALSE))</f>
        <v/>
      </c>
      <c r="AI214" s="69"/>
      <c r="AJ214" s="110" t="str">
        <f>IF(ISNA(VLOOKUP(AI214,DB!$A$50:$B$63,2,FALSE)),"",VLOOKUP(AI214,DB!$A$50:$B$63,2,FALSE))</f>
        <v/>
      </c>
      <c r="AK214" s="110" t="str">
        <f>IF(ISNA(VLOOKUP(AI214,DB!$D$50:$E$63,2,FALSE)),"",VLOOKUP(AI214,DB!$D$50:$E$63,2,FALSE))</f>
        <v/>
      </c>
      <c r="AL214" s="69"/>
      <c r="AM214" s="110" t="str">
        <f>IF(ISNA(VLOOKUP(AL214,DB!$A$50:$B$63,2,FALSE)),"",VLOOKUP(AL214,DB!$A$50:$B$63,2,FALSE))</f>
        <v/>
      </c>
      <c r="AN214" s="112" t="str">
        <f>IF(ISNA(VLOOKUP(AL214,DB!$D$50:$E$63,2,FALSE)),"",VLOOKUP(AL214,DB!$D$50:$E$63,2,FALSE))</f>
        <v/>
      </c>
      <c r="AO214" s="128"/>
    </row>
    <row r="215" spans="1:41" x14ac:dyDescent="0.25">
      <c r="A215" s="66"/>
      <c r="B215" s="70"/>
      <c r="C215" s="71"/>
      <c r="D215" s="71"/>
      <c r="E215" s="71"/>
      <c r="F215" s="71"/>
      <c r="G215" s="71"/>
      <c r="H215" s="73"/>
      <c r="I215" s="74"/>
      <c r="J215" s="68"/>
      <c r="K215" s="68"/>
      <c r="L215" s="68"/>
      <c r="M215" s="68"/>
      <c r="N215" s="69"/>
      <c r="O215" s="109" t="str">
        <f>IF(ISNA(VLOOKUP(N215,DB!$A$1:$B$14,2,FALSE)),"",VLOOKUP(N215,DB!$A$1:$B$14,2,FALSE))</f>
        <v/>
      </c>
      <c r="P215" s="109" t="str">
        <f>IF(ISNA(VLOOKUP(N215,DB!$D$1:$E$14,2,FALSE)),"",VLOOKUP(N215,DB!$D$1:$E$14,2,FALSE))</f>
        <v/>
      </c>
      <c r="Q215" s="69"/>
      <c r="R215" s="110" t="str">
        <f>IF(ISNA(VLOOKUP(Q215,DB!$A$16:$B$23,2,FALSE)),"",VLOOKUP(Q215,DB!$A$16:$B$23,2,FALSE))</f>
        <v/>
      </c>
      <c r="S215" s="111" t="str">
        <f>IF(ISNA(VLOOKUP(Q215,DB!$D$16:$E$23,2,FALSE)),"",VLOOKUP(Q215,DB!$D$16:$E$23,2,FALSE))</f>
        <v/>
      </c>
      <c r="T215" s="69"/>
      <c r="U215" s="110" t="str">
        <f>IF(ISNA(VLOOKUP(T215,DB!$A$25:$B$30,2,FALSE)),"",VLOOKUP(T215,DB!$A$25:$B$30,2,FALSE))</f>
        <v/>
      </c>
      <c r="V215" s="110" t="str">
        <f>IF(ISNA(VLOOKUP(T215,DB!$D$25:$E$30,2,FALSE)),"",VLOOKUP(T215,DB!$D$25:$E$30,2,FALSE))</f>
        <v/>
      </c>
      <c r="W215" s="69"/>
      <c r="X215" s="110" t="str">
        <f>IF(ISNA(VLOOKUP(W215,DB!$A$32:$B$37,2,FALSE)),"",VLOOKUP(W215,DB!$A$32:$B$37,2,FALSE))</f>
        <v/>
      </c>
      <c r="Y215" s="110" t="str">
        <f>IF(ISNA(VLOOKUP(W215,DB!$D$32:$E$37,2,FALSE)),"",VLOOKUP(W215,DB!$D$32:$E$37,2,FALSE))</f>
        <v/>
      </c>
      <c r="Z215" s="69"/>
      <c r="AA215" s="110" t="str">
        <f>IF(ISNA(VLOOKUP(Z215,DB!$A$39:$B$44,2,FALSE)),"",VLOOKUP(Z215,DB!$A$39:$B$44,2,FALSE))</f>
        <v/>
      </c>
      <c r="AB215" s="110" t="str">
        <f>IF(ISNA(VLOOKUP(Z215,DB!$D$39:$E$44,2,FALSE)),"",VLOOKUP(Z215,DB!$D$39:$E$44,2,FALSE))</f>
        <v/>
      </c>
      <c r="AC215" s="69"/>
      <c r="AD215" s="110" t="str">
        <f>IF(ISNA(VLOOKUP(AC215,DB!$A$46:$B$48,2,FALSE)),"",VLOOKUP(AC215,DB!$A$46:$B$48,2,FALSE))</f>
        <v/>
      </c>
      <c r="AE215" s="110" t="str">
        <f>IF(ISNA(VLOOKUP(AC215,DB!$D$46:$E$48,2,FALSE)),"",VLOOKUP(AC215,DB!$D$46:$E$48,2,FALSE))</f>
        <v/>
      </c>
      <c r="AF215" s="69"/>
      <c r="AG215" s="110" t="str">
        <f>IF(ISNA(VLOOKUP(AF215,DB!$A$50:$B$63,2,FALSE)),"",VLOOKUP(AF215,DB!$A$50:$B$63,2,FALSE))</f>
        <v/>
      </c>
      <c r="AH215" s="110" t="str">
        <f>IF(ISNA(VLOOKUP(AF215,DB!$D$50:$E$63,2,FALSE)),"",VLOOKUP(AF215,DB!$D$50:$E$63,2,FALSE))</f>
        <v/>
      </c>
      <c r="AI215" s="69"/>
      <c r="AJ215" s="110" t="str">
        <f>IF(ISNA(VLOOKUP(AI215,DB!$A$50:$B$63,2,FALSE)),"",VLOOKUP(AI215,DB!$A$50:$B$63,2,FALSE))</f>
        <v/>
      </c>
      <c r="AK215" s="110" t="str">
        <f>IF(ISNA(VLOOKUP(AI215,DB!$D$50:$E$63,2,FALSE)),"",VLOOKUP(AI215,DB!$D$50:$E$63,2,FALSE))</f>
        <v/>
      </c>
      <c r="AL215" s="69"/>
      <c r="AM215" s="110" t="str">
        <f>IF(ISNA(VLOOKUP(AL215,DB!$A$50:$B$63,2,FALSE)),"",VLOOKUP(AL215,DB!$A$50:$B$63,2,FALSE))</f>
        <v/>
      </c>
      <c r="AN215" s="112" t="str">
        <f>IF(ISNA(VLOOKUP(AL215,DB!$D$50:$E$63,2,FALSE)),"",VLOOKUP(AL215,DB!$D$50:$E$63,2,FALSE))</f>
        <v/>
      </c>
      <c r="AO215" s="128"/>
    </row>
    <row r="216" spans="1:41" x14ac:dyDescent="0.25">
      <c r="A216" s="66"/>
      <c r="B216" s="70"/>
      <c r="C216" s="71"/>
      <c r="D216" s="71"/>
      <c r="E216" s="71"/>
      <c r="F216" s="71"/>
      <c r="G216" s="71"/>
      <c r="H216" s="73"/>
      <c r="I216" s="74"/>
      <c r="J216" s="68"/>
      <c r="K216" s="68"/>
      <c r="L216" s="68"/>
      <c r="M216" s="68"/>
      <c r="N216" s="69"/>
      <c r="O216" s="109" t="str">
        <f>IF(ISNA(VLOOKUP(N216,DB!$A$1:$B$14,2,FALSE)),"",VLOOKUP(N216,DB!$A$1:$B$14,2,FALSE))</f>
        <v/>
      </c>
      <c r="P216" s="109" t="str">
        <f>IF(ISNA(VLOOKUP(N216,DB!$D$1:$E$14,2,FALSE)),"",VLOOKUP(N216,DB!$D$1:$E$14,2,FALSE))</f>
        <v/>
      </c>
      <c r="Q216" s="69"/>
      <c r="R216" s="110" t="str">
        <f>IF(ISNA(VLOOKUP(Q216,DB!$A$16:$B$23,2,FALSE)),"",VLOOKUP(Q216,DB!$A$16:$B$23,2,FALSE))</f>
        <v/>
      </c>
      <c r="S216" s="111" t="str">
        <f>IF(ISNA(VLOOKUP(Q216,DB!$D$16:$E$23,2,FALSE)),"",VLOOKUP(Q216,DB!$D$16:$E$23,2,FALSE))</f>
        <v/>
      </c>
      <c r="T216" s="69"/>
      <c r="U216" s="110" t="str">
        <f>IF(ISNA(VLOOKUP(T216,DB!$A$25:$B$30,2,FALSE)),"",VLOOKUP(T216,DB!$A$25:$B$30,2,FALSE))</f>
        <v/>
      </c>
      <c r="V216" s="110" t="str">
        <f>IF(ISNA(VLOOKUP(T216,DB!$D$25:$E$30,2,FALSE)),"",VLOOKUP(T216,DB!$D$25:$E$30,2,FALSE))</f>
        <v/>
      </c>
      <c r="W216" s="69"/>
      <c r="X216" s="110" t="str">
        <f>IF(ISNA(VLOOKUP(W216,DB!$A$32:$B$37,2,FALSE)),"",VLOOKUP(W216,DB!$A$32:$B$37,2,FALSE))</f>
        <v/>
      </c>
      <c r="Y216" s="110" t="str">
        <f>IF(ISNA(VLOOKUP(W216,DB!$D$32:$E$37,2,FALSE)),"",VLOOKUP(W216,DB!$D$32:$E$37,2,FALSE))</f>
        <v/>
      </c>
      <c r="Z216" s="69"/>
      <c r="AA216" s="110" t="str">
        <f>IF(ISNA(VLOOKUP(Z216,DB!$A$39:$B$44,2,FALSE)),"",VLOOKUP(Z216,DB!$A$39:$B$44,2,FALSE))</f>
        <v/>
      </c>
      <c r="AB216" s="110" t="str">
        <f>IF(ISNA(VLOOKUP(Z216,DB!$D$39:$E$44,2,FALSE)),"",VLOOKUP(Z216,DB!$D$39:$E$44,2,FALSE))</f>
        <v/>
      </c>
      <c r="AC216" s="69"/>
      <c r="AD216" s="110" t="str">
        <f>IF(ISNA(VLOOKUP(AC216,DB!$A$46:$B$48,2,FALSE)),"",VLOOKUP(AC216,DB!$A$46:$B$48,2,FALSE))</f>
        <v/>
      </c>
      <c r="AE216" s="110" t="str">
        <f>IF(ISNA(VLOOKUP(AC216,DB!$D$46:$E$48,2,FALSE)),"",VLOOKUP(AC216,DB!$D$46:$E$48,2,FALSE))</f>
        <v/>
      </c>
      <c r="AF216" s="69"/>
      <c r="AG216" s="110" t="str">
        <f>IF(ISNA(VLOOKUP(AF216,DB!$A$50:$B$63,2,FALSE)),"",VLOOKUP(AF216,DB!$A$50:$B$63,2,FALSE))</f>
        <v/>
      </c>
      <c r="AH216" s="110" t="str">
        <f>IF(ISNA(VLOOKUP(AF216,DB!$D$50:$E$63,2,FALSE)),"",VLOOKUP(AF216,DB!$D$50:$E$63,2,FALSE))</f>
        <v/>
      </c>
      <c r="AI216" s="69"/>
      <c r="AJ216" s="110" t="str">
        <f>IF(ISNA(VLOOKUP(AI216,DB!$A$50:$B$63,2,FALSE)),"",VLOOKUP(AI216,DB!$A$50:$B$63,2,FALSE))</f>
        <v/>
      </c>
      <c r="AK216" s="110" t="str">
        <f>IF(ISNA(VLOOKUP(AI216,DB!$D$50:$E$63,2,FALSE)),"",VLOOKUP(AI216,DB!$D$50:$E$63,2,FALSE))</f>
        <v/>
      </c>
      <c r="AL216" s="69"/>
      <c r="AM216" s="110" t="str">
        <f>IF(ISNA(VLOOKUP(AL216,DB!$A$50:$B$63,2,FALSE)),"",VLOOKUP(AL216,DB!$A$50:$B$63,2,FALSE))</f>
        <v/>
      </c>
      <c r="AN216" s="112" t="str">
        <f>IF(ISNA(VLOOKUP(AL216,DB!$D$50:$E$63,2,FALSE)),"",VLOOKUP(AL216,DB!$D$50:$E$63,2,FALSE))</f>
        <v/>
      </c>
      <c r="AO216" s="128"/>
    </row>
    <row r="217" spans="1:41" x14ac:dyDescent="0.25">
      <c r="A217" s="66"/>
      <c r="B217" s="70"/>
      <c r="C217" s="71"/>
      <c r="D217" s="71"/>
      <c r="E217" s="71"/>
      <c r="F217" s="71"/>
      <c r="G217" s="71"/>
      <c r="H217" s="73"/>
      <c r="I217" s="74"/>
      <c r="J217" s="68"/>
      <c r="K217" s="68"/>
      <c r="L217" s="68"/>
      <c r="M217" s="68"/>
      <c r="N217" s="69"/>
      <c r="O217" s="109" t="str">
        <f>IF(ISNA(VLOOKUP(N217,DB!$A$1:$B$14,2,FALSE)),"",VLOOKUP(N217,DB!$A$1:$B$14,2,FALSE))</f>
        <v/>
      </c>
      <c r="P217" s="109" t="str">
        <f>IF(ISNA(VLOOKUP(N217,DB!$D$1:$E$14,2,FALSE)),"",VLOOKUP(N217,DB!$D$1:$E$14,2,FALSE))</f>
        <v/>
      </c>
      <c r="Q217" s="69"/>
      <c r="R217" s="110" t="str">
        <f>IF(ISNA(VLOOKUP(Q217,DB!$A$16:$B$23,2,FALSE)),"",VLOOKUP(Q217,DB!$A$16:$B$23,2,FALSE))</f>
        <v/>
      </c>
      <c r="S217" s="111" t="str">
        <f>IF(ISNA(VLOOKUP(Q217,DB!$D$16:$E$23,2,FALSE)),"",VLOOKUP(Q217,DB!$D$16:$E$23,2,FALSE))</f>
        <v/>
      </c>
      <c r="T217" s="69"/>
      <c r="U217" s="110" t="str">
        <f>IF(ISNA(VLOOKUP(T217,DB!$A$25:$B$30,2,FALSE)),"",VLOOKUP(T217,DB!$A$25:$B$30,2,FALSE))</f>
        <v/>
      </c>
      <c r="V217" s="110" t="str">
        <f>IF(ISNA(VLOOKUP(T217,DB!$D$25:$E$30,2,FALSE)),"",VLOOKUP(T217,DB!$D$25:$E$30,2,FALSE))</f>
        <v/>
      </c>
      <c r="W217" s="69"/>
      <c r="X217" s="110" t="str">
        <f>IF(ISNA(VLOOKUP(W217,DB!$A$32:$B$37,2,FALSE)),"",VLOOKUP(W217,DB!$A$32:$B$37,2,FALSE))</f>
        <v/>
      </c>
      <c r="Y217" s="110" t="str">
        <f>IF(ISNA(VLOOKUP(W217,DB!$D$32:$E$37,2,FALSE)),"",VLOOKUP(W217,DB!$D$32:$E$37,2,FALSE))</f>
        <v/>
      </c>
      <c r="Z217" s="69"/>
      <c r="AA217" s="110" t="str">
        <f>IF(ISNA(VLOOKUP(Z217,DB!$A$39:$B$44,2,FALSE)),"",VLOOKUP(Z217,DB!$A$39:$B$44,2,FALSE))</f>
        <v/>
      </c>
      <c r="AB217" s="110" t="str">
        <f>IF(ISNA(VLOOKUP(Z217,DB!$D$39:$E$44,2,FALSE)),"",VLOOKUP(Z217,DB!$D$39:$E$44,2,FALSE))</f>
        <v/>
      </c>
      <c r="AC217" s="69"/>
      <c r="AD217" s="110" t="str">
        <f>IF(ISNA(VLOOKUP(AC217,DB!$A$46:$B$48,2,FALSE)),"",VLOOKUP(AC217,DB!$A$46:$B$48,2,FALSE))</f>
        <v/>
      </c>
      <c r="AE217" s="110" t="str">
        <f>IF(ISNA(VLOOKUP(AC217,DB!$D$46:$E$48,2,FALSE)),"",VLOOKUP(AC217,DB!$D$46:$E$48,2,FALSE))</f>
        <v/>
      </c>
      <c r="AF217" s="69"/>
      <c r="AG217" s="110" t="str">
        <f>IF(ISNA(VLOOKUP(AF217,DB!$A$50:$B$63,2,FALSE)),"",VLOOKUP(AF217,DB!$A$50:$B$63,2,FALSE))</f>
        <v/>
      </c>
      <c r="AH217" s="110" t="str">
        <f>IF(ISNA(VLOOKUP(AF217,DB!$D$50:$E$63,2,FALSE)),"",VLOOKUP(AF217,DB!$D$50:$E$63,2,FALSE))</f>
        <v/>
      </c>
      <c r="AI217" s="69"/>
      <c r="AJ217" s="110" t="str">
        <f>IF(ISNA(VLOOKUP(AI217,DB!$A$50:$B$63,2,FALSE)),"",VLOOKUP(AI217,DB!$A$50:$B$63,2,FALSE))</f>
        <v/>
      </c>
      <c r="AK217" s="110" t="str">
        <f>IF(ISNA(VLOOKUP(AI217,DB!$D$50:$E$63,2,FALSE)),"",VLOOKUP(AI217,DB!$D$50:$E$63,2,FALSE))</f>
        <v/>
      </c>
      <c r="AL217" s="69"/>
      <c r="AM217" s="110" t="str">
        <f>IF(ISNA(VLOOKUP(AL217,DB!$A$50:$B$63,2,FALSE)),"",VLOOKUP(AL217,DB!$A$50:$B$63,2,FALSE))</f>
        <v/>
      </c>
      <c r="AN217" s="112" t="str">
        <f>IF(ISNA(VLOOKUP(AL217,DB!$D$50:$E$63,2,FALSE)),"",VLOOKUP(AL217,DB!$D$50:$E$63,2,FALSE))</f>
        <v/>
      </c>
      <c r="AO217" s="128"/>
    </row>
    <row r="218" spans="1:41" x14ac:dyDescent="0.25">
      <c r="A218" s="66"/>
      <c r="B218" s="70"/>
      <c r="C218" s="71"/>
      <c r="D218" s="71"/>
      <c r="E218" s="71"/>
      <c r="F218" s="71"/>
      <c r="G218" s="71"/>
      <c r="H218" s="73"/>
      <c r="I218" s="74"/>
      <c r="J218" s="68"/>
      <c r="K218" s="68"/>
      <c r="L218" s="68"/>
      <c r="M218" s="68"/>
      <c r="N218" s="69"/>
      <c r="O218" s="109" t="str">
        <f>IF(ISNA(VLOOKUP(N218,DB!$A$1:$B$14,2,FALSE)),"",VLOOKUP(N218,DB!$A$1:$B$14,2,FALSE))</f>
        <v/>
      </c>
      <c r="P218" s="109" t="str">
        <f>IF(ISNA(VLOOKUP(N218,DB!$D$1:$E$14,2,FALSE)),"",VLOOKUP(N218,DB!$D$1:$E$14,2,FALSE))</f>
        <v/>
      </c>
      <c r="Q218" s="69"/>
      <c r="R218" s="110" t="str">
        <f>IF(ISNA(VLOOKUP(Q218,DB!$A$16:$B$23,2,FALSE)),"",VLOOKUP(Q218,DB!$A$16:$B$23,2,FALSE))</f>
        <v/>
      </c>
      <c r="S218" s="111" t="str">
        <f>IF(ISNA(VLOOKUP(Q218,DB!$D$16:$E$23,2,FALSE)),"",VLOOKUP(Q218,DB!$D$16:$E$23,2,FALSE))</f>
        <v/>
      </c>
      <c r="T218" s="69"/>
      <c r="U218" s="110" t="str">
        <f>IF(ISNA(VLOOKUP(T218,DB!$A$25:$B$30,2,FALSE)),"",VLOOKUP(T218,DB!$A$25:$B$30,2,FALSE))</f>
        <v/>
      </c>
      <c r="V218" s="110" t="str">
        <f>IF(ISNA(VLOOKUP(T218,DB!$D$25:$E$30,2,FALSE)),"",VLOOKUP(T218,DB!$D$25:$E$30,2,FALSE))</f>
        <v/>
      </c>
      <c r="W218" s="69"/>
      <c r="X218" s="110" t="str">
        <f>IF(ISNA(VLOOKUP(W218,DB!$A$32:$B$37,2,FALSE)),"",VLOOKUP(W218,DB!$A$32:$B$37,2,FALSE))</f>
        <v/>
      </c>
      <c r="Y218" s="110" t="str">
        <f>IF(ISNA(VLOOKUP(W218,DB!$D$32:$E$37,2,FALSE)),"",VLOOKUP(W218,DB!$D$32:$E$37,2,FALSE))</f>
        <v/>
      </c>
      <c r="Z218" s="69"/>
      <c r="AA218" s="110" t="str">
        <f>IF(ISNA(VLOOKUP(Z218,DB!$A$39:$B$44,2,FALSE)),"",VLOOKUP(Z218,DB!$A$39:$B$44,2,FALSE))</f>
        <v/>
      </c>
      <c r="AB218" s="110" t="str">
        <f>IF(ISNA(VLOOKUP(Z218,DB!$D$39:$E$44,2,FALSE)),"",VLOOKUP(Z218,DB!$D$39:$E$44,2,FALSE))</f>
        <v/>
      </c>
      <c r="AC218" s="69"/>
      <c r="AD218" s="110" t="str">
        <f>IF(ISNA(VLOOKUP(AC218,DB!$A$46:$B$48,2,FALSE)),"",VLOOKUP(AC218,DB!$A$46:$B$48,2,FALSE))</f>
        <v/>
      </c>
      <c r="AE218" s="110" t="str">
        <f>IF(ISNA(VLOOKUP(AC218,DB!$D$46:$E$48,2,FALSE)),"",VLOOKUP(AC218,DB!$D$46:$E$48,2,FALSE))</f>
        <v/>
      </c>
      <c r="AF218" s="69"/>
      <c r="AG218" s="110" t="str">
        <f>IF(ISNA(VLOOKUP(AF218,DB!$A$50:$B$63,2,FALSE)),"",VLOOKUP(AF218,DB!$A$50:$B$63,2,FALSE))</f>
        <v/>
      </c>
      <c r="AH218" s="110" t="str">
        <f>IF(ISNA(VLOOKUP(AF218,DB!$D$50:$E$63,2,FALSE)),"",VLOOKUP(AF218,DB!$D$50:$E$63,2,FALSE))</f>
        <v/>
      </c>
      <c r="AI218" s="69"/>
      <c r="AJ218" s="110" t="str">
        <f>IF(ISNA(VLOOKUP(AI218,DB!$A$50:$B$63,2,FALSE)),"",VLOOKUP(AI218,DB!$A$50:$B$63,2,FALSE))</f>
        <v/>
      </c>
      <c r="AK218" s="110" t="str">
        <f>IF(ISNA(VLOOKUP(AI218,DB!$D$50:$E$63,2,FALSE)),"",VLOOKUP(AI218,DB!$D$50:$E$63,2,FALSE))</f>
        <v/>
      </c>
      <c r="AL218" s="69"/>
      <c r="AM218" s="110" t="str">
        <f>IF(ISNA(VLOOKUP(AL218,DB!$A$50:$B$63,2,FALSE)),"",VLOOKUP(AL218,DB!$A$50:$B$63,2,FALSE))</f>
        <v/>
      </c>
      <c r="AN218" s="112" t="str">
        <f>IF(ISNA(VLOOKUP(AL218,DB!$D$50:$E$63,2,FALSE)),"",VLOOKUP(AL218,DB!$D$50:$E$63,2,FALSE))</f>
        <v/>
      </c>
      <c r="AO218" s="128"/>
    </row>
    <row r="219" spans="1:41" x14ac:dyDescent="0.25">
      <c r="A219" s="66"/>
      <c r="B219" s="70"/>
      <c r="C219" s="71"/>
      <c r="D219" s="71"/>
      <c r="E219" s="71"/>
      <c r="F219" s="71"/>
      <c r="G219" s="71"/>
      <c r="H219" s="73"/>
      <c r="I219" s="74"/>
      <c r="J219" s="68"/>
      <c r="K219" s="68"/>
      <c r="L219" s="68"/>
      <c r="M219" s="68"/>
      <c r="N219" s="69"/>
      <c r="O219" s="109" t="str">
        <f>IF(ISNA(VLOOKUP(N219,DB!$A$1:$B$14,2,FALSE)),"",VLOOKUP(N219,DB!$A$1:$B$14,2,FALSE))</f>
        <v/>
      </c>
      <c r="P219" s="109" t="str">
        <f>IF(ISNA(VLOOKUP(N219,DB!$D$1:$E$14,2,FALSE)),"",VLOOKUP(N219,DB!$D$1:$E$14,2,FALSE))</f>
        <v/>
      </c>
      <c r="Q219" s="69"/>
      <c r="R219" s="110" t="str">
        <f>IF(ISNA(VLOOKUP(Q219,DB!$A$16:$B$23,2,FALSE)),"",VLOOKUP(Q219,DB!$A$16:$B$23,2,FALSE))</f>
        <v/>
      </c>
      <c r="S219" s="111" t="str">
        <f>IF(ISNA(VLOOKUP(Q219,DB!$D$16:$E$23,2,FALSE)),"",VLOOKUP(Q219,DB!$D$16:$E$23,2,FALSE))</f>
        <v/>
      </c>
      <c r="T219" s="69"/>
      <c r="U219" s="110" t="str">
        <f>IF(ISNA(VLOOKUP(T219,DB!$A$25:$B$30,2,FALSE)),"",VLOOKUP(T219,DB!$A$25:$B$30,2,FALSE))</f>
        <v/>
      </c>
      <c r="V219" s="110" t="str">
        <f>IF(ISNA(VLOOKUP(T219,DB!$D$25:$E$30,2,FALSE)),"",VLOOKUP(T219,DB!$D$25:$E$30,2,FALSE))</f>
        <v/>
      </c>
      <c r="W219" s="69"/>
      <c r="X219" s="110" t="str">
        <f>IF(ISNA(VLOOKUP(W219,DB!$A$32:$B$37,2,FALSE)),"",VLOOKUP(W219,DB!$A$32:$B$37,2,FALSE))</f>
        <v/>
      </c>
      <c r="Y219" s="110" t="str">
        <f>IF(ISNA(VLOOKUP(W219,DB!$D$32:$E$37,2,FALSE)),"",VLOOKUP(W219,DB!$D$32:$E$37,2,FALSE))</f>
        <v/>
      </c>
      <c r="Z219" s="69"/>
      <c r="AA219" s="110" t="str">
        <f>IF(ISNA(VLOOKUP(Z219,DB!$A$39:$B$44,2,FALSE)),"",VLOOKUP(Z219,DB!$A$39:$B$44,2,FALSE))</f>
        <v/>
      </c>
      <c r="AB219" s="110" t="str">
        <f>IF(ISNA(VLOOKUP(Z219,DB!$D$39:$E$44,2,FALSE)),"",VLOOKUP(Z219,DB!$D$39:$E$44,2,FALSE))</f>
        <v/>
      </c>
      <c r="AC219" s="69"/>
      <c r="AD219" s="110" t="str">
        <f>IF(ISNA(VLOOKUP(AC219,DB!$A$46:$B$48,2,FALSE)),"",VLOOKUP(AC219,DB!$A$46:$B$48,2,FALSE))</f>
        <v/>
      </c>
      <c r="AE219" s="110" t="str">
        <f>IF(ISNA(VLOOKUP(AC219,DB!$D$46:$E$48,2,FALSE)),"",VLOOKUP(AC219,DB!$D$46:$E$48,2,FALSE))</f>
        <v/>
      </c>
      <c r="AF219" s="69"/>
      <c r="AG219" s="110" t="str">
        <f>IF(ISNA(VLOOKUP(AF219,DB!$A$50:$B$63,2,FALSE)),"",VLOOKUP(AF219,DB!$A$50:$B$63,2,FALSE))</f>
        <v/>
      </c>
      <c r="AH219" s="110" t="str">
        <f>IF(ISNA(VLOOKUP(AF219,DB!$D$50:$E$63,2,FALSE)),"",VLOOKUP(AF219,DB!$D$50:$E$63,2,FALSE))</f>
        <v/>
      </c>
      <c r="AI219" s="69"/>
      <c r="AJ219" s="110" t="str">
        <f>IF(ISNA(VLOOKUP(AI219,DB!$A$50:$B$63,2,FALSE)),"",VLOOKUP(AI219,DB!$A$50:$B$63,2,FALSE))</f>
        <v/>
      </c>
      <c r="AK219" s="110" t="str">
        <f>IF(ISNA(VLOOKUP(AI219,DB!$D$50:$E$63,2,FALSE)),"",VLOOKUP(AI219,DB!$D$50:$E$63,2,FALSE))</f>
        <v/>
      </c>
      <c r="AL219" s="69"/>
      <c r="AM219" s="110" t="str">
        <f>IF(ISNA(VLOOKUP(AL219,DB!$A$50:$B$63,2,FALSE)),"",VLOOKUP(AL219,DB!$A$50:$B$63,2,FALSE))</f>
        <v/>
      </c>
      <c r="AN219" s="112" t="str">
        <f>IF(ISNA(VLOOKUP(AL219,DB!$D$50:$E$63,2,FALSE)),"",VLOOKUP(AL219,DB!$D$50:$E$63,2,FALSE))</f>
        <v/>
      </c>
      <c r="AO219" s="128"/>
    </row>
    <row r="220" spans="1:41" x14ac:dyDescent="0.25">
      <c r="A220" s="66"/>
      <c r="B220" s="70"/>
      <c r="C220" s="71"/>
      <c r="D220" s="71"/>
      <c r="E220" s="71"/>
      <c r="F220" s="71"/>
      <c r="G220" s="71"/>
      <c r="H220" s="73"/>
      <c r="I220" s="74"/>
      <c r="J220" s="68"/>
      <c r="K220" s="68"/>
      <c r="L220" s="68"/>
      <c r="M220" s="68"/>
      <c r="N220" s="69"/>
      <c r="O220" s="109" t="str">
        <f>IF(ISNA(VLOOKUP(N220,DB!$A$1:$B$14,2,FALSE)),"",VLOOKUP(N220,DB!$A$1:$B$14,2,FALSE))</f>
        <v/>
      </c>
      <c r="P220" s="109" t="str">
        <f>IF(ISNA(VLOOKUP(N220,DB!$D$1:$E$14,2,FALSE)),"",VLOOKUP(N220,DB!$D$1:$E$14,2,FALSE))</f>
        <v/>
      </c>
      <c r="Q220" s="69"/>
      <c r="R220" s="110" t="str">
        <f>IF(ISNA(VLOOKUP(Q220,DB!$A$16:$B$23,2,FALSE)),"",VLOOKUP(Q220,DB!$A$16:$B$23,2,FALSE))</f>
        <v/>
      </c>
      <c r="S220" s="111" t="str">
        <f>IF(ISNA(VLOOKUP(Q220,DB!$D$16:$E$23,2,FALSE)),"",VLOOKUP(Q220,DB!$D$16:$E$23,2,FALSE))</f>
        <v/>
      </c>
      <c r="T220" s="69"/>
      <c r="U220" s="110" t="str">
        <f>IF(ISNA(VLOOKUP(T220,DB!$A$25:$B$30,2,FALSE)),"",VLOOKUP(T220,DB!$A$25:$B$30,2,FALSE))</f>
        <v/>
      </c>
      <c r="V220" s="110" t="str">
        <f>IF(ISNA(VLOOKUP(T220,DB!$D$25:$E$30,2,FALSE)),"",VLOOKUP(T220,DB!$D$25:$E$30,2,FALSE))</f>
        <v/>
      </c>
      <c r="W220" s="69"/>
      <c r="X220" s="110" t="str">
        <f>IF(ISNA(VLOOKUP(W220,DB!$A$32:$B$37,2,FALSE)),"",VLOOKUP(W220,DB!$A$32:$B$37,2,FALSE))</f>
        <v/>
      </c>
      <c r="Y220" s="110" t="str">
        <f>IF(ISNA(VLOOKUP(W220,DB!$D$32:$E$37,2,FALSE)),"",VLOOKUP(W220,DB!$D$32:$E$37,2,FALSE))</f>
        <v/>
      </c>
      <c r="Z220" s="69"/>
      <c r="AA220" s="110" t="str">
        <f>IF(ISNA(VLOOKUP(Z220,DB!$A$39:$B$44,2,FALSE)),"",VLOOKUP(Z220,DB!$A$39:$B$44,2,FALSE))</f>
        <v/>
      </c>
      <c r="AB220" s="110" t="str">
        <f>IF(ISNA(VLOOKUP(Z220,DB!$D$39:$E$44,2,FALSE)),"",VLOOKUP(Z220,DB!$D$39:$E$44,2,FALSE))</f>
        <v/>
      </c>
      <c r="AC220" s="69"/>
      <c r="AD220" s="110" t="str">
        <f>IF(ISNA(VLOOKUP(AC220,DB!$A$46:$B$48,2,FALSE)),"",VLOOKUP(AC220,DB!$A$46:$B$48,2,FALSE))</f>
        <v/>
      </c>
      <c r="AE220" s="110" t="str">
        <f>IF(ISNA(VLOOKUP(AC220,DB!$D$46:$E$48,2,FALSE)),"",VLOOKUP(AC220,DB!$D$46:$E$48,2,FALSE))</f>
        <v/>
      </c>
      <c r="AF220" s="69"/>
      <c r="AG220" s="110" t="str">
        <f>IF(ISNA(VLOOKUP(AF220,DB!$A$50:$B$63,2,FALSE)),"",VLOOKUP(AF220,DB!$A$50:$B$63,2,FALSE))</f>
        <v/>
      </c>
      <c r="AH220" s="110" t="str">
        <f>IF(ISNA(VLOOKUP(AF220,DB!$D$50:$E$63,2,FALSE)),"",VLOOKUP(AF220,DB!$D$50:$E$63,2,FALSE))</f>
        <v/>
      </c>
      <c r="AI220" s="69"/>
      <c r="AJ220" s="110" t="str">
        <f>IF(ISNA(VLOOKUP(AI220,DB!$A$50:$B$63,2,FALSE)),"",VLOOKUP(AI220,DB!$A$50:$B$63,2,FALSE))</f>
        <v/>
      </c>
      <c r="AK220" s="110" t="str">
        <f>IF(ISNA(VLOOKUP(AI220,DB!$D$50:$E$63,2,FALSE)),"",VLOOKUP(AI220,DB!$D$50:$E$63,2,FALSE))</f>
        <v/>
      </c>
      <c r="AL220" s="69"/>
      <c r="AM220" s="110" t="str">
        <f>IF(ISNA(VLOOKUP(AL220,DB!$A$50:$B$63,2,FALSE)),"",VLOOKUP(AL220,DB!$A$50:$B$63,2,FALSE))</f>
        <v/>
      </c>
      <c r="AN220" s="112" t="str">
        <f>IF(ISNA(VLOOKUP(AL220,DB!$D$50:$E$63,2,FALSE)),"",VLOOKUP(AL220,DB!$D$50:$E$63,2,FALSE))</f>
        <v/>
      </c>
      <c r="AO220" s="128"/>
    </row>
    <row r="221" spans="1:41" x14ac:dyDescent="0.25">
      <c r="A221" s="66"/>
      <c r="B221" s="70"/>
      <c r="C221" s="71"/>
      <c r="D221" s="71"/>
      <c r="E221" s="71"/>
      <c r="F221" s="71"/>
      <c r="G221" s="71"/>
      <c r="H221" s="73"/>
      <c r="I221" s="74"/>
      <c r="J221" s="68"/>
      <c r="K221" s="68"/>
      <c r="L221" s="68"/>
      <c r="M221" s="68"/>
      <c r="N221" s="69"/>
      <c r="O221" s="109" t="str">
        <f>IF(ISNA(VLOOKUP(N221,DB!$A$1:$B$14,2,FALSE)),"",VLOOKUP(N221,DB!$A$1:$B$14,2,FALSE))</f>
        <v/>
      </c>
      <c r="P221" s="109" t="str">
        <f>IF(ISNA(VLOOKUP(N221,DB!$D$1:$E$14,2,FALSE)),"",VLOOKUP(N221,DB!$D$1:$E$14,2,FALSE))</f>
        <v/>
      </c>
      <c r="Q221" s="69"/>
      <c r="R221" s="110" t="str">
        <f>IF(ISNA(VLOOKUP(Q221,DB!$A$16:$B$23,2,FALSE)),"",VLOOKUP(Q221,DB!$A$16:$B$23,2,FALSE))</f>
        <v/>
      </c>
      <c r="S221" s="111" t="str">
        <f>IF(ISNA(VLOOKUP(Q221,DB!$D$16:$E$23,2,FALSE)),"",VLOOKUP(Q221,DB!$D$16:$E$23,2,FALSE))</f>
        <v/>
      </c>
      <c r="T221" s="69"/>
      <c r="U221" s="110" t="str">
        <f>IF(ISNA(VLOOKUP(T221,DB!$A$25:$B$30,2,FALSE)),"",VLOOKUP(T221,DB!$A$25:$B$30,2,FALSE))</f>
        <v/>
      </c>
      <c r="V221" s="110" t="str">
        <f>IF(ISNA(VLOOKUP(T221,DB!$D$25:$E$30,2,FALSE)),"",VLOOKUP(T221,DB!$D$25:$E$30,2,FALSE))</f>
        <v/>
      </c>
      <c r="W221" s="69"/>
      <c r="X221" s="110" t="str">
        <f>IF(ISNA(VLOOKUP(W221,DB!$A$32:$B$37,2,FALSE)),"",VLOOKUP(W221,DB!$A$32:$B$37,2,FALSE))</f>
        <v/>
      </c>
      <c r="Y221" s="110" t="str">
        <f>IF(ISNA(VLOOKUP(W221,DB!$D$32:$E$37,2,FALSE)),"",VLOOKUP(W221,DB!$D$32:$E$37,2,FALSE))</f>
        <v/>
      </c>
      <c r="Z221" s="69"/>
      <c r="AA221" s="110" t="str">
        <f>IF(ISNA(VLOOKUP(Z221,DB!$A$39:$B$44,2,FALSE)),"",VLOOKUP(Z221,DB!$A$39:$B$44,2,FALSE))</f>
        <v/>
      </c>
      <c r="AB221" s="110" t="str">
        <f>IF(ISNA(VLOOKUP(Z221,DB!$D$39:$E$44,2,FALSE)),"",VLOOKUP(Z221,DB!$D$39:$E$44,2,FALSE))</f>
        <v/>
      </c>
      <c r="AC221" s="69"/>
      <c r="AD221" s="110" t="str">
        <f>IF(ISNA(VLOOKUP(AC221,DB!$A$46:$B$48,2,FALSE)),"",VLOOKUP(AC221,DB!$A$46:$B$48,2,FALSE))</f>
        <v/>
      </c>
      <c r="AE221" s="110" t="str">
        <f>IF(ISNA(VLOOKUP(AC221,DB!$D$46:$E$48,2,FALSE)),"",VLOOKUP(AC221,DB!$D$46:$E$48,2,FALSE))</f>
        <v/>
      </c>
      <c r="AF221" s="69"/>
      <c r="AG221" s="110" t="str">
        <f>IF(ISNA(VLOOKUP(AF221,DB!$A$50:$B$63,2,FALSE)),"",VLOOKUP(AF221,DB!$A$50:$B$63,2,FALSE))</f>
        <v/>
      </c>
      <c r="AH221" s="110" t="str">
        <f>IF(ISNA(VLOOKUP(AF221,DB!$D$50:$E$63,2,FALSE)),"",VLOOKUP(AF221,DB!$D$50:$E$63,2,FALSE))</f>
        <v/>
      </c>
      <c r="AI221" s="69"/>
      <c r="AJ221" s="110" t="str">
        <f>IF(ISNA(VLOOKUP(AI221,DB!$A$50:$B$63,2,FALSE)),"",VLOOKUP(AI221,DB!$A$50:$B$63,2,FALSE))</f>
        <v/>
      </c>
      <c r="AK221" s="110" t="str">
        <f>IF(ISNA(VLOOKUP(AI221,DB!$D$50:$E$63,2,FALSE)),"",VLOOKUP(AI221,DB!$D$50:$E$63,2,FALSE))</f>
        <v/>
      </c>
      <c r="AL221" s="69"/>
      <c r="AM221" s="110" t="str">
        <f>IF(ISNA(VLOOKUP(AL221,DB!$A$50:$B$63,2,FALSE)),"",VLOOKUP(AL221,DB!$A$50:$B$63,2,FALSE))</f>
        <v/>
      </c>
      <c r="AN221" s="112" t="str">
        <f>IF(ISNA(VLOOKUP(AL221,DB!$D$50:$E$63,2,FALSE)),"",VLOOKUP(AL221,DB!$D$50:$E$63,2,FALSE))</f>
        <v/>
      </c>
      <c r="AO221" s="128"/>
    </row>
    <row r="222" spans="1:41" x14ac:dyDescent="0.25">
      <c r="A222" s="66"/>
      <c r="B222" s="70"/>
      <c r="C222" s="71"/>
      <c r="D222" s="71"/>
      <c r="E222" s="71"/>
      <c r="F222" s="71"/>
      <c r="G222" s="71"/>
      <c r="H222" s="73"/>
      <c r="I222" s="74"/>
      <c r="J222" s="68"/>
      <c r="K222" s="68"/>
      <c r="L222" s="68"/>
      <c r="M222" s="68"/>
      <c r="N222" s="69"/>
      <c r="O222" s="109" t="str">
        <f>IF(ISNA(VLOOKUP(N222,DB!$A$1:$B$14,2,FALSE)),"",VLOOKUP(N222,DB!$A$1:$B$14,2,FALSE))</f>
        <v/>
      </c>
      <c r="P222" s="109" t="str">
        <f>IF(ISNA(VLOOKUP(N222,DB!$D$1:$E$14,2,FALSE)),"",VLOOKUP(N222,DB!$D$1:$E$14,2,FALSE))</f>
        <v/>
      </c>
      <c r="Q222" s="69"/>
      <c r="R222" s="110" t="str">
        <f>IF(ISNA(VLOOKUP(Q222,DB!$A$16:$B$23,2,FALSE)),"",VLOOKUP(Q222,DB!$A$16:$B$23,2,FALSE))</f>
        <v/>
      </c>
      <c r="S222" s="111" t="str">
        <f>IF(ISNA(VLOOKUP(Q222,DB!$D$16:$E$23,2,FALSE)),"",VLOOKUP(Q222,DB!$D$16:$E$23,2,FALSE))</f>
        <v/>
      </c>
      <c r="T222" s="69"/>
      <c r="U222" s="110" t="str">
        <f>IF(ISNA(VLOOKUP(T222,DB!$A$25:$B$30,2,FALSE)),"",VLOOKUP(T222,DB!$A$25:$B$30,2,FALSE))</f>
        <v/>
      </c>
      <c r="V222" s="110" t="str">
        <f>IF(ISNA(VLOOKUP(T222,DB!$D$25:$E$30,2,FALSE)),"",VLOOKUP(T222,DB!$D$25:$E$30,2,FALSE))</f>
        <v/>
      </c>
      <c r="W222" s="69"/>
      <c r="X222" s="110" t="str">
        <f>IF(ISNA(VLOOKUP(W222,DB!$A$32:$B$37,2,FALSE)),"",VLOOKUP(W222,DB!$A$32:$B$37,2,FALSE))</f>
        <v/>
      </c>
      <c r="Y222" s="110" t="str">
        <f>IF(ISNA(VLOOKUP(W222,DB!$D$32:$E$37,2,FALSE)),"",VLOOKUP(W222,DB!$D$32:$E$37,2,FALSE))</f>
        <v/>
      </c>
      <c r="Z222" s="69"/>
      <c r="AA222" s="110" t="str">
        <f>IF(ISNA(VLOOKUP(Z222,DB!$A$39:$B$44,2,FALSE)),"",VLOOKUP(Z222,DB!$A$39:$B$44,2,FALSE))</f>
        <v/>
      </c>
      <c r="AB222" s="110" t="str">
        <f>IF(ISNA(VLOOKUP(Z222,DB!$D$39:$E$44,2,FALSE)),"",VLOOKUP(Z222,DB!$D$39:$E$44,2,FALSE))</f>
        <v/>
      </c>
      <c r="AC222" s="69"/>
      <c r="AD222" s="110" t="str">
        <f>IF(ISNA(VLOOKUP(AC222,DB!$A$46:$B$48,2,FALSE)),"",VLOOKUP(AC222,DB!$A$46:$B$48,2,FALSE))</f>
        <v/>
      </c>
      <c r="AE222" s="110" t="str">
        <f>IF(ISNA(VLOOKUP(AC222,DB!$D$46:$E$48,2,FALSE)),"",VLOOKUP(AC222,DB!$D$46:$E$48,2,FALSE))</f>
        <v/>
      </c>
      <c r="AF222" s="69"/>
      <c r="AG222" s="110" t="str">
        <f>IF(ISNA(VLOOKUP(AF222,DB!$A$50:$B$63,2,FALSE)),"",VLOOKUP(AF222,DB!$A$50:$B$63,2,FALSE))</f>
        <v/>
      </c>
      <c r="AH222" s="110" t="str">
        <f>IF(ISNA(VLOOKUP(AF222,DB!$D$50:$E$63,2,FALSE)),"",VLOOKUP(AF222,DB!$D$50:$E$63,2,FALSE))</f>
        <v/>
      </c>
      <c r="AI222" s="69"/>
      <c r="AJ222" s="110" t="str">
        <f>IF(ISNA(VLOOKUP(AI222,DB!$A$50:$B$63,2,FALSE)),"",VLOOKUP(AI222,DB!$A$50:$B$63,2,FALSE))</f>
        <v/>
      </c>
      <c r="AK222" s="110" t="str">
        <f>IF(ISNA(VLOOKUP(AI222,DB!$D$50:$E$63,2,FALSE)),"",VLOOKUP(AI222,DB!$D$50:$E$63,2,FALSE))</f>
        <v/>
      </c>
      <c r="AL222" s="69"/>
      <c r="AM222" s="110" t="str">
        <f>IF(ISNA(VLOOKUP(AL222,DB!$A$50:$B$63,2,FALSE)),"",VLOOKUP(AL222,DB!$A$50:$B$63,2,FALSE))</f>
        <v/>
      </c>
      <c r="AN222" s="112" t="str">
        <f>IF(ISNA(VLOOKUP(AL222,DB!$D$50:$E$63,2,FALSE)),"",VLOOKUP(AL222,DB!$D$50:$E$63,2,FALSE))</f>
        <v/>
      </c>
      <c r="AO222" s="128"/>
    </row>
    <row r="223" spans="1:41" x14ac:dyDescent="0.25">
      <c r="A223" s="66"/>
      <c r="B223" s="70"/>
      <c r="C223" s="71"/>
      <c r="D223" s="71"/>
      <c r="E223" s="71"/>
      <c r="F223" s="71"/>
      <c r="G223" s="71"/>
      <c r="H223" s="73"/>
      <c r="I223" s="74"/>
      <c r="J223" s="68"/>
      <c r="K223" s="68"/>
      <c r="L223" s="68"/>
      <c r="M223" s="68"/>
      <c r="N223" s="69"/>
      <c r="O223" s="109" t="str">
        <f>IF(ISNA(VLOOKUP(N223,DB!$A$1:$B$14,2,FALSE)),"",VLOOKUP(N223,DB!$A$1:$B$14,2,FALSE))</f>
        <v/>
      </c>
      <c r="P223" s="109" t="str">
        <f>IF(ISNA(VLOOKUP(N223,DB!$D$1:$E$14,2,FALSE)),"",VLOOKUP(N223,DB!$D$1:$E$14,2,FALSE))</f>
        <v/>
      </c>
      <c r="Q223" s="69"/>
      <c r="R223" s="110" t="str">
        <f>IF(ISNA(VLOOKUP(Q223,DB!$A$16:$B$23,2,FALSE)),"",VLOOKUP(Q223,DB!$A$16:$B$23,2,FALSE))</f>
        <v/>
      </c>
      <c r="S223" s="111" t="str">
        <f>IF(ISNA(VLOOKUP(Q223,DB!$D$16:$E$23,2,FALSE)),"",VLOOKUP(Q223,DB!$D$16:$E$23,2,FALSE))</f>
        <v/>
      </c>
      <c r="T223" s="69"/>
      <c r="U223" s="110" t="str">
        <f>IF(ISNA(VLOOKUP(T223,DB!$A$25:$B$30,2,FALSE)),"",VLOOKUP(T223,DB!$A$25:$B$30,2,FALSE))</f>
        <v/>
      </c>
      <c r="V223" s="110" t="str">
        <f>IF(ISNA(VLOOKUP(T223,DB!$D$25:$E$30,2,FALSE)),"",VLOOKUP(T223,DB!$D$25:$E$30,2,FALSE))</f>
        <v/>
      </c>
      <c r="W223" s="69"/>
      <c r="X223" s="110" t="str">
        <f>IF(ISNA(VLOOKUP(W223,DB!$A$32:$B$37,2,FALSE)),"",VLOOKUP(W223,DB!$A$32:$B$37,2,FALSE))</f>
        <v/>
      </c>
      <c r="Y223" s="110" t="str">
        <f>IF(ISNA(VLOOKUP(W223,DB!$D$32:$E$37,2,FALSE)),"",VLOOKUP(W223,DB!$D$32:$E$37,2,FALSE))</f>
        <v/>
      </c>
      <c r="Z223" s="69"/>
      <c r="AA223" s="110" t="str">
        <f>IF(ISNA(VLOOKUP(Z223,DB!$A$39:$B$44,2,FALSE)),"",VLOOKUP(Z223,DB!$A$39:$B$44,2,FALSE))</f>
        <v/>
      </c>
      <c r="AB223" s="110" t="str">
        <f>IF(ISNA(VLOOKUP(Z223,DB!$D$39:$E$44,2,FALSE)),"",VLOOKUP(Z223,DB!$D$39:$E$44,2,FALSE))</f>
        <v/>
      </c>
      <c r="AC223" s="69"/>
      <c r="AD223" s="110" t="str">
        <f>IF(ISNA(VLOOKUP(AC223,DB!$A$46:$B$48,2,FALSE)),"",VLOOKUP(AC223,DB!$A$46:$B$48,2,FALSE))</f>
        <v/>
      </c>
      <c r="AE223" s="110" t="str">
        <f>IF(ISNA(VLOOKUP(AC223,DB!$D$46:$E$48,2,FALSE)),"",VLOOKUP(AC223,DB!$D$46:$E$48,2,FALSE))</f>
        <v/>
      </c>
      <c r="AF223" s="69"/>
      <c r="AG223" s="110" t="str">
        <f>IF(ISNA(VLOOKUP(AF223,DB!$A$50:$B$63,2,FALSE)),"",VLOOKUP(AF223,DB!$A$50:$B$63,2,FALSE))</f>
        <v/>
      </c>
      <c r="AH223" s="110" t="str">
        <f>IF(ISNA(VLOOKUP(AF223,DB!$D$50:$E$63,2,FALSE)),"",VLOOKUP(AF223,DB!$D$50:$E$63,2,FALSE))</f>
        <v/>
      </c>
      <c r="AI223" s="69"/>
      <c r="AJ223" s="110" t="str">
        <f>IF(ISNA(VLOOKUP(AI223,DB!$A$50:$B$63,2,FALSE)),"",VLOOKUP(AI223,DB!$A$50:$B$63,2,FALSE))</f>
        <v/>
      </c>
      <c r="AK223" s="110" t="str">
        <f>IF(ISNA(VLOOKUP(AI223,DB!$D$50:$E$63,2,FALSE)),"",VLOOKUP(AI223,DB!$D$50:$E$63,2,FALSE))</f>
        <v/>
      </c>
      <c r="AL223" s="69"/>
      <c r="AM223" s="110" t="str">
        <f>IF(ISNA(VLOOKUP(AL223,DB!$A$50:$B$63,2,FALSE)),"",VLOOKUP(AL223,DB!$A$50:$B$63,2,FALSE))</f>
        <v/>
      </c>
      <c r="AN223" s="112" t="str">
        <f>IF(ISNA(VLOOKUP(AL223,DB!$D$50:$E$63,2,FALSE)),"",VLOOKUP(AL223,DB!$D$50:$E$63,2,FALSE))</f>
        <v/>
      </c>
      <c r="AO223" s="128"/>
    </row>
    <row r="224" spans="1:41" x14ac:dyDescent="0.25">
      <c r="A224" s="66"/>
      <c r="B224" s="70"/>
      <c r="C224" s="71"/>
      <c r="D224" s="71"/>
      <c r="E224" s="71"/>
      <c r="F224" s="71"/>
      <c r="G224" s="71"/>
      <c r="H224" s="73"/>
      <c r="I224" s="74"/>
      <c r="J224" s="68"/>
      <c r="K224" s="68"/>
      <c r="L224" s="68"/>
      <c r="M224" s="68"/>
      <c r="N224" s="69"/>
      <c r="O224" s="109" t="str">
        <f>IF(ISNA(VLOOKUP(N224,DB!$A$1:$B$14,2,FALSE)),"",VLOOKUP(N224,DB!$A$1:$B$14,2,FALSE))</f>
        <v/>
      </c>
      <c r="P224" s="109" t="str">
        <f>IF(ISNA(VLOOKUP(N224,DB!$D$1:$E$14,2,FALSE)),"",VLOOKUP(N224,DB!$D$1:$E$14,2,FALSE))</f>
        <v/>
      </c>
      <c r="Q224" s="69"/>
      <c r="R224" s="110" t="str">
        <f>IF(ISNA(VLOOKUP(Q224,DB!$A$16:$B$23,2,FALSE)),"",VLOOKUP(Q224,DB!$A$16:$B$23,2,FALSE))</f>
        <v/>
      </c>
      <c r="S224" s="111" t="str">
        <f>IF(ISNA(VLOOKUP(Q224,DB!$D$16:$E$23,2,FALSE)),"",VLOOKUP(Q224,DB!$D$16:$E$23,2,FALSE))</f>
        <v/>
      </c>
      <c r="T224" s="69"/>
      <c r="U224" s="110" t="str">
        <f>IF(ISNA(VLOOKUP(T224,DB!$A$25:$B$30,2,FALSE)),"",VLOOKUP(T224,DB!$A$25:$B$30,2,FALSE))</f>
        <v/>
      </c>
      <c r="V224" s="110" t="str">
        <f>IF(ISNA(VLOOKUP(T224,DB!$D$25:$E$30,2,FALSE)),"",VLOOKUP(T224,DB!$D$25:$E$30,2,FALSE))</f>
        <v/>
      </c>
      <c r="W224" s="69"/>
      <c r="X224" s="110" t="str">
        <f>IF(ISNA(VLOOKUP(W224,DB!$A$32:$B$37,2,FALSE)),"",VLOOKUP(W224,DB!$A$32:$B$37,2,FALSE))</f>
        <v/>
      </c>
      <c r="Y224" s="110" t="str">
        <f>IF(ISNA(VLOOKUP(W224,DB!$D$32:$E$37,2,FALSE)),"",VLOOKUP(W224,DB!$D$32:$E$37,2,FALSE))</f>
        <v/>
      </c>
      <c r="Z224" s="69"/>
      <c r="AA224" s="110" t="str">
        <f>IF(ISNA(VLOOKUP(Z224,DB!$A$39:$B$44,2,FALSE)),"",VLOOKUP(Z224,DB!$A$39:$B$44,2,FALSE))</f>
        <v/>
      </c>
      <c r="AB224" s="110" t="str">
        <f>IF(ISNA(VLOOKUP(Z224,DB!$D$39:$E$44,2,FALSE)),"",VLOOKUP(Z224,DB!$D$39:$E$44,2,FALSE))</f>
        <v/>
      </c>
      <c r="AC224" s="69"/>
      <c r="AD224" s="110" t="str">
        <f>IF(ISNA(VLOOKUP(AC224,DB!$A$46:$B$48,2,FALSE)),"",VLOOKUP(AC224,DB!$A$46:$B$48,2,FALSE))</f>
        <v/>
      </c>
      <c r="AE224" s="110" t="str">
        <f>IF(ISNA(VLOOKUP(AC224,DB!$D$46:$E$48,2,FALSE)),"",VLOOKUP(AC224,DB!$D$46:$E$48,2,FALSE))</f>
        <v/>
      </c>
      <c r="AF224" s="69"/>
      <c r="AG224" s="110" t="str">
        <f>IF(ISNA(VLOOKUP(AF224,DB!$A$50:$B$63,2,FALSE)),"",VLOOKUP(AF224,DB!$A$50:$B$63,2,FALSE))</f>
        <v/>
      </c>
      <c r="AH224" s="110" t="str">
        <f>IF(ISNA(VLOOKUP(AF224,DB!$D$50:$E$63,2,FALSE)),"",VLOOKUP(AF224,DB!$D$50:$E$63,2,FALSE))</f>
        <v/>
      </c>
      <c r="AI224" s="69"/>
      <c r="AJ224" s="110" t="str">
        <f>IF(ISNA(VLOOKUP(AI224,DB!$A$50:$B$63,2,FALSE)),"",VLOOKUP(AI224,DB!$A$50:$B$63,2,FALSE))</f>
        <v/>
      </c>
      <c r="AK224" s="110" t="str">
        <f>IF(ISNA(VLOOKUP(AI224,DB!$D$50:$E$63,2,FALSE)),"",VLOOKUP(AI224,DB!$D$50:$E$63,2,FALSE))</f>
        <v/>
      </c>
      <c r="AL224" s="69"/>
      <c r="AM224" s="110" t="str">
        <f>IF(ISNA(VLOOKUP(AL224,DB!$A$50:$B$63,2,FALSE)),"",VLOOKUP(AL224,DB!$A$50:$B$63,2,FALSE))</f>
        <v/>
      </c>
      <c r="AN224" s="112" t="str">
        <f>IF(ISNA(VLOOKUP(AL224,DB!$D$50:$E$63,2,FALSE)),"",VLOOKUP(AL224,DB!$D$50:$E$63,2,FALSE))</f>
        <v/>
      </c>
      <c r="AO224" s="128"/>
    </row>
    <row r="225" spans="1:41" x14ac:dyDescent="0.25">
      <c r="A225" s="66"/>
      <c r="B225" s="70"/>
      <c r="C225" s="71"/>
      <c r="D225" s="71"/>
      <c r="E225" s="71"/>
      <c r="F225" s="71"/>
      <c r="G225" s="71"/>
      <c r="H225" s="73"/>
      <c r="I225" s="74"/>
      <c r="J225" s="68"/>
      <c r="K225" s="68"/>
      <c r="L225" s="68"/>
      <c r="M225" s="68"/>
      <c r="N225" s="69"/>
      <c r="O225" s="109" t="str">
        <f>IF(ISNA(VLOOKUP(N225,DB!$A$1:$B$14,2,FALSE)),"",VLOOKUP(N225,DB!$A$1:$B$14,2,FALSE))</f>
        <v/>
      </c>
      <c r="P225" s="109" t="str">
        <f>IF(ISNA(VLOOKUP(N225,DB!$D$1:$E$14,2,FALSE)),"",VLOOKUP(N225,DB!$D$1:$E$14,2,FALSE))</f>
        <v/>
      </c>
      <c r="Q225" s="69"/>
      <c r="R225" s="110" t="str">
        <f>IF(ISNA(VLOOKUP(Q225,DB!$A$16:$B$23,2,FALSE)),"",VLOOKUP(Q225,DB!$A$16:$B$23,2,FALSE))</f>
        <v/>
      </c>
      <c r="S225" s="111" t="str">
        <f>IF(ISNA(VLOOKUP(Q225,DB!$D$16:$E$23,2,FALSE)),"",VLOOKUP(Q225,DB!$D$16:$E$23,2,FALSE))</f>
        <v/>
      </c>
      <c r="T225" s="69"/>
      <c r="U225" s="110" t="str">
        <f>IF(ISNA(VLOOKUP(T225,DB!$A$25:$B$30,2,FALSE)),"",VLOOKUP(T225,DB!$A$25:$B$30,2,FALSE))</f>
        <v/>
      </c>
      <c r="V225" s="110" t="str">
        <f>IF(ISNA(VLOOKUP(T225,DB!$D$25:$E$30,2,FALSE)),"",VLOOKUP(T225,DB!$D$25:$E$30,2,FALSE))</f>
        <v/>
      </c>
      <c r="W225" s="69"/>
      <c r="X225" s="110" t="str">
        <f>IF(ISNA(VLOOKUP(W225,DB!$A$32:$B$37,2,FALSE)),"",VLOOKUP(W225,DB!$A$32:$B$37,2,FALSE))</f>
        <v/>
      </c>
      <c r="Y225" s="110" t="str">
        <f>IF(ISNA(VLOOKUP(W225,DB!$D$32:$E$37,2,FALSE)),"",VLOOKUP(W225,DB!$D$32:$E$37,2,FALSE))</f>
        <v/>
      </c>
      <c r="Z225" s="69"/>
      <c r="AA225" s="110" t="str">
        <f>IF(ISNA(VLOOKUP(Z225,DB!$A$39:$B$44,2,FALSE)),"",VLOOKUP(Z225,DB!$A$39:$B$44,2,FALSE))</f>
        <v/>
      </c>
      <c r="AB225" s="110" t="str">
        <f>IF(ISNA(VLOOKUP(Z225,DB!$D$39:$E$44,2,FALSE)),"",VLOOKUP(Z225,DB!$D$39:$E$44,2,FALSE))</f>
        <v/>
      </c>
      <c r="AC225" s="69"/>
      <c r="AD225" s="110" t="str">
        <f>IF(ISNA(VLOOKUP(AC225,DB!$A$46:$B$48,2,FALSE)),"",VLOOKUP(AC225,DB!$A$46:$B$48,2,FALSE))</f>
        <v/>
      </c>
      <c r="AE225" s="110" t="str">
        <f>IF(ISNA(VLOOKUP(AC225,DB!$D$46:$E$48,2,FALSE)),"",VLOOKUP(AC225,DB!$D$46:$E$48,2,FALSE))</f>
        <v/>
      </c>
      <c r="AF225" s="69"/>
      <c r="AG225" s="110" t="str">
        <f>IF(ISNA(VLOOKUP(AF225,DB!$A$50:$B$63,2,FALSE)),"",VLOOKUP(AF225,DB!$A$50:$B$63,2,FALSE))</f>
        <v/>
      </c>
      <c r="AH225" s="110" t="str">
        <f>IF(ISNA(VLOOKUP(AF225,DB!$D$50:$E$63,2,FALSE)),"",VLOOKUP(AF225,DB!$D$50:$E$63,2,FALSE))</f>
        <v/>
      </c>
      <c r="AI225" s="69"/>
      <c r="AJ225" s="110" t="str">
        <f>IF(ISNA(VLOOKUP(AI225,DB!$A$50:$B$63,2,FALSE)),"",VLOOKUP(AI225,DB!$A$50:$B$63,2,FALSE))</f>
        <v/>
      </c>
      <c r="AK225" s="110" t="str">
        <f>IF(ISNA(VLOOKUP(AI225,DB!$D$50:$E$63,2,FALSE)),"",VLOOKUP(AI225,DB!$D$50:$E$63,2,FALSE))</f>
        <v/>
      </c>
      <c r="AL225" s="69"/>
      <c r="AM225" s="110" t="str">
        <f>IF(ISNA(VLOOKUP(AL225,DB!$A$50:$B$63,2,FALSE)),"",VLOOKUP(AL225,DB!$A$50:$B$63,2,FALSE))</f>
        <v/>
      </c>
      <c r="AN225" s="112" t="str">
        <f>IF(ISNA(VLOOKUP(AL225,DB!$D$50:$E$63,2,FALSE)),"",VLOOKUP(AL225,DB!$D$50:$E$63,2,FALSE))</f>
        <v/>
      </c>
      <c r="AO225" s="128"/>
    </row>
    <row r="226" spans="1:41" x14ac:dyDescent="0.25">
      <c r="A226" s="66"/>
      <c r="B226" s="70"/>
      <c r="C226" s="71"/>
      <c r="D226" s="71"/>
      <c r="E226" s="71"/>
      <c r="F226" s="71"/>
      <c r="G226" s="71"/>
      <c r="H226" s="73"/>
      <c r="I226" s="74"/>
      <c r="J226" s="68"/>
      <c r="K226" s="68"/>
      <c r="L226" s="68"/>
      <c r="M226" s="68"/>
      <c r="N226" s="69"/>
      <c r="O226" s="109" t="str">
        <f>IF(ISNA(VLOOKUP(N226,DB!$A$1:$B$14,2,FALSE)),"",VLOOKUP(N226,DB!$A$1:$B$14,2,FALSE))</f>
        <v/>
      </c>
      <c r="P226" s="109" t="str">
        <f>IF(ISNA(VLOOKUP(N226,DB!$D$1:$E$14,2,FALSE)),"",VLOOKUP(N226,DB!$D$1:$E$14,2,FALSE))</f>
        <v/>
      </c>
      <c r="Q226" s="69"/>
      <c r="R226" s="110" t="str">
        <f>IF(ISNA(VLOOKUP(Q226,DB!$A$16:$B$23,2,FALSE)),"",VLOOKUP(Q226,DB!$A$16:$B$23,2,FALSE))</f>
        <v/>
      </c>
      <c r="S226" s="111" t="str">
        <f>IF(ISNA(VLOOKUP(Q226,DB!$D$16:$E$23,2,FALSE)),"",VLOOKUP(Q226,DB!$D$16:$E$23,2,FALSE))</f>
        <v/>
      </c>
      <c r="T226" s="69"/>
      <c r="U226" s="110" t="str">
        <f>IF(ISNA(VLOOKUP(T226,DB!$A$25:$B$30,2,FALSE)),"",VLOOKUP(T226,DB!$A$25:$B$30,2,FALSE))</f>
        <v/>
      </c>
      <c r="V226" s="110" t="str">
        <f>IF(ISNA(VLOOKUP(T226,DB!$D$25:$E$30,2,FALSE)),"",VLOOKUP(T226,DB!$D$25:$E$30,2,FALSE))</f>
        <v/>
      </c>
      <c r="W226" s="69"/>
      <c r="X226" s="110" t="str">
        <f>IF(ISNA(VLOOKUP(W226,DB!$A$32:$B$37,2,FALSE)),"",VLOOKUP(W226,DB!$A$32:$B$37,2,FALSE))</f>
        <v/>
      </c>
      <c r="Y226" s="110" t="str">
        <f>IF(ISNA(VLOOKUP(W226,DB!$D$32:$E$37,2,FALSE)),"",VLOOKUP(W226,DB!$D$32:$E$37,2,FALSE))</f>
        <v/>
      </c>
      <c r="Z226" s="69"/>
      <c r="AA226" s="110" t="str">
        <f>IF(ISNA(VLOOKUP(Z226,DB!$A$39:$B$44,2,FALSE)),"",VLOOKUP(Z226,DB!$A$39:$B$44,2,FALSE))</f>
        <v/>
      </c>
      <c r="AB226" s="110" t="str">
        <f>IF(ISNA(VLOOKUP(Z226,DB!$D$39:$E$44,2,FALSE)),"",VLOOKUP(Z226,DB!$D$39:$E$44,2,FALSE))</f>
        <v/>
      </c>
      <c r="AC226" s="69"/>
      <c r="AD226" s="110" t="str">
        <f>IF(ISNA(VLOOKUP(AC226,DB!$A$46:$B$48,2,FALSE)),"",VLOOKUP(AC226,DB!$A$46:$B$48,2,FALSE))</f>
        <v/>
      </c>
      <c r="AE226" s="110" t="str">
        <f>IF(ISNA(VLOOKUP(AC226,DB!$D$46:$E$48,2,FALSE)),"",VLOOKUP(AC226,DB!$D$46:$E$48,2,FALSE))</f>
        <v/>
      </c>
      <c r="AF226" s="69"/>
      <c r="AG226" s="110" t="str">
        <f>IF(ISNA(VLOOKUP(AF226,DB!$A$50:$B$63,2,FALSE)),"",VLOOKUP(AF226,DB!$A$50:$B$63,2,FALSE))</f>
        <v/>
      </c>
      <c r="AH226" s="110" t="str">
        <f>IF(ISNA(VLOOKUP(AF226,DB!$D$50:$E$63,2,FALSE)),"",VLOOKUP(AF226,DB!$D$50:$E$63,2,FALSE))</f>
        <v/>
      </c>
      <c r="AI226" s="69"/>
      <c r="AJ226" s="110" t="str">
        <f>IF(ISNA(VLOOKUP(AI226,DB!$A$50:$B$63,2,FALSE)),"",VLOOKUP(AI226,DB!$A$50:$B$63,2,FALSE))</f>
        <v/>
      </c>
      <c r="AK226" s="110" t="str">
        <f>IF(ISNA(VLOOKUP(AI226,DB!$D$50:$E$63,2,FALSE)),"",VLOOKUP(AI226,DB!$D$50:$E$63,2,FALSE))</f>
        <v/>
      </c>
      <c r="AL226" s="69"/>
      <c r="AM226" s="110" t="str">
        <f>IF(ISNA(VLOOKUP(AL226,DB!$A$50:$B$63,2,FALSE)),"",VLOOKUP(AL226,DB!$A$50:$B$63,2,FALSE))</f>
        <v/>
      </c>
      <c r="AN226" s="112" t="str">
        <f>IF(ISNA(VLOOKUP(AL226,DB!$D$50:$E$63,2,FALSE)),"",VLOOKUP(AL226,DB!$D$50:$E$63,2,FALSE))</f>
        <v/>
      </c>
      <c r="AO226" s="128"/>
    </row>
    <row r="227" spans="1:41" x14ac:dyDescent="0.25">
      <c r="A227" s="66"/>
      <c r="B227" s="70"/>
      <c r="C227" s="71"/>
      <c r="D227" s="71"/>
      <c r="E227" s="71"/>
      <c r="F227" s="71"/>
      <c r="G227" s="71"/>
      <c r="H227" s="73"/>
      <c r="I227" s="74"/>
      <c r="J227" s="68"/>
      <c r="K227" s="68"/>
      <c r="L227" s="68"/>
      <c r="M227" s="68"/>
      <c r="N227" s="69"/>
      <c r="O227" s="109" t="str">
        <f>IF(ISNA(VLOOKUP(N227,DB!$A$1:$B$14,2,FALSE)),"",VLOOKUP(N227,DB!$A$1:$B$14,2,FALSE))</f>
        <v/>
      </c>
      <c r="P227" s="109" t="str">
        <f>IF(ISNA(VLOOKUP(N227,DB!$D$1:$E$14,2,FALSE)),"",VLOOKUP(N227,DB!$D$1:$E$14,2,FALSE))</f>
        <v/>
      </c>
      <c r="Q227" s="69"/>
      <c r="R227" s="110" t="str">
        <f>IF(ISNA(VLOOKUP(Q227,DB!$A$16:$B$23,2,FALSE)),"",VLOOKUP(Q227,DB!$A$16:$B$23,2,FALSE))</f>
        <v/>
      </c>
      <c r="S227" s="111" t="str">
        <f>IF(ISNA(VLOOKUP(Q227,DB!$D$16:$E$23,2,FALSE)),"",VLOOKUP(Q227,DB!$D$16:$E$23,2,FALSE))</f>
        <v/>
      </c>
      <c r="T227" s="69"/>
      <c r="U227" s="110" t="str">
        <f>IF(ISNA(VLOOKUP(T227,DB!$A$25:$B$30,2,FALSE)),"",VLOOKUP(T227,DB!$A$25:$B$30,2,FALSE))</f>
        <v/>
      </c>
      <c r="V227" s="110" t="str">
        <f>IF(ISNA(VLOOKUP(T227,DB!$D$25:$E$30,2,FALSE)),"",VLOOKUP(T227,DB!$D$25:$E$30,2,FALSE))</f>
        <v/>
      </c>
      <c r="W227" s="69"/>
      <c r="X227" s="110" t="str">
        <f>IF(ISNA(VLOOKUP(W227,DB!$A$32:$B$37,2,FALSE)),"",VLOOKUP(W227,DB!$A$32:$B$37,2,FALSE))</f>
        <v/>
      </c>
      <c r="Y227" s="110" t="str">
        <f>IF(ISNA(VLOOKUP(W227,DB!$D$32:$E$37,2,FALSE)),"",VLOOKUP(W227,DB!$D$32:$E$37,2,FALSE))</f>
        <v/>
      </c>
      <c r="Z227" s="69"/>
      <c r="AA227" s="110" t="str">
        <f>IF(ISNA(VLOOKUP(Z227,DB!$A$39:$B$44,2,FALSE)),"",VLOOKUP(Z227,DB!$A$39:$B$44,2,FALSE))</f>
        <v/>
      </c>
      <c r="AB227" s="110" t="str">
        <f>IF(ISNA(VLOOKUP(Z227,DB!$D$39:$E$44,2,FALSE)),"",VLOOKUP(Z227,DB!$D$39:$E$44,2,FALSE))</f>
        <v/>
      </c>
      <c r="AC227" s="69"/>
      <c r="AD227" s="110" t="str">
        <f>IF(ISNA(VLOOKUP(AC227,DB!$A$46:$B$48,2,FALSE)),"",VLOOKUP(AC227,DB!$A$46:$B$48,2,FALSE))</f>
        <v/>
      </c>
      <c r="AE227" s="110" t="str">
        <f>IF(ISNA(VLOOKUP(AC227,DB!$D$46:$E$48,2,FALSE)),"",VLOOKUP(AC227,DB!$D$46:$E$48,2,FALSE))</f>
        <v/>
      </c>
      <c r="AF227" s="69"/>
      <c r="AG227" s="110" t="str">
        <f>IF(ISNA(VLOOKUP(AF227,DB!$A$50:$B$63,2,FALSE)),"",VLOOKUP(AF227,DB!$A$50:$B$63,2,FALSE))</f>
        <v/>
      </c>
      <c r="AH227" s="110" t="str">
        <f>IF(ISNA(VLOOKUP(AF227,DB!$D$50:$E$63,2,FALSE)),"",VLOOKUP(AF227,DB!$D$50:$E$63,2,FALSE))</f>
        <v/>
      </c>
      <c r="AI227" s="69"/>
      <c r="AJ227" s="110" t="str">
        <f>IF(ISNA(VLOOKUP(AI227,DB!$A$50:$B$63,2,FALSE)),"",VLOOKUP(AI227,DB!$A$50:$B$63,2,FALSE))</f>
        <v/>
      </c>
      <c r="AK227" s="110" t="str">
        <f>IF(ISNA(VLOOKUP(AI227,DB!$D$50:$E$63,2,FALSE)),"",VLOOKUP(AI227,DB!$D$50:$E$63,2,FALSE))</f>
        <v/>
      </c>
      <c r="AL227" s="69"/>
      <c r="AM227" s="110" t="str">
        <f>IF(ISNA(VLOOKUP(AL227,DB!$A$50:$B$63,2,FALSE)),"",VLOOKUP(AL227,DB!$A$50:$B$63,2,FALSE))</f>
        <v/>
      </c>
      <c r="AN227" s="112" t="str">
        <f>IF(ISNA(VLOOKUP(AL227,DB!$D$50:$E$63,2,FALSE)),"",VLOOKUP(AL227,DB!$D$50:$E$63,2,FALSE))</f>
        <v/>
      </c>
      <c r="AO227" s="128"/>
    </row>
    <row r="228" spans="1:41" x14ac:dyDescent="0.25">
      <c r="A228" s="66"/>
      <c r="B228" s="70"/>
      <c r="C228" s="71"/>
      <c r="D228" s="71"/>
      <c r="E228" s="71"/>
      <c r="F228" s="71"/>
      <c r="G228" s="71"/>
      <c r="H228" s="73"/>
      <c r="I228" s="74"/>
      <c r="J228" s="68"/>
      <c r="K228" s="68"/>
      <c r="L228" s="68"/>
      <c r="M228" s="68"/>
      <c r="N228" s="69"/>
      <c r="O228" s="109" t="str">
        <f>IF(ISNA(VLOOKUP(N228,DB!$A$1:$B$14,2,FALSE)),"",VLOOKUP(N228,DB!$A$1:$B$14,2,FALSE))</f>
        <v/>
      </c>
      <c r="P228" s="109" t="str">
        <f>IF(ISNA(VLOOKUP(N228,DB!$D$1:$E$14,2,FALSE)),"",VLOOKUP(N228,DB!$D$1:$E$14,2,FALSE))</f>
        <v/>
      </c>
      <c r="Q228" s="69"/>
      <c r="R228" s="110" t="str">
        <f>IF(ISNA(VLOOKUP(Q228,DB!$A$16:$B$23,2,FALSE)),"",VLOOKUP(Q228,DB!$A$16:$B$23,2,FALSE))</f>
        <v/>
      </c>
      <c r="S228" s="111" t="str">
        <f>IF(ISNA(VLOOKUP(Q228,DB!$D$16:$E$23,2,FALSE)),"",VLOOKUP(Q228,DB!$D$16:$E$23,2,FALSE))</f>
        <v/>
      </c>
      <c r="T228" s="69"/>
      <c r="U228" s="110" t="str">
        <f>IF(ISNA(VLOOKUP(T228,DB!$A$25:$B$30,2,FALSE)),"",VLOOKUP(T228,DB!$A$25:$B$30,2,FALSE))</f>
        <v/>
      </c>
      <c r="V228" s="110" t="str">
        <f>IF(ISNA(VLOOKUP(T228,DB!$D$25:$E$30,2,FALSE)),"",VLOOKUP(T228,DB!$D$25:$E$30,2,FALSE))</f>
        <v/>
      </c>
      <c r="W228" s="69"/>
      <c r="X228" s="110" t="str">
        <f>IF(ISNA(VLOOKUP(W228,DB!$A$32:$B$37,2,FALSE)),"",VLOOKUP(W228,DB!$A$32:$B$37,2,FALSE))</f>
        <v/>
      </c>
      <c r="Y228" s="110" t="str">
        <f>IF(ISNA(VLOOKUP(W228,DB!$D$32:$E$37,2,FALSE)),"",VLOOKUP(W228,DB!$D$32:$E$37,2,FALSE))</f>
        <v/>
      </c>
      <c r="Z228" s="69"/>
      <c r="AA228" s="110" t="str">
        <f>IF(ISNA(VLOOKUP(Z228,DB!$A$39:$B$44,2,FALSE)),"",VLOOKUP(Z228,DB!$A$39:$B$44,2,FALSE))</f>
        <v/>
      </c>
      <c r="AB228" s="110" t="str">
        <f>IF(ISNA(VLOOKUP(Z228,DB!$D$39:$E$44,2,FALSE)),"",VLOOKUP(Z228,DB!$D$39:$E$44,2,FALSE))</f>
        <v/>
      </c>
      <c r="AC228" s="69"/>
      <c r="AD228" s="110" t="str">
        <f>IF(ISNA(VLOOKUP(AC228,DB!$A$46:$B$48,2,FALSE)),"",VLOOKUP(AC228,DB!$A$46:$B$48,2,FALSE))</f>
        <v/>
      </c>
      <c r="AE228" s="110" t="str">
        <f>IF(ISNA(VLOOKUP(AC228,DB!$D$46:$E$48,2,FALSE)),"",VLOOKUP(AC228,DB!$D$46:$E$48,2,FALSE))</f>
        <v/>
      </c>
      <c r="AF228" s="69"/>
      <c r="AG228" s="110" t="str">
        <f>IF(ISNA(VLOOKUP(AF228,DB!$A$50:$B$63,2,FALSE)),"",VLOOKUP(AF228,DB!$A$50:$B$63,2,FALSE))</f>
        <v/>
      </c>
      <c r="AH228" s="110" t="str">
        <f>IF(ISNA(VLOOKUP(AF228,DB!$D$50:$E$63,2,FALSE)),"",VLOOKUP(AF228,DB!$D$50:$E$63,2,FALSE))</f>
        <v/>
      </c>
      <c r="AI228" s="69"/>
      <c r="AJ228" s="110" t="str">
        <f>IF(ISNA(VLOOKUP(AI228,DB!$A$50:$B$63,2,FALSE)),"",VLOOKUP(AI228,DB!$A$50:$B$63,2,FALSE))</f>
        <v/>
      </c>
      <c r="AK228" s="110" t="str">
        <f>IF(ISNA(VLOOKUP(AI228,DB!$D$50:$E$63,2,FALSE)),"",VLOOKUP(AI228,DB!$D$50:$E$63,2,FALSE))</f>
        <v/>
      </c>
      <c r="AL228" s="69"/>
      <c r="AM228" s="110" t="str">
        <f>IF(ISNA(VLOOKUP(AL228,DB!$A$50:$B$63,2,FALSE)),"",VLOOKUP(AL228,DB!$A$50:$B$63,2,FALSE))</f>
        <v/>
      </c>
      <c r="AN228" s="112" t="str">
        <f>IF(ISNA(VLOOKUP(AL228,DB!$D$50:$E$63,2,FALSE)),"",VLOOKUP(AL228,DB!$D$50:$E$63,2,FALSE))</f>
        <v/>
      </c>
      <c r="AO228" s="128"/>
    </row>
    <row r="229" spans="1:41" x14ac:dyDescent="0.25">
      <c r="A229" s="66"/>
      <c r="B229" s="70"/>
      <c r="C229" s="71"/>
      <c r="D229" s="71"/>
      <c r="E229" s="71"/>
      <c r="F229" s="71"/>
      <c r="G229" s="71"/>
      <c r="H229" s="73"/>
      <c r="I229" s="74"/>
      <c r="J229" s="68"/>
      <c r="K229" s="68"/>
      <c r="L229" s="68"/>
      <c r="M229" s="68"/>
      <c r="N229" s="69"/>
      <c r="O229" s="109" t="str">
        <f>IF(ISNA(VLOOKUP(N229,DB!$A$1:$B$14,2,FALSE)),"",VLOOKUP(N229,DB!$A$1:$B$14,2,FALSE))</f>
        <v/>
      </c>
      <c r="P229" s="109" t="str">
        <f>IF(ISNA(VLOOKUP(N229,DB!$D$1:$E$14,2,FALSE)),"",VLOOKUP(N229,DB!$D$1:$E$14,2,FALSE))</f>
        <v/>
      </c>
      <c r="Q229" s="69"/>
      <c r="R229" s="110" t="str">
        <f>IF(ISNA(VLOOKUP(Q229,DB!$A$16:$B$23,2,FALSE)),"",VLOOKUP(Q229,DB!$A$16:$B$23,2,FALSE))</f>
        <v/>
      </c>
      <c r="S229" s="111" t="str">
        <f>IF(ISNA(VLOOKUP(Q229,DB!$D$16:$E$23,2,FALSE)),"",VLOOKUP(Q229,DB!$D$16:$E$23,2,FALSE))</f>
        <v/>
      </c>
      <c r="T229" s="69"/>
      <c r="U229" s="110" t="str">
        <f>IF(ISNA(VLOOKUP(T229,DB!$A$25:$B$30,2,FALSE)),"",VLOOKUP(T229,DB!$A$25:$B$30,2,FALSE))</f>
        <v/>
      </c>
      <c r="V229" s="110" t="str">
        <f>IF(ISNA(VLOOKUP(T229,DB!$D$25:$E$30,2,FALSE)),"",VLOOKUP(T229,DB!$D$25:$E$30,2,FALSE))</f>
        <v/>
      </c>
      <c r="W229" s="69"/>
      <c r="X229" s="110" t="str">
        <f>IF(ISNA(VLOOKUP(W229,DB!$A$32:$B$37,2,FALSE)),"",VLOOKUP(W229,DB!$A$32:$B$37,2,FALSE))</f>
        <v/>
      </c>
      <c r="Y229" s="110" t="str">
        <f>IF(ISNA(VLOOKUP(W229,DB!$D$32:$E$37,2,FALSE)),"",VLOOKUP(W229,DB!$D$32:$E$37,2,FALSE))</f>
        <v/>
      </c>
      <c r="Z229" s="69"/>
      <c r="AA229" s="110" t="str">
        <f>IF(ISNA(VLOOKUP(Z229,DB!$A$39:$B$44,2,FALSE)),"",VLOOKUP(Z229,DB!$A$39:$B$44,2,FALSE))</f>
        <v/>
      </c>
      <c r="AB229" s="110" t="str">
        <f>IF(ISNA(VLOOKUP(Z229,DB!$D$39:$E$44,2,FALSE)),"",VLOOKUP(Z229,DB!$D$39:$E$44,2,FALSE))</f>
        <v/>
      </c>
      <c r="AC229" s="69"/>
      <c r="AD229" s="110" t="str">
        <f>IF(ISNA(VLOOKUP(AC229,DB!$A$46:$B$48,2,FALSE)),"",VLOOKUP(AC229,DB!$A$46:$B$48,2,FALSE))</f>
        <v/>
      </c>
      <c r="AE229" s="110" t="str">
        <f>IF(ISNA(VLOOKUP(AC229,DB!$D$46:$E$48,2,FALSE)),"",VLOOKUP(AC229,DB!$D$46:$E$48,2,FALSE))</f>
        <v/>
      </c>
      <c r="AF229" s="69"/>
      <c r="AG229" s="110" t="str">
        <f>IF(ISNA(VLOOKUP(AF229,DB!$A$50:$B$63,2,FALSE)),"",VLOOKUP(AF229,DB!$A$50:$B$63,2,FALSE))</f>
        <v/>
      </c>
      <c r="AH229" s="110" t="str">
        <f>IF(ISNA(VLOOKUP(AF229,DB!$D$50:$E$63,2,FALSE)),"",VLOOKUP(AF229,DB!$D$50:$E$63,2,FALSE))</f>
        <v/>
      </c>
      <c r="AI229" s="69"/>
      <c r="AJ229" s="110" t="str">
        <f>IF(ISNA(VLOOKUP(AI229,DB!$A$50:$B$63,2,FALSE)),"",VLOOKUP(AI229,DB!$A$50:$B$63,2,FALSE))</f>
        <v/>
      </c>
      <c r="AK229" s="110" t="str">
        <f>IF(ISNA(VLOOKUP(AI229,DB!$D$50:$E$63,2,FALSE)),"",VLOOKUP(AI229,DB!$D$50:$E$63,2,FALSE))</f>
        <v/>
      </c>
      <c r="AL229" s="69"/>
      <c r="AM229" s="110" t="str">
        <f>IF(ISNA(VLOOKUP(AL229,DB!$A$50:$B$63,2,FALSE)),"",VLOOKUP(AL229,DB!$A$50:$B$63,2,FALSE))</f>
        <v/>
      </c>
      <c r="AN229" s="112" t="str">
        <f>IF(ISNA(VLOOKUP(AL229,DB!$D$50:$E$63,2,FALSE)),"",VLOOKUP(AL229,DB!$D$50:$E$63,2,FALSE))</f>
        <v/>
      </c>
      <c r="AO229" s="128"/>
    </row>
    <row r="230" spans="1:41" x14ac:dyDescent="0.25">
      <c r="A230" s="66"/>
      <c r="B230" s="70"/>
      <c r="C230" s="71"/>
      <c r="D230" s="71"/>
      <c r="E230" s="71"/>
      <c r="F230" s="71"/>
      <c r="G230" s="71"/>
      <c r="H230" s="73"/>
      <c r="I230" s="74"/>
      <c r="J230" s="68"/>
      <c r="K230" s="68"/>
      <c r="L230" s="68"/>
      <c r="M230" s="68"/>
      <c r="N230" s="69"/>
      <c r="O230" s="109" t="str">
        <f>IF(ISNA(VLOOKUP(N230,DB!$A$1:$B$14,2,FALSE)),"",VLOOKUP(N230,DB!$A$1:$B$14,2,FALSE))</f>
        <v/>
      </c>
      <c r="P230" s="109" t="str">
        <f>IF(ISNA(VLOOKUP(N230,DB!$D$1:$E$14,2,FALSE)),"",VLOOKUP(N230,DB!$D$1:$E$14,2,FALSE))</f>
        <v/>
      </c>
      <c r="Q230" s="69"/>
      <c r="R230" s="110" t="str">
        <f>IF(ISNA(VLOOKUP(Q230,DB!$A$16:$B$23,2,FALSE)),"",VLOOKUP(Q230,DB!$A$16:$B$23,2,FALSE))</f>
        <v/>
      </c>
      <c r="S230" s="111" t="str">
        <f>IF(ISNA(VLOOKUP(Q230,DB!$D$16:$E$23,2,FALSE)),"",VLOOKUP(Q230,DB!$D$16:$E$23,2,FALSE))</f>
        <v/>
      </c>
      <c r="T230" s="69"/>
      <c r="U230" s="110" t="str">
        <f>IF(ISNA(VLOOKUP(T230,DB!$A$25:$B$30,2,FALSE)),"",VLOOKUP(T230,DB!$A$25:$B$30,2,FALSE))</f>
        <v/>
      </c>
      <c r="V230" s="110" t="str">
        <f>IF(ISNA(VLOOKUP(T230,DB!$D$25:$E$30,2,FALSE)),"",VLOOKUP(T230,DB!$D$25:$E$30,2,FALSE))</f>
        <v/>
      </c>
      <c r="W230" s="69"/>
      <c r="X230" s="110" t="str">
        <f>IF(ISNA(VLOOKUP(W230,DB!$A$32:$B$37,2,FALSE)),"",VLOOKUP(W230,DB!$A$32:$B$37,2,FALSE))</f>
        <v/>
      </c>
      <c r="Y230" s="110" t="str">
        <f>IF(ISNA(VLOOKUP(W230,DB!$D$32:$E$37,2,FALSE)),"",VLOOKUP(W230,DB!$D$32:$E$37,2,FALSE))</f>
        <v/>
      </c>
      <c r="Z230" s="69"/>
      <c r="AA230" s="110" t="str">
        <f>IF(ISNA(VLOOKUP(Z230,DB!$A$39:$B$44,2,FALSE)),"",VLOOKUP(Z230,DB!$A$39:$B$44,2,FALSE))</f>
        <v/>
      </c>
      <c r="AB230" s="110" t="str">
        <f>IF(ISNA(VLOOKUP(Z230,DB!$D$39:$E$44,2,FALSE)),"",VLOOKUP(Z230,DB!$D$39:$E$44,2,FALSE))</f>
        <v/>
      </c>
      <c r="AC230" s="69"/>
      <c r="AD230" s="110" t="str">
        <f>IF(ISNA(VLOOKUP(AC230,DB!$A$46:$B$48,2,FALSE)),"",VLOOKUP(AC230,DB!$A$46:$B$48,2,FALSE))</f>
        <v/>
      </c>
      <c r="AE230" s="110" t="str">
        <f>IF(ISNA(VLOOKUP(AC230,DB!$D$46:$E$48,2,FALSE)),"",VLOOKUP(AC230,DB!$D$46:$E$48,2,FALSE))</f>
        <v/>
      </c>
      <c r="AF230" s="69"/>
      <c r="AG230" s="110" t="str">
        <f>IF(ISNA(VLOOKUP(AF230,DB!$A$50:$B$63,2,FALSE)),"",VLOOKUP(AF230,DB!$A$50:$B$63,2,FALSE))</f>
        <v/>
      </c>
      <c r="AH230" s="110" t="str">
        <f>IF(ISNA(VLOOKUP(AF230,DB!$D$50:$E$63,2,FALSE)),"",VLOOKUP(AF230,DB!$D$50:$E$63,2,FALSE))</f>
        <v/>
      </c>
      <c r="AI230" s="69"/>
      <c r="AJ230" s="110" t="str">
        <f>IF(ISNA(VLOOKUP(AI230,DB!$A$50:$B$63,2,FALSE)),"",VLOOKUP(AI230,DB!$A$50:$B$63,2,FALSE))</f>
        <v/>
      </c>
      <c r="AK230" s="110" t="str">
        <f>IF(ISNA(VLOOKUP(AI230,DB!$D$50:$E$63,2,FALSE)),"",VLOOKUP(AI230,DB!$D$50:$E$63,2,FALSE))</f>
        <v/>
      </c>
      <c r="AL230" s="69"/>
      <c r="AM230" s="110" t="str">
        <f>IF(ISNA(VLOOKUP(AL230,DB!$A$50:$B$63,2,FALSE)),"",VLOOKUP(AL230,DB!$A$50:$B$63,2,FALSE))</f>
        <v/>
      </c>
      <c r="AN230" s="112" t="str">
        <f>IF(ISNA(VLOOKUP(AL230,DB!$D$50:$E$63,2,FALSE)),"",VLOOKUP(AL230,DB!$D$50:$E$63,2,FALSE))</f>
        <v/>
      </c>
      <c r="AO230" s="128"/>
    </row>
    <row r="231" spans="1:41" x14ac:dyDescent="0.25">
      <c r="A231" s="66"/>
      <c r="B231" s="70"/>
      <c r="C231" s="71"/>
      <c r="D231" s="71"/>
      <c r="E231" s="71"/>
      <c r="F231" s="71"/>
      <c r="G231" s="71"/>
      <c r="H231" s="73"/>
      <c r="I231" s="74"/>
      <c r="J231" s="68"/>
      <c r="K231" s="68"/>
      <c r="L231" s="68"/>
      <c r="M231" s="68"/>
      <c r="N231" s="69"/>
      <c r="O231" s="109" t="str">
        <f>IF(ISNA(VLOOKUP(N231,DB!$A$1:$B$14,2,FALSE)),"",VLOOKUP(N231,DB!$A$1:$B$14,2,FALSE))</f>
        <v/>
      </c>
      <c r="P231" s="109" t="str">
        <f>IF(ISNA(VLOOKUP(N231,DB!$D$1:$E$14,2,FALSE)),"",VLOOKUP(N231,DB!$D$1:$E$14,2,FALSE))</f>
        <v/>
      </c>
      <c r="Q231" s="69"/>
      <c r="R231" s="110" t="str">
        <f>IF(ISNA(VLOOKUP(Q231,DB!$A$16:$B$23,2,FALSE)),"",VLOOKUP(Q231,DB!$A$16:$B$23,2,FALSE))</f>
        <v/>
      </c>
      <c r="S231" s="111" t="str">
        <f>IF(ISNA(VLOOKUP(Q231,DB!$D$16:$E$23,2,FALSE)),"",VLOOKUP(Q231,DB!$D$16:$E$23,2,FALSE))</f>
        <v/>
      </c>
      <c r="T231" s="69"/>
      <c r="U231" s="110" t="str">
        <f>IF(ISNA(VLOOKUP(T231,DB!$A$25:$B$30,2,FALSE)),"",VLOOKUP(T231,DB!$A$25:$B$30,2,FALSE))</f>
        <v/>
      </c>
      <c r="V231" s="110" t="str">
        <f>IF(ISNA(VLOOKUP(T231,DB!$D$25:$E$30,2,FALSE)),"",VLOOKUP(T231,DB!$D$25:$E$30,2,FALSE))</f>
        <v/>
      </c>
      <c r="W231" s="69"/>
      <c r="X231" s="110" t="str">
        <f>IF(ISNA(VLOOKUP(W231,DB!$A$32:$B$37,2,FALSE)),"",VLOOKUP(W231,DB!$A$32:$B$37,2,FALSE))</f>
        <v/>
      </c>
      <c r="Y231" s="110" t="str">
        <f>IF(ISNA(VLOOKUP(W231,DB!$D$32:$E$37,2,FALSE)),"",VLOOKUP(W231,DB!$D$32:$E$37,2,FALSE))</f>
        <v/>
      </c>
      <c r="Z231" s="69"/>
      <c r="AA231" s="110" t="str">
        <f>IF(ISNA(VLOOKUP(Z231,DB!$A$39:$B$44,2,FALSE)),"",VLOOKUP(Z231,DB!$A$39:$B$44,2,FALSE))</f>
        <v/>
      </c>
      <c r="AB231" s="110" t="str">
        <f>IF(ISNA(VLOOKUP(Z231,DB!$D$39:$E$44,2,FALSE)),"",VLOOKUP(Z231,DB!$D$39:$E$44,2,FALSE))</f>
        <v/>
      </c>
      <c r="AC231" s="69"/>
      <c r="AD231" s="110" t="str">
        <f>IF(ISNA(VLOOKUP(AC231,DB!$A$46:$B$48,2,FALSE)),"",VLOOKUP(AC231,DB!$A$46:$B$48,2,FALSE))</f>
        <v/>
      </c>
      <c r="AE231" s="110" t="str">
        <f>IF(ISNA(VLOOKUP(AC231,DB!$D$46:$E$48,2,FALSE)),"",VLOOKUP(AC231,DB!$D$46:$E$48,2,FALSE))</f>
        <v/>
      </c>
      <c r="AF231" s="69"/>
      <c r="AG231" s="110" t="str">
        <f>IF(ISNA(VLOOKUP(AF231,DB!$A$50:$B$63,2,FALSE)),"",VLOOKUP(AF231,DB!$A$50:$B$63,2,FALSE))</f>
        <v/>
      </c>
      <c r="AH231" s="110" t="str">
        <f>IF(ISNA(VLOOKUP(AF231,DB!$D$50:$E$63,2,FALSE)),"",VLOOKUP(AF231,DB!$D$50:$E$63,2,FALSE))</f>
        <v/>
      </c>
      <c r="AI231" s="69"/>
      <c r="AJ231" s="110" t="str">
        <f>IF(ISNA(VLOOKUP(AI231,DB!$A$50:$B$63,2,FALSE)),"",VLOOKUP(AI231,DB!$A$50:$B$63,2,FALSE))</f>
        <v/>
      </c>
      <c r="AK231" s="110" t="str">
        <f>IF(ISNA(VLOOKUP(AI231,DB!$D$50:$E$63,2,FALSE)),"",VLOOKUP(AI231,DB!$D$50:$E$63,2,FALSE))</f>
        <v/>
      </c>
      <c r="AL231" s="69"/>
      <c r="AM231" s="110" t="str">
        <f>IF(ISNA(VLOOKUP(AL231,DB!$A$50:$B$63,2,FALSE)),"",VLOOKUP(AL231,DB!$A$50:$B$63,2,FALSE))</f>
        <v/>
      </c>
      <c r="AN231" s="112" t="str">
        <f>IF(ISNA(VLOOKUP(AL231,DB!$D$50:$E$63,2,FALSE)),"",VLOOKUP(AL231,DB!$D$50:$E$63,2,FALSE))</f>
        <v/>
      </c>
      <c r="AO231" s="128"/>
    </row>
    <row r="232" spans="1:41" x14ac:dyDescent="0.25">
      <c r="A232" s="66"/>
      <c r="B232" s="70"/>
      <c r="C232" s="71"/>
      <c r="D232" s="71"/>
      <c r="E232" s="71"/>
      <c r="F232" s="71"/>
      <c r="G232" s="71"/>
      <c r="H232" s="73"/>
      <c r="I232" s="74"/>
      <c r="J232" s="68"/>
      <c r="K232" s="68"/>
      <c r="L232" s="68"/>
      <c r="M232" s="68"/>
      <c r="N232" s="69"/>
      <c r="O232" s="109" t="str">
        <f>IF(ISNA(VLOOKUP(N232,DB!$A$1:$B$14,2,FALSE)),"",VLOOKUP(N232,DB!$A$1:$B$14,2,FALSE))</f>
        <v/>
      </c>
      <c r="P232" s="109" t="str">
        <f>IF(ISNA(VLOOKUP(N232,DB!$D$1:$E$14,2,FALSE)),"",VLOOKUP(N232,DB!$D$1:$E$14,2,FALSE))</f>
        <v/>
      </c>
      <c r="Q232" s="69"/>
      <c r="R232" s="110" t="str">
        <f>IF(ISNA(VLOOKUP(Q232,DB!$A$16:$B$23,2,FALSE)),"",VLOOKUP(Q232,DB!$A$16:$B$23,2,FALSE))</f>
        <v/>
      </c>
      <c r="S232" s="111" t="str">
        <f>IF(ISNA(VLOOKUP(Q232,DB!$D$16:$E$23,2,FALSE)),"",VLOOKUP(Q232,DB!$D$16:$E$23,2,FALSE))</f>
        <v/>
      </c>
      <c r="T232" s="69"/>
      <c r="U232" s="110" t="str">
        <f>IF(ISNA(VLOOKUP(T232,DB!$A$25:$B$30,2,FALSE)),"",VLOOKUP(T232,DB!$A$25:$B$30,2,FALSE))</f>
        <v/>
      </c>
      <c r="V232" s="110" t="str">
        <f>IF(ISNA(VLOOKUP(T232,DB!$D$25:$E$30,2,FALSE)),"",VLOOKUP(T232,DB!$D$25:$E$30,2,FALSE))</f>
        <v/>
      </c>
      <c r="W232" s="69"/>
      <c r="X232" s="110" t="str">
        <f>IF(ISNA(VLOOKUP(W232,DB!$A$32:$B$37,2,FALSE)),"",VLOOKUP(W232,DB!$A$32:$B$37,2,FALSE))</f>
        <v/>
      </c>
      <c r="Y232" s="110" t="str">
        <f>IF(ISNA(VLOOKUP(W232,DB!$D$32:$E$37,2,FALSE)),"",VLOOKUP(W232,DB!$D$32:$E$37,2,FALSE))</f>
        <v/>
      </c>
      <c r="Z232" s="69"/>
      <c r="AA232" s="110" t="str">
        <f>IF(ISNA(VLOOKUP(Z232,DB!$A$39:$B$44,2,FALSE)),"",VLOOKUP(Z232,DB!$A$39:$B$44,2,FALSE))</f>
        <v/>
      </c>
      <c r="AB232" s="110" t="str">
        <f>IF(ISNA(VLOOKUP(Z232,DB!$D$39:$E$44,2,FALSE)),"",VLOOKUP(Z232,DB!$D$39:$E$44,2,FALSE))</f>
        <v/>
      </c>
      <c r="AC232" s="69"/>
      <c r="AD232" s="110" t="str">
        <f>IF(ISNA(VLOOKUP(AC232,DB!$A$46:$B$48,2,FALSE)),"",VLOOKUP(AC232,DB!$A$46:$B$48,2,FALSE))</f>
        <v/>
      </c>
      <c r="AE232" s="110" t="str">
        <f>IF(ISNA(VLOOKUP(AC232,DB!$D$46:$E$48,2,FALSE)),"",VLOOKUP(AC232,DB!$D$46:$E$48,2,FALSE))</f>
        <v/>
      </c>
      <c r="AF232" s="69"/>
      <c r="AG232" s="110" t="str">
        <f>IF(ISNA(VLOOKUP(AF232,DB!$A$50:$B$63,2,FALSE)),"",VLOOKUP(AF232,DB!$A$50:$B$63,2,FALSE))</f>
        <v/>
      </c>
      <c r="AH232" s="110" t="str">
        <f>IF(ISNA(VLOOKUP(AF232,DB!$D$50:$E$63,2,FALSE)),"",VLOOKUP(AF232,DB!$D$50:$E$63,2,FALSE))</f>
        <v/>
      </c>
      <c r="AI232" s="69"/>
      <c r="AJ232" s="110" t="str">
        <f>IF(ISNA(VLOOKUP(AI232,DB!$A$50:$B$63,2,FALSE)),"",VLOOKUP(AI232,DB!$A$50:$B$63,2,FALSE))</f>
        <v/>
      </c>
      <c r="AK232" s="110" t="str">
        <f>IF(ISNA(VLOOKUP(AI232,DB!$D$50:$E$63,2,FALSE)),"",VLOOKUP(AI232,DB!$D$50:$E$63,2,FALSE))</f>
        <v/>
      </c>
      <c r="AL232" s="69"/>
      <c r="AM232" s="110" t="str">
        <f>IF(ISNA(VLOOKUP(AL232,DB!$A$50:$B$63,2,FALSE)),"",VLOOKUP(AL232,DB!$A$50:$B$63,2,FALSE))</f>
        <v/>
      </c>
      <c r="AN232" s="112" t="str">
        <f>IF(ISNA(VLOOKUP(AL232,DB!$D$50:$E$63,2,FALSE)),"",VLOOKUP(AL232,DB!$D$50:$E$63,2,FALSE))</f>
        <v/>
      </c>
      <c r="AO232" s="128"/>
    </row>
    <row r="233" spans="1:41" x14ac:dyDescent="0.25">
      <c r="A233" s="66"/>
      <c r="B233" s="70"/>
      <c r="C233" s="71"/>
      <c r="D233" s="71"/>
      <c r="E233" s="71"/>
      <c r="F233" s="71"/>
      <c r="G233" s="71"/>
      <c r="H233" s="73"/>
      <c r="I233" s="74"/>
      <c r="J233" s="68"/>
      <c r="K233" s="68"/>
      <c r="L233" s="68"/>
      <c r="M233" s="68"/>
      <c r="N233" s="69"/>
      <c r="O233" s="109" t="str">
        <f>IF(ISNA(VLOOKUP(N233,DB!$A$1:$B$14,2,FALSE)),"",VLOOKUP(N233,DB!$A$1:$B$14,2,FALSE))</f>
        <v/>
      </c>
      <c r="P233" s="109" t="str">
        <f>IF(ISNA(VLOOKUP(N233,DB!$D$1:$E$14,2,FALSE)),"",VLOOKUP(N233,DB!$D$1:$E$14,2,FALSE))</f>
        <v/>
      </c>
      <c r="Q233" s="69"/>
      <c r="R233" s="110" t="str">
        <f>IF(ISNA(VLOOKUP(Q233,DB!$A$16:$B$23,2,FALSE)),"",VLOOKUP(Q233,DB!$A$16:$B$23,2,FALSE))</f>
        <v/>
      </c>
      <c r="S233" s="111" t="str">
        <f>IF(ISNA(VLOOKUP(Q233,DB!$D$16:$E$23,2,FALSE)),"",VLOOKUP(Q233,DB!$D$16:$E$23,2,FALSE))</f>
        <v/>
      </c>
      <c r="T233" s="69"/>
      <c r="U233" s="110" t="str">
        <f>IF(ISNA(VLOOKUP(T233,DB!$A$25:$B$30,2,FALSE)),"",VLOOKUP(T233,DB!$A$25:$B$30,2,FALSE))</f>
        <v/>
      </c>
      <c r="V233" s="110" t="str">
        <f>IF(ISNA(VLOOKUP(T233,DB!$D$25:$E$30,2,FALSE)),"",VLOOKUP(T233,DB!$D$25:$E$30,2,FALSE))</f>
        <v/>
      </c>
      <c r="W233" s="69"/>
      <c r="X233" s="110" t="str">
        <f>IF(ISNA(VLOOKUP(W233,DB!$A$32:$B$37,2,FALSE)),"",VLOOKUP(W233,DB!$A$32:$B$37,2,FALSE))</f>
        <v/>
      </c>
      <c r="Y233" s="110" t="str">
        <f>IF(ISNA(VLOOKUP(W233,DB!$D$32:$E$37,2,FALSE)),"",VLOOKUP(W233,DB!$D$32:$E$37,2,FALSE))</f>
        <v/>
      </c>
      <c r="Z233" s="69"/>
      <c r="AA233" s="110" t="str">
        <f>IF(ISNA(VLOOKUP(Z233,DB!$A$39:$B$44,2,FALSE)),"",VLOOKUP(Z233,DB!$A$39:$B$44,2,FALSE))</f>
        <v/>
      </c>
      <c r="AB233" s="110" t="str">
        <f>IF(ISNA(VLOOKUP(Z233,DB!$D$39:$E$44,2,FALSE)),"",VLOOKUP(Z233,DB!$D$39:$E$44,2,FALSE))</f>
        <v/>
      </c>
      <c r="AC233" s="69"/>
      <c r="AD233" s="110" t="str">
        <f>IF(ISNA(VLOOKUP(AC233,DB!$A$46:$B$48,2,FALSE)),"",VLOOKUP(AC233,DB!$A$46:$B$48,2,FALSE))</f>
        <v/>
      </c>
      <c r="AE233" s="110" t="str">
        <f>IF(ISNA(VLOOKUP(AC233,DB!$D$46:$E$48,2,FALSE)),"",VLOOKUP(AC233,DB!$D$46:$E$48,2,FALSE))</f>
        <v/>
      </c>
      <c r="AF233" s="69"/>
      <c r="AG233" s="110" t="str">
        <f>IF(ISNA(VLOOKUP(AF233,DB!$A$50:$B$63,2,FALSE)),"",VLOOKUP(AF233,DB!$A$50:$B$63,2,FALSE))</f>
        <v/>
      </c>
      <c r="AH233" s="110" t="str">
        <f>IF(ISNA(VLOOKUP(AF233,DB!$D$50:$E$63,2,FALSE)),"",VLOOKUP(AF233,DB!$D$50:$E$63,2,FALSE))</f>
        <v/>
      </c>
      <c r="AI233" s="69"/>
      <c r="AJ233" s="110" t="str">
        <f>IF(ISNA(VLOOKUP(AI233,DB!$A$50:$B$63,2,FALSE)),"",VLOOKUP(AI233,DB!$A$50:$B$63,2,FALSE))</f>
        <v/>
      </c>
      <c r="AK233" s="110" t="str">
        <f>IF(ISNA(VLOOKUP(AI233,DB!$D$50:$E$63,2,FALSE)),"",VLOOKUP(AI233,DB!$D$50:$E$63,2,FALSE))</f>
        <v/>
      </c>
      <c r="AL233" s="69"/>
      <c r="AM233" s="110" t="str">
        <f>IF(ISNA(VLOOKUP(AL233,DB!$A$50:$B$63,2,FALSE)),"",VLOOKUP(AL233,DB!$A$50:$B$63,2,FALSE))</f>
        <v/>
      </c>
      <c r="AN233" s="112" t="str">
        <f>IF(ISNA(VLOOKUP(AL233,DB!$D$50:$E$63,2,FALSE)),"",VLOOKUP(AL233,DB!$D$50:$E$63,2,FALSE))</f>
        <v/>
      </c>
      <c r="AO233" s="128"/>
    </row>
    <row r="234" spans="1:41" x14ac:dyDescent="0.25">
      <c r="A234" s="66"/>
      <c r="B234" s="70"/>
      <c r="C234" s="71"/>
      <c r="D234" s="71"/>
      <c r="E234" s="71"/>
      <c r="F234" s="71"/>
      <c r="G234" s="71"/>
      <c r="H234" s="73"/>
      <c r="I234" s="74"/>
      <c r="J234" s="68"/>
      <c r="K234" s="68"/>
      <c r="L234" s="68"/>
      <c r="M234" s="68"/>
      <c r="N234" s="69"/>
      <c r="O234" s="109" t="str">
        <f>IF(ISNA(VLOOKUP(N234,DB!$A$1:$B$14,2,FALSE)),"",VLOOKUP(N234,DB!$A$1:$B$14,2,FALSE))</f>
        <v/>
      </c>
      <c r="P234" s="109" t="str">
        <f>IF(ISNA(VLOOKUP(N234,DB!$D$1:$E$14,2,FALSE)),"",VLOOKUP(N234,DB!$D$1:$E$14,2,FALSE))</f>
        <v/>
      </c>
      <c r="Q234" s="69"/>
      <c r="R234" s="110" t="str">
        <f>IF(ISNA(VLOOKUP(Q234,DB!$A$16:$B$23,2,FALSE)),"",VLOOKUP(Q234,DB!$A$16:$B$23,2,FALSE))</f>
        <v/>
      </c>
      <c r="S234" s="111" t="str">
        <f>IF(ISNA(VLOOKUP(Q234,DB!$D$16:$E$23,2,FALSE)),"",VLOOKUP(Q234,DB!$D$16:$E$23,2,FALSE))</f>
        <v/>
      </c>
      <c r="T234" s="69"/>
      <c r="U234" s="110" t="str">
        <f>IF(ISNA(VLOOKUP(T234,DB!$A$25:$B$30,2,FALSE)),"",VLOOKUP(T234,DB!$A$25:$B$30,2,FALSE))</f>
        <v/>
      </c>
      <c r="V234" s="110" t="str">
        <f>IF(ISNA(VLOOKUP(T234,DB!$D$25:$E$30,2,FALSE)),"",VLOOKUP(T234,DB!$D$25:$E$30,2,FALSE))</f>
        <v/>
      </c>
      <c r="W234" s="69"/>
      <c r="X234" s="110" t="str">
        <f>IF(ISNA(VLOOKUP(W234,DB!$A$32:$B$37,2,FALSE)),"",VLOOKUP(W234,DB!$A$32:$B$37,2,FALSE))</f>
        <v/>
      </c>
      <c r="Y234" s="110" t="str">
        <f>IF(ISNA(VLOOKUP(W234,DB!$D$32:$E$37,2,FALSE)),"",VLOOKUP(W234,DB!$D$32:$E$37,2,FALSE))</f>
        <v/>
      </c>
      <c r="Z234" s="69"/>
      <c r="AA234" s="110" t="str">
        <f>IF(ISNA(VLOOKUP(Z234,DB!$A$39:$B$44,2,FALSE)),"",VLOOKUP(Z234,DB!$A$39:$B$44,2,FALSE))</f>
        <v/>
      </c>
      <c r="AB234" s="110" t="str">
        <f>IF(ISNA(VLOOKUP(Z234,DB!$D$39:$E$44,2,FALSE)),"",VLOOKUP(Z234,DB!$D$39:$E$44,2,FALSE))</f>
        <v/>
      </c>
      <c r="AC234" s="69"/>
      <c r="AD234" s="110" t="str">
        <f>IF(ISNA(VLOOKUP(AC234,DB!$A$46:$B$48,2,FALSE)),"",VLOOKUP(AC234,DB!$A$46:$B$48,2,FALSE))</f>
        <v/>
      </c>
      <c r="AE234" s="110" t="str">
        <f>IF(ISNA(VLOOKUP(AC234,DB!$D$46:$E$48,2,FALSE)),"",VLOOKUP(AC234,DB!$D$46:$E$48,2,FALSE))</f>
        <v/>
      </c>
      <c r="AF234" s="69"/>
      <c r="AG234" s="110" t="str">
        <f>IF(ISNA(VLOOKUP(AF234,DB!$A$50:$B$63,2,FALSE)),"",VLOOKUP(AF234,DB!$A$50:$B$63,2,FALSE))</f>
        <v/>
      </c>
      <c r="AH234" s="110" t="str">
        <f>IF(ISNA(VLOOKUP(AF234,DB!$D$50:$E$63,2,FALSE)),"",VLOOKUP(AF234,DB!$D$50:$E$63,2,FALSE))</f>
        <v/>
      </c>
      <c r="AI234" s="69"/>
      <c r="AJ234" s="110" t="str">
        <f>IF(ISNA(VLOOKUP(AI234,DB!$A$50:$B$63,2,FALSE)),"",VLOOKUP(AI234,DB!$A$50:$B$63,2,FALSE))</f>
        <v/>
      </c>
      <c r="AK234" s="110" t="str">
        <f>IF(ISNA(VLOOKUP(AI234,DB!$D$50:$E$63,2,FALSE)),"",VLOOKUP(AI234,DB!$D$50:$E$63,2,FALSE))</f>
        <v/>
      </c>
      <c r="AL234" s="69"/>
      <c r="AM234" s="110" t="str">
        <f>IF(ISNA(VLOOKUP(AL234,DB!$A$50:$B$63,2,FALSE)),"",VLOOKUP(AL234,DB!$A$50:$B$63,2,FALSE))</f>
        <v/>
      </c>
      <c r="AN234" s="112" t="str">
        <f>IF(ISNA(VLOOKUP(AL234,DB!$D$50:$E$63,2,FALSE)),"",VLOOKUP(AL234,DB!$D$50:$E$63,2,FALSE))</f>
        <v/>
      </c>
      <c r="AO234" s="128"/>
    </row>
    <row r="235" spans="1:41" x14ac:dyDescent="0.25">
      <c r="A235" s="66"/>
      <c r="B235" s="70"/>
      <c r="C235" s="71"/>
      <c r="D235" s="71"/>
      <c r="E235" s="71"/>
      <c r="F235" s="71"/>
      <c r="G235" s="71"/>
      <c r="H235" s="73"/>
      <c r="I235" s="74"/>
      <c r="J235" s="68"/>
      <c r="K235" s="68"/>
      <c r="L235" s="68"/>
      <c r="M235" s="68"/>
      <c r="N235" s="69"/>
      <c r="O235" s="109" t="str">
        <f>IF(ISNA(VLOOKUP(N235,DB!$A$1:$B$14,2,FALSE)),"",VLOOKUP(N235,DB!$A$1:$B$14,2,FALSE))</f>
        <v/>
      </c>
      <c r="P235" s="109" t="str">
        <f>IF(ISNA(VLOOKUP(N235,DB!$D$1:$E$14,2,FALSE)),"",VLOOKUP(N235,DB!$D$1:$E$14,2,FALSE))</f>
        <v/>
      </c>
      <c r="Q235" s="69"/>
      <c r="R235" s="110" t="str">
        <f>IF(ISNA(VLOOKUP(Q235,DB!$A$16:$B$23,2,FALSE)),"",VLOOKUP(Q235,DB!$A$16:$B$23,2,FALSE))</f>
        <v/>
      </c>
      <c r="S235" s="111" t="str">
        <f>IF(ISNA(VLOOKUP(Q235,DB!$D$16:$E$23,2,FALSE)),"",VLOOKUP(Q235,DB!$D$16:$E$23,2,FALSE))</f>
        <v/>
      </c>
      <c r="T235" s="69"/>
      <c r="U235" s="110" t="str">
        <f>IF(ISNA(VLOOKUP(T235,DB!$A$25:$B$30,2,FALSE)),"",VLOOKUP(T235,DB!$A$25:$B$30,2,FALSE))</f>
        <v/>
      </c>
      <c r="V235" s="110" t="str">
        <f>IF(ISNA(VLOOKUP(T235,DB!$D$25:$E$30,2,FALSE)),"",VLOOKUP(T235,DB!$D$25:$E$30,2,FALSE))</f>
        <v/>
      </c>
      <c r="W235" s="69"/>
      <c r="X235" s="110" t="str">
        <f>IF(ISNA(VLOOKUP(W235,DB!$A$32:$B$37,2,FALSE)),"",VLOOKUP(W235,DB!$A$32:$B$37,2,FALSE))</f>
        <v/>
      </c>
      <c r="Y235" s="110" t="str">
        <f>IF(ISNA(VLOOKUP(W235,DB!$D$32:$E$37,2,FALSE)),"",VLOOKUP(W235,DB!$D$32:$E$37,2,FALSE))</f>
        <v/>
      </c>
      <c r="Z235" s="69"/>
      <c r="AA235" s="110" t="str">
        <f>IF(ISNA(VLOOKUP(Z235,DB!$A$39:$B$44,2,FALSE)),"",VLOOKUP(Z235,DB!$A$39:$B$44,2,FALSE))</f>
        <v/>
      </c>
      <c r="AB235" s="110" t="str">
        <f>IF(ISNA(VLOOKUP(Z235,DB!$D$39:$E$44,2,FALSE)),"",VLOOKUP(Z235,DB!$D$39:$E$44,2,FALSE))</f>
        <v/>
      </c>
      <c r="AC235" s="69"/>
      <c r="AD235" s="110" t="str">
        <f>IF(ISNA(VLOOKUP(AC235,DB!$A$46:$B$48,2,FALSE)),"",VLOOKUP(AC235,DB!$A$46:$B$48,2,FALSE))</f>
        <v/>
      </c>
      <c r="AE235" s="110" t="str">
        <f>IF(ISNA(VLOOKUP(AC235,DB!$D$46:$E$48,2,FALSE)),"",VLOOKUP(AC235,DB!$D$46:$E$48,2,FALSE))</f>
        <v/>
      </c>
      <c r="AF235" s="69"/>
      <c r="AG235" s="110" t="str">
        <f>IF(ISNA(VLOOKUP(AF235,DB!$A$50:$B$63,2,FALSE)),"",VLOOKUP(AF235,DB!$A$50:$B$63,2,FALSE))</f>
        <v/>
      </c>
      <c r="AH235" s="110" t="str">
        <f>IF(ISNA(VLOOKUP(AF235,DB!$D$50:$E$63,2,FALSE)),"",VLOOKUP(AF235,DB!$D$50:$E$63,2,FALSE))</f>
        <v/>
      </c>
      <c r="AI235" s="69"/>
      <c r="AJ235" s="110" t="str">
        <f>IF(ISNA(VLOOKUP(AI235,DB!$A$50:$B$63,2,FALSE)),"",VLOOKUP(AI235,DB!$A$50:$B$63,2,FALSE))</f>
        <v/>
      </c>
      <c r="AK235" s="110" t="str">
        <f>IF(ISNA(VLOOKUP(AI235,DB!$D$50:$E$63,2,FALSE)),"",VLOOKUP(AI235,DB!$D$50:$E$63,2,FALSE))</f>
        <v/>
      </c>
      <c r="AL235" s="69"/>
      <c r="AM235" s="110" t="str">
        <f>IF(ISNA(VLOOKUP(AL235,DB!$A$50:$B$63,2,FALSE)),"",VLOOKUP(AL235,DB!$A$50:$B$63,2,FALSE))</f>
        <v/>
      </c>
      <c r="AN235" s="112" t="str">
        <f>IF(ISNA(VLOOKUP(AL235,DB!$D$50:$E$63,2,FALSE)),"",VLOOKUP(AL235,DB!$D$50:$E$63,2,FALSE))</f>
        <v/>
      </c>
      <c r="AO235" s="128"/>
    </row>
    <row r="236" spans="1:41" x14ac:dyDescent="0.25">
      <c r="A236" s="66"/>
      <c r="B236" s="70"/>
      <c r="C236" s="71"/>
      <c r="D236" s="71"/>
      <c r="E236" s="71"/>
      <c r="F236" s="71"/>
      <c r="G236" s="71"/>
      <c r="H236" s="73"/>
      <c r="I236" s="74"/>
      <c r="J236" s="68"/>
      <c r="K236" s="68"/>
      <c r="L236" s="68"/>
      <c r="M236" s="68"/>
      <c r="N236" s="69"/>
      <c r="O236" s="109" t="str">
        <f>IF(ISNA(VLOOKUP(N236,DB!$A$1:$B$14,2,FALSE)),"",VLOOKUP(N236,DB!$A$1:$B$14,2,FALSE))</f>
        <v/>
      </c>
      <c r="P236" s="109" t="str">
        <f>IF(ISNA(VLOOKUP(N236,DB!$D$1:$E$14,2,FALSE)),"",VLOOKUP(N236,DB!$D$1:$E$14,2,FALSE))</f>
        <v/>
      </c>
      <c r="Q236" s="69"/>
      <c r="R236" s="110" t="str">
        <f>IF(ISNA(VLOOKUP(Q236,DB!$A$16:$B$23,2,FALSE)),"",VLOOKUP(Q236,DB!$A$16:$B$23,2,FALSE))</f>
        <v/>
      </c>
      <c r="S236" s="111" t="str">
        <f>IF(ISNA(VLOOKUP(Q236,DB!$D$16:$E$23,2,FALSE)),"",VLOOKUP(Q236,DB!$D$16:$E$23,2,FALSE))</f>
        <v/>
      </c>
      <c r="T236" s="69"/>
      <c r="U236" s="110" t="str">
        <f>IF(ISNA(VLOOKUP(T236,DB!$A$25:$B$30,2,FALSE)),"",VLOOKUP(T236,DB!$A$25:$B$30,2,FALSE))</f>
        <v/>
      </c>
      <c r="V236" s="110" t="str">
        <f>IF(ISNA(VLOOKUP(T236,DB!$D$25:$E$30,2,FALSE)),"",VLOOKUP(T236,DB!$D$25:$E$30,2,FALSE))</f>
        <v/>
      </c>
      <c r="W236" s="69"/>
      <c r="X236" s="110" t="str">
        <f>IF(ISNA(VLOOKUP(W236,DB!$A$32:$B$37,2,FALSE)),"",VLOOKUP(W236,DB!$A$32:$B$37,2,FALSE))</f>
        <v/>
      </c>
      <c r="Y236" s="110" t="str">
        <f>IF(ISNA(VLOOKUP(W236,DB!$D$32:$E$37,2,FALSE)),"",VLOOKUP(W236,DB!$D$32:$E$37,2,FALSE))</f>
        <v/>
      </c>
      <c r="Z236" s="69"/>
      <c r="AA236" s="110" t="str">
        <f>IF(ISNA(VLOOKUP(Z236,DB!$A$39:$B$44,2,FALSE)),"",VLOOKUP(Z236,DB!$A$39:$B$44,2,FALSE))</f>
        <v/>
      </c>
      <c r="AB236" s="110" t="str">
        <f>IF(ISNA(VLOOKUP(Z236,DB!$D$39:$E$44,2,FALSE)),"",VLOOKUP(Z236,DB!$D$39:$E$44,2,FALSE))</f>
        <v/>
      </c>
      <c r="AC236" s="69"/>
      <c r="AD236" s="110" t="str">
        <f>IF(ISNA(VLOOKUP(AC236,DB!$A$46:$B$48,2,FALSE)),"",VLOOKUP(AC236,DB!$A$46:$B$48,2,FALSE))</f>
        <v/>
      </c>
      <c r="AE236" s="110" t="str">
        <f>IF(ISNA(VLOOKUP(AC236,DB!$D$46:$E$48,2,FALSE)),"",VLOOKUP(AC236,DB!$D$46:$E$48,2,FALSE))</f>
        <v/>
      </c>
      <c r="AF236" s="69"/>
      <c r="AG236" s="110" t="str">
        <f>IF(ISNA(VLOOKUP(AF236,DB!$A$50:$B$63,2,FALSE)),"",VLOOKUP(AF236,DB!$A$50:$B$63,2,FALSE))</f>
        <v/>
      </c>
      <c r="AH236" s="110" t="str">
        <f>IF(ISNA(VLOOKUP(AF236,DB!$D$50:$E$63,2,FALSE)),"",VLOOKUP(AF236,DB!$D$50:$E$63,2,FALSE))</f>
        <v/>
      </c>
      <c r="AI236" s="69"/>
      <c r="AJ236" s="110" t="str">
        <f>IF(ISNA(VLOOKUP(AI236,DB!$A$50:$B$63,2,FALSE)),"",VLOOKUP(AI236,DB!$A$50:$B$63,2,FALSE))</f>
        <v/>
      </c>
      <c r="AK236" s="110" t="str">
        <f>IF(ISNA(VLOOKUP(AI236,DB!$D$50:$E$63,2,FALSE)),"",VLOOKUP(AI236,DB!$D$50:$E$63,2,FALSE))</f>
        <v/>
      </c>
      <c r="AL236" s="69"/>
      <c r="AM236" s="110" t="str">
        <f>IF(ISNA(VLOOKUP(AL236,DB!$A$50:$B$63,2,FALSE)),"",VLOOKUP(AL236,DB!$A$50:$B$63,2,FALSE))</f>
        <v/>
      </c>
      <c r="AN236" s="112" t="str">
        <f>IF(ISNA(VLOOKUP(AL236,DB!$D$50:$E$63,2,FALSE)),"",VLOOKUP(AL236,DB!$D$50:$E$63,2,FALSE))</f>
        <v/>
      </c>
      <c r="AO236" s="128"/>
    </row>
    <row r="237" spans="1:41" x14ac:dyDescent="0.25">
      <c r="A237" s="66"/>
      <c r="B237" s="70"/>
      <c r="C237" s="71"/>
      <c r="D237" s="71"/>
      <c r="E237" s="71"/>
      <c r="F237" s="71"/>
      <c r="G237" s="71"/>
      <c r="H237" s="73"/>
      <c r="I237" s="74"/>
      <c r="J237" s="68"/>
      <c r="K237" s="68"/>
      <c r="L237" s="68"/>
      <c r="M237" s="68"/>
      <c r="N237" s="69"/>
      <c r="O237" s="109" t="str">
        <f>IF(ISNA(VLOOKUP(N237,DB!$A$1:$B$14,2,FALSE)),"",VLOOKUP(N237,DB!$A$1:$B$14,2,FALSE))</f>
        <v/>
      </c>
      <c r="P237" s="109" t="str">
        <f>IF(ISNA(VLOOKUP(N237,DB!$D$1:$E$14,2,FALSE)),"",VLOOKUP(N237,DB!$D$1:$E$14,2,FALSE))</f>
        <v/>
      </c>
      <c r="Q237" s="69"/>
      <c r="R237" s="110" t="str">
        <f>IF(ISNA(VLOOKUP(Q237,DB!$A$16:$B$23,2,FALSE)),"",VLOOKUP(Q237,DB!$A$16:$B$23,2,FALSE))</f>
        <v/>
      </c>
      <c r="S237" s="111" t="str">
        <f>IF(ISNA(VLOOKUP(Q237,DB!$D$16:$E$23,2,FALSE)),"",VLOOKUP(Q237,DB!$D$16:$E$23,2,FALSE))</f>
        <v/>
      </c>
      <c r="T237" s="69"/>
      <c r="U237" s="110" t="str">
        <f>IF(ISNA(VLOOKUP(T237,DB!$A$25:$B$30,2,FALSE)),"",VLOOKUP(T237,DB!$A$25:$B$30,2,FALSE))</f>
        <v/>
      </c>
      <c r="V237" s="110" t="str">
        <f>IF(ISNA(VLOOKUP(T237,DB!$D$25:$E$30,2,FALSE)),"",VLOOKUP(T237,DB!$D$25:$E$30,2,FALSE))</f>
        <v/>
      </c>
      <c r="W237" s="69"/>
      <c r="X237" s="110" t="str">
        <f>IF(ISNA(VLOOKUP(W237,DB!$A$32:$B$37,2,FALSE)),"",VLOOKUP(W237,DB!$A$32:$B$37,2,FALSE))</f>
        <v/>
      </c>
      <c r="Y237" s="110" t="str">
        <f>IF(ISNA(VLOOKUP(W237,DB!$D$32:$E$37,2,FALSE)),"",VLOOKUP(W237,DB!$D$32:$E$37,2,FALSE))</f>
        <v/>
      </c>
      <c r="Z237" s="69"/>
      <c r="AA237" s="110" t="str">
        <f>IF(ISNA(VLOOKUP(Z237,DB!$A$39:$B$44,2,FALSE)),"",VLOOKUP(Z237,DB!$A$39:$B$44,2,FALSE))</f>
        <v/>
      </c>
      <c r="AB237" s="110" t="str">
        <f>IF(ISNA(VLOOKUP(Z237,DB!$D$39:$E$44,2,FALSE)),"",VLOOKUP(Z237,DB!$D$39:$E$44,2,FALSE))</f>
        <v/>
      </c>
      <c r="AC237" s="69"/>
      <c r="AD237" s="110" t="str">
        <f>IF(ISNA(VLOOKUP(AC237,DB!$A$46:$B$48,2,FALSE)),"",VLOOKUP(AC237,DB!$A$46:$B$48,2,FALSE))</f>
        <v/>
      </c>
      <c r="AE237" s="110" t="str">
        <f>IF(ISNA(VLOOKUP(AC237,DB!$D$46:$E$48,2,FALSE)),"",VLOOKUP(AC237,DB!$D$46:$E$48,2,FALSE))</f>
        <v/>
      </c>
      <c r="AF237" s="69"/>
      <c r="AG237" s="110" t="str">
        <f>IF(ISNA(VLOOKUP(AF237,DB!$A$50:$B$63,2,FALSE)),"",VLOOKUP(AF237,DB!$A$50:$B$63,2,FALSE))</f>
        <v/>
      </c>
      <c r="AH237" s="110" t="str">
        <f>IF(ISNA(VLOOKUP(AF237,DB!$D$50:$E$63,2,FALSE)),"",VLOOKUP(AF237,DB!$D$50:$E$63,2,FALSE))</f>
        <v/>
      </c>
      <c r="AI237" s="69"/>
      <c r="AJ237" s="110" t="str">
        <f>IF(ISNA(VLOOKUP(AI237,DB!$A$50:$B$63,2,FALSE)),"",VLOOKUP(AI237,DB!$A$50:$B$63,2,FALSE))</f>
        <v/>
      </c>
      <c r="AK237" s="110" t="str">
        <f>IF(ISNA(VLOOKUP(AI237,DB!$D$50:$E$63,2,FALSE)),"",VLOOKUP(AI237,DB!$D$50:$E$63,2,FALSE))</f>
        <v/>
      </c>
      <c r="AL237" s="69"/>
      <c r="AM237" s="110" t="str">
        <f>IF(ISNA(VLOOKUP(AL237,DB!$A$50:$B$63,2,FALSE)),"",VLOOKUP(AL237,DB!$A$50:$B$63,2,FALSE))</f>
        <v/>
      </c>
      <c r="AN237" s="112" t="str">
        <f>IF(ISNA(VLOOKUP(AL237,DB!$D$50:$E$63,2,FALSE)),"",VLOOKUP(AL237,DB!$D$50:$E$63,2,FALSE))</f>
        <v/>
      </c>
      <c r="AO237" s="128"/>
    </row>
    <row r="238" spans="1:41" x14ac:dyDescent="0.25">
      <c r="A238" s="66"/>
      <c r="B238" s="70"/>
      <c r="C238" s="71"/>
      <c r="D238" s="71"/>
      <c r="E238" s="71"/>
      <c r="F238" s="71"/>
      <c r="G238" s="71"/>
      <c r="H238" s="73"/>
      <c r="I238" s="74"/>
      <c r="J238" s="68"/>
      <c r="K238" s="68"/>
      <c r="L238" s="68"/>
      <c r="M238" s="68"/>
      <c r="N238" s="69"/>
      <c r="O238" s="109" t="str">
        <f>IF(ISNA(VLOOKUP(N238,DB!$A$1:$B$14,2,FALSE)),"",VLOOKUP(N238,DB!$A$1:$B$14,2,FALSE))</f>
        <v/>
      </c>
      <c r="P238" s="109" t="str">
        <f>IF(ISNA(VLOOKUP(N238,DB!$D$1:$E$14,2,FALSE)),"",VLOOKUP(N238,DB!$D$1:$E$14,2,FALSE))</f>
        <v/>
      </c>
      <c r="Q238" s="69"/>
      <c r="R238" s="110" t="str">
        <f>IF(ISNA(VLOOKUP(Q238,DB!$A$16:$B$23,2,FALSE)),"",VLOOKUP(Q238,DB!$A$16:$B$23,2,FALSE))</f>
        <v/>
      </c>
      <c r="S238" s="111" t="str">
        <f>IF(ISNA(VLOOKUP(Q238,DB!$D$16:$E$23,2,FALSE)),"",VLOOKUP(Q238,DB!$D$16:$E$23,2,FALSE))</f>
        <v/>
      </c>
      <c r="T238" s="69"/>
      <c r="U238" s="110" t="str">
        <f>IF(ISNA(VLOOKUP(T238,DB!$A$25:$B$30,2,FALSE)),"",VLOOKUP(T238,DB!$A$25:$B$30,2,FALSE))</f>
        <v/>
      </c>
      <c r="V238" s="110" t="str">
        <f>IF(ISNA(VLOOKUP(T238,DB!$D$25:$E$30,2,FALSE)),"",VLOOKUP(T238,DB!$D$25:$E$30,2,FALSE))</f>
        <v/>
      </c>
      <c r="W238" s="69"/>
      <c r="X238" s="110" t="str">
        <f>IF(ISNA(VLOOKUP(W238,DB!$A$32:$B$37,2,FALSE)),"",VLOOKUP(W238,DB!$A$32:$B$37,2,FALSE))</f>
        <v/>
      </c>
      <c r="Y238" s="110" t="str">
        <f>IF(ISNA(VLOOKUP(W238,DB!$D$32:$E$37,2,FALSE)),"",VLOOKUP(W238,DB!$D$32:$E$37,2,FALSE))</f>
        <v/>
      </c>
      <c r="Z238" s="69"/>
      <c r="AA238" s="110" t="str">
        <f>IF(ISNA(VLOOKUP(Z238,DB!$A$39:$B$44,2,FALSE)),"",VLOOKUP(Z238,DB!$A$39:$B$44,2,FALSE))</f>
        <v/>
      </c>
      <c r="AB238" s="110" t="str">
        <f>IF(ISNA(VLOOKUP(Z238,DB!$D$39:$E$44,2,FALSE)),"",VLOOKUP(Z238,DB!$D$39:$E$44,2,FALSE))</f>
        <v/>
      </c>
      <c r="AC238" s="69"/>
      <c r="AD238" s="110" t="str">
        <f>IF(ISNA(VLOOKUP(AC238,DB!$A$46:$B$48,2,FALSE)),"",VLOOKUP(AC238,DB!$A$46:$B$48,2,FALSE))</f>
        <v/>
      </c>
      <c r="AE238" s="110" t="str">
        <f>IF(ISNA(VLOOKUP(AC238,DB!$D$46:$E$48,2,FALSE)),"",VLOOKUP(AC238,DB!$D$46:$E$48,2,FALSE))</f>
        <v/>
      </c>
      <c r="AF238" s="69"/>
      <c r="AG238" s="110" t="str">
        <f>IF(ISNA(VLOOKUP(AF238,DB!$A$50:$B$63,2,FALSE)),"",VLOOKUP(AF238,DB!$A$50:$B$63,2,FALSE))</f>
        <v/>
      </c>
      <c r="AH238" s="110" t="str">
        <f>IF(ISNA(VLOOKUP(AF238,DB!$D$50:$E$63,2,FALSE)),"",VLOOKUP(AF238,DB!$D$50:$E$63,2,FALSE))</f>
        <v/>
      </c>
      <c r="AI238" s="69"/>
      <c r="AJ238" s="110" t="str">
        <f>IF(ISNA(VLOOKUP(AI238,DB!$A$50:$B$63,2,FALSE)),"",VLOOKUP(AI238,DB!$A$50:$B$63,2,FALSE))</f>
        <v/>
      </c>
      <c r="AK238" s="110" t="str">
        <f>IF(ISNA(VLOOKUP(AI238,DB!$D$50:$E$63,2,FALSE)),"",VLOOKUP(AI238,DB!$D$50:$E$63,2,FALSE))</f>
        <v/>
      </c>
      <c r="AL238" s="69"/>
      <c r="AM238" s="110" t="str">
        <f>IF(ISNA(VLOOKUP(AL238,DB!$A$50:$B$63,2,FALSE)),"",VLOOKUP(AL238,DB!$A$50:$B$63,2,FALSE))</f>
        <v/>
      </c>
      <c r="AN238" s="112" t="str">
        <f>IF(ISNA(VLOOKUP(AL238,DB!$D$50:$E$63,2,FALSE)),"",VLOOKUP(AL238,DB!$D$50:$E$63,2,FALSE))</f>
        <v/>
      </c>
      <c r="AO238" s="128"/>
    </row>
    <row r="239" spans="1:41" x14ac:dyDescent="0.25">
      <c r="A239" s="66"/>
      <c r="B239" s="70"/>
      <c r="C239" s="71"/>
      <c r="D239" s="71"/>
      <c r="E239" s="71"/>
      <c r="F239" s="71"/>
      <c r="G239" s="71"/>
      <c r="H239" s="73"/>
      <c r="I239" s="74"/>
      <c r="J239" s="68"/>
      <c r="K239" s="68"/>
      <c r="L239" s="68"/>
      <c r="M239" s="68"/>
      <c r="N239" s="69"/>
      <c r="O239" s="109" t="str">
        <f>IF(ISNA(VLOOKUP(N239,DB!$A$1:$B$14,2,FALSE)),"",VLOOKUP(N239,DB!$A$1:$B$14,2,FALSE))</f>
        <v/>
      </c>
      <c r="P239" s="109" t="str">
        <f>IF(ISNA(VLOOKUP(N239,DB!$D$1:$E$14,2,FALSE)),"",VLOOKUP(N239,DB!$D$1:$E$14,2,FALSE))</f>
        <v/>
      </c>
      <c r="Q239" s="69"/>
      <c r="R239" s="110" t="str">
        <f>IF(ISNA(VLOOKUP(Q239,DB!$A$16:$B$23,2,FALSE)),"",VLOOKUP(Q239,DB!$A$16:$B$23,2,FALSE))</f>
        <v/>
      </c>
      <c r="S239" s="111" t="str">
        <f>IF(ISNA(VLOOKUP(Q239,DB!$D$16:$E$23,2,FALSE)),"",VLOOKUP(Q239,DB!$D$16:$E$23,2,FALSE))</f>
        <v/>
      </c>
      <c r="T239" s="69"/>
      <c r="U239" s="110" t="str">
        <f>IF(ISNA(VLOOKUP(T239,DB!$A$25:$B$30,2,FALSE)),"",VLOOKUP(T239,DB!$A$25:$B$30,2,FALSE))</f>
        <v/>
      </c>
      <c r="V239" s="110" t="str">
        <f>IF(ISNA(VLOOKUP(T239,DB!$D$25:$E$30,2,FALSE)),"",VLOOKUP(T239,DB!$D$25:$E$30,2,FALSE))</f>
        <v/>
      </c>
      <c r="W239" s="69"/>
      <c r="X239" s="110" t="str">
        <f>IF(ISNA(VLOOKUP(W239,DB!$A$32:$B$37,2,FALSE)),"",VLOOKUP(W239,DB!$A$32:$B$37,2,FALSE))</f>
        <v/>
      </c>
      <c r="Y239" s="110" t="str">
        <f>IF(ISNA(VLOOKUP(W239,DB!$D$32:$E$37,2,FALSE)),"",VLOOKUP(W239,DB!$D$32:$E$37,2,FALSE))</f>
        <v/>
      </c>
      <c r="Z239" s="69"/>
      <c r="AA239" s="110" t="str">
        <f>IF(ISNA(VLOOKUP(Z239,DB!$A$39:$B$44,2,FALSE)),"",VLOOKUP(Z239,DB!$A$39:$B$44,2,FALSE))</f>
        <v/>
      </c>
      <c r="AB239" s="110" t="str">
        <f>IF(ISNA(VLOOKUP(Z239,DB!$D$39:$E$44,2,FALSE)),"",VLOOKUP(Z239,DB!$D$39:$E$44,2,FALSE))</f>
        <v/>
      </c>
      <c r="AC239" s="69"/>
      <c r="AD239" s="110" t="str">
        <f>IF(ISNA(VLOOKUP(AC239,DB!$A$46:$B$48,2,FALSE)),"",VLOOKUP(AC239,DB!$A$46:$B$48,2,FALSE))</f>
        <v/>
      </c>
      <c r="AE239" s="110" t="str">
        <f>IF(ISNA(VLOOKUP(AC239,DB!$D$46:$E$48,2,FALSE)),"",VLOOKUP(AC239,DB!$D$46:$E$48,2,FALSE))</f>
        <v/>
      </c>
      <c r="AF239" s="69"/>
      <c r="AG239" s="110" t="str">
        <f>IF(ISNA(VLOOKUP(AF239,DB!$A$50:$B$63,2,FALSE)),"",VLOOKUP(AF239,DB!$A$50:$B$63,2,FALSE))</f>
        <v/>
      </c>
      <c r="AH239" s="110" t="str">
        <f>IF(ISNA(VLOOKUP(AF239,DB!$D$50:$E$63,2,FALSE)),"",VLOOKUP(AF239,DB!$D$50:$E$63,2,FALSE))</f>
        <v/>
      </c>
      <c r="AI239" s="69"/>
      <c r="AJ239" s="110" t="str">
        <f>IF(ISNA(VLOOKUP(AI239,DB!$A$50:$B$63,2,FALSE)),"",VLOOKUP(AI239,DB!$A$50:$B$63,2,FALSE))</f>
        <v/>
      </c>
      <c r="AK239" s="110" t="str">
        <f>IF(ISNA(VLOOKUP(AI239,DB!$D$50:$E$63,2,FALSE)),"",VLOOKUP(AI239,DB!$D$50:$E$63,2,FALSE))</f>
        <v/>
      </c>
      <c r="AL239" s="69"/>
      <c r="AM239" s="110" t="str">
        <f>IF(ISNA(VLOOKUP(AL239,DB!$A$50:$B$63,2,FALSE)),"",VLOOKUP(AL239,DB!$A$50:$B$63,2,FALSE))</f>
        <v/>
      </c>
      <c r="AN239" s="112" t="str">
        <f>IF(ISNA(VLOOKUP(AL239,DB!$D$50:$E$63,2,FALSE)),"",VLOOKUP(AL239,DB!$D$50:$E$63,2,FALSE))</f>
        <v/>
      </c>
      <c r="AO239" s="128"/>
    </row>
    <row r="240" spans="1:41" x14ac:dyDescent="0.25">
      <c r="A240" s="66"/>
      <c r="B240" s="70"/>
      <c r="C240" s="71"/>
      <c r="D240" s="71"/>
      <c r="E240" s="71"/>
      <c r="F240" s="71"/>
      <c r="G240" s="71"/>
      <c r="H240" s="73"/>
      <c r="I240" s="74"/>
      <c r="J240" s="68"/>
      <c r="K240" s="68"/>
      <c r="L240" s="68"/>
      <c r="M240" s="68"/>
      <c r="N240" s="69"/>
      <c r="O240" s="109" t="str">
        <f>IF(ISNA(VLOOKUP(N240,DB!$A$1:$B$14,2,FALSE)),"",VLOOKUP(N240,DB!$A$1:$B$14,2,FALSE))</f>
        <v/>
      </c>
      <c r="P240" s="109" t="str">
        <f>IF(ISNA(VLOOKUP(N240,DB!$D$1:$E$14,2,FALSE)),"",VLOOKUP(N240,DB!$D$1:$E$14,2,FALSE))</f>
        <v/>
      </c>
      <c r="Q240" s="69"/>
      <c r="R240" s="110" t="str">
        <f>IF(ISNA(VLOOKUP(Q240,DB!$A$16:$B$23,2,FALSE)),"",VLOOKUP(Q240,DB!$A$16:$B$23,2,FALSE))</f>
        <v/>
      </c>
      <c r="S240" s="111" t="str">
        <f>IF(ISNA(VLOOKUP(Q240,DB!$D$16:$E$23,2,FALSE)),"",VLOOKUP(Q240,DB!$D$16:$E$23,2,FALSE))</f>
        <v/>
      </c>
      <c r="T240" s="69"/>
      <c r="U240" s="110" t="str">
        <f>IF(ISNA(VLOOKUP(T240,DB!$A$25:$B$30,2,FALSE)),"",VLOOKUP(T240,DB!$A$25:$B$30,2,FALSE))</f>
        <v/>
      </c>
      <c r="V240" s="110" t="str">
        <f>IF(ISNA(VLOOKUP(T240,DB!$D$25:$E$30,2,FALSE)),"",VLOOKUP(T240,DB!$D$25:$E$30,2,FALSE))</f>
        <v/>
      </c>
      <c r="W240" s="69"/>
      <c r="X240" s="110" t="str">
        <f>IF(ISNA(VLOOKUP(W240,DB!$A$32:$B$37,2,FALSE)),"",VLOOKUP(W240,DB!$A$32:$B$37,2,FALSE))</f>
        <v/>
      </c>
      <c r="Y240" s="110" t="str">
        <f>IF(ISNA(VLOOKUP(W240,DB!$D$32:$E$37,2,FALSE)),"",VLOOKUP(W240,DB!$D$32:$E$37,2,FALSE))</f>
        <v/>
      </c>
      <c r="Z240" s="69"/>
      <c r="AA240" s="110" t="str">
        <f>IF(ISNA(VLOOKUP(Z240,DB!$A$39:$B$44,2,FALSE)),"",VLOOKUP(Z240,DB!$A$39:$B$44,2,FALSE))</f>
        <v/>
      </c>
      <c r="AB240" s="110" t="str">
        <f>IF(ISNA(VLOOKUP(Z240,DB!$D$39:$E$44,2,FALSE)),"",VLOOKUP(Z240,DB!$D$39:$E$44,2,FALSE))</f>
        <v/>
      </c>
      <c r="AC240" s="69"/>
      <c r="AD240" s="110" t="str">
        <f>IF(ISNA(VLOOKUP(AC240,DB!$A$46:$B$48,2,FALSE)),"",VLOOKUP(AC240,DB!$A$46:$B$48,2,FALSE))</f>
        <v/>
      </c>
      <c r="AE240" s="110" t="str">
        <f>IF(ISNA(VLOOKUP(AC240,DB!$D$46:$E$48,2,FALSE)),"",VLOOKUP(AC240,DB!$D$46:$E$48,2,FALSE))</f>
        <v/>
      </c>
      <c r="AF240" s="69"/>
      <c r="AG240" s="110" t="str">
        <f>IF(ISNA(VLOOKUP(AF240,DB!$A$50:$B$63,2,FALSE)),"",VLOOKUP(AF240,DB!$A$50:$B$63,2,FALSE))</f>
        <v/>
      </c>
      <c r="AH240" s="110" t="str">
        <f>IF(ISNA(VLOOKUP(AF240,DB!$D$50:$E$63,2,FALSE)),"",VLOOKUP(AF240,DB!$D$50:$E$63,2,FALSE))</f>
        <v/>
      </c>
      <c r="AI240" s="69"/>
      <c r="AJ240" s="110" t="str">
        <f>IF(ISNA(VLOOKUP(AI240,DB!$A$50:$B$63,2,FALSE)),"",VLOOKUP(AI240,DB!$A$50:$B$63,2,FALSE))</f>
        <v/>
      </c>
      <c r="AK240" s="110" t="str">
        <f>IF(ISNA(VLOOKUP(AI240,DB!$D$50:$E$63,2,FALSE)),"",VLOOKUP(AI240,DB!$D$50:$E$63,2,FALSE))</f>
        <v/>
      </c>
      <c r="AL240" s="69"/>
      <c r="AM240" s="110" t="str">
        <f>IF(ISNA(VLOOKUP(AL240,DB!$A$50:$B$63,2,FALSE)),"",VLOOKUP(AL240,DB!$A$50:$B$63,2,FALSE))</f>
        <v/>
      </c>
      <c r="AN240" s="112" t="str">
        <f>IF(ISNA(VLOOKUP(AL240,DB!$D$50:$E$63,2,FALSE)),"",VLOOKUP(AL240,DB!$D$50:$E$63,2,FALSE))</f>
        <v/>
      </c>
      <c r="AO240" s="128"/>
    </row>
    <row r="241" spans="1:41" x14ac:dyDescent="0.25">
      <c r="A241" s="66"/>
      <c r="B241" s="70"/>
      <c r="C241" s="71"/>
      <c r="D241" s="71"/>
      <c r="E241" s="71"/>
      <c r="F241" s="71"/>
      <c r="G241" s="71"/>
      <c r="H241" s="73"/>
      <c r="I241" s="74"/>
      <c r="J241" s="68"/>
      <c r="K241" s="68"/>
      <c r="L241" s="68"/>
      <c r="M241" s="68"/>
      <c r="N241" s="69"/>
      <c r="O241" s="109" t="str">
        <f>IF(ISNA(VLOOKUP(N241,DB!$A$1:$B$14,2,FALSE)),"",VLOOKUP(N241,DB!$A$1:$B$14,2,FALSE))</f>
        <v/>
      </c>
      <c r="P241" s="109" t="str">
        <f>IF(ISNA(VLOOKUP(N241,DB!$D$1:$E$14,2,FALSE)),"",VLOOKUP(N241,DB!$D$1:$E$14,2,FALSE))</f>
        <v/>
      </c>
      <c r="Q241" s="69"/>
      <c r="R241" s="110" t="str">
        <f>IF(ISNA(VLOOKUP(Q241,DB!$A$16:$B$23,2,FALSE)),"",VLOOKUP(Q241,DB!$A$16:$B$23,2,FALSE))</f>
        <v/>
      </c>
      <c r="S241" s="111" t="str">
        <f>IF(ISNA(VLOOKUP(Q241,DB!$D$16:$E$23,2,FALSE)),"",VLOOKUP(Q241,DB!$D$16:$E$23,2,FALSE))</f>
        <v/>
      </c>
      <c r="T241" s="69"/>
      <c r="U241" s="110" t="str">
        <f>IF(ISNA(VLOOKUP(T241,DB!$A$25:$B$30,2,FALSE)),"",VLOOKUP(T241,DB!$A$25:$B$30,2,FALSE))</f>
        <v/>
      </c>
      <c r="V241" s="110" t="str">
        <f>IF(ISNA(VLOOKUP(T241,DB!$D$25:$E$30,2,FALSE)),"",VLOOKUP(T241,DB!$D$25:$E$30,2,FALSE))</f>
        <v/>
      </c>
      <c r="W241" s="69"/>
      <c r="X241" s="110" t="str">
        <f>IF(ISNA(VLOOKUP(W241,DB!$A$32:$B$37,2,FALSE)),"",VLOOKUP(W241,DB!$A$32:$B$37,2,FALSE))</f>
        <v/>
      </c>
      <c r="Y241" s="110" t="str">
        <f>IF(ISNA(VLOOKUP(W241,DB!$D$32:$E$37,2,FALSE)),"",VLOOKUP(W241,DB!$D$32:$E$37,2,FALSE))</f>
        <v/>
      </c>
      <c r="Z241" s="69"/>
      <c r="AA241" s="110" t="str">
        <f>IF(ISNA(VLOOKUP(Z241,DB!$A$39:$B$44,2,FALSE)),"",VLOOKUP(Z241,DB!$A$39:$B$44,2,FALSE))</f>
        <v/>
      </c>
      <c r="AB241" s="110" t="str">
        <f>IF(ISNA(VLOOKUP(Z241,DB!$D$39:$E$44,2,FALSE)),"",VLOOKUP(Z241,DB!$D$39:$E$44,2,FALSE))</f>
        <v/>
      </c>
      <c r="AC241" s="69"/>
      <c r="AD241" s="110" t="str">
        <f>IF(ISNA(VLOOKUP(AC241,DB!$A$46:$B$48,2,FALSE)),"",VLOOKUP(AC241,DB!$A$46:$B$48,2,FALSE))</f>
        <v/>
      </c>
      <c r="AE241" s="110" t="str">
        <f>IF(ISNA(VLOOKUP(AC241,DB!$D$46:$E$48,2,FALSE)),"",VLOOKUP(AC241,DB!$D$46:$E$48,2,FALSE))</f>
        <v/>
      </c>
      <c r="AF241" s="69"/>
      <c r="AG241" s="110" t="str">
        <f>IF(ISNA(VLOOKUP(AF241,DB!$A$50:$B$63,2,FALSE)),"",VLOOKUP(AF241,DB!$A$50:$B$63,2,FALSE))</f>
        <v/>
      </c>
      <c r="AH241" s="110" t="str">
        <f>IF(ISNA(VLOOKUP(AF241,DB!$D$50:$E$63,2,FALSE)),"",VLOOKUP(AF241,DB!$D$50:$E$63,2,FALSE))</f>
        <v/>
      </c>
      <c r="AI241" s="69"/>
      <c r="AJ241" s="110" t="str">
        <f>IF(ISNA(VLOOKUP(AI241,DB!$A$50:$B$63,2,FALSE)),"",VLOOKUP(AI241,DB!$A$50:$B$63,2,FALSE))</f>
        <v/>
      </c>
      <c r="AK241" s="110" t="str">
        <f>IF(ISNA(VLOOKUP(AI241,DB!$D$50:$E$63,2,FALSE)),"",VLOOKUP(AI241,DB!$D$50:$E$63,2,FALSE))</f>
        <v/>
      </c>
      <c r="AL241" s="69"/>
      <c r="AM241" s="110" t="str">
        <f>IF(ISNA(VLOOKUP(AL241,DB!$A$50:$B$63,2,FALSE)),"",VLOOKUP(AL241,DB!$A$50:$B$63,2,FALSE))</f>
        <v/>
      </c>
      <c r="AN241" s="112" t="str">
        <f>IF(ISNA(VLOOKUP(AL241,DB!$D$50:$E$63,2,FALSE)),"",VLOOKUP(AL241,DB!$D$50:$E$63,2,FALSE))</f>
        <v/>
      </c>
      <c r="AO241" s="128"/>
    </row>
    <row r="242" spans="1:41" x14ac:dyDescent="0.25">
      <c r="A242" s="66"/>
      <c r="B242" s="70"/>
      <c r="C242" s="71"/>
      <c r="D242" s="71"/>
      <c r="E242" s="71"/>
      <c r="F242" s="71"/>
      <c r="G242" s="71"/>
      <c r="H242" s="73"/>
      <c r="I242" s="74"/>
      <c r="J242" s="68"/>
      <c r="K242" s="68"/>
      <c r="L242" s="68"/>
      <c r="M242" s="68"/>
      <c r="N242" s="69"/>
      <c r="O242" s="109" t="str">
        <f>IF(ISNA(VLOOKUP(N242,DB!$A$1:$B$14,2,FALSE)),"",VLOOKUP(N242,DB!$A$1:$B$14,2,FALSE))</f>
        <v/>
      </c>
      <c r="P242" s="109" t="str">
        <f>IF(ISNA(VLOOKUP(N242,DB!$D$1:$E$14,2,FALSE)),"",VLOOKUP(N242,DB!$D$1:$E$14,2,FALSE))</f>
        <v/>
      </c>
      <c r="Q242" s="69"/>
      <c r="R242" s="110" t="str">
        <f>IF(ISNA(VLOOKUP(Q242,DB!$A$16:$B$23,2,FALSE)),"",VLOOKUP(Q242,DB!$A$16:$B$23,2,FALSE))</f>
        <v/>
      </c>
      <c r="S242" s="111" t="str">
        <f>IF(ISNA(VLOOKUP(Q242,DB!$D$16:$E$23,2,FALSE)),"",VLOOKUP(Q242,DB!$D$16:$E$23,2,FALSE))</f>
        <v/>
      </c>
      <c r="T242" s="69"/>
      <c r="U242" s="110" t="str">
        <f>IF(ISNA(VLOOKUP(T242,DB!$A$25:$B$30,2,FALSE)),"",VLOOKUP(T242,DB!$A$25:$B$30,2,FALSE))</f>
        <v/>
      </c>
      <c r="V242" s="110" t="str">
        <f>IF(ISNA(VLOOKUP(T242,DB!$D$25:$E$30,2,FALSE)),"",VLOOKUP(T242,DB!$D$25:$E$30,2,FALSE))</f>
        <v/>
      </c>
      <c r="W242" s="69"/>
      <c r="X242" s="110" t="str">
        <f>IF(ISNA(VLOOKUP(W242,DB!$A$32:$B$37,2,FALSE)),"",VLOOKUP(W242,DB!$A$32:$B$37,2,FALSE))</f>
        <v/>
      </c>
      <c r="Y242" s="110" t="str">
        <f>IF(ISNA(VLOOKUP(W242,DB!$D$32:$E$37,2,FALSE)),"",VLOOKUP(W242,DB!$D$32:$E$37,2,FALSE))</f>
        <v/>
      </c>
      <c r="Z242" s="69"/>
      <c r="AA242" s="110" t="str">
        <f>IF(ISNA(VLOOKUP(Z242,DB!$A$39:$B$44,2,FALSE)),"",VLOOKUP(Z242,DB!$A$39:$B$44,2,FALSE))</f>
        <v/>
      </c>
      <c r="AB242" s="110" t="str">
        <f>IF(ISNA(VLOOKUP(Z242,DB!$D$39:$E$44,2,FALSE)),"",VLOOKUP(Z242,DB!$D$39:$E$44,2,FALSE))</f>
        <v/>
      </c>
      <c r="AC242" s="69"/>
      <c r="AD242" s="110" t="str">
        <f>IF(ISNA(VLOOKUP(AC242,DB!$A$46:$B$48,2,FALSE)),"",VLOOKUP(AC242,DB!$A$46:$B$48,2,FALSE))</f>
        <v/>
      </c>
      <c r="AE242" s="110" t="str">
        <f>IF(ISNA(VLOOKUP(AC242,DB!$D$46:$E$48,2,FALSE)),"",VLOOKUP(AC242,DB!$D$46:$E$48,2,FALSE))</f>
        <v/>
      </c>
      <c r="AF242" s="69"/>
      <c r="AG242" s="110" t="str">
        <f>IF(ISNA(VLOOKUP(AF242,DB!$A$50:$B$63,2,FALSE)),"",VLOOKUP(AF242,DB!$A$50:$B$63,2,FALSE))</f>
        <v/>
      </c>
      <c r="AH242" s="110" t="str">
        <f>IF(ISNA(VLOOKUP(AF242,DB!$D$50:$E$63,2,FALSE)),"",VLOOKUP(AF242,DB!$D$50:$E$63,2,FALSE))</f>
        <v/>
      </c>
      <c r="AI242" s="69"/>
      <c r="AJ242" s="110" t="str">
        <f>IF(ISNA(VLOOKUP(AI242,DB!$A$50:$B$63,2,FALSE)),"",VLOOKUP(AI242,DB!$A$50:$B$63,2,FALSE))</f>
        <v/>
      </c>
      <c r="AK242" s="110" t="str">
        <f>IF(ISNA(VLOOKUP(AI242,DB!$D$50:$E$63,2,FALSE)),"",VLOOKUP(AI242,DB!$D$50:$E$63,2,FALSE))</f>
        <v/>
      </c>
      <c r="AL242" s="69"/>
      <c r="AM242" s="110" t="str">
        <f>IF(ISNA(VLOOKUP(AL242,DB!$A$50:$B$63,2,FALSE)),"",VLOOKUP(AL242,DB!$A$50:$B$63,2,FALSE))</f>
        <v/>
      </c>
      <c r="AN242" s="112" t="str">
        <f>IF(ISNA(VLOOKUP(AL242,DB!$D$50:$E$63,2,FALSE)),"",VLOOKUP(AL242,DB!$D$50:$E$63,2,FALSE))</f>
        <v/>
      </c>
      <c r="AO242" s="128"/>
    </row>
    <row r="243" spans="1:41" x14ac:dyDescent="0.25">
      <c r="A243" s="66"/>
      <c r="B243" s="70"/>
      <c r="C243" s="71"/>
      <c r="D243" s="71"/>
      <c r="E243" s="71"/>
      <c r="F243" s="71"/>
      <c r="G243" s="71"/>
      <c r="H243" s="73"/>
      <c r="I243" s="74"/>
      <c r="J243" s="68"/>
      <c r="K243" s="68"/>
      <c r="L243" s="68"/>
      <c r="M243" s="68"/>
      <c r="N243" s="69"/>
      <c r="O243" s="109" t="str">
        <f>IF(ISNA(VLOOKUP(N243,DB!$A$1:$B$14,2,FALSE)),"",VLOOKUP(N243,DB!$A$1:$B$14,2,FALSE))</f>
        <v/>
      </c>
      <c r="P243" s="109" t="str">
        <f>IF(ISNA(VLOOKUP(N243,DB!$D$1:$E$14,2,FALSE)),"",VLOOKUP(N243,DB!$D$1:$E$14,2,FALSE))</f>
        <v/>
      </c>
      <c r="Q243" s="69"/>
      <c r="R243" s="110" t="str">
        <f>IF(ISNA(VLOOKUP(Q243,DB!$A$16:$B$23,2,FALSE)),"",VLOOKUP(Q243,DB!$A$16:$B$23,2,FALSE))</f>
        <v/>
      </c>
      <c r="S243" s="111" t="str">
        <f>IF(ISNA(VLOOKUP(Q243,DB!$D$16:$E$23,2,FALSE)),"",VLOOKUP(Q243,DB!$D$16:$E$23,2,FALSE))</f>
        <v/>
      </c>
      <c r="T243" s="69"/>
      <c r="U243" s="110" t="str">
        <f>IF(ISNA(VLOOKUP(T243,DB!$A$25:$B$30,2,FALSE)),"",VLOOKUP(T243,DB!$A$25:$B$30,2,FALSE))</f>
        <v/>
      </c>
      <c r="V243" s="110" t="str">
        <f>IF(ISNA(VLOOKUP(T243,DB!$D$25:$E$30,2,FALSE)),"",VLOOKUP(T243,DB!$D$25:$E$30,2,FALSE))</f>
        <v/>
      </c>
      <c r="W243" s="69"/>
      <c r="X243" s="110" t="str">
        <f>IF(ISNA(VLOOKUP(W243,DB!$A$32:$B$37,2,FALSE)),"",VLOOKUP(W243,DB!$A$32:$B$37,2,FALSE))</f>
        <v/>
      </c>
      <c r="Y243" s="110" t="str">
        <f>IF(ISNA(VLOOKUP(W243,DB!$D$32:$E$37,2,FALSE)),"",VLOOKUP(W243,DB!$D$32:$E$37,2,FALSE))</f>
        <v/>
      </c>
      <c r="Z243" s="69"/>
      <c r="AA243" s="110" t="str">
        <f>IF(ISNA(VLOOKUP(Z243,DB!$A$39:$B$44,2,FALSE)),"",VLOOKUP(Z243,DB!$A$39:$B$44,2,FALSE))</f>
        <v/>
      </c>
      <c r="AB243" s="110" t="str">
        <f>IF(ISNA(VLOOKUP(Z243,DB!$D$39:$E$44,2,FALSE)),"",VLOOKUP(Z243,DB!$D$39:$E$44,2,FALSE))</f>
        <v/>
      </c>
      <c r="AC243" s="69"/>
      <c r="AD243" s="110" t="str">
        <f>IF(ISNA(VLOOKUP(AC243,DB!$A$46:$B$48,2,FALSE)),"",VLOOKUP(AC243,DB!$A$46:$B$48,2,FALSE))</f>
        <v/>
      </c>
      <c r="AE243" s="110" t="str">
        <f>IF(ISNA(VLOOKUP(AC243,DB!$D$46:$E$48,2,FALSE)),"",VLOOKUP(AC243,DB!$D$46:$E$48,2,FALSE))</f>
        <v/>
      </c>
      <c r="AF243" s="69"/>
      <c r="AG243" s="110" t="str">
        <f>IF(ISNA(VLOOKUP(AF243,DB!$A$50:$B$63,2,FALSE)),"",VLOOKUP(AF243,DB!$A$50:$B$63,2,FALSE))</f>
        <v/>
      </c>
      <c r="AH243" s="110" t="str">
        <f>IF(ISNA(VLOOKUP(AF243,DB!$D$50:$E$63,2,FALSE)),"",VLOOKUP(AF243,DB!$D$50:$E$63,2,FALSE))</f>
        <v/>
      </c>
      <c r="AI243" s="69"/>
      <c r="AJ243" s="110" t="str">
        <f>IF(ISNA(VLOOKUP(AI243,DB!$A$50:$B$63,2,FALSE)),"",VLOOKUP(AI243,DB!$A$50:$B$63,2,FALSE))</f>
        <v/>
      </c>
      <c r="AK243" s="110" t="str">
        <f>IF(ISNA(VLOOKUP(AI243,DB!$D$50:$E$63,2,FALSE)),"",VLOOKUP(AI243,DB!$D$50:$E$63,2,FALSE))</f>
        <v/>
      </c>
      <c r="AL243" s="69"/>
      <c r="AM243" s="110" t="str">
        <f>IF(ISNA(VLOOKUP(AL243,DB!$A$50:$B$63,2,FALSE)),"",VLOOKUP(AL243,DB!$A$50:$B$63,2,FALSE))</f>
        <v/>
      </c>
      <c r="AN243" s="112" t="str">
        <f>IF(ISNA(VLOOKUP(AL243,DB!$D$50:$E$63,2,FALSE)),"",VLOOKUP(AL243,DB!$D$50:$E$63,2,FALSE))</f>
        <v/>
      </c>
      <c r="AO243" s="128"/>
    </row>
    <row r="244" spans="1:41" x14ac:dyDescent="0.25">
      <c r="A244" s="66"/>
      <c r="B244" s="70"/>
      <c r="C244" s="71"/>
      <c r="D244" s="71"/>
      <c r="E244" s="71"/>
      <c r="F244" s="71"/>
      <c r="G244" s="71"/>
      <c r="H244" s="73"/>
      <c r="I244" s="74"/>
      <c r="J244" s="68"/>
      <c r="K244" s="68"/>
      <c r="L244" s="68"/>
      <c r="M244" s="68"/>
      <c r="N244" s="69"/>
      <c r="O244" s="109" t="str">
        <f>IF(ISNA(VLOOKUP(N244,DB!$A$1:$B$14,2,FALSE)),"",VLOOKUP(N244,DB!$A$1:$B$14,2,FALSE))</f>
        <v/>
      </c>
      <c r="P244" s="109" t="str">
        <f>IF(ISNA(VLOOKUP(N244,DB!$D$1:$E$14,2,FALSE)),"",VLOOKUP(N244,DB!$D$1:$E$14,2,FALSE))</f>
        <v/>
      </c>
      <c r="Q244" s="69"/>
      <c r="R244" s="110" t="str">
        <f>IF(ISNA(VLOOKUP(Q244,DB!$A$16:$B$23,2,FALSE)),"",VLOOKUP(Q244,DB!$A$16:$B$23,2,FALSE))</f>
        <v/>
      </c>
      <c r="S244" s="111" t="str">
        <f>IF(ISNA(VLOOKUP(Q244,DB!$D$16:$E$23,2,FALSE)),"",VLOOKUP(Q244,DB!$D$16:$E$23,2,FALSE))</f>
        <v/>
      </c>
      <c r="T244" s="69"/>
      <c r="U244" s="110" t="str">
        <f>IF(ISNA(VLOOKUP(T244,DB!$A$25:$B$30,2,FALSE)),"",VLOOKUP(T244,DB!$A$25:$B$30,2,FALSE))</f>
        <v/>
      </c>
      <c r="V244" s="110" t="str">
        <f>IF(ISNA(VLOOKUP(T244,DB!$D$25:$E$30,2,FALSE)),"",VLOOKUP(T244,DB!$D$25:$E$30,2,FALSE))</f>
        <v/>
      </c>
      <c r="W244" s="69"/>
      <c r="X244" s="110" t="str">
        <f>IF(ISNA(VLOOKUP(W244,DB!$A$32:$B$37,2,FALSE)),"",VLOOKUP(W244,DB!$A$32:$B$37,2,FALSE))</f>
        <v/>
      </c>
      <c r="Y244" s="110" t="str">
        <f>IF(ISNA(VLOOKUP(W244,DB!$D$32:$E$37,2,FALSE)),"",VLOOKUP(W244,DB!$D$32:$E$37,2,FALSE))</f>
        <v/>
      </c>
      <c r="Z244" s="69"/>
      <c r="AA244" s="110" t="str">
        <f>IF(ISNA(VLOOKUP(Z244,DB!$A$39:$B$44,2,FALSE)),"",VLOOKUP(Z244,DB!$A$39:$B$44,2,FALSE))</f>
        <v/>
      </c>
      <c r="AB244" s="110" t="str">
        <f>IF(ISNA(VLOOKUP(Z244,DB!$D$39:$E$44,2,FALSE)),"",VLOOKUP(Z244,DB!$D$39:$E$44,2,FALSE))</f>
        <v/>
      </c>
      <c r="AC244" s="69"/>
      <c r="AD244" s="110" t="str">
        <f>IF(ISNA(VLOOKUP(AC244,DB!$A$46:$B$48,2,FALSE)),"",VLOOKUP(AC244,DB!$A$46:$B$48,2,FALSE))</f>
        <v/>
      </c>
      <c r="AE244" s="110" t="str">
        <f>IF(ISNA(VLOOKUP(AC244,DB!$D$46:$E$48,2,FALSE)),"",VLOOKUP(AC244,DB!$D$46:$E$48,2,FALSE))</f>
        <v/>
      </c>
      <c r="AF244" s="69"/>
      <c r="AG244" s="110" t="str">
        <f>IF(ISNA(VLOOKUP(AF244,DB!$A$50:$B$63,2,FALSE)),"",VLOOKUP(AF244,DB!$A$50:$B$63,2,FALSE))</f>
        <v/>
      </c>
      <c r="AH244" s="110" t="str">
        <f>IF(ISNA(VLOOKUP(AF244,DB!$D$50:$E$63,2,FALSE)),"",VLOOKUP(AF244,DB!$D$50:$E$63,2,FALSE))</f>
        <v/>
      </c>
      <c r="AI244" s="69"/>
      <c r="AJ244" s="110" t="str">
        <f>IF(ISNA(VLOOKUP(AI244,DB!$A$50:$B$63,2,FALSE)),"",VLOOKUP(AI244,DB!$A$50:$B$63,2,FALSE))</f>
        <v/>
      </c>
      <c r="AK244" s="110" t="str">
        <f>IF(ISNA(VLOOKUP(AI244,DB!$D$50:$E$63,2,FALSE)),"",VLOOKUP(AI244,DB!$D$50:$E$63,2,FALSE))</f>
        <v/>
      </c>
      <c r="AL244" s="69"/>
      <c r="AM244" s="110" t="str">
        <f>IF(ISNA(VLOOKUP(AL244,DB!$A$50:$B$63,2,FALSE)),"",VLOOKUP(AL244,DB!$A$50:$B$63,2,FALSE))</f>
        <v/>
      </c>
      <c r="AN244" s="112" t="str">
        <f>IF(ISNA(VLOOKUP(AL244,DB!$D$50:$E$63,2,FALSE)),"",VLOOKUP(AL244,DB!$D$50:$E$63,2,FALSE))</f>
        <v/>
      </c>
      <c r="AO244" s="128"/>
    </row>
    <row r="245" spans="1:41" x14ac:dyDescent="0.25">
      <c r="A245" s="66"/>
      <c r="B245" s="70"/>
      <c r="C245" s="71"/>
      <c r="D245" s="71"/>
      <c r="E245" s="71"/>
      <c r="F245" s="71"/>
      <c r="G245" s="71"/>
      <c r="H245" s="73"/>
      <c r="I245" s="74"/>
      <c r="J245" s="68"/>
      <c r="K245" s="68"/>
      <c r="L245" s="68"/>
      <c r="M245" s="68"/>
      <c r="N245" s="69"/>
      <c r="O245" s="109" t="str">
        <f>IF(ISNA(VLOOKUP(N245,DB!$A$1:$B$14,2,FALSE)),"",VLOOKUP(N245,DB!$A$1:$B$14,2,FALSE))</f>
        <v/>
      </c>
      <c r="P245" s="109" t="str">
        <f>IF(ISNA(VLOOKUP(N245,DB!$D$1:$E$14,2,FALSE)),"",VLOOKUP(N245,DB!$D$1:$E$14,2,FALSE))</f>
        <v/>
      </c>
      <c r="Q245" s="69"/>
      <c r="R245" s="110" t="str">
        <f>IF(ISNA(VLOOKUP(Q245,DB!$A$16:$B$23,2,FALSE)),"",VLOOKUP(Q245,DB!$A$16:$B$23,2,FALSE))</f>
        <v/>
      </c>
      <c r="S245" s="111" t="str">
        <f>IF(ISNA(VLOOKUP(Q245,DB!$D$16:$E$23,2,FALSE)),"",VLOOKUP(Q245,DB!$D$16:$E$23,2,FALSE))</f>
        <v/>
      </c>
      <c r="T245" s="69"/>
      <c r="U245" s="110" t="str">
        <f>IF(ISNA(VLOOKUP(T245,DB!$A$25:$B$30,2,FALSE)),"",VLOOKUP(T245,DB!$A$25:$B$30,2,FALSE))</f>
        <v/>
      </c>
      <c r="V245" s="110" t="str">
        <f>IF(ISNA(VLOOKUP(T245,DB!$D$25:$E$30,2,FALSE)),"",VLOOKUP(T245,DB!$D$25:$E$30,2,FALSE))</f>
        <v/>
      </c>
      <c r="W245" s="69"/>
      <c r="X245" s="110" t="str">
        <f>IF(ISNA(VLOOKUP(W245,DB!$A$32:$B$37,2,FALSE)),"",VLOOKUP(W245,DB!$A$32:$B$37,2,FALSE))</f>
        <v/>
      </c>
      <c r="Y245" s="110" t="str">
        <f>IF(ISNA(VLOOKUP(W245,DB!$D$32:$E$37,2,FALSE)),"",VLOOKUP(W245,DB!$D$32:$E$37,2,FALSE))</f>
        <v/>
      </c>
      <c r="Z245" s="69"/>
      <c r="AA245" s="110" t="str">
        <f>IF(ISNA(VLOOKUP(Z245,DB!$A$39:$B$44,2,FALSE)),"",VLOOKUP(Z245,DB!$A$39:$B$44,2,FALSE))</f>
        <v/>
      </c>
      <c r="AB245" s="110" t="str">
        <f>IF(ISNA(VLOOKUP(Z245,DB!$D$39:$E$44,2,FALSE)),"",VLOOKUP(Z245,DB!$D$39:$E$44,2,FALSE))</f>
        <v/>
      </c>
      <c r="AC245" s="69"/>
      <c r="AD245" s="110" t="str">
        <f>IF(ISNA(VLOOKUP(AC245,DB!$A$46:$B$48,2,FALSE)),"",VLOOKUP(AC245,DB!$A$46:$B$48,2,FALSE))</f>
        <v/>
      </c>
      <c r="AE245" s="110" t="str">
        <f>IF(ISNA(VLOOKUP(AC245,DB!$D$46:$E$48,2,FALSE)),"",VLOOKUP(AC245,DB!$D$46:$E$48,2,FALSE))</f>
        <v/>
      </c>
      <c r="AF245" s="69"/>
      <c r="AG245" s="110" t="str">
        <f>IF(ISNA(VLOOKUP(AF245,DB!$A$50:$B$63,2,FALSE)),"",VLOOKUP(AF245,DB!$A$50:$B$63,2,FALSE))</f>
        <v/>
      </c>
      <c r="AH245" s="110" t="str">
        <f>IF(ISNA(VLOOKUP(AF245,DB!$D$50:$E$63,2,FALSE)),"",VLOOKUP(AF245,DB!$D$50:$E$63,2,FALSE))</f>
        <v/>
      </c>
      <c r="AI245" s="69"/>
      <c r="AJ245" s="110" t="str">
        <f>IF(ISNA(VLOOKUP(AI245,DB!$A$50:$B$63,2,FALSE)),"",VLOOKUP(AI245,DB!$A$50:$B$63,2,FALSE))</f>
        <v/>
      </c>
      <c r="AK245" s="110" t="str">
        <f>IF(ISNA(VLOOKUP(AI245,DB!$D$50:$E$63,2,FALSE)),"",VLOOKUP(AI245,DB!$D$50:$E$63,2,FALSE))</f>
        <v/>
      </c>
      <c r="AL245" s="69"/>
      <c r="AM245" s="110" t="str">
        <f>IF(ISNA(VLOOKUP(AL245,DB!$A$50:$B$63,2,FALSE)),"",VLOOKUP(AL245,DB!$A$50:$B$63,2,FALSE))</f>
        <v/>
      </c>
      <c r="AN245" s="112" t="str">
        <f>IF(ISNA(VLOOKUP(AL245,DB!$D$50:$E$63,2,FALSE)),"",VLOOKUP(AL245,DB!$D$50:$E$63,2,FALSE))</f>
        <v/>
      </c>
      <c r="AO245" s="128"/>
    </row>
    <row r="246" spans="1:41" x14ac:dyDescent="0.25">
      <c r="A246" s="66"/>
      <c r="B246" s="70"/>
      <c r="C246" s="71"/>
      <c r="D246" s="71"/>
      <c r="E246" s="71"/>
      <c r="F246" s="71"/>
      <c r="G246" s="71"/>
      <c r="H246" s="73"/>
      <c r="I246" s="74"/>
      <c r="J246" s="68"/>
      <c r="K246" s="68"/>
      <c r="L246" s="68"/>
      <c r="M246" s="68"/>
      <c r="N246" s="69"/>
      <c r="O246" s="109" t="str">
        <f>IF(ISNA(VLOOKUP(N246,DB!$A$1:$B$14,2,FALSE)),"",VLOOKUP(N246,DB!$A$1:$B$14,2,FALSE))</f>
        <v/>
      </c>
      <c r="P246" s="109" t="str">
        <f>IF(ISNA(VLOOKUP(N246,DB!$D$1:$E$14,2,FALSE)),"",VLOOKUP(N246,DB!$D$1:$E$14,2,FALSE))</f>
        <v/>
      </c>
      <c r="Q246" s="69"/>
      <c r="R246" s="110" t="str">
        <f>IF(ISNA(VLOOKUP(Q246,DB!$A$16:$B$23,2,FALSE)),"",VLOOKUP(Q246,DB!$A$16:$B$23,2,FALSE))</f>
        <v/>
      </c>
      <c r="S246" s="111" t="str">
        <f>IF(ISNA(VLOOKUP(Q246,DB!$D$16:$E$23,2,FALSE)),"",VLOOKUP(Q246,DB!$D$16:$E$23,2,FALSE))</f>
        <v/>
      </c>
      <c r="T246" s="69"/>
      <c r="U246" s="110" t="str">
        <f>IF(ISNA(VLOOKUP(T246,DB!$A$25:$B$30,2,FALSE)),"",VLOOKUP(T246,DB!$A$25:$B$30,2,FALSE))</f>
        <v/>
      </c>
      <c r="V246" s="110" t="str">
        <f>IF(ISNA(VLOOKUP(T246,DB!$D$25:$E$30,2,FALSE)),"",VLOOKUP(T246,DB!$D$25:$E$30,2,FALSE))</f>
        <v/>
      </c>
      <c r="W246" s="69"/>
      <c r="X246" s="110" t="str">
        <f>IF(ISNA(VLOOKUP(W246,DB!$A$32:$B$37,2,FALSE)),"",VLOOKUP(W246,DB!$A$32:$B$37,2,FALSE))</f>
        <v/>
      </c>
      <c r="Y246" s="110" t="str">
        <f>IF(ISNA(VLOOKUP(W246,DB!$D$32:$E$37,2,FALSE)),"",VLOOKUP(W246,DB!$D$32:$E$37,2,FALSE))</f>
        <v/>
      </c>
      <c r="Z246" s="69"/>
      <c r="AA246" s="110" t="str">
        <f>IF(ISNA(VLOOKUP(Z246,DB!$A$39:$B$44,2,FALSE)),"",VLOOKUP(Z246,DB!$A$39:$B$44,2,FALSE))</f>
        <v/>
      </c>
      <c r="AB246" s="110" t="str">
        <f>IF(ISNA(VLOOKUP(Z246,DB!$D$39:$E$44,2,FALSE)),"",VLOOKUP(Z246,DB!$D$39:$E$44,2,FALSE))</f>
        <v/>
      </c>
      <c r="AC246" s="69"/>
      <c r="AD246" s="110" t="str">
        <f>IF(ISNA(VLOOKUP(AC246,DB!$A$46:$B$48,2,FALSE)),"",VLOOKUP(AC246,DB!$A$46:$B$48,2,FALSE))</f>
        <v/>
      </c>
      <c r="AE246" s="110" t="str">
        <f>IF(ISNA(VLOOKUP(AC246,DB!$D$46:$E$48,2,FALSE)),"",VLOOKUP(AC246,DB!$D$46:$E$48,2,FALSE))</f>
        <v/>
      </c>
      <c r="AF246" s="69"/>
      <c r="AG246" s="110" t="str">
        <f>IF(ISNA(VLOOKUP(AF246,DB!$A$50:$B$63,2,FALSE)),"",VLOOKUP(AF246,DB!$A$50:$B$63,2,FALSE))</f>
        <v/>
      </c>
      <c r="AH246" s="110" t="str">
        <f>IF(ISNA(VLOOKUP(AF246,DB!$D$50:$E$63,2,FALSE)),"",VLOOKUP(AF246,DB!$D$50:$E$63,2,FALSE))</f>
        <v/>
      </c>
      <c r="AI246" s="69"/>
      <c r="AJ246" s="110" t="str">
        <f>IF(ISNA(VLOOKUP(AI246,DB!$A$50:$B$63,2,FALSE)),"",VLOOKUP(AI246,DB!$A$50:$B$63,2,FALSE))</f>
        <v/>
      </c>
      <c r="AK246" s="110" t="str">
        <f>IF(ISNA(VLOOKUP(AI246,DB!$D$50:$E$63,2,FALSE)),"",VLOOKUP(AI246,DB!$D$50:$E$63,2,FALSE))</f>
        <v/>
      </c>
      <c r="AL246" s="69"/>
      <c r="AM246" s="110" t="str">
        <f>IF(ISNA(VLOOKUP(AL246,DB!$A$50:$B$63,2,FALSE)),"",VLOOKUP(AL246,DB!$A$50:$B$63,2,FALSE))</f>
        <v/>
      </c>
      <c r="AN246" s="112" t="str">
        <f>IF(ISNA(VLOOKUP(AL246,DB!$D$50:$E$63,2,FALSE)),"",VLOOKUP(AL246,DB!$D$50:$E$63,2,FALSE))</f>
        <v/>
      </c>
      <c r="AO246" s="128"/>
    </row>
    <row r="247" spans="1:41" x14ac:dyDescent="0.25">
      <c r="A247" s="66"/>
      <c r="B247" s="70"/>
      <c r="C247" s="71"/>
      <c r="D247" s="71"/>
      <c r="E247" s="71"/>
      <c r="F247" s="71"/>
      <c r="G247" s="71"/>
      <c r="H247" s="73"/>
      <c r="I247" s="74"/>
      <c r="J247" s="68"/>
      <c r="K247" s="68"/>
      <c r="L247" s="68"/>
      <c r="M247" s="68"/>
      <c r="N247" s="69"/>
      <c r="O247" s="109" t="str">
        <f>IF(ISNA(VLOOKUP(N247,DB!$A$1:$B$14,2,FALSE)),"",VLOOKUP(N247,DB!$A$1:$B$14,2,FALSE))</f>
        <v/>
      </c>
      <c r="P247" s="109" t="str">
        <f>IF(ISNA(VLOOKUP(N247,DB!$D$1:$E$14,2,FALSE)),"",VLOOKUP(N247,DB!$D$1:$E$14,2,FALSE))</f>
        <v/>
      </c>
      <c r="Q247" s="69"/>
      <c r="R247" s="110" t="str">
        <f>IF(ISNA(VLOOKUP(Q247,DB!$A$16:$B$23,2,FALSE)),"",VLOOKUP(Q247,DB!$A$16:$B$23,2,FALSE))</f>
        <v/>
      </c>
      <c r="S247" s="111" t="str">
        <f>IF(ISNA(VLOOKUP(Q247,DB!$D$16:$E$23,2,FALSE)),"",VLOOKUP(Q247,DB!$D$16:$E$23,2,FALSE))</f>
        <v/>
      </c>
      <c r="T247" s="69"/>
      <c r="U247" s="110" t="str">
        <f>IF(ISNA(VLOOKUP(T247,DB!$A$25:$B$30,2,FALSE)),"",VLOOKUP(T247,DB!$A$25:$B$30,2,FALSE))</f>
        <v/>
      </c>
      <c r="V247" s="110" t="str">
        <f>IF(ISNA(VLOOKUP(T247,DB!$D$25:$E$30,2,FALSE)),"",VLOOKUP(T247,DB!$D$25:$E$30,2,FALSE))</f>
        <v/>
      </c>
      <c r="W247" s="69"/>
      <c r="X247" s="110" t="str">
        <f>IF(ISNA(VLOOKUP(W247,DB!$A$32:$B$37,2,FALSE)),"",VLOOKUP(W247,DB!$A$32:$B$37,2,FALSE))</f>
        <v/>
      </c>
      <c r="Y247" s="110" t="str">
        <f>IF(ISNA(VLOOKUP(W247,DB!$D$32:$E$37,2,FALSE)),"",VLOOKUP(W247,DB!$D$32:$E$37,2,FALSE))</f>
        <v/>
      </c>
      <c r="Z247" s="69"/>
      <c r="AA247" s="110" t="str">
        <f>IF(ISNA(VLOOKUP(Z247,DB!$A$39:$B$44,2,FALSE)),"",VLOOKUP(Z247,DB!$A$39:$B$44,2,FALSE))</f>
        <v/>
      </c>
      <c r="AB247" s="110" t="str">
        <f>IF(ISNA(VLOOKUP(Z247,DB!$D$39:$E$44,2,FALSE)),"",VLOOKUP(Z247,DB!$D$39:$E$44,2,FALSE))</f>
        <v/>
      </c>
      <c r="AC247" s="69"/>
      <c r="AD247" s="110" t="str">
        <f>IF(ISNA(VLOOKUP(AC247,DB!$A$46:$B$48,2,FALSE)),"",VLOOKUP(AC247,DB!$A$46:$B$48,2,FALSE))</f>
        <v/>
      </c>
      <c r="AE247" s="110" t="str">
        <f>IF(ISNA(VLOOKUP(AC247,DB!$D$46:$E$48,2,FALSE)),"",VLOOKUP(AC247,DB!$D$46:$E$48,2,FALSE))</f>
        <v/>
      </c>
      <c r="AF247" s="69"/>
      <c r="AG247" s="110" t="str">
        <f>IF(ISNA(VLOOKUP(AF247,DB!$A$50:$B$63,2,FALSE)),"",VLOOKUP(AF247,DB!$A$50:$B$63,2,FALSE))</f>
        <v/>
      </c>
      <c r="AH247" s="110" t="str">
        <f>IF(ISNA(VLOOKUP(AF247,DB!$D$50:$E$63,2,FALSE)),"",VLOOKUP(AF247,DB!$D$50:$E$63,2,FALSE))</f>
        <v/>
      </c>
      <c r="AI247" s="69"/>
      <c r="AJ247" s="110" t="str">
        <f>IF(ISNA(VLOOKUP(AI247,DB!$A$50:$B$63,2,FALSE)),"",VLOOKUP(AI247,DB!$A$50:$B$63,2,FALSE))</f>
        <v/>
      </c>
      <c r="AK247" s="110" t="str">
        <f>IF(ISNA(VLOOKUP(AI247,DB!$D$50:$E$63,2,FALSE)),"",VLOOKUP(AI247,DB!$D$50:$E$63,2,FALSE))</f>
        <v/>
      </c>
      <c r="AL247" s="69"/>
      <c r="AM247" s="110" t="str">
        <f>IF(ISNA(VLOOKUP(AL247,DB!$A$50:$B$63,2,FALSE)),"",VLOOKUP(AL247,DB!$A$50:$B$63,2,FALSE))</f>
        <v/>
      </c>
      <c r="AN247" s="112" t="str">
        <f>IF(ISNA(VLOOKUP(AL247,DB!$D$50:$E$63,2,FALSE)),"",VLOOKUP(AL247,DB!$D$50:$E$63,2,FALSE))</f>
        <v/>
      </c>
      <c r="AO247" s="128"/>
    </row>
    <row r="248" spans="1:41" x14ac:dyDescent="0.25">
      <c r="A248" s="66"/>
      <c r="B248" s="70"/>
      <c r="C248" s="71"/>
      <c r="D248" s="71"/>
      <c r="E248" s="71"/>
      <c r="F248" s="71"/>
      <c r="G248" s="71"/>
      <c r="H248" s="73"/>
      <c r="I248" s="74"/>
      <c r="J248" s="68"/>
      <c r="K248" s="68"/>
      <c r="L248" s="68"/>
      <c r="M248" s="68"/>
      <c r="N248" s="69"/>
      <c r="O248" s="109" t="str">
        <f>IF(ISNA(VLOOKUP(N248,DB!$A$1:$B$14,2,FALSE)),"",VLOOKUP(N248,DB!$A$1:$B$14,2,FALSE))</f>
        <v/>
      </c>
      <c r="P248" s="109" t="str">
        <f>IF(ISNA(VLOOKUP(N248,DB!$D$1:$E$14,2,FALSE)),"",VLOOKUP(N248,DB!$D$1:$E$14,2,FALSE))</f>
        <v/>
      </c>
      <c r="Q248" s="69"/>
      <c r="R248" s="110" t="str">
        <f>IF(ISNA(VLOOKUP(Q248,DB!$A$16:$B$23,2,FALSE)),"",VLOOKUP(Q248,DB!$A$16:$B$23,2,FALSE))</f>
        <v/>
      </c>
      <c r="S248" s="111" t="str">
        <f>IF(ISNA(VLOOKUP(Q248,DB!$D$16:$E$23,2,FALSE)),"",VLOOKUP(Q248,DB!$D$16:$E$23,2,FALSE))</f>
        <v/>
      </c>
      <c r="T248" s="69"/>
      <c r="U248" s="110" t="str">
        <f>IF(ISNA(VLOOKUP(T248,DB!$A$25:$B$30,2,FALSE)),"",VLOOKUP(T248,DB!$A$25:$B$30,2,FALSE))</f>
        <v/>
      </c>
      <c r="V248" s="110" t="str">
        <f>IF(ISNA(VLOOKUP(T248,DB!$D$25:$E$30,2,FALSE)),"",VLOOKUP(T248,DB!$D$25:$E$30,2,FALSE))</f>
        <v/>
      </c>
      <c r="W248" s="69"/>
      <c r="X248" s="110" t="str">
        <f>IF(ISNA(VLOOKUP(W248,DB!$A$32:$B$37,2,FALSE)),"",VLOOKUP(W248,DB!$A$32:$B$37,2,FALSE))</f>
        <v/>
      </c>
      <c r="Y248" s="110" t="str">
        <f>IF(ISNA(VLOOKUP(W248,DB!$D$32:$E$37,2,FALSE)),"",VLOOKUP(W248,DB!$D$32:$E$37,2,FALSE))</f>
        <v/>
      </c>
      <c r="Z248" s="69"/>
      <c r="AA248" s="110" t="str">
        <f>IF(ISNA(VLOOKUP(Z248,DB!$A$39:$B$44,2,FALSE)),"",VLOOKUP(Z248,DB!$A$39:$B$44,2,FALSE))</f>
        <v/>
      </c>
      <c r="AB248" s="110" t="str">
        <f>IF(ISNA(VLOOKUP(Z248,DB!$D$39:$E$44,2,FALSE)),"",VLOOKUP(Z248,DB!$D$39:$E$44,2,FALSE))</f>
        <v/>
      </c>
      <c r="AC248" s="69"/>
      <c r="AD248" s="110" t="str">
        <f>IF(ISNA(VLOOKUP(AC248,DB!$A$46:$B$48,2,FALSE)),"",VLOOKUP(AC248,DB!$A$46:$B$48,2,FALSE))</f>
        <v/>
      </c>
      <c r="AE248" s="110" t="str">
        <f>IF(ISNA(VLOOKUP(AC248,DB!$D$46:$E$48,2,FALSE)),"",VLOOKUP(AC248,DB!$D$46:$E$48,2,FALSE))</f>
        <v/>
      </c>
      <c r="AF248" s="69"/>
      <c r="AG248" s="110" t="str">
        <f>IF(ISNA(VLOOKUP(AF248,DB!$A$50:$B$63,2,FALSE)),"",VLOOKUP(AF248,DB!$A$50:$B$63,2,FALSE))</f>
        <v/>
      </c>
      <c r="AH248" s="110" t="str">
        <f>IF(ISNA(VLOOKUP(AF248,DB!$D$50:$E$63,2,FALSE)),"",VLOOKUP(AF248,DB!$D$50:$E$63,2,FALSE))</f>
        <v/>
      </c>
      <c r="AI248" s="69"/>
      <c r="AJ248" s="110" t="str">
        <f>IF(ISNA(VLOOKUP(AI248,DB!$A$50:$B$63,2,FALSE)),"",VLOOKUP(AI248,DB!$A$50:$B$63,2,FALSE))</f>
        <v/>
      </c>
      <c r="AK248" s="110" t="str">
        <f>IF(ISNA(VLOOKUP(AI248,DB!$D$50:$E$63,2,FALSE)),"",VLOOKUP(AI248,DB!$D$50:$E$63,2,FALSE))</f>
        <v/>
      </c>
      <c r="AL248" s="69"/>
      <c r="AM248" s="110" t="str">
        <f>IF(ISNA(VLOOKUP(AL248,DB!$A$50:$B$63,2,FALSE)),"",VLOOKUP(AL248,DB!$A$50:$B$63,2,FALSE))</f>
        <v/>
      </c>
      <c r="AN248" s="112" t="str">
        <f>IF(ISNA(VLOOKUP(AL248,DB!$D$50:$E$63,2,FALSE)),"",VLOOKUP(AL248,DB!$D$50:$E$63,2,FALSE))</f>
        <v/>
      </c>
      <c r="AO248" s="128"/>
    </row>
    <row r="249" spans="1:41" x14ac:dyDescent="0.25">
      <c r="A249" s="66"/>
      <c r="B249" s="70"/>
      <c r="C249" s="71"/>
      <c r="D249" s="71"/>
      <c r="E249" s="71"/>
      <c r="F249" s="71"/>
      <c r="G249" s="71"/>
      <c r="H249" s="73"/>
      <c r="I249" s="74"/>
      <c r="J249" s="68"/>
      <c r="K249" s="68"/>
      <c r="L249" s="68"/>
      <c r="M249" s="68"/>
      <c r="N249" s="69"/>
      <c r="O249" s="109" t="str">
        <f>IF(ISNA(VLOOKUP(N249,DB!$A$1:$B$14,2,FALSE)),"",VLOOKUP(N249,DB!$A$1:$B$14,2,FALSE))</f>
        <v/>
      </c>
      <c r="P249" s="109" t="str">
        <f>IF(ISNA(VLOOKUP(N249,DB!$D$1:$E$14,2,FALSE)),"",VLOOKUP(N249,DB!$D$1:$E$14,2,FALSE))</f>
        <v/>
      </c>
      <c r="Q249" s="69"/>
      <c r="R249" s="110" t="str">
        <f>IF(ISNA(VLOOKUP(Q249,DB!$A$16:$B$23,2,FALSE)),"",VLOOKUP(Q249,DB!$A$16:$B$23,2,FALSE))</f>
        <v/>
      </c>
      <c r="S249" s="111" t="str">
        <f>IF(ISNA(VLOOKUP(Q249,DB!$D$16:$E$23,2,FALSE)),"",VLOOKUP(Q249,DB!$D$16:$E$23,2,FALSE))</f>
        <v/>
      </c>
      <c r="T249" s="69"/>
      <c r="U249" s="110" t="str">
        <f>IF(ISNA(VLOOKUP(T249,DB!$A$25:$B$30,2,FALSE)),"",VLOOKUP(T249,DB!$A$25:$B$30,2,FALSE))</f>
        <v/>
      </c>
      <c r="V249" s="110" t="str">
        <f>IF(ISNA(VLOOKUP(T249,DB!$D$25:$E$30,2,FALSE)),"",VLOOKUP(T249,DB!$D$25:$E$30,2,FALSE))</f>
        <v/>
      </c>
      <c r="W249" s="69"/>
      <c r="X249" s="110" t="str">
        <f>IF(ISNA(VLOOKUP(W249,DB!$A$32:$B$37,2,FALSE)),"",VLOOKUP(W249,DB!$A$32:$B$37,2,FALSE))</f>
        <v/>
      </c>
      <c r="Y249" s="110" t="str">
        <f>IF(ISNA(VLOOKUP(W249,DB!$D$32:$E$37,2,FALSE)),"",VLOOKUP(W249,DB!$D$32:$E$37,2,FALSE))</f>
        <v/>
      </c>
      <c r="Z249" s="69"/>
      <c r="AA249" s="110" t="str">
        <f>IF(ISNA(VLOOKUP(Z249,DB!$A$39:$B$44,2,FALSE)),"",VLOOKUP(Z249,DB!$A$39:$B$44,2,FALSE))</f>
        <v/>
      </c>
      <c r="AB249" s="110" t="str">
        <f>IF(ISNA(VLOOKUP(Z249,DB!$D$39:$E$44,2,FALSE)),"",VLOOKUP(Z249,DB!$D$39:$E$44,2,FALSE))</f>
        <v/>
      </c>
      <c r="AC249" s="69"/>
      <c r="AD249" s="110" t="str">
        <f>IF(ISNA(VLOOKUP(AC249,DB!$A$46:$B$48,2,FALSE)),"",VLOOKUP(AC249,DB!$A$46:$B$48,2,FALSE))</f>
        <v/>
      </c>
      <c r="AE249" s="110" t="str">
        <f>IF(ISNA(VLOOKUP(AC249,DB!$D$46:$E$48,2,FALSE)),"",VLOOKUP(AC249,DB!$D$46:$E$48,2,FALSE))</f>
        <v/>
      </c>
      <c r="AF249" s="69"/>
      <c r="AG249" s="110" t="str">
        <f>IF(ISNA(VLOOKUP(AF249,DB!$A$50:$B$63,2,FALSE)),"",VLOOKUP(AF249,DB!$A$50:$B$63,2,FALSE))</f>
        <v/>
      </c>
      <c r="AH249" s="110" t="str">
        <f>IF(ISNA(VLOOKUP(AF249,DB!$D$50:$E$63,2,FALSE)),"",VLOOKUP(AF249,DB!$D$50:$E$63,2,FALSE))</f>
        <v/>
      </c>
      <c r="AI249" s="69"/>
      <c r="AJ249" s="110" t="str">
        <f>IF(ISNA(VLOOKUP(AI249,DB!$A$50:$B$63,2,FALSE)),"",VLOOKUP(AI249,DB!$A$50:$B$63,2,FALSE))</f>
        <v/>
      </c>
      <c r="AK249" s="110" t="str">
        <f>IF(ISNA(VLOOKUP(AI249,DB!$D$50:$E$63,2,FALSE)),"",VLOOKUP(AI249,DB!$D$50:$E$63,2,FALSE))</f>
        <v/>
      </c>
      <c r="AL249" s="69"/>
      <c r="AM249" s="110" t="str">
        <f>IF(ISNA(VLOOKUP(AL249,DB!$A$50:$B$63,2,FALSE)),"",VLOOKUP(AL249,DB!$A$50:$B$63,2,FALSE))</f>
        <v/>
      </c>
      <c r="AN249" s="112" t="str">
        <f>IF(ISNA(VLOOKUP(AL249,DB!$D$50:$E$63,2,FALSE)),"",VLOOKUP(AL249,DB!$D$50:$E$63,2,FALSE))</f>
        <v/>
      </c>
      <c r="AO249" s="128"/>
    </row>
    <row r="250" spans="1:41" x14ac:dyDescent="0.25">
      <c r="A250" s="66"/>
      <c r="B250" s="70"/>
      <c r="C250" s="71"/>
      <c r="D250" s="71"/>
      <c r="E250" s="71"/>
      <c r="F250" s="71"/>
      <c r="G250" s="71"/>
      <c r="H250" s="73"/>
      <c r="I250" s="74"/>
      <c r="J250" s="68"/>
      <c r="K250" s="68"/>
      <c r="L250" s="68"/>
      <c r="M250" s="68"/>
      <c r="N250" s="69"/>
      <c r="O250" s="109" t="str">
        <f>IF(ISNA(VLOOKUP(N250,DB!$A$1:$B$14,2,FALSE)),"",VLOOKUP(N250,DB!$A$1:$B$14,2,FALSE))</f>
        <v/>
      </c>
      <c r="P250" s="109" t="str">
        <f>IF(ISNA(VLOOKUP(N250,DB!$D$1:$E$14,2,FALSE)),"",VLOOKUP(N250,DB!$D$1:$E$14,2,FALSE))</f>
        <v/>
      </c>
      <c r="Q250" s="69"/>
      <c r="R250" s="110" t="str">
        <f>IF(ISNA(VLOOKUP(Q250,DB!$A$16:$B$23,2,FALSE)),"",VLOOKUP(Q250,DB!$A$16:$B$23,2,FALSE))</f>
        <v/>
      </c>
      <c r="S250" s="111" t="str">
        <f>IF(ISNA(VLOOKUP(Q250,DB!$D$16:$E$23,2,FALSE)),"",VLOOKUP(Q250,DB!$D$16:$E$23,2,FALSE))</f>
        <v/>
      </c>
      <c r="T250" s="69"/>
      <c r="U250" s="110" t="str">
        <f>IF(ISNA(VLOOKUP(T250,DB!$A$25:$B$30,2,FALSE)),"",VLOOKUP(T250,DB!$A$25:$B$30,2,FALSE))</f>
        <v/>
      </c>
      <c r="V250" s="110" t="str">
        <f>IF(ISNA(VLOOKUP(T250,DB!$D$25:$E$30,2,FALSE)),"",VLOOKUP(T250,DB!$D$25:$E$30,2,FALSE))</f>
        <v/>
      </c>
      <c r="W250" s="69"/>
      <c r="X250" s="110" t="str">
        <f>IF(ISNA(VLOOKUP(W250,DB!$A$32:$B$37,2,FALSE)),"",VLOOKUP(W250,DB!$A$32:$B$37,2,FALSE))</f>
        <v/>
      </c>
      <c r="Y250" s="110" t="str">
        <f>IF(ISNA(VLOOKUP(W250,DB!$D$32:$E$37,2,FALSE)),"",VLOOKUP(W250,DB!$D$32:$E$37,2,FALSE))</f>
        <v/>
      </c>
      <c r="Z250" s="69"/>
      <c r="AA250" s="110" t="str">
        <f>IF(ISNA(VLOOKUP(Z250,DB!$A$39:$B$44,2,FALSE)),"",VLOOKUP(Z250,DB!$A$39:$B$44,2,FALSE))</f>
        <v/>
      </c>
      <c r="AB250" s="110" t="str">
        <f>IF(ISNA(VLOOKUP(Z250,DB!$D$39:$E$44,2,FALSE)),"",VLOOKUP(Z250,DB!$D$39:$E$44,2,FALSE))</f>
        <v/>
      </c>
      <c r="AC250" s="69"/>
      <c r="AD250" s="110" t="str">
        <f>IF(ISNA(VLOOKUP(AC250,DB!$A$46:$B$48,2,FALSE)),"",VLOOKUP(AC250,DB!$A$46:$B$48,2,FALSE))</f>
        <v/>
      </c>
      <c r="AE250" s="110" t="str">
        <f>IF(ISNA(VLOOKUP(AC250,DB!$D$46:$E$48,2,FALSE)),"",VLOOKUP(AC250,DB!$D$46:$E$48,2,FALSE))</f>
        <v/>
      </c>
      <c r="AF250" s="69"/>
      <c r="AG250" s="110" t="str">
        <f>IF(ISNA(VLOOKUP(AF250,DB!$A$50:$B$63,2,FALSE)),"",VLOOKUP(AF250,DB!$A$50:$B$63,2,FALSE))</f>
        <v/>
      </c>
      <c r="AH250" s="110" t="str">
        <f>IF(ISNA(VLOOKUP(AF250,DB!$D$50:$E$63,2,FALSE)),"",VLOOKUP(AF250,DB!$D$50:$E$63,2,FALSE))</f>
        <v/>
      </c>
      <c r="AI250" s="69"/>
      <c r="AJ250" s="110" t="str">
        <f>IF(ISNA(VLOOKUP(AI250,DB!$A$50:$B$63,2,FALSE)),"",VLOOKUP(AI250,DB!$A$50:$B$63,2,FALSE))</f>
        <v/>
      </c>
      <c r="AK250" s="110" t="str">
        <f>IF(ISNA(VLOOKUP(AI250,DB!$D$50:$E$63,2,FALSE)),"",VLOOKUP(AI250,DB!$D$50:$E$63,2,FALSE))</f>
        <v/>
      </c>
      <c r="AL250" s="69"/>
      <c r="AM250" s="110" t="str">
        <f>IF(ISNA(VLOOKUP(AL250,DB!$A$50:$B$63,2,FALSE)),"",VLOOKUP(AL250,DB!$A$50:$B$63,2,FALSE))</f>
        <v/>
      </c>
      <c r="AN250" s="112" t="str">
        <f>IF(ISNA(VLOOKUP(AL250,DB!$D$50:$E$63,2,FALSE)),"",VLOOKUP(AL250,DB!$D$50:$E$63,2,FALSE))</f>
        <v/>
      </c>
      <c r="AO250" s="128"/>
    </row>
    <row r="251" spans="1:41" x14ac:dyDescent="0.25">
      <c r="A251" s="66"/>
      <c r="B251" s="70"/>
      <c r="C251" s="71"/>
      <c r="D251" s="71"/>
      <c r="E251" s="71"/>
      <c r="F251" s="71"/>
      <c r="G251" s="71"/>
      <c r="H251" s="73"/>
      <c r="I251" s="74"/>
      <c r="J251" s="68"/>
      <c r="K251" s="68"/>
      <c r="L251" s="68"/>
      <c r="M251" s="68"/>
      <c r="N251" s="69"/>
      <c r="O251" s="109" t="str">
        <f>IF(ISNA(VLOOKUP(N251,DB!$A$1:$B$14,2,FALSE)),"",VLOOKUP(N251,DB!$A$1:$B$14,2,FALSE))</f>
        <v/>
      </c>
      <c r="P251" s="109" t="str">
        <f>IF(ISNA(VLOOKUP(N251,DB!$D$1:$E$14,2,FALSE)),"",VLOOKUP(N251,DB!$D$1:$E$14,2,FALSE))</f>
        <v/>
      </c>
      <c r="Q251" s="69"/>
      <c r="R251" s="110" t="str">
        <f>IF(ISNA(VLOOKUP(Q251,DB!$A$16:$B$23,2,FALSE)),"",VLOOKUP(Q251,DB!$A$16:$B$23,2,FALSE))</f>
        <v/>
      </c>
      <c r="S251" s="111" t="str">
        <f>IF(ISNA(VLOOKUP(Q251,DB!$D$16:$E$23,2,FALSE)),"",VLOOKUP(Q251,DB!$D$16:$E$23,2,FALSE))</f>
        <v/>
      </c>
      <c r="T251" s="69"/>
      <c r="U251" s="110" t="str">
        <f>IF(ISNA(VLOOKUP(T251,DB!$A$25:$B$30,2,FALSE)),"",VLOOKUP(T251,DB!$A$25:$B$30,2,FALSE))</f>
        <v/>
      </c>
      <c r="V251" s="110" t="str">
        <f>IF(ISNA(VLOOKUP(T251,DB!$D$25:$E$30,2,FALSE)),"",VLOOKUP(T251,DB!$D$25:$E$30,2,FALSE))</f>
        <v/>
      </c>
      <c r="W251" s="69"/>
      <c r="X251" s="110" t="str">
        <f>IF(ISNA(VLOOKUP(W251,DB!$A$32:$B$37,2,FALSE)),"",VLOOKUP(W251,DB!$A$32:$B$37,2,FALSE))</f>
        <v/>
      </c>
      <c r="Y251" s="110" t="str">
        <f>IF(ISNA(VLOOKUP(W251,DB!$D$32:$E$37,2,FALSE)),"",VLOOKUP(W251,DB!$D$32:$E$37,2,FALSE))</f>
        <v/>
      </c>
      <c r="Z251" s="69"/>
      <c r="AA251" s="110" t="str">
        <f>IF(ISNA(VLOOKUP(Z251,DB!$A$39:$B$44,2,FALSE)),"",VLOOKUP(Z251,DB!$A$39:$B$44,2,FALSE))</f>
        <v/>
      </c>
      <c r="AB251" s="110" t="str">
        <f>IF(ISNA(VLOOKUP(Z251,DB!$D$39:$E$44,2,FALSE)),"",VLOOKUP(Z251,DB!$D$39:$E$44,2,FALSE))</f>
        <v/>
      </c>
      <c r="AC251" s="69"/>
      <c r="AD251" s="110" t="str">
        <f>IF(ISNA(VLOOKUP(AC251,DB!$A$46:$B$48,2,FALSE)),"",VLOOKUP(AC251,DB!$A$46:$B$48,2,FALSE))</f>
        <v/>
      </c>
      <c r="AE251" s="110" t="str">
        <f>IF(ISNA(VLOOKUP(AC251,DB!$D$46:$E$48,2,FALSE)),"",VLOOKUP(AC251,DB!$D$46:$E$48,2,FALSE))</f>
        <v/>
      </c>
      <c r="AF251" s="69"/>
      <c r="AG251" s="110" t="str">
        <f>IF(ISNA(VLOOKUP(AF251,DB!$A$50:$B$63,2,FALSE)),"",VLOOKUP(AF251,DB!$A$50:$B$63,2,FALSE))</f>
        <v/>
      </c>
      <c r="AH251" s="110" t="str">
        <f>IF(ISNA(VLOOKUP(AF251,DB!$D$50:$E$63,2,FALSE)),"",VLOOKUP(AF251,DB!$D$50:$E$63,2,FALSE))</f>
        <v/>
      </c>
      <c r="AI251" s="69"/>
      <c r="AJ251" s="110" t="str">
        <f>IF(ISNA(VLOOKUP(AI251,DB!$A$50:$B$63,2,FALSE)),"",VLOOKUP(AI251,DB!$A$50:$B$63,2,FALSE))</f>
        <v/>
      </c>
      <c r="AK251" s="110" t="str">
        <f>IF(ISNA(VLOOKUP(AI251,DB!$D$50:$E$63,2,FALSE)),"",VLOOKUP(AI251,DB!$D$50:$E$63,2,FALSE))</f>
        <v/>
      </c>
      <c r="AL251" s="69"/>
      <c r="AM251" s="110" t="str">
        <f>IF(ISNA(VLOOKUP(AL251,DB!$A$50:$B$63,2,FALSE)),"",VLOOKUP(AL251,DB!$A$50:$B$63,2,FALSE))</f>
        <v/>
      </c>
      <c r="AN251" s="112" t="str">
        <f>IF(ISNA(VLOOKUP(AL251,DB!$D$50:$E$63,2,FALSE)),"",VLOOKUP(AL251,DB!$D$50:$E$63,2,FALSE))</f>
        <v/>
      </c>
      <c r="AO251" s="128"/>
    </row>
    <row r="252" spans="1:41" x14ac:dyDescent="0.25">
      <c r="A252" s="66"/>
      <c r="B252" s="70"/>
      <c r="C252" s="71"/>
      <c r="D252" s="71"/>
      <c r="E252" s="71"/>
      <c r="F252" s="71"/>
      <c r="G252" s="71"/>
      <c r="H252" s="73"/>
      <c r="I252" s="74"/>
      <c r="J252" s="68"/>
      <c r="K252" s="68"/>
      <c r="L252" s="68"/>
      <c r="M252" s="68"/>
      <c r="N252" s="69"/>
      <c r="O252" s="109" t="str">
        <f>IF(ISNA(VLOOKUP(N252,DB!$A$1:$B$14,2,FALSE)),"",VLOOKUP(N252,DB!$A$1:$B$14,2,FALSE))</f>
        <v/>
      </c>
      <c r="P252" s="109" t="str">
        <f>IF(ISNA(VLOOKUP(N252,DB!$D$1:$E$14,2,FALSE)),"",VLOOKUP(N252,DB!$D$1:$E$14,2,FALSE))</f>
        <v/>
      </c>
      <c r="Q252" s="69"/>
      <c r="R252" s="110" t="str">
        <f>IF(ISNA(VLOOKUP(Q252,DB!$A$16:$B$23,2,FALSE)),"",VLOOKUP(Q252,DB!$A$16:$B$23,2,FALSE))</f>
        <v/>
      </c>
      <c r="S252" s="111" t="str">
        <f>IF(ISNA(VLOOKUP(Q252,DB!$D$16:$E$23,2,FALSE)),"",VLOOKUP(Q252,DB!$D$16:$E$23,2,FALSE))</f>
        <v/>
      </c>
      <c r="T252" s="69"/>
      <c r="U252" s="110" t="str">
        <f>IF(ISNA(VLOOKUP(T252,DB!$A$25:$B$30,2,FALSE)),"",VLOOKUP(T252,DB!$A$25:$B$30,2,FALSE))</f>
        <v/>
      </c>
      <c r="V252" s="110" t="str">
        <f>IF(ISNA(VLOOKUP(T252,DB!$D$25:$E$30,2,FALSE)),"",VLOOKUP(T252,DB!$D$25:$E$30,2,FALSE))</f>
        <v/>
      </c>
      <c r="W252" s="69"/>
      <c r="X252" s="110" t="str">
        <f>IF(ISNA(VLOOKUP(W252,DB!$A$32:$B$37,2,FALSE)),"",VLOOKUP(W252,DB!$A$32:$B$37,2,FALSE))</f>
        <v/>
      </c>
      <c r="Y252" s="110" t="str">
        <f>IF(ISNA(VLOOKUP(W252,DB!$D$32:$E$37,2,FALSE)),"",VLOOKUP(W252,DB!$D$32:$E$37,2,FALSE))</f>
        <v/>
      </c>
      <c r="Z252" s="69"/>
      <c r="AA252" s="110" t="str">
        <f>IF(ISNA(VLOOKUP(Z252,DB!$A$39:$B$44,2,FALSE)),"",VLOOKUP(Z252,DB!$A$39:$B$44,2,FALSE))</f>
        <v/>
      </c>
      <c r="AB252" s="110" t="str">
        <f>IF(ISNA(VLOOKUP(Z252,DB!$D$39:$E$44,2,FALSE)),"",VLOOKUP(Z252,DB!$D$39:$E$44,2,FALSE))</f>
        <v/>
      </c>
      <c r="AC252" s="69"/>
      <c r="AD252" s="110" t="str">
        <f>IF(ISNA(VLOOKUP(AC252,DB!$A$46:$B$48,2,FALSE)),"",VLOOKUP(AC252,DB!$A$46:$B$48,2,FALSE))</f>
        <v/>
      </c>
      <c r="AE252" s="110" t="str">
        <f>IF(ISNA(VLOOKUP(AC252,DB!$D$46:$E$48,2,FALSE)),"",VLOOKUP(AC252,DB!$D$46:$E$48,2,FALSE))</f>
        <v/>
      </c>
      <c r="AF252" s="69"/>
      <c r="AG252" s="110" t="str">
        <f>IF(ISNA(VLOOKUP(AF252,DB!$A$50:$B$63,2,FALSE)),"",VLOOKUP(AF252,DB!$A$50:$B$63,2,FALSE))</f>
        <v/>
      </c>
      <c r="AH252" s="110" t="str">
        <f>IF(ISNA(VLOOKUP(AF252,DB!$D$50:$E$63,2,FALSE)),"",VLOOKUP(AF252,DB!$D$50:$E$63,2,FALSE))</f>
        <v/>
      </c>
      <c r="AI252" s="69"/>
      <c r="AJ252" s="110" t="str">
        <f>IF(ISNA(VLOOKUP(AI252,DB!$A$50:$B$63,2,FALSE)),"",VLOOKUP(AI252,DB!$A$50:$B$63,2,FALSE))</f>
        <v/>
      </c>
      <c r="AK252" s="110" t="str">
        <f>IF(ISNA(VLOOKUP(AI252,DB!$D$50:$E$63,2,FALSE)),"",VLOOKUP(AI252,DB!$D$50:$E$63,2,FALSE))</f>
        <v/>
      </c>
      <c r="AL252" s="69"/>
      <c r="AM252" s="110" t="str">
        <f>IF(ISNA(VLOOKUP(AL252,DB!$A$50:$B$63,2,FALSE)),"",VLOOKUP(AL252,DB!$A$50:$B$63,2,FALSE))</f>
        <v/>
      </c>
      <c r="AN252" s="112" t="str">
        <f>IF(ISNA(VLOOKUP(AL252,DB!$D$50:$E$63,2,FALSE)),"",VLOOKUP(AL252,DB!$D$50:$E$63,2,FALSE))</f>
        <v/>
      </c>
      <c r="AO252" s="128"/>
    </row>
    <row r="253" spans="1:41" x14ac:dyDescent="0.25">
      <c r="A253" s="66"/>
      <c r="B253" s="70"/>
      <c r="C253" s="71"/>
      <c r="D253" s="71"/>
      <c r="E253" s="71"/>
      <c r="F253" s="71"/>
      <c r="G253" s="71"/>
      <c r="H253" s="73"/>
      <c r="I253" s="74"/>
      <c r="J253" s="68"/>
      <c r="K253" s="68"/>
      <c r="L253" s="68"/>
      <c r="M253" s="68"/>
      <c r="N253" s="69"/>
      <c r="O253" s="109" t="str">
        <f>IF(ISNA(VLOOKUP(N253,DB!$A$1:$B$14,2,FALSE)),"",VLOOKUP(N253,DB!$A$1:$B$14,2,FALSE))</f>
        <v/>
      </c>
      <c r="P253" s="109" t="str">
        <f>IF(ISNA(VLOOKUP(N253,DB!$D$1:$E$14,2,FALSE)),"",VLOOKUP(N253,DB!$D$1:$E$14,2,FALSE))</f>
        <v/>
      </c>
      <c r="Q253" s="69"/>
      <c r="R253" s="110" t="str">
        <f>IF(ISNA(VLOOKUP(Q253,DB!$A$16:$B$23,2,FALSE)),"",VLOOKUP(Q253,DB!$A$16:$B$23,2,FALSE))</f>
        <v/>
      </c>
      <c r="S253" s="111" t="str">
        <f>IF(ISNA(VLOOKUP(Q253,DB!$D$16:$E$23,2,FALSE)),"",VLOOKUP(Q253,DB!$D$16:$E$23,2,FALSE))</f>
        <v/>
      </c>
      <c r="T253" s="69"/>
      <c r="U253" s="110" t="str">
        <f>IF(ISNA(VLOOKUP(T253,DB!$A$25:$B$30,2,FALSE)),"",VLOOKUP(T253,DB!$A$25:$B$30,2,FALSE))</f>
        <v/>
      </c>
      <c r="V253" s="110" t="str">
        <f>IF(ISNA(VLOOKUP(T253,DB!$D$25:$E$30,2,FALSE)),"",VLOOKUP(T253,DB!$D$25:$E$30,2,FALSE))</f>
        <v/>
      </c>
      <c r="W253" s="69"/>
      <c r="X253" s="110" t="str">
        <f>IF(ISNA(VLOOKUP(W253,DB!$A$32:$B$37,2,FALSE)),"",VLOOKUP(W253,DB!$A$32:$B$37,2,FALSE))</f>
        <v/>
      </c>
      <c r="Y253" s="110" t="str">
        <f>IF(ISNA(VLOOKUP(W253,DB!$D$32:$E$37,2,FALSE)),"",VLOOKUP(W253,DB!$D$32:$E$37,2,FALSE))</f>
        <v/>
      </c>
      <c r="Z253" s="69"/>
      <c r="AA253" s="110" t="str">
        <f>IF(ISNA(VLOOKUP(Z253,DB!$A$39:$B$44,2,FALSE)),"",VLOOKUP(Z253,DB!$A$39:$B$44,2,FALSE))</f>
        <v/>
      </c>
      <c r="AB253" s="110" t="str">
        <f>IF(ISNA(VLOOKUP(Z253,DB!$D$39:$E$44,2,FALSE)),"",VLOOKUP(Z253,DB!$D$39:$E$44,2,FALSE))</f>
        <v/>
      </c>
      <c r="AC253" s="69"/>
      <c r="AD253" s="110" t="str">
        <f>IF(ISNA(VLOOKUP(AC253,DB!$A$46:$B$48,2,FALSE)),"",VLOOKUP(AC253,DB!$A$46:$B$48,2,FALSE))</f>
        <v/>
      </c>
      <c r="AE253" s="110" t="str">
        <f>IF(ISNA(VLOOKUP(AC253,DB!$D$46:$E$48,2,FALSE)),"",VLOOKUP(AC253,DB!$D$46:$E$48,2,FALSE))</f>
        <v/>
      </c>
      <c r="AF253" s="69"/>
      <c r="AG253" s="110" t="str">
        <f>IF(ISNA(VLOOKUP(AF253,DB!$A$50:$B$63,2,FALSE)),"",VLOOKUP(AF253,DB!$A$50:$B$63,2,FALSE))</f>
        <v/>
      </c>
      <c r="AH253" s="110" t="str">
        <f>IF(ISNA(VLOOKUP(AF253,DB!$D$50:$E$63,2,FALSE)),"",VLOOKUP(AF253,DB!$D$50:$E$63,2,FALSE))</f>
        <v/>
      </c>
      <c r="AI253" s="69"/>
      <c r="AJ253" s="110" t="str">
        <f>IF(ISNA(VLOOKUP(AI253,DB!$A$50:$B$63,2,FALSE)),"",VLOOKUP(AI253,DB!$A$50:$B$63,2,FALSE))</f>
        <v/>
      </c>
      <c r="AK253" s="110" t="str">
        <f>IF(ISNA(VLOOKUP(AI253,DB!$D$50:$E$63,2,FALSE)),"",VLOOKUP(AI253,DB!$D$50:$E$63,2,FALSE))</f>
        <v/>
      </c>
      <c r="AL253" s="69"/>
      <c r="AM253" s="110" t="str">
        <f>IF(ISNA(VLOOKUP(AL253,DB!$A$50:$B$63,2,FALSE)),"",VLOOKUP(AL253,DB!$A$50:$B$63,2,FALSE))</f>
        <v/>
      </c>
      <c r="AN253" s="112" t="str">
        <f>IF(ISNA(VLOOKUP(AL253,DB!$D$50:$E$63,2,FALSE)),"",VLOOKUP(AL253,DB!$D$50:$E$63,2,FALSE))</f>
        <v/>
      </c>
      <c r="AO253" s="128"/>
    </row>
    <row r="254" spans="1:41" x14ac:dyDescent="0.25">
      <c r="A254" s="66"/>
      <c r="B254" s="70"/>
      <c r="C254" s="71"/>
      <c r="D254" s="71"/>
      <c r="E254" s="71"/>
      <c r="F254" s="71"/>
      <c r="G254" s="71"/>
      <c r="H254" s="73"/>
      <c r="I254" s="74"/>
      <c r="J254" s="68"/>
      <c r="K254" s="68"/>
      <c r="L254" s="68"/>
      <c r="M254" s="68"/>
      <c r="N254" s="69"/>
      <c r="O254" s="109" t="str">
        <f>IF(ISNA(VLOOKUP(N254,DB!$A$1:$B$14,2,FALSE)),"",VLOOKUP(N254,DB!$A$1:$B$14,2,FALSE))</f>
        <v/>
      </c>
      <c r="P254" s="109" t="str">
        <f>IF(ISNA(VLOOKUP(N254,DB!$D$1:$E$14,2,FALSE)),"",VLOOKUP(N254,DB!$D$1:$E$14,2,FALSE))</f>
        <v/>
      </c>
      <c r="Q254" s="69"/>
      <c r="R254" s="110" t="str">
        <f>IF(ISNA(VLOOKUP(Q254,DB!$A$16:$B$23,2,FALSE)),"",VLOOKUP(Q254,DB!$A$16:$B$23,2,FALSE))</f>
        <v/>
      </c>
      <c r="S254" s="111" t="str">
        <f>IF(ISNA(VLOOKUP(Q254,DB!$D$16:$E$23,2,FALSE)),"",VLOOKUP(Q254,DB!$D$16:$E$23,2,FALSE))</f>
        <v/>
      </c>
      <c r="T254" s="69"/>
      <c r="U254" s="110" t="str">
        <f>IF(ISNA(VLOOKUP(T254,DB!$A$25:$B$30,2,FALSE)),"",VLOOKUP(T254,DB!$A$25:$B$30,2,FALSE))</f>
        <v/>
      </c>
      <c r="V254" s="110" t="str">
        <f>IF(ISNA(VLOOKUP(T254,DB!$D$25:$E$30,2,FALSE)),"",VLOOKUP(T254,DB!$D$25:$E$30,2,FALSE))</f>
        <v/>
      </c>
      <c r="W254" s="69"/>
      <c r="X254" s="110" t="str">
        <f>IF(ISNA(VLOOKUP(W254,DB!$A$32:$B$37,2,FALSE)),"",VLOOKUP(W254,DB!$A$32:$B$37,2,FALSE))</f>
        <v/>
      </c>
      <c r="Y254" s="110" t="str">
        <f>IF(ISNA(VLOOKUP(W254,DB!$D$32:$E$37,2,FALSE)),"",VLOOKUP(W254,DB!$D$32:$E$37,2,FALSE))</f>
        <v/>
      </c>
      <c r="Z254" s="69"/>
      <c r="AA254" s="110" t="str">
        <f>IF(ISNA(VLOOKUP(Z254,DB!$A$39:$B$44,2,FALSE)),"",VLOOKUP(Z254,DB!$A$39:$B$44,2,FALSE))</f>
        <v/>
      </c>
      <c r="AB254" s="110" t="str">
        <f>IF(ISNA(VLOOKUP(Z254,DB!$D$39:$E$44,2,FALSE)),"",VLOOKUP(Z254,DB!$D$39:$E$44,2,FALSE))</f>
        <v/>
      </c>
      <c r="AC254" s="69"/>
      <c r="AD254" s="110" t="str">
        <f>IF(ISNA(VLOOKUP(AC254,DB!$A$46:$B$48,2,FALSE)),"",VLOOKUP(AC254,DB!$A$46:$B$48,2,FALSE))</f>
        <v/>
      </c>
      <c r="AE254" s="110" t="str">
        <f>IF(ISNA(VLOOKUP(AC254,DB!$D$46:$E$48,2,FALSE)),"",VLOOKUP(AC254,DB!$D$46:$E$48,2,FALSE))</f>
        <v/>
      </c>
      <c r="AF254" s="69"/>
      <c r="AG254" s="110" t="str">
        <f>IF(ISNA(VLOOKUP(AF254,DB!$A$50:$B$63,2,FALSE)),"",VLOOKUP(AF254,DB!$A$50:$B$63,2,FALSE))</f>
        <v/>
      </c>
      <c r="AH254" s="110" t="str">
        <f>IF(ISNA(VLOOKUP(AF254,DB!$D$50:$E$63,2,FALSE)),"",VLOOKUP(AF254,DB!$D$50:$E$63,2,FALSE))</f>
        <v/>
      </c>
      <c r="AI254" s="69"/>
      <c r="AJ254" s="110" t="str">
        <f>IF(ISNA(VLOOKUP(AI254,DB!$A$50:$B$63,2,FALSE)),"",VLOOKUP(AI254,DB!$A$50:$B$63,2,FALSE))</f>
        <v/>
      </c>
      <c r="AK254" s="110" t="str">
        <f>IF(ISNA(VLOOKUP(AI254,DB!$D$50:$E$63,2,FALSE)),"",VLOOKUP(AI254,DB!$D$50:$E$63,2,FALSE))</f>
        <v/>
      </c>
      <c r="AL254" s="69"/>
      <c r="AM254" s="110" t="str">
        <f>IF(ISNA(VLOOKUP(AL254,DB!$A$50:$B$63,2,FALSE)),"",VLOOKUP(AL254,DB!$A$50:$B$63,2,FALSE))</f>
        <v/>
      </c>
      <c r="AN254" s="112" t="str">
        <f>IF(ISNA(VLOOKUP(AL254,DB!$D$50:$E$63,2,FALSE)),"",VLOOKUP(AL254,DB!$D$50:$E$63,2,FALSE))</f>
        <v/>
      </c>
      <c r="AO254" s="128"/>
    </row>
    <row r="255" spans="1:41" x14ac:dyDescent="0.25">
      <c r="A255" s="66"/>
      <c r="B255" s="70"/>
      <c r="C255" s="71"/>
      <c r="D255" s="71"/>
      <c r="E255" s="71"/>
      <c r="F255" s="71"/>
      <c r="G255" s="71"/>
      <c r="H255" s="73"/>
      <c r="I255" s="74"/>
      <c r="J255" s="68"/>
      <c r="K255" s="68"/>
      <c r="L255" s="68"/>
      <c r="M255" s="68"/>
      <c r="N255" s="69"/>
      <c r="O255" s="109" t="str">
        <f>IF(ISNA(VLOOKUP(N255,DB!$A$1:$B$14,2,FALSE)),"",VLOOKUP(N255,DB!$A$1:$B$14,2,FALSE))</f>
        <v/>
      </c>
      <c r="P255" s="109" t="str">
        <f>IF(ISNA(VLOOKUP(N255,DB!$D$1:$E$14,2,FALSE)),"",VLOOKUP(N255,DB!$D$1:$E$14,2,FALSE))</f>
        <v/>
      </c>
      <c r="Q255" s="69"/>
      <c r="R255" s="110" t="str">
        <f>IF(ISNA(VLOOKUP(Q255,DB!$A$16:$B$23,2,FALSE)),"",VLOOKUP(Q255,DB!$A$16:$B$23,2,FALSE))</f>
        <v/>
      </c>
      <c r="S255" s="111" t="str">
        <f>IF(ISNA(VLOOKUP(Q255,DB!$D$16:$E$23,2,FALSE)),"",VLOOKUP(Q255,DB!$D$16:$E$23,2,FALSE))</f>
        <v/>
      </c>
      <c r="T255" s="69"/>
      <c r="U255" s="110" t="str">
        <f>IF(ISNA(VLOOKUP(T255,DB!$A$25:$B$30,2,FALSE)),"",VLOOKUP(T255,DB!$A$25:$B$30,2,FALSE))</f>
        <v/>
      </c>
      <c r="V255" s="110" t="str">
        <f>IF(ISNA(VLOOKUP(T255,DB!$D$25:$E$30,2,FALSE)),"",VLOOKUP(T255,DB!$D$25:$E$30,2,FALSE))</f>
        <v/>
      </c>
      <c r="W255" s="69"/>
      <c r="X255" s="110" t="str">
        <f>IF(ISNA(VLOOKUP(W255,DB!$A$32:$B$37,2,FALSE)),"",VLOOKUP(W255,DB!$A$32:$B$37,2,FALSE))</f>
        <v/>
      </c>
      <c r="Y255" s="110" t="str">
        <f>IF(ISNA(VLOOKUP(W255,DB!$D$32:$E$37,2,FALSE)),"",VLOOKUP(W255,DB!$D$32:$E$37,2,FALSE))</f>
        <v/>
      </c>
      <c r="Z255" s="69"/>
      <c r="AA255" s="110" t="str">
        <f>IF(ISNA(VLOOKUP(Z255,DB!$A$39:$B$44,2,FALSE)),"",VLOOKUP(Z255,DB!$A$39:$B$44,2,FALSE))</f>
        <v/>
      </c>
      <c r="AB255" s="110" t="str">
        <f>IF(ISNA(VLOOKUP(Z255,DB!$D$39:$E$44,2,FALSE)),"",VLOOKUP(Z255,DB!$D$39:$E$44,2,FALSE))</f>
        <v/>
      </c>
      <c r="AC255" s="69"/>
      <c r="AD255" s="110" t="str">
        <f>IF(ISNA(VLOOKUP(AC255,DB!$A$46:$B$48,2,FALSE)),"",VLOOKUP(AC255,DB!$A$46:$B$48,2,FALSE))</f>
        <v/>
      </c>
      <c r="AE255" s="110" t="str">
        <f>IF(ISNA(VLOOKUP(AC255,DB!$D$46:$E$48,2,FALSE)),"",VLOOKUP(AC255,DB!$D$46:$E$48,2,FALSE))</f>
        <v/>
      </c>
      <c r="AF255" s="69"/>
      <c r="AG255" s="110" t="str">
        <f>IF(ISNA(VLOOKUP(AF255,DB!$A$50:$B$63,2,FALSE)),"",VLOOKUP(AF255,DB!$A$50:$B$63,2,FALSE))</f>
        <v/>
      </c>
      <c r="AH255" s="110" t="str">
        <f>IF(ISNA(VLOOKUP(AF255,DB!$D$50:$E$63,2,FALSE)),"",VLOOKUP(AF255,DB!$D$50:$E$63,2,FALSE))</f>
        <v/>
      </c>
      <c r="AI255" s="69"/>
      <c r="AJ255" s="110" t="str">
        <f>IF(ISNA(VLOOKUP(AI255,DB!$A$50:$B$63,2,FALSE)),"",VLOOKUP(AI255,DB!$A$50:$B$63,2,FALSE))</f>
        <v/>
      </c>
      <c r="AK255" s="110" t="str">
        <f>IF(ISNA(VLOOKUP(AI255,DB!$D$50:$E$63,2,FALSE)),"",VLOOKUP(AI255,DB!$D$50:$E$63,2,FALSE))</f>
        <v/>
      </c>
      <c r="AL255" s="69"/>
      <c r="AM255" s="110" t="str">
        <f>IF(ISNA(VLOOKUP(AL255,DB!$A$50:$B$63,2,FALSE)),"",VLOOKUP(AL255,DB!$A$50:$B$63,2,FALSE))</f>
        <v/>
      </c>
      <c r="AN255" s="112" t="str">
        <f>IF(ISNA(VLOOKUP(AL255,DB!$D$50:$E$63,2,FALSE)),"",VLOOKUP(AL255,DB!$D$50:$E$63,2,FALSE))</f>
        <v/>
      </c>
      <c r="AO255" s="128"/>
    </row>
    <row r="256" spans="1:41" x14ac:dyDescent="0.25">
      <c r="A256" s="66"/>
      <c r="B256" s="70"/>
      <c r="C256" s="71"/>
      <c r="D256" s="71"/>
      <c r="E256" s="71"/>
      <c r="F256" s="71"/>
      <c r="G256" s="71"/>
      <c r="H256" s="73"/>
      <c r="I256" s="74"/>
      <c r="J256" s="68"/>
      <c r="K256" s="68"/>
      <c r="L256" s="68"/>
      <c r="M256" s="68"/>
      <c r="N256" s="69"/>
      <c r="O256" s="109" t="str">
        <f>IF(ISNA(VLOOKUP(N256,DB!$A$1:$B$14,2,FALSE)),"",VLOOKUP(N256,DB!$A$1:$B$14,2,FALSE))</f>
        <v/>
      </c>
      <c r="P256" s="109" t="str">
        <f>IF(ISNA(VLOOKUP(N256,DB!$D$1:$E$14,2,FALSE)),"",VLOOKUP(N256,DB!$D$1:$E$14,2,FALSE))</f>
        <v/>
      </c>
      <c r="Q256" s="69"/>
      <c r="R256" s="110" t="str">
        <f>IF(ISNA(VLOOKUP(Q256,DB!$A$16:$B$23,2,FALSE)),"",VLOOKUP(Q256,DB!$A$16:$B$23,2,FALSE))</f>
        <v/>
      </c>
      <c r="S256" s="111" t="str">
        <f>IF(ISNA(VLOOKUP(Q256,DB!$D$16:$E$23,2,FALSE)),"",VLOOKUP(Q256,DB!$D$16:$E$23,2,FALSE))</f>
        <v/>
      </c>
      <c r="T256" s="69"/>
      <c r="U256" s="110" t="str">
        <f>IF(ISNA(VLOOKUP(T256,DB!$A$25:$B$30,2,FALSE)),"",VLOOKUP(T256,DB!$A$25:$B$30,2,FALSE))</f>
        <v/>
      </c>
      <c r="V256" s="110" t="str">
        <f>IF(ISNA(VLOOKUP(T256,DB!$D$25:$E$30,2,FALSE)),"",VLOOKUP(T256,DB!$D$25:$E$30,2,FALSE))</f>
        <v/>
      </c>
      <c r="W256" s="69"/>
      <c r="X256" s="110" t="str">
        <f>IF(ISNA(VLOOKUP(W256,DB!$A$32:$B$37,2,FALSE)),"",VLOOKUP(W256,DB!$A$32:$B$37,2,FALSE))</f>
        <v/>
      </c>
      <c r="Y256" s="110" t="str">
        <f>IF(ISNA(VLOOKUP(W256,DB!$D$32:$E$37,2,FALSE)),"",VLOOKUP(W256,DB!$D$32:$E$37,2,FALSE))</f>
        <v/>
      </c>
      <c r="Z256" s="69"/>
      <c r="AA256" s="110" t="str">
        <f>IF(ISNA(VLOOKUP(Z256,DB!$A$39:$B$44,2,FALSE)),"",VLOOKUP(Z256,DB!$A$39:$B$44,2,FALSE))</f>
        <v/>
      </c>
      <c r="AB256" s="110" t="str">
        <f>IF(ISNA(VLOOKUP(Z256,DB!$D$39:$E$44,2,FALSE)),"",VLOOKUP(Z256,DB!$D$39:$E$44,2,FALSE))</f>
        <v/>
      </c>
      <c r="AC256" s="69"/>
      <c r="AD256" s="110" t="str">
        <f>IF(ISNA(VLOOKUP(AC256,DB!$A$46:$B$48,2,FALSE)),"",VLOOKUP(AC256,DB!$A$46:$B$48,2,FALSE))</f>
        <v/>
      </c>
      <c r="AE256" s="110" t="str">
        <f>IF(ISNA(VLOOKUP(AC256,DB!$D$46:$E$48,2,FALSE)),"",VLOOKUP(AC256,DB!$D$46:$E$48,2,FALSE))</f>
        <v/>
      </c>
      <c r="AF256" s="69"/>
      <c r="AG256" s="110" t="str">
        <f>IF(ISNA(VLOOKUP(AF256,DB!$A$50:$B$63,2,FALSE)),"",VLOOKUP(AF256,DB!$A$50:$B$63,2,FALSE))</f>
        <v/>
      </c>
      <c r="AH256" s="110" t="str">
        <f>IF(ISNA(VLOOKUP(AF256,DB!$D$50:$E$63,2,FALSE)),"",VLOOKUP(AF256,DB!$D$50:$E$63,2,FALSE))</f>
        <v/>
      </c>
      <c r="AI256" s="69"/>
      <c r="AJ256" s="110" t="str">
        <f>IF(ISNA(VLOOKUP(AI256,DB!$A$50:$B$63,2,FALSE)),"",VLOOKUP(AI256,DB!$A$50:$B$63,2,FALSE))</f>
        <v/>
      </c>
      <c r="AK256" s="110" t="str">
        <f>IF(ISNA(VLOOKUP(AI256,DB!$D$50:$E$63,2,FALSE)),"",VLOOKUP(AI256,DB!$D$50:$E$63,2,FALSE))</f>
        <v/>
      </c>
      <c r="AL256" s="69"/>
      <c r="AM256" s="110" t="str">
        <f>IF(ISNA(VLOOKUP(AL256,DB!$A$50:$B$63,2,FALSE)),"",VLOOKUP(AL256,DB!$A$50:$B$63,2,FALSE))</f>
        <v/>
      </c>
      <c r="AN256" s="112" t="str">
        <f>IF(ISNA(VLOOKUP(AL256,DB!$D$50:$E$63,2,FALSE)),"",VLOOKUP(AL256,DB!$D$50:$E$63,2,FALSE))</f>
        <v/>
      </c>
      <c r="AO256" s="128"/>
    </row>
    <row r="257" spans="1:41" x14ac:dyDescent="0.25">
      <c r="A257" s="66"/>
      <c r="B257" s="70"/>
      <c r="C257" s="71"/>
      <c r="D257" s="71"/>
      <c r="E257" s="71"/>
      <c r="F257" s="71"/>
      <c r="G257" s="71"/>
      <c r="H257" s="73"/>
      <c r="I257" s="74"/>
      <c r="J257" s="68"/>
      <c r="K257" s="68"/>
      <c r="L257" s="68"/>
      <c r="M257" s="68"/>
      <c r="N257" s="69"/>
      <c r="O257" s="109" t="str">
        <f>IF(ISNA(VLOOKUP(N257,DB!$A$1:$B$14,2,FALSE)),"",VLOOKUP(N257,DB!$A$1:$B$14,2,FALSE))</f>
        <v/>
      </c>
      <c r="P257" s="109" t="str">
        <f>IF(ISNA(VLOOKUP(N257,DB!$D$1:$E$14,2,FALSE)),"",VLOOKUP(N257,DB!$D$1:$E$14,2,FALSE))</f>
        <v/>
      </c>
      <c r="Q257" s="69"/>
      <c r="R257" s="110" t="str">
        <f>IF(ISNA(VLOOKUP(Q257,DB!$A$16:$B$23,2,FALSE)),"",VLOOKUP(Q257,DB!$A$16:$B$23,2,FALSE))</f>
        <v/>
      </c>
      <c r="S257" s="111" t="str">
        <f>IF(ISNA(VLOOKUP(Q257,DB!$D$16:$E$23,2,FALSE)),"",VLOOKUP(Q257,DB!$D$16:$E$23,2,FALSE))</f>
        <v/>
      </c>
      <c r="T257" s="69"/>
      <c r="U257" s="110" t="str">
        <f>IF(ISNA(VLOOKUP(T257,DB!$A$25:$B$30,2,FALSE)),"",VLOOKUP(T257,DB!$A$25:$B$30,2,FALSE))</f>
        <v/>
      </c>
      <c r="V257" s="110" t="str">
        <f>IF(ISNA(VLOOKUP(T257,DB!$D$25:$E$30,2,FALSE)),"",VLOOKUP(T257,DB!$D$25:$E$30,2,FALSE))</f>
        <v/>
      </c>
      <c r="W257" s="69"/>
      <c r="X257" s="110" t="str">
        <f>IF(ISNA(VLOOKUP(W257,DB!$A$32:$B$37,2,FALSE)),"",VLOOKUP(W257,DB!$A$32:$B$37,2,FALSE))</f>
        <v/>
      </c>
      <c r="Y257" s="110" t="str">
        <f>IF(ISNA(VLOOKUP(W257,DB!$D$32:$E$37,2,FALSE)),"",VLOOKUP(W257,DB!$D$32:$E$37,2,FALSE))</f>
        <v/>
      </c>
      <c r="Z257" s="69"/>
      <c r="AA257" s="110" t="str">
        <f>IF(ISNA(VLOOKUP(Z257,DB!$A$39:$B$44,2,FALSE)),"",VLOOKUP(Z257,DB!$A$39:$B$44,2,FALSE))</f>
        <v/>
      </c>
      <c r="AB257" s="110" t="str">
        <f>IF(ISNA(VLOOKUP(Z257,DB!$D$39:$E$44,2,FALSE)),"",VLOOKUP(Z257,DB!$D$39:$E$44,2,FALSE))</f>
        <v/>
      </c>
      <c r="AC257" s="69"/>
      <c r="AD257" s="110" t="str">
        <f>IF(ISNA(VLOOKUP(AC257,DB!$A$46:$B$48,2,FALSE)),"",VLOOKUP(AC257,DB!$A$46:$B$48,2,FALSE))</f>
        <v/>
      </c>
      <c r="AE257" s="110" t="str">
        <f>IF(ISNA(VLOOKUP(AC257,DB!$D$46:$E$48,2,FALSE)),"",VLOOKUP(AC257,DB!$D$46:$E$48,2,FALSE))</f>
        <v/>
      </c>
      <c r="AF257" s="69"/>
      <c r="AG257" s="110" t="str">
        <f>IF(ISNA(VLOOKUP(AF257,DB!$A$50:$B$63,2,FALSE)),"",VLOOKUP(AF257,DB!$A$50:$B$63,2,FALSE))</f>
        <v/>
      </c>
      <c r="AH257" s="110" t="str">
        <f>IF(ISNA(VLOOKUP(AF257,DB!$D$50:$E$63,2,FALSE)),"",VLOOKUP(AF257,DB!$D$50:$E$63,2,FALSE))</f>
        <v/>
      </c>
      <c r="AI257" s="69"/>
      <c r="AJ257" s="110" t="str">
        <f>IF(ISNA(VLOOKUP(AI257,DB!$A$50:$B$63,2,FALSE)),"",VLOOKUP(AI257,DB!$A$50:$B$63,2,FALSE))</f>
        <v/>
      </c>
      <c r="AK257" s="110" t="str">
        <f>IF(ISNA(VLOOKUP(AI257,DB!$D$50:$E$63,2,FALSE)),"",VLOOKUP(AI257,DB!$D$50:$E$63,2,FALSE))</f>
        <v/>
      </c>
      <c r="AL257" s="69"/>
      <c r="AM257" s="110" t="str">
        <f>IF(ISNA(VLOOKUP(AL257,DB!$A$50:$B$63,2,FALSE)),"",VLOOKUP(AL257,DB!$A$50:$B$63,2,FALSE))</f>
        <v/>
      </c>
      <c r="AN257" s="112" t="str">
        <f>IF(ISNA(VLOOKUP(AL257,DB!$D$50:$E$63,2,FALSE)),"",VLOOKUP(AL257,DB!$D$50:$E$63,2,FALSE))</f>
        <v/>
      </c>
      <c r="AO257" s="128"/>
    </row>
    <row r="258" spans="1:41" x14ac:dyDescent="0.25">
      <c r="A258" s="66"/>
      <c r="B258" s="70"/>
      <c r="C258" s="71"/>
      <c r="D258" s="71"/>
      <c r="E258" s="71"/>
      <c r="F258" s="71"/>
      <c r="G258" s="71"/>
      <c r="H258" s="73"/>
      <c r="I258" s="74"/>
      <c r="J258" s="68"/>
      <c r="K258" s="68"/>
      <c r="L258" s="68"/>
      <c r="M258" s="68"/>
      <c r="N258" s="69"/>
      <c r="O258" s="109" t="str">
        <f>IF(ISNA(VLOOKUP(N258,DB!$A$1:$B$14,2,FALSE)),"",VLOOKUP(N258,DB!$A$1:$B$14,2,FALSE))</f>
        <v/>
      </c>
      <c r="P258" s="109" t="str">
        <f>IF(ISNA(VLOOKUP(N258,DB!$D$1:$E$14,2,FALSE)),"",VLOOKUP(N258,DB!$D$1:$E$14,2,FALSE))</f>
        <v/>
      </c>
      <c r="Q258" s="69"/>
      <c r="R258" s="110" t="str">
        <f>IF(ISNA(VLOOKUP(Q258,DB!$A$16:$B$23,2,FALSE)),"",VLOOKUP(Q258,DB!$A$16:$B$23,2,FALSE))</f>
        <v/>
      </c>
      <c r="S258" s="111" t="str">
        <f>IF(ISNA(VLOOKUP(Q258,DB!$D$16:$E$23,2,FALSE)),"",VLOOKUP(Q258,DB!$D$16:$E$23,2,FALSE))</f>
        <v/>
      </c>
      <c r="T258" s="69"/>
      <c r="U258" s="110" t="str">
        <f>IF(ISNA(VLOOKUP(T258,DB!$A$25:$B$30,2,FALSE)),"",VLOOKUP(T258,DB!$A$25:$B$30,2,FALSE))</f>
        <v/>
      </c>
      <c r="V258" s="110" t="str">
        <f>IF(ISNA(VLOOKUP(T258,DB!$D$25:$E$30,2,FALSE)),"",VLOOKUP(T258,DB!$D$25:$E$30,2,FALSE))</f>
        <v/>
      </c>
      <c r="W258" s="69"/>
      <c r="X258" s="110" t="str">
        <f>IF(ISNA(VLOOKUP(W258,DB!$A$32:$B$37,2,FALSE)),"",VLOOKUP(W258,DB!$A$32:$B$37,2,FALSE))</f>
        <v/>
      </c>
      <c r="Y258" s="110" t="str">
        <f>IF(ISNA(VLOOKUP(W258,DB!$D$32:$E$37,2,FALSE)),"",VLOOKUP(W258,DB!$D$32:$E$37,2,FALSE))</f>
        <v/>
      </c>
      <c r="Z258" s="69"/>
      <c r="AA258" s="110" t="str">
        <f>IF(ISNA(VLOOKUP(Z258,DB!$A$39:$B$44,2,FALSE)),"",VLOOKUP(Z258,DB!$A$39:$B$44,2,FALSE))</f>
        <v/>
      </c>
      <c r="AB258" s="110" t="str">
        <f>IF(ISNA(VLOOKUP(Z258,DB!$D$39:$E$44,2,FALSE)),"",VLOOKUP(Z258,DB!$D$39:$E$44,2,FALSE))</f>
        <v/>
      </c>
      <c r="AC258" s="69"/>
      <c r="AD258" s="110" t="str">
        <f>IF(ISNA(VLOOKUP(AC258,DB!$A$46:$B$48,2,FALSE)),"",VLOOKUP(AC258,DB!$A$46:$B$48,2,FALSE))</f>
        <v/>
      </c>
      <c r="AE258" s="110" t="str">
        <f>IF(ISNA(VLOOKUP(AC258,DB!$D$46:$E$48,2,FALSE)),"",VLOOKUP(AC258,DB!$D$46:$E$48,2,FALSE))</f>
        <v/>
      </c>
      <c r="AF258" s="69"/>
      <c r="AG258" s="110" t="str">
        <f>IF(ISNA(VLOOKUP(AF258,DB!$A$50:$B$63,2,FALSE)),"",VLOOKUP(AF258,DB!$A$50:$B$63,2,FALSE))</f>
        <v/>
      </c>
      <c r="AH258" s="110" t="str">
        <f>IF(ISNA(VLOOKUP(AF258,DB!$D$50:$E$63,2,FALSE)),"",VLOOKUP(AF258,DB!$D$50:$E$63,2,FALSE))</f>
        <v/>
      </c>
      <c r="AI258" s="69"/>
      <c r="AJ258" s="110" t="str">
        <f>IF(ISNA(VLOOKUP(AI258,DB!$A$50:$B$63,2,FALSE)),"",VLOOKUP(AI258,DB!$A$50:$B$63,2,FALSE))</f>
        <v/>
      </c>
      <c r="AK258" s="110" t="str">
        <f>IF(ISNA(VLOOKUP(AI258,DB!$D$50:$E$63,2,FALSE)),"",VLOOKUP(AI258,DB!$D$50:$E$63,2,FALSE))</f>
        <v/>
      </c>
      <c r="AL258" s="69"/>
      <c r="AM258" s="110" t="str">
        <f>IF(ISNA(VLOOKUP(AL258,DB!$A$50:$B$63,2,FALSE)),"",VLOOKUP(AL258,DB!$A$50:$B$63,2,FALSE))</f>
        <v/>
      </c>
      <c r="AN258" s="112" t="str">
        <f>IF(ISNA(VLOOKUP(AL258,DB!$D$50:$E$63,2,FALSE)),"",VLOOKUP(AL258,DB!$D$50:$E$63,2,FALSE))</f>
        <v/>
      </c>
      <c r="AO258" s="128"/>
    </row>
    <row r="259" spans="1:41" x14ac:dyDescent="0.25">
      <c r="A259" s="66"/>
      <c r="B259" s="70"/>
      <c r="C259" s="71"/>
      <c r="D259" s="71"/>
      <c r="E259" s="71"/>
      <c r="F259" s="71"/>
      <c r="G259" s="71"/>
      <c r="H259" s="73"/>
      <c r="I259" s="74"/>
      <c r="J259" s="68"/>
      <c r="K259" s="68"/>
      <c r="L259" s="68"/>
      <c r="M259" s="68"/>
      <c r="N259" s="69"/>
      <c r="O259" s="109" t="str">
        <f>IF(ISNA(VLOOKUP(N259,DB!$A$1:$B$14,2,FALSE)),"",VLOOKUP(N259,DB!$A$1:$B$14,2,FALSE))</f>
        <v/>
      </c>
      <c r="P259" s="109" t="str">
        <f>IF(ISNA(VLOOKUP(N259,DB!$D$1:$E$14,2,FALSE)),"",VLOOKUP(N259,DB!$D$1:$E$14,2,FALSE))</f>
        <v/>
      </c>
      <c r="Q259" s="69"/>
      <c r="R259" s="110" t="str">
        <f>IF(ISNA(VLOOKUP(Q259,DB!$A$16:$B$23,2,FALSE)),"",VLOOKUP(Q259,DB!$A$16:$B$23,2,FALSE))</f>
        <v/>
      </c>
      <c r="S259" s="111" t="str">
        <f>IF(ISNA(VLOOKUP(Q259,DB!$D$16:$E$23,2,FALSE)),"",VLOOKUP(Q259,DB!$D$16:$E$23,2,FALSE))</f>
        <v/>
      </c>
      <c r="T259" s="69"/>
      <c r="U259" s="110" t="str">
        <f>IF(ISNA(VLOOKUP(T259,DB!$A$25:$B$30,2,FALSE)),"",VLOOKUP(T259,DB!$A$25:$B$30,2,FALSE))</f>
        <v/>
      </c>
      <c r="V259" s="110" t="str">
        <f>IF(ISNA(VLOOKUP(T259,DB!$D$25:$E$30,2,FALSE)),"",VLOOKUP(T259,DB!$D$25:$E$30,2,FALSE))</f>
        <v/>
      </c>
      <c r="W259" s="69"/>
      <c r="X259" s="110" t="str">
        <f>IF(ISNA(VLOOKUP(W259,DB!$A$32:$B$37,2,FALSE)),"",VLOOKUP(W259,DB!$A$32:$B$37,2,FALSE))</f>
        <v/>
      </c>
      <c r="Y259" s="110" t="str">
        <f>IF(ISNA(VLOOKUP(W259,DB!$D$32:$E$37,2,FALSE)),"",VLOOKUP(W259,DB!$D$32:$E$37,2,FALSE))</f>
        <v/>
      </c>
      <c r="Z259" s="69"/>
      <c r="AA259" s="110" t="str">
        <f>IF(ISNA(VLOOKUP(Z259,DB!$A$39:$B$44,2,FALSE)),"",VLOOKUP(Z259,DB!$A$39:$B$44,2,FALSE))</f>
        <v/>
      </c>
      <c r="AB259" s="110" t="str">
        <f>IF(ISNA(VLOOKUP(Z259,DB!$D$39:$E$44,2,FALSE)),"",VLOOKUP(Z259,DB!$D$39:$E$44,2,FALSE))</f>
        <v/>
      </c>
      <c r="AC259" s="69"/>
      <c r="AD259" s="110" t="str">
        <f>IF(ISNA(VLOOKUP(AC259,DB!$A$46:$B$48,2,FALSE)),"",VLOOKUP(AC259,DB!$A$46:$B$48,2,FALSE))</f>
        <v/>
      </c>
      <c r="AE259" s="110" t="str">
        <f>IF(ISNA(VLOOKUP(AC259,DB!$D$46:$E$48,2,FALSE)),"",VLOOKUP(AC259,DB!$D$46:$E$48,2,FALSE))</f>
        <v/>
      </c>
      <c r="AF259" s="69"/>
      <c r="AG259" s="110" t="str">
        <f>IF(ISNA(VLOOKUP(AF259,DB!$A$50:$B$63,2,FALSE)),"",VLOOKUP(AF259,DB!$A$50:$B$63,2,FALSE))</f>
        <v/>
      </c>
      <c r="AH259" s="110" t="str">
        <f>IF(ISNA(VLOOKUP(AF259,DB!$D$50:$E$63,2,FALSE)),"",VLOOKUP(AF259,DB!$D$50:$E$63,2,FALSE))</f>
        <v/>
      </c>
      <c r="AI259" s="69"/>
      <c r="AJ259" s="110" t="str">
        <f>IF(ISNA(VLOOKUP(AI259,DB!$A$50:$B$63,2,FALSE)),"",VLOOKUP(AI259,DB!$A$50:$B$63,2,FALSE))</f>
        <v/>
      </c>
      <c r="AK259" s="110" t="str">
        <f>IF(ISNA(VLOOKUP(AI259,DB!$D$50:$E$63,2,FALSE)),"",VLOOKUP(AI259,DB!$D$50:$E$63,2,FALSE))</f>
        <v/>
      </c>
      <c r="AL259" s="69"/>
      <c r="AM259" s="110" t="str">
        <f>IF(ISNA(VLOOKUP(AL259,DB!$A$50:$B$63,2,FALSE)),"",VLOOKUP(AL259,DB!$A$50:$B$63,2,FALSE))</f>
        <v/>
      </c>
      <c r="AN259" s="112" t="str">
        <f>IF(ISNA(VLOOKUP(AL259,DB!$D$50:$E$63,2,FALSE)),"",VLOOKUP(AL259,DB!$D$50:$E$63,2,FALSE))</f>
        <v/>
      </c>
      <c r="AO259" s="128"/>
    </row>
    <row r="260" spans="1:41" x14ac:dyDescent="0.25">
      <c r="A260" s="66"/>
      <c r="B260" s="70"/>
      <c r="C260" s="71"/>
      <c r="D260" s="71"/>
      <c r="E260" s="71"/>
      <c r="F260" s="71"/>
      <c r="G260" s="71"/>
      <c r="H260" s="73"/>
      <c r="I260" s="74"/>
      <c r="J260" s="68"/>
      <c r="K260" s="68"/>
      <c r="L260" s="68"/>
      <c r="M260" s="68"/>
      <c r="N260" s="69"/>
      <c r="O260" s="109" t="str">
        <f>IF(ISNA(VLOOKUP(N260,DB!$A$1:$B$14,2,FALSE)),"",VLOOKUP(N260,DB!$A$1:$B$14,2,FALSE))</f>
        <v/>
      </c>
      <c r="P260" s="109" t="str">
        <f>IF(ISNA(VLOOKUP(N260,DB!$D$1:$E$14,2,FALSE)),"",VLOOKUP(N260,DB!$D$1:$E$14,2,FALSE))</f>
        <v/>
      </c>
      <c r="Q260" s="69"/>
      <c r="R260" s="110" t="str">
        <f>IF(ISNA(VLOOKUP(Q260,DB!$A$16:$B$23,2,FALSE)),"",VLOOKUP(Q260,DB!$A$16:$B$23,2,FALSE))</f>
        <v/>
      </c>
      <c r="S260" s="111" t="str">
        <f>IF(ISNA(VLOOKUP(Q260,DB!$D$16:$E$23,2,FALSE)),"",VLOOKUP(Q260,DB!$D$16:$E$23,2,FALSE))</f>
        <v/>
      </c>
      <c r="T260" s="69"/>
      <c r="U260" s="110" t="str">
        <f>IF(ISNA(VLOOKUP(T260,DB!$A$25:$B$30,2,FALSE)),"",VLOOKUP(T260,DB!$A$25:$B$30,2,FALSE))</f>
        <v/>
      </c>
      <c r="V260" s="110" t="str">
        <f>IF(ISNA(VLOOKUP(T260,DB!$D$25:$E$30,2,FALSE)),"",VLOOKUP(T260,DB!$D$25:$E$30,2,FALSE))</f>
        <v/>
      </c>
      <c r="W260" s="69"/>
      <c r="X260" s="110" t="str">
        <f>IF(ISNA(VLOOKUP(W260,DB!$A$32:$B$37,2,FALSE)),"",VLOOKUP(W260,DB!$A$32:$B$37,2,FALSE))</f>
        <v/>
      </c>
      <c r="Y260" s="110" t="str">
        <f>IF(ISNA(VLOOKUP(W260,DB!$D$32:$E$37,2,FALSE)),"",VLOOKUP(W260,DB!$D$32:$E$37,2,FALSE))</f>
        <v/>
      </c>
      <c r="Z260" s="69"/>
      <c r="AA260" s="110" t="str">
        <f>IF(ISNA(VLOOKUP(Z260,DB!$A$39:$B$44,2,FALSE)),"",VLOOKUP(Z260,DB!$A$39:$B$44,2,FALSE))</f>
        <v/>
      </c>
      <c r="AB260" s="110" t="str">
        <f>IF(ISNA(VLOOKUP(Z260,DB!$D$39:$E$44,2,FALSE)),"",VLOOKUP(Z260,DB!$D$39:$E$44,2,FALSE))</f>
        <v/>
      </c>
      <c r="AC260" s="69"/>
      <c r="AD260" s="110" t="str">
        <f>IF(ISNA(VLOOKUP(AC260,DB!$A$46:$B$48,2,FALSE)),"",VLOOKUP(AC260,DB!$A$46:$B$48,2,FALSE))</f>
        <v/>
      </c>
      <c r="AE260" s="110" t="str">
        <f>IF(ISNA(VLOOKUP(AC260,DB!$D$46:$E$48,2,FALSE)),"",VLOOKUP(AC260,DB!$D$46:$E$48,2,FALSE))</f>
        <v/>
      </c>
      <c r="AF260" s="69"/>
      <c r="AG260" s="110" t="str">
        <f>IF(ISNA(VLOOKUP(AF260,DB!$A$50:$B$63,2,FALSE)),"",VLOOKUP(AF260,DB!$A$50:$B$63,2,FALSE))</f>
        <v/>
      </c>
      <c r="AH260" s="110" t="str">
        <f>IF(ISNA(VLOOKUP(AF260,DB!$D$50:$E$63,2,FALSE)),"",VLOOKUP(AF260,DB!$D$50:$E$63,2,FALSE))</f>
        <v/>
      </c>
      <c r="AI260" s="69"/>
      <c r="AJ260" s="110" t="str">
        <f>IF(ISNA(VLOOKUP(AI260,DB!$A$50:$B$63,2,FALSE)),"",VLOOKUP(AI260,DB!$A$50:$B$63,2,FALSE))</f>
        <v/>
      </c>
      <c r="AK260" s="110" t="str">
        <f>IF(ISNA(VLOOKUP(AI260,DB!$D$50:$E$63,2,FALSE)),"",VLOOKUP(AI260,DB!$D$50:$E$63,2,FALSE))</f>
        <v/>
      </c>
      <c r="AL260" s="69"/>
      <c r="AM260" s="110" t="str">
        <f>IF(ISNA(VLOOKUP(AL260,DB!$A$50:$B$63,2,FALSE)),"",VLOOKUP(AL260,DB!$A$50:$B$63,2,FALSE))</f>
        <v/>
      </c>
      <c r="AN260" s="112" t="str">
        <f>IF(ISNA(VLOOKUP(AL260,DB!$D$50:$E$63,2,FALSE)),"",VLOOKUP(AL260,DB!$D$50:$E$63,2,FALSE))</f>
        <v/>
      </c>
      <c r="AO260" s="128"/>
    </row>
    <row r="261" spans="1:41" x14ac:dyDescent="0.25">
      <c r="A261" s="66"/>
      <c r="B261" s="70"/>
      <c r="C261" s="71"/>
      <c r="D261" s="71"/>
      <c r="E261" s="71"/>
      <c r="F261" s="71"/>
      <c r="G261" s="71"/>
      <c r="H261" s="73"/>
      <c r="I261" s="74"/>
      <c r="J261" s="68"/>
      <c r="K261" s="68"/>
      <c r="L261" s="68"/>
      <c r="M261" s="68"/>
      <c r="N261" s="69"/>
      <c r="O261" s="109" t="str">
        <f>IF(ISNA(VLOOKUP(N261,DB!$A$1:$B$14,2,FALSE)),"",VLOOKUP(N261,DB!$A$1:$B$14,2,FALSE))</f>
        <v/>
      </c>
      <c r="P261" s="109" t="str">
        <f>IF(ISNA(VLOOKUP(N261,DB!$D$1:$E$14,2,FALSE)),"",VLOOKUP(N261,DB!$D$1:$E$14,2,FALSE))</f>
        <v/>
      </c>
      <c r="Q261" s="69"/>
      <c r="R261" s="110" t="str">
        <f>IF(ISNA(VLOOKUP(Q261,DB!$A$16:$B$23,2,FALSE)),"",VLOOKUP(Q261,DB!$A$16:$B$23,2,FALSE))</f>
        <v/>
      </c>
      <c r="S261" s="111" t="str">
        <f>IF(ISNA(VLOOKUP(Q261,DB!$D$16:$E$23,2,FALSE)),"",VLOOKUP(Q261,DB!$D$16:$E$23,2,FALSE))</f>
        <v/>
      </c>
      <c r="T261" s="69"/>
      <c r="U261" s="110" t="str">
        <f>IF(ISNA(VLOOKUP(T261,DB!$A$25:$B$30,2,FALSE)),"",VLOOKUP(T261,DB!$A$25:$B$30,2,FALSE))</f>
        <v/>
      </c>
      <c r="V261" s="110" t="str">
        <f>IF(ISNA(VLOOKUP(T261,DB!$D$25:$E$30,2,FALSE)),"",VLOOKUP(T261,DB!$D$25:$E$30,2,FALSE))</f>
        <v/>
      </c>
      <c r="W261" s="69"/>
      <c r="X261" s="110" t="str">
        <f>IF(ISNA(VLOOKUP(W261,DB!$A$32:$B$37,2,FALSE)),"",VLOOKUP(W261,DB!$A$32:$B$37,2,FALSE))</f>
        <v/>
      </c>
      <c r="Y261" s="110" t="str">
        <f>IF(ISNA(VLOOKUP(W261,DB!$D$32:$E$37,2,FALSE)),"",VLOOKUP(W261,DB!$D$32:$E$37,2,FALSE))</f>
        <v/>
      </c>
      <c r="Z261" s="69"/>
      <c r="AA261" s="110" t="str">
        <f>IF(ISNA(VLOOKUP(Z261,DB!$A$39:$B$44,2,FALSE)),"",VLOOKUP(Z261,DB!$A$39:$B$44,2,FALSE))</f>
        <v/>
      </c>
      <c r="AB261" s="110" t="str">
        <f>IF(ISNA(VLOOKUP(Z261,DB!$D$39:$E$44,2,FALSE)),"",VLOOKUP(Z261,DB!$D$39:$E$44,2,FALSE))</f>
        <v/>
      </c>
      <c r="AC261" s="69"/>
      <c r="AD261" s="110" t="str">
        <f>IF(ISNA(VLOOKUP(AC261,DB!$A$46:$B$48,2,FALSE)),"",VLOOKUP(AC261,DB!$A$46:$B$48,2,FALSE))</f>
        <v/>
      </c>
      <c r="AE261" s="110" t="str">
        <f>IF(ISNA(VLOOKUP(AC261,DB!$D$46:$E$48,2,FALSE)),"",VLOOKUP(AC261,DB!$D$46:$E$48,2,FALSE))</f>
        <v/>
      </c>
      <c r="AF261" s="69"/>
      <c r="AG261" s="110" t="str">
        <f>IF(ISNA(VLOOKUP(AF261,DB!$A$50:$B$63,2,FALSE)),"",VLOOKUP(AF261,DB!$A$50:$B$63,2,FALSE))</f>
        <v/>
      </c>
      <c r="AH261" s="110" t="str">
        <f>IF(ISNA(VLOOKUP(AF261,DB!$D$50:$E$63,2,FALSE)),"",VLOOKUP(AF261,DB!$D$50:$E$63,2,FALSE))</f>
        <v/>
      </c>
      <c r="AI261" s="69"/>
      <c r="AJ261" s="110" t="str">
        <f>IF(ISNA(VLOOKUP(AI261,DB!$A$50:$B$63,2,FALSE)),"",VLOOKUP(AI261,DB!$A$50:$B$63,2,FALSE))</f>
        <v/>
      </c>
      <c r="AK261" s="110" t="str">
        <f>IF(ISNA(VLOOKUP(AI261,DB!$D$50:$E$63,2,FALSE)),"",VLOOKUP(AI261,DB!$D$50:$E$63,2,FALSE))</f>
        <v/>
      </c>
      <c r="AL261" s="69"/>
      <c r="AM261" s="110" t="str">
        <f>IF(ISNA(VLOOKUP(AL261,DB!$A$50:$B$63,2,FALSE)),"",VLOOKUP(AL261,DB!$A$50:$B$63,2,FALSE))</f>
        <v/>
      </c>
      <c r="AN261" s="112" t="str">
        <f>IF(ISNA(VLOOKUP(AL261,DB!$D$50:$E$63,2,FALSE)),"",VLOOKUP(AL261,DB!$D$50:$E$63,2,FALSE))</f>
        <v/>
      </c>
      <c r="AO261" s="128"/>
    </row>
    <row r="262" spans="1:41" x14ac:dyDescent="0.25">
      <c r="A262" s="66"/>
      <c r="B262" s="70"/>
      <c r="C262" s="71"/>
      <c r="D262" s="71"/>
      <c r="E262" s="71"/>
      <c r="F262" s="71"/>
      <c r="G262" s="71"/>
      <c r="H262" s="73"/>
      <c r="I262" s="74"/>
      <c r="J262" s="68"/>
      <c r="K262" s="68"/>
      <c r="L262" s="68"/>
      <c r="M262" s="68"/>
      <c r="N262" s="69"/>
      <c r="O262" s="109" t="str">
        <f>IF(ISNA(VLOOKUP(N262,DB!$A$1:$B$14,2,FALSE)),"",VLOOKUP(N262,DB!$A$1:$B$14,2,FALSE))</f>
        <v/>
      </c>
      <c r="P262" s="109" t="str">
        <f>IF(ISNA(VLOOKUP(N262,DB!$D$1:$E$14,2,FALSE)),"",VLOOKUP(N262,DB!$D$1:$E$14,2,FALSE))</f>
        <v/>
      </c>
      <c r="Q262" s="69"/>
      <c r="R262" s="110" t="str">
        <f>IF(ISNA(VLOOKUP(Q262,DB!$A$16:$B$23,2,FALSE)),"",VLOOKUP(Q262,DB!$A$16:$B$23,2,FALSE))</f>
        <v/>
      </c>
      <c r="S262" s="111" t="str">
        <f>IF(ISNA(VLOOKUP(Q262,DB!$D$16:$E$23,2,FALSE)),"",VLOOKUP(Q262,DB!$D$16:$E$23,2,FALSE))</f>
        <v/>
      </c>
      <c r="T262" s="69"/>
      <c r="U262" s="110" t="str">
        <f>IF(ISNA(VLOOKUP(T262,DB!$A$25:$B$30,2,FALSE)),"",VLOOKUP(T262,DB!$A$25:$B$30,2,FALSE))</f>
        <v/>
      </c>
      <c r="V262" s="110" t="str">
        <f>IF(ISNA(VLOOKUP(T262,DB!$D$25:$E$30,2,FALSE)),"",VLOOKUP(T262,DB!$D$25:$E$30,2,FALSE))</f>
        <v/>
      </c>
      <c r="W262" s="69"/>
      <c r="X262" s="110" t="str">
        <f>IF(ISNA(VLOOKUP(W262,DB!$A$32:$B$37,2,FALSE)),"",VLOOKUP(W262,DB!$A$32:$B$37,2,FALSE))</f>
        <v/>
      </c>
      <c r="Y262" s="110" t="str">
        <f>IF(ISNA(VLOOKUP(W262,DB!$D$32:$E$37,2,FALSE)),"",VLOOKUP(W262,DB!$D$32:$E$37,2,FALSE))</f>
        <v/>
      </c>
      <c r="Z262" s="69"/>
      <c r="AA262" s="110" t="str">
        <f>IF(ISNA(VLOOKUP(Z262,DB!$A$39:$B$44,2,FALSE)),"",VLOOKUP(Z262,DB!$A$39:$B$44,2,FALSE))</f>
        <v/>
      </c>
      <c r="AB262" s="110" t="str">
        <f>IF(ISNA(VLOOKUP(Z262,DB!$D$39:$E$44,2,FALSE)),"",VLOOKUP(Z262,DB!$D$39:$E$44,2,FALSE))</f>
        <v/>
      </c>
      <c r="AC262" s="69"/>
      <c r="AD262" s="110" t="str">
        <f>IF(ISNA(VLOOKUP(AC262,DB!$A$46:$B$48,2,FALSE)),"",VLOOKUP(AC262,DB!$A$46:$B$48,2,FALSE))</f>
        <v/>
      </c>
      <c r="AE262" s="110" t="str">
        <f>IF(ISNA(VLOOKUP(AC262,DB!$D$46:$E$48,2,FALSE)),"",VLOOKUP(AC262,DB!$D$46:$E$48,2,FALSE))</f>
        <v/>
      </c>
      <c r="AF262" s="69"/>
      <c r="AG262" s="110" t="str">
        <f>IF(ISNA(VLOOKUP(AF262,DB!$A$50:$B$63,2,FALSE)),"",VLOOKUP(AF262,DB!$A$50:$B$63,2,FALSE))</f>
        <v/>
      </c>
      <c r="AH262" s="110" t="str">
        <f>IF(ISNA(VLOOKUP(AF262,DB!$D$50:$E$63,2,FALSE)),"",VLOOKUP(AF262,DB!$D$50:$E$63,2,FALSE))</f>
        <v/>
      </c>
      <c r="AI262" s="69"/>
      <c r="AJ262" s="110" t="str">
        <f>IF(ISNA(VLOOKUP(AI262,DB!$A$50:$B$63,2,FALSE)),"",VLOOKUP(AI262,DB!$A$50:$B$63,2,FALSE))</f>
        <v/>
      </c>
      <c r="AK262" s="110" t="str">
        <f>IF(ISNA(VLOOKUP(AI262,DB!$D$50:$E$63,2,FALSE)),"",VLOOKUP(AI262,DB!$D$50:$E$63,2,FALSE))</f>
        <v/>
      </c>
      <c r="AL262" s="69"/>
      <c r="AM262" s="110" t="str">
        <f>IF(ISNA(VLOOKUP(AL262,DB!$A$50:$B$63,2,FALSE)),"",VLOOKUP(AL262,DB!$A$50:$B$63,2,FALSE))</f>
        <v/>
      </c>
      <c r="AN262" s="112" t="str">
        <f>IF(ISNA(VLOOKUP(AL262,DB!$D$50:$E$63,2,FALSE)),"",VLOOKUP(AL262,DB!$D$50:$E$63,2,FALSE))</f>
        <v/>
      </c>
      <c r="AO262" s="128"/>
    </row>
    <row r="263" spans="1:41" x14ac:dyDescent="0.25">
      <c r="A263" s="66"/>
      <c r="B263" s="70"/>
      <c r="C263" s="71"/>
      <c r="D263" s="71"/>
      <c r="E263" s="71"/>
      <c r="F263" s="71"/>
      <c r="G263" s="71"/>
      <c r="H263" s="73"/>
      <c r="I263" s="74"/>
      <c r="J263" s="68"/>
      <c r="K263" s="68"/>
      <c r="L263" s="68"/>
      <c r="M263" s="68"/>
      <c r="N263" s="69"/>
      <c r="O263" s="109" t="str">
        <f>IF(ISNA(VLOOKUP(N263,DB!$A$1:$B$14,2,FALSE)),"",VLOOKUP(N263,DB!$A$1:$B$14,2,FALSE))</f>
        <v/>
      </c>
      <c r="P263" s="109" t="str">
        <f>IF(ISNA(VLOOKUP(N263,DB!$D$1:$E$14,2,FALSE)),"",VLOOKUP(N263,DB!$D$1:$E$14,2,FALSE))</f>
        <v/>
      </c>
      <c r="Q263" s="69"/>
      <c r="R263" s="110" t="str">
        <f>IF(ISNA(VLOOKUP(Q263,DB!$A$16:$B$23,2,FALSE)),"",VLOOKUP(Q263,DB!$A$16:$B$23,2,FALSE))</f>
        <v/>
      </c>
      <c r="S263" s="111" t="str">
        <f>IF(ISNA(VLOOKUP(Q263,DB!$D$16:$E$23,2,FALSE)),"",VLOOKUP(Q263,DB!$D$16:$E$23,2,FALSE))</f>
        <v/>
      </c>
      <c r="T263" s="69"/>
      <c r="U263" s="110" t="str">
        <f>IF(ISNA(VLOOKUP(T263,DB!$A$25:$B$30,2,FALSE)),"",VLOOKUP(T263,DB!$A$25:$B$30,2,FALSE))</f>
        <v/>
      </c>
      <c r="V263" s="110" t="str">
        <f>IF(ISNA(VLOOKUP(T263,DB!$D$25:$E$30,2,FALSE)),"",VLOOKUP(T263,DB!$D$25:$E$30,2,FALSE))</f>
        <v/>
      </c>
      <c r="W263" s="69"/>
      <c r="X263" s="110" t="str">
        <f>IF(ISNA(VLOOKUP(W263,DB!$A$32:$B$37,2,FALSE)),"",VLOOKUP(W263,DB!$A$32:$B$37,2,FALSE))</f>
        <v/>
      </c>
      <c r="Y263" s="110" t="str">
        <f>IF(ISNA(VLOOKUP(W263,DB!$D$32:$E$37,2,FALSE)),"",VLOOKUP(W263,DB!$D$32:$E$37,2,FALSE))</f>
        <v/>
      </c>
      <c r="Z263" s="69"/>
      <c r="AA263" s="110" t="str">
        <f>IF(ISNA(VLOOKUP(Z263,DB!$A$39:$B$44,2,FALSE)),"",VLOOKUP(Z263,DB!$A$39:$B$44,2,FALSE))</f>
        <v/>
      </c>
      <c r="AB263" s="110" t="str">
        <f>IF(ISNA(VLOOKUP(Z263,DB!$D$39:$E$44,2,FALSE)),"",VLOOKUP(Z263,DB!$D$39:$E$44,2,FALSE))</f>
        <v/>
      </c>
      <c r="AC263" s="69"/>
      <c r="AD263" s="110" t="str">
        <f>IF(ISNA(VLOOKUP(AC263,DB!$A$46:$B$48,2,FALSE)),"",VLOOKUP(AC263,DB!$A$46:$B$48,2,FALSE))</f>
        <v/>
      </c>
      <c r="AE263" s="110" t="str">
        <f>IF(ISNA(VLOOKUP(AC263,DB!$D$46:$E$48,2,FALSE)),"",VLOOKUP(AC263,DB!$D$46:$E$48,2,FALSE))</f>
        <v/>
      </c>
      <c r="AF263" s="69"/>
      <c r="AG263" s="110" t="str">
        <f>IF(ISNA(VLOOKUP(AF263,DB!$A$50:$B$63,2,FALSE)),"",VLOOKUP(AF263,DB!$A$50:$B$63,2,FALSE))</f>
        <v/>
      </c>
      <c r="AH263" s="110" t="str">
        <f>IF(ISNA(VLOOKUP(AF263,DB!$D$50:$E$63,2,FALSE)),"",VLOOKUP(AF263,DB!$D$50:$E$63,2,FALSE))</f>
        <v/>
      </c>
      <c r="AI263" s="69"/>
      <c r="AJ263" s="110" t="str">
        <f>IF(ISNA(VLOOKUP(AI263,DB!$A$50:$B$63,2,FALSE)),"",VLOOKUP(AI263,DB!$A$50:$B$63,2,FALSE))</f>
        <v/>
      </c>
      <c r="AK263" s="110" t="str">
        <f>IF(ISNA(VLOOKUP(AI263,DB!$D$50:$E$63,2,FALSE)),"",VLOOKUP(AI263,DB!$D$50:$E$63,2,FALSE))</f>
        <v/>
      </c>
      <c r="AL263" s="69"/>
      <c r="AM263" s="110" t="str">
        <f>IF(ISNA(VLOOKUP(AL263,DB!$A$50:$B$63,2,FALSE)),"",VLOOKUP(AL263,DB!$A$50:$B$63,2,FALSE))</f>
        <v/>
      </c>
      <c r="AN263" s="112" t="str">
        <f>IF(ISNA(VLOOKUP(AL263,DB!$D$50:$E$63,2,FALSE)),"",VLOOKUP(AL263,DB!$D$50:$E$63,2,FALSE))</f>
        <v/>
      </c>
      <c r="AO263" s="128"/>
    </row>
    <row r="264" spans="1:41" x14ac:dyDescent="0.25">
      <c r="A264" s="66"/>
      <c r="B264" s="70"/>
      <c r="C264" s="71"/>
      <c r="D264" s="71"/>
      <c r="E264" s="71"/>
      <c r="F264" s="71"/>
      <c r="G264" s="71"/>
      <c r="H264" s="73"/>
      <c r="I264" s="74"/>
      <c r="J264" s="68"/>
      <c r="K264" s="68"/>
      <c r="L264" s="68"/>
      <c r="M264" s="68"/>
      <c r="N264" s="69"/>
      <c r="O264" s="109" t="str">
        <f>IF(ISNA(VLOOKUP(N264,DB!$A$1:$B$14,2,FALSE)),"",VLOOKUP(N264,DB!$A$1:$B$14,2,FALSE))</f>
        <v/>
      </c>
      <c r="P264" s="109" t="str">
        <f>IF(ISNA(VLOOKUP(N264,DB!$D$1:$E$14,2,FALSE)),"",VLOOKUP(N264,DB!$D$1:$E$14,2,FALSE))</f>
        <v/>
      </c>
      <c r="Q264" s="69"/>
      <c r="R264" s="110" t="str">
        <f>IF(ISNA(VLOOKUP(Q264,DB!$A$16:$B$23,2,FALSE)),"",VLOOKUP(Q264,DB!$A$16:$B$23,2,FALSE))</f>
        <v/>
      </c>
      <c r="S264" s="111" t="str">
        <f>IF(ISNA(VLOOKUP(Q264,DB!$D$16:$E$23,2,FALSE)),"",VLOOKUP(Q264,DB!$D$16:$E$23,2,FALSE))</f>
        <v/>
      </c>
      <c r="T264" s="69"/>
      <c r="U264" s="110" t="str">
        <f>IF(ISNA(VLOOKUP(T264,DB!$A$25:$B$30,2,FALSE)),"",VLOOKUP(T264,DB!$A$25:$B$30,2,FALSE))</f>
        <v/>
      </c>
      <c r="V264" s="110" t="str">
        <f>IF(ISNA(VLOOKUP(T264,DB!$D$25:$E$30,2,FALSE)),"",VLOOKUP(T264,DB!$D$25:$E$30,2,FALSE))</f>
        <v/>
      </c>
      <c r="W264" s="69"/>
      <c r="X264" s="110" t="str">
        <f>IF(ISNA(VLOOKUP(W264,DB!$A$32:$B$37,2,FALSE)),"",VLOOKUP(W264,DB!$A$32:$B$37,2,FALSE))</f>
        <v/>
      </c>
      <c r="Y264" s="110" t="str">
        <f>IF(ISNA(VLOOKUP(W264,DB!$D$32:$E$37,2,FALSE)),"",VLOOKUP(W264,DB!$D$32:$E$37,2,FALSE))</f>
        <v/>
      </c>
      <c r="Z264" s="69"/>
      <c r="AA264" s="110" t="str">
        <f>IF(ISNA(VLOOKUP(Z264,DB!$A$39:$B$44,2,FALSE)),"",VLOOKUP(Z264,DB!$A$39:$B$44,2,FALSE))</f>
        <v/>
      </c>
      <c r="AB264" s="110" t="str">
        <f>IF(ISNA(VLOOKUP(Z264,DB!$D$39:$E$44,2,FALSE)),"",VLOOKUP(Z264,DB!$D$39:$E$44,2,FALSE))</f>
        <v/>
      </c>
      <c r="AC264" s="69"/>
      <c r="AD264" s="110" t="str">
        <f>IF(ISNA(VLOOKUP(AC264,DB!$A$46:$B$48,2,FALSE)),"",VLOOKUP(AC264,DB!$A$46:$B$48,2,FALSE))</f>
        <v/>
      </c>
      <c r="AE264" s="110" t="str">
        <f>IF(ISNA(VLOOKUP(AC264,DB!$D$46:$E$48,2,FALSE)),"",VLOOKUP(AC264,DB!$D$46:$E$48,2,FALSE))</f>
        <v/>
      </c>
      <c r="AF264" s="69"/>
      <c r="AG264" s="110" t="str">
        <f>IF(ISNA(VLOOKUP(AF264,DB!$A$50:$B$63,2,FALSE)),"",VLOOKUP(AF264,DB!$A$50:$B$63,2,FALSE))</f>
        <v/>
      </c>
      <c r="AH264" s="110" t="str">
        <f>IF(ISNA(VLOOKUP(AF264,DB!$D$50:$E$63,2,FALSE)),"",VLOOKUP(AF264,DB!$D$50:$E$63,2,FALSE))</f>
        <v/>
      </c>
      <c r="AI264" s="69"/>
      <c r="AJ264" s="110" t="str">
        <f>IF(ISNA(VLOOKUP(AI264,DB!$A$50:$B$63,2,FALSE)),"",VLOOKUP(AI264,DB!$A$50:$B$63,2,FALSE))</f>
        <v/>
      </c>
      <c r="AK264" s="110" t="str">
        <f>IF(ISNA(VLOOKUP(AI264,DB!$D$50:$E$63,2,FALSE)),"",VLOOKUP(AI264,DB!$D$50:$E$63,2,FALSE))</f>
        <v/>
      </c>
      <c r="AL264" s="69"/>
      <c r="AM264" s="110" t="str">
        <f>IF(ISNA(VLOOKUP(AL264,DB!$A$50:$B$63,2,FALSE)),"",VLOOKUP(AL264,DB!$A$50:$B$63,2,FALSE))</f>
        <v/>
      </c>
      <c r="AN264" s="112" t="str">
        <f>IF(ISNA(VLOOKUP(AL264,DB!$D$50:$E$63,2,FALSE)),"",VLOOKUP(AL264,DB!$D$50:$E$63,2,FALSE))</f>
        <v/>
      </c>
      <c r="AO264" s="128"/>
    </row>
    <row r="265" spans="1:41" x14ac:dyDescent="0.25">
      <c r="A265" s="66"/>
      <c r="B265" s="70"/>
      <c r="C265" s="71"/>
      <c r="D265" s="71"/>
      <c r="E265" s="71"/>
      <c r="F265" s="71"/>
      <c r="G265" s="71"/>
      <c r="H265" s="73"/>
      <c r="I265" s="74"/>
      <c r="J265" s="68"/>
      <c r="K265" s="68"/>
      <c r="L265" s="68"/>
      <c r="M265" s="68"/>
      <c r="N265" s="69"/>
      <c r="O265" s="109" t="str">
        <f>IF(ISNA(VLOOKUP(N265,DB!$A$1:$B$14,2,FALSE)),"",VLOOKUP(N265,DB!$A$1:$B$14,2,FALSE))</f>
        <v/>
      </c>
      <c r="P265" s="109" t="str">
        <f>IF(ISNA(VLOOKUP(N265,DB!$D$1:$E$14,2,FALSE)),"",VLOOKUP(N265,DB!$D$1:$E$14,2,FALSE))</f>
        <v/>
      </c>
      <c r="Q265" s="69"/>
      <c r="R265" s="110" t="str">
        <f>IF(ISNA(VLOOKUP(Q265,DB!$A$16:$B$23,2,FALSE)),"",VLOOKUP(Q265,DB!$A$16:$B$23,2,FALSE))</f>
        <v/>
      </c>
      <c r="S265" s="111" t="str">
        <f>IF(ISNA(VLOOKUP(Q265,DB!$D$16:$E$23,2,FALSE)),"",VLOOKUP(Q265,DB!$D$16:$E$23,2,FALSE))</f>
        <v/>
      </c>
      <c r="T265" s="69"/>
      <c r="U265" s="110" t="str">
        <f>IF(ISNA(VLOOKUP(T265,DB!$A$25:$B$30,2,FALSE)),"",VLOOKUP(T265,DB!$A$25:$B$30,2,FALSE))</f>
        <v/>
      </c>
      <c r="V265" s="110" t="str">
        <f>IF(ISNA(VLOOKUP(T265,DB!$D$25:$E$30,2,FALSE)),"",VLOOKUP(T265,DB!$D$25:$E$30,2,FALSE))</f>
        <v/>
      </c>
      <c r="W265" s="69"/>
      <c r="X265" s="110" t="str">
        <f>IF(ISNA(VLOOKUP(W265,DB!$A$32:$B$37,2,FALSE)),"",VLOOKUP(W265,DB!$A$32:$B$37,2,FALSE))</f>
        <v/>
      </c>
      <c r="Y265" s="110" t="str">
        <f>IF(ISNA(VLOOKUP(W265,DB!$D$32:$E$37,2,FALSE)),"",VLOOKUP(W265,DB!$D$32:$E$37,2,FALSE))</f>
        <v/>
      </c>
      <c r="Z265" s="69"/>
      <c r="AA265" s="110" t="str">
        <f>IF(ISNA(VLOOKUP(Z265,DB!$A$39:$B$44,2,FALSE)),"",VLOOKUP(Z265,DB!$A$39:$B$44,2,FALSE))</f>
        <v/>
      </c>
      <c r="AB265" s="110" t="str">
        <f>IF(ISNA(VLOOKUP(Z265,DB!$D$39:$E$44,2,FALSE)),"",VLOOKUP(Z265,DB!$D$39:$E$44,2,FALSE))</f>
        <v/>
      </c>
      <c r="AC265" s="69"/>
      <c r="AD265" s="110" t="str">
        <f>IF(ISNA(VLOOKUP(AC265,DB!$A$46:$B$48,2,FALSE)),"",VLOOKUP(AC265,DB!$A$46:$B$48,2,FALSE))</f>
        <v/>
      </c>
      <c r="AE265" s="110" t="str">
        <f>IF(ISNA(VLOOKUP(AC265,DB!$D$46:$E$48,2,FALSE)),"",VLOOKUP(AC265,DB!$D$46:$E$48,2,FALSE))</f>
        <v/>
      </c>
      <c r="AF265" s="69"/>
      <c r="AG265" s="110" t="str">
        <f>IF(ISNA(VLOOKUP(AF265,DB!$A$50:$B$63,2,FALSE)),"",VLOOKUP(AF265,DB!$A$50:$B$63,2,FALSE))</f>
        <v/>
      </c>
      <c r="AH265" s="110" t="str">
        <f>IF(ISNA(VLOOKUP(AF265,DB!$D$50:$E$63,2,FALSE)),"",VLOOKUP(AF265,DB!$D$50:$E$63,2,FALSE))</f>
        <v/>
      </c>
      <c r="AI265" s="69"/>
      <c r="AJ265" s="110" t="str">
        <f>IF(ISNA(VLOOKUP(AI265,DB!$A$50:$B$63,2,FALSE)),"",VLOOKUP(AI265,DB!$A$50:$B$63,2,FALSE))</f>
        <v/>
      </c>
      <c r="AK265" s="110" t="str">
        <f>IF(ISNA(VLOOKUP(AI265,DB!$D$50:$E$63,2,FALSE)),"",VLOOKUP(AI265,DB!$D$50:$E$63,2,FALSE))</f>
        <v/>
      </c>
      <c r="AL265" s="69"/>
      <c r="AM265" s="110" t="str">
        <f>IF(ISNA(VLOOKUP(AL265,DB!$A$50:$B$63,2,FALSE)),"",VLOOKUP(AL265,DB!$A$50:$B$63,2,FALSE))</f>
        <v/>
      </c>
      <c r="AN265" s="112" t="str">
        <f>IF(ISNA(VLOOKUP(AL265,DB!$D$50:$E$63,2,FALSE)),"",VLOOKUP(AL265,DB!$D$50:$E$63,2,FALSE))</f>
        <v/>
      </c>
      <c r="AO265" s="128"/>
    </row>
    <row r="266" spans="1:41" x14ac:dyDescent="0.25">
      <c r="A266" s="66"/>
      <c r="B266" s="70"/>
      <c r="C266" s="71"/>
      <c r="D266" s="71"/>
      <c r="E266" s="71"/>
      <c r="F266" s="71"/>
      <c r="G266" s="71"/>
      <c r="H266" s="73"/>
      <c r="I266" s="74"/>
      <c r="J266" s="68"/>
      <c r="K266" s="68"/>
      <c r="L266" s="68"/>
      <c r="M266" s="68"/>
      <c r="N266" s="69"/>
      <c r="O266" s="109" t="str">
        <f>IF(ISNA(VLOOKUP(N266,DB!$A$1:$B$14,2,FALSE)),"",VLOOKUP(N266,DB!$A$1:$B$14,2,FALSE))</f>
        <v/>
      </c>
      <c r="P266" s="109" t="str">
        <f>IF(ISNA(VLOOKUP(N266,DB!$D$1:$E$14,2,FALSE)),"",VLOOKUP(N266,DB!$D$1:$E$14,2,FALSE))</f>
        <v/>
      </c>
      <c r="Q266" s="69"/>
      <c r="R266" s="110" t="str">
        <f>IF(ISNA(VLOOKUP(Q266,DB!$A$16:$B$23,2,FALSE)),"",VLOOKUP(Q266,DB!$A$16:$B$23,2,FALSE))</f>
        <v/>
      </c>
      <c r="S266" s="111" t="str">
        <f>IF(ISNA(VLOOKUP(Q266,DB!$D$16:$E$23,2,FALSE)),"",VLOOKUP(Q266,DB!$D$16:$E$23,2,FALSE))</f>
        <v/>
      </c>
      <c r="T266" s="69"/>
      <c r="U266" s="110" t="str">
        <f>IF(ISNA(VLOOKUP(T266,DB!$A$25:$B$30,2,FALSE)),"",VLOOKUP(T266,DB!$A$25:$B$30,2,FALSE))</f>
        <v/>
      </c>
      <c r="V266" s="110" t="str">
        <f>IF(ISNA(VLOOKUP(T266,DB!$D$25:$E$30,2,FALSE)),"",VLOOKUP(T266,DB!$D$25:$E$30,2,FALSE))</f>
        <v/>
      </c>
      <c r="W266" s="69"/>
      <c r="X266" s="110" t="str">
        <f>IF(ISNA(VLOOKUP(W266,DB!$A$32:$B$37,2,FALSE)),"",VLOOKUP(W266,DB!$A$32:$B$37,2,FALSE))</f>
        <v/>
      </c>
      <c r="Y266" s="110" t="str">
        <f>IF(ISNA(VLOOKUP(W266,DB!$D$32:$E$37,2,FALSE)),"",VLOOKUP(W266,DB!$D$32:$E$37,2,FALSE))</f>
        <v/>
      </c>
      <c r="Z266" s="69"/>
      <c r="AA266" s="110" t="str">
        <f>IF(ISNA(VLOOKUP(Z266,DB!$A$39:$B$44,2,FALSE)),"",VLOOKUP(Z266,DB!$A$39:$B$44,2,FALSE))</f>
        <v/>
      </c>
      <c r="AB266" s="110" t="str">
        <f>IF(ISNA(VLOOKUP(Z266,DB!$D$39:$E$44,2,FALSE)),"",VLOOKUP(Z266,DB!$D$39:$E$44,2,FALSE))</f>
        <v/>
      </c>
      <c r="AC266" s="69"/>
      <c r="AD266" s="110" t="str">
        <f>IF(ISNA(VLOOKUP(AC266,DB!$A$46:$B$48,2,FALSE)),"",VLOOKUP(AC266,DB!$A$46:$B$48,2,FALSE))</f>
        <v/>
      </c>
      <c r="AE266" s="110" t="str">
        <f>IF(ISNA(VLOOKUP(AC266,DB!$D$46:$E$48,2,FALSE)),"",VLOOKUP(AC266,DB!$D$46:$E$48,2,FALSE))</f>
        <v/>
      </c>
      <c r="AF266" s="69"/>
      <c r="AG266" s="110" t="str">
        <f>IF(ISNA(VLOOKUP(AF266,DB!$A$50:$B$63,2,FALSE)),"",VLOOKUP(AF266,DB!$A$50:$B$63,2,FALSE))</f>
        <v/>
      </c>
      <c r="AH266" s="110" t="str">
        <f>IF(ISNA(VLOOKUP(AF266,DB!$D$50:$E$63,2,FALSE)),"",VLOOKUP(AF266,DB!$D$50:$E$63,2,FALSE))</f>
        <v/>
      </c>
      <c r="AI266" s="69"/>
      <c r="AJ266" s="110" t="str">
        <f>IF(ISNA(VLOOKUP(AI266,DB!$A$50:$B$63,2,FALSE)),"",VLOOKUP(AI266,DB!$A$50:$B$63,2,FALSE))</f>
        <v/>
      </c>
      <c r="AK266" s="110" t="str">
        <f>IF(ISNA(VLOOKUP(AI266,DB!$D$50:$E$63,2,FALSE)),"",VLOOKUP(AI266,DB!$D$50:$E$63,2,FALSE))</f>
        <v/>
      </c>
      <c r="AL266" s="69"/>
      <c r="AM266" s="110" t="str">
        <f>IF(ISNA(VLOOKUP(AL266,DB!$A$50:$B$63,2,FALSE)),"",VLOOKUP(AL266,DB!$A$50:$B$63,2,FALSE))</f>
        <v/>
      </c>
      <c r="AN266" s="112" t="str">
        <f>IF(ISNA(VLOOKUP(AL266,DB!$D$50:$E$63,2,FALSE)),"",VLOOKUP(AL266,DB!$D$50:$E$63,2,FALSE))</f>
        <v/>
      </c>
      <c r="AO266" s="128"/>
    </row>
    <row r="267" spans="1:41" x14ac:dyDescent="0.25">
      <c r="A267" s="66"/>
      <c r="B267" s="70"/>
      <c r="C267" s="71"/>
      <c r="D267" s="71"/>
      <c r="E267" s="71"/>
      <c r="F267" s="71"/>
      <c r="G267" s="71"/>
      <c r="H267" s="73"/>
      <c r="I267" s="74"/>
      <c r="J267" s="68"/>
      <c r="K267" s="68"/>
      <c r="L267" s="68"/>
      <c r="M267" s="68"/>
      <c r="N267" s="69"/>
      <c r="O267" s="109" t="str">
        <f>IF(ISNA(VLOOKUP(N267,DB!$A$1:$B$14,2,FALSE)),"",VLOOKUP(N267,DB!$A$1:$B$14,2,FALSE))</f>
        <v/>
      </c>
      <c r="P267" s="109" t="str">
        <f>IF(ISNA(VLOOKUP(N267,DB!$D$1:$E$14,2,FALSE)),"",VLOOKUP(N267,DB!$D$1:$E$14,2,FALSE))</f>
        <v/>
      </c>
      <c r="Q267" s="69"/>
      <c r="R267" s="110" t="str">
        <f>IF(ISNA(VLOOKUP(Q267,DB!$A$16:$B$23,2,FALSE)),"",VLOOKUP(Q267,DB!$A$16:$B$23,2,FALSE))</f>
        <v/>
      </c>
      <c r="S267" s="111" t="str">
        <f>IF(ISNA(VLOOKUP(Q267,DB!$D$16:$E$23,2,FALSE)),"",VLOOKUP(Q267,DB!$D$16:$E$23,2,FALSE))</f>
        <v/>
      </c>
      <c r="T267" s="69"/>
      <c r="U267" s="110" t="str">
        <f>IF(ISNA(VLOOKUP(T267,DB!$A$25:$B$30,2,FALSE)),"",VLOOKUP(T267,DB!$A$25:$B$30,2,FALSE))</f>
        <v/>
      </c>
      <c r="V267" s="110" t="str">
        <f>IF(ISNA(VLOOKUP(T267,DB!$D$25:$E$30,2,FALSE)),"",VLOOKUP(T267,DB!$D$25:$E$30,2,FALSE))</f>
        <v/>
      </c>
      <c r="W267" s="69"/>
      <c r="X267" s="110" t="str">
        <f>IF(ISNA(VLOOKUP(W267,DB!$A$32:$B$37,2,FALSE)),"",VLOOKUP(W267,DB!$A$32:$B$37,2,FALSE))</f>
        <v/>
      </c>
      <c r="Y267" s="110" t="str">
        <f>IF(ISNA(VLOOKUP(W267,DB!$D$32:$E$37,2,FALSE)),"",VLOOKUP(W267,DB!$D$32:$E$37,2,FALSE))</f>
        <v/>
      </c>
      <c r="Z267" s="69"/>
      <c r="AA267" s="110" t="str">
        <f>IF(ISNA(VLOOKUP(Z267,DB!$A$39:$B$44,2,FALSE)),"",VLOOKUP(Z267,DB!$A$39:$B$44,2,FALSE))</f>
        <v/>
      </c>
      <c r="AB267" s="110" t="str">
        <f>IF(ISNA(VLOOKUP(Z267,DB!$D$39:$E$44,2,FALSE)),"",VLOOKUP(Z267,DB!$D$39:$E$44,2,FALSE))</f>
        <v/>
      </c>
      <c r="AC267" s="69"/>
      <c r="AD267" s="110" t="str">
        <f>IF(ISNA(VLOOKUP(AC267,DB!$A$46:$B$48,2,FALSE)),"",VLOOKUP(AC267,DB!$A$46:$B$48,2,FALSE))</f>
        <v/>
      </c>
      <c r="AE267" s="110" t="str">
        <f>IF(ISNA(VLOOKUP(AC267,DB!$D$46:$E$48,2,FALSE)),"",VLOOKUP(AC267,DB!$D$46:$E$48,2,FALSE))</f>
        <v/>
      </c>
      <c r="AF267" s="69"/>
      <c r="AG267" s="110" t="str">
        <f>IF(ISNA(VLOOKUP(AF267,DB!$A$50:$B$63,2,FALSE)),"",VLOOKUP(AF267,DB!$A$50:$B$63,2,FALSE))</f>
        <v/>
      </c>
      <c r="AH267" s="110" t="str">
        <f>IF(ISNA(VLOOKUP(AF267,DB!$D$50:$E$63,2,FALSE)),"",VLOOKUP(AF267,DB!$D$50:$E$63,2,FALSE))</f>
        <v/>
      </c>
      <c r="AI267" s="69"/>
      <c r="AJ267" s="110" t="str">
        <f>IF(ISNA(VLOOKUP(AI267,DB!$A$50:$B$63,2,FALSE)),"",VLOOKUP(AI267,DB!$A$50:$B$63,2,FALSE))</f>
        <v/>
      </c>
      <c r="AK267" s="110" t="str">
        <f>IF(ISNA(VLOOKUP(AI267,DB!$D$50:$E$63,2,FALSE)),"",VLOOKUP(AI267,DB!$D$50:$E$63,2,FALSE))</f>
        <v/>
      </c>
      <c r="AL267" s="69"/>
      <c r="AM267" s="110" t="str">
        <f>IF(ISNA(VLOOKUP(AL267,DB!$A$50:$B$63,2,FALSE)),"",VLOOKUP(AL267,DB!$A$50:$B$63,2,FALSE))</f>
        <v/>
      </c>
      <c r="AN267" s="112" t="str">
        <f>IF(ISNA(VLOOKUP(AL267,DB!$D$50:$E$63,2,FALSE)),"",VLOOKUP(AL267,DB!$D$50:$E$63,2,FALSE))</f>
        <v/>
      </c>
      <c r="AO267" s="128"/>
    </row>
    <row r="268" spans="1:41" x14ac:dyDescent="0.25">
      <c r="A268" s="66"/>
      <c r="B268" s="70"/>
      <c r="C268" s="71"/>
      <c r="D268" s="71"/>
      <c r="E268" s="71"/>
      <c r="F268" s="71"/>
      <c r="G268" s="71"/>
      <c r="H268" s="73"/>
      <c r="I268" s="74"/>
      <c r="J268" s="68"/>
      <c r="K268" s="68"/>
      <c r="L268" s="68"/>
      <c r="M268" s="68"/>
      <c r="N268" s="69"/>
      <c r="O268" s="109" t="str">
        <f>IF(ISNA(VLOOKUP(N268,DB!$A$1:$B$14,2,FALSE)),"",VLOOKUP(N268,DB!$A$1:$B$14,2,FALSE))</f>
        <v/>
      </c>
      <c r="P268" s="109" t="str">
        <f>IF(ISNA(VLOOKUP(N268,DB!$D$1:$E$14,2,FALSE)),"",VLOOKUP(N268,DB!$D$1:$E$14,2,FALSE))</f>
        <v/>
      </c>
      <c r="Q268" s="69"/>
      <c r="R268" s="110" t="str">
        <f>IF(ISNA(VLOOKUP(Q268,DB!$A$16:$B$23,2,FALSE)),"",VLOOKUP(Q268,DB!$A$16:$B$23,2,FALSE))</f>
        <v/>
      </c>
      <c r="S268" s="111" t="str">
        <f>IF(ISNA(VLOOKUP(Q268,DB!$D$16:$E$23,2,FALSE)),"",VLOOKUP(Q268,DB!$D$16:$E$23,2,FALSE))</f>
        <v/>
      </c>
      <c r="T268" s="69"/>
      <c r="U268" s="110" t="str">
        <f>IF(ISNA(VLOOKUP(T268,DB!$A$25:$B$30,2,FALSE)),"",VLOOKUP(T268,DB!$A$25:$B$30,2,FALSE))</f>
        <v/>
      </c>
      <c r="V268" s="110" t="str">
        <f>IF(ISNA(VLOOKUP(T268,DB!$D$25:$E$30,2,FALSE)),"",VLOOKUP(T268,DB!$D$25:$E$30,2,FALSE))</f>
        <v/>
      </c>
      <c r="W268" s="69"/>
      <c r="X268" s="110" t="str">
        <f>IF(ISNA(VLOOKUP(W268,DB!$A$32:$B$37,2,FALSE)),"",VLOOKUP(W268,DB!$A$32:$B$37,2,FALSE))</f>
        <v/>
      </c>
      <c r="Y268" s="110" t="str">
        <f>IF(ISNA(VLOOKUP(W268,DB!$D$32:$E$37,2,FALSE)),"",VLOOKUP(W268,DB!$D$32:$E$37,2,FALSE))</f>
        <v/>
      </c>
      <c r="Z268" s="69"/>
      <c r="AA268" s="110" t="str">
        <f>IF(ISNA(VLOOKUP(Z268,DB!$A$39:$B$44,2,FALSE)),"",VLOOKUP(Z268,DB!$A$39:$B$44,2,FALSE))</f>
        <v/>
      </c>
      <c r="AB268" s="110" t="str">
        <f>IF(ISNA(VLOOKUP(Z268,DB!$D$39:$E$44,2,FALSE)),"",VLOOKUP(Z268,DB!$D$39:$E$44,2,FALSE))</f>
        <v/>
      </c>
      <c r="AC268" s="69"/>
      <c r="AD268" s="110" t="str">
        <f>IF(ISNA(VLOOKUP(AC268,DB!$A$46:$B$48,2,FALSE)),"",VLOOKUP(AC268,DB!$A$46:$B$48,2,FALSE))</f>
        <v/>
      </c>
      <c r="AE268" s="110" t="str">
        <f>IF(ISNA(VLOOKUP(AC268,DB!$D$46:$E$48,2,FALSE)),"",VLOOKUP(AC268,DB!$D$46:$E$48,2,FALSE))</f>
        <v/>
      </c>
      <c r="AF268" s="69"/>
      <c r="AG268" s="110" t="str">
        <f>IF(ISNA(VLOOKUP(AF268,DB!$A$50:$B$63,2,FALSE)),"",VLOOKUP(AF268,DB!$A$50:$B$63,2,FALSE))</f>
        <v/>
      </c>
      <c r="AH268" s="110" t="str">
        <f>IF(ISNA(VLOOKUP(AF268,DB!$D$50:$E$63,2,FALSE)),"",VLOOKUP(AF268,DB!$D$50:$E$63,2,FALSE))</f>
        <v/>
      </c>
      <c r="AI268" s="69"/>
      <c r="AJ268" s="110" t="str">
        <f>IF(ISNA(VLOOKUP(AI268,DB!$A$50:$B$63,2,FALSE)),"",VLOOKUP(AI268,DB!$A$50:$B$63,2,FALSE))</f>
        <v/>
      </c>
      <c r="AK268" s="110" t="str">
        <f>IF(ISNA(VLOOKUP(AI268,DB!$D$50:$E$63,2,FALSE)),"",VLOOKUP(AI268,DB!$D$50:$E$63,2,FALSE))</f>
        <v/>
      </c>
      <c r="AL268" s="69"/>
      <c r="AM268" s="110" t="str">
        <f>IF(ISNA(VLOOKUP(AL268,DB!$A$50:$B$63,2,FALSE)),"",VLOOKUP(AL268,DB!$A$50:$B$63,2,FALSE))</f>
        <v/>
      </c>
      <c r="AN268" s="112" t="str">
        <f>IF(ISNA(VLOOKUP(AL268,DB!$D$50:$E$63,2,FALSE)),"",VLOOKUP(AL268,DB!$D$50:$E$63,2,FALSE))</f>
        <v/>
      </c>
      <c r="AO268" s="128"/>
    </row>
    <row r="269" spans="1:41" x14ac:dyDescent="0.25">
      <c r="A269" s="66"/>
      <c r="B269" s="70"/>
      <c r="C269" s="71"/>
      <c r="D269" s="71"/>
      <c r="E269" s="71"/>
      <c r="F269" s="71"/>
      <c r="G269" s="71"/>
      <c r="H269" s="73"/>
      <c r="I269" s="74"/>
      <c r="J269" s="68"/>
      <c r="K269" s="68"/>
      <c r="L269" s="68"/>
      <c r="M269" s="68"/>
      <c r="N269" s="69"/>
      <c r="O269" s="109" t="str">
        <f>IF(ISNA(VLOOKUP(N269,DB!$A$1:$B$14,2,FALSE)),"",VLOOKUP(N269,DB!$A$1:$B$14,2,FALSE))</f>
        <v/>
      </c>
      <c r="P269" s="109" t="str">
        <f>IF(ISNA(VLOOKUP(N269,DB!$D$1:$E$14,2,FALSE)),"",VLOOKUP(N269,DB!$D$1:$E$14,2,FALSE))</f>
        <v/>
      </c>
      <c r="Q269" s="69"/>
      <c r="R269" s="110" t="str">
        <f>IF(ISNA(VLOOKUP(Q269,DB!$A$16:$B$23,2,FALSE)),"",VLOOKUP(Q269,DB!$A$16:$B$23,2,FALSE))</f>
        <v/>
      </c>
      <c r="S269" s="111" t="str">
        <f>IF(ISNA(VLOOKUP(Q269,DB!$D$16:$E$23,2,FALSE)),"",VLOOKUP(Q269,DB!$D$16:$E$23,2,FALSE))</f>
        <v/>
      </c>
      <c r="T269" s="69"/>
      <c r="U269" s="110" t="str">
        <f>IF(ISNA(VLOOKUP(T269,DB!$A$25:$B$30,2,FALSE)),"",VLOOKUP(T269,DB!$A$25:$B$30,2,FALSE))</f>
        <v/>
      </c>
      <c r="V269" s="110" t="str">
        <f>IF(ISNA(VLOOKUP(T269,DB!$D$25:$E$30,2,FALSE)),"",VLOOKUP(T269,DB!$D$25:$E$30,2,FALSE))</f>
        <v/>
      </c>
      <c r="W269" s="69"/>
      <c r="X269" s="110" t="str">
        <f>IF(ISNA(VLOOKUP(W269,DB!$A$32:$B$37,2,FALSE)),"",VLOOKUP(W269,DB!$A$32:$B$37,2,FALSE))</f>
        <v/>
      </c>
      <c r="Y269" s="110" t="str">
        <f>IF(ISNA(VLOOKUP(W269,DB!$D$32:$E$37,2,FALSE)),"",VLOOKUP(W269,DB!$D$32:$E$37,2,FALSE))</f>
        <v/>
      </c>
      <c r="Z269" s="69"/>
      <c r="AA269" s="110" t="str">
        <f>IF(ISNA(VLOOKUP(Z269,DB!$A$39:$B$44,2,FALSE)),"",VLOOKUP(Z269,DB!$A$39:$B$44,2,FALSE))</f>
        <v/>
      </c>
      <c r="AB269" s="110" t="str">
        <f>IF(ISNA(VLOOKUP(Z269,DB!$D$39:$E$44,2,FALSE)),"",VLOOKUP(Z269,DB!$D$39:$E$44,2,FALSE))</f>
        <v/>
      </c>
      <c r="AC269" s="69"/>
      <c r="AD269" s="110" t="str">
        <f>IF(ISNA(VLOOKUP(AC269,DB!$A$46:$B$48,2,FALSE)),"",VLOOKUP(AC269,DB!$A$46:$B$48,2,FALSE))</f>
        <v/>
      </c>
      <c r="AE269" s="110" t="str">
        <f>IF(ISNA(VLOOKUP(AC269,DB!$D$46:$E$48,2,FALSE)),"",VLOOKUP(AC269,DB!$D$46:$E$48,2,FALSE))</f>
        <v/>
      </c>
      <c r="AF269" s="69"/>
      <c r="AG269" s="110" t="str">
        <f>IF(ISNA(VLOOKUP(AF269,DB!$A$50:$B$63,2,FALSE)),"",VLOOKUP(AF269,DB!$A$50:$B$63,2,FALSE))</f>
        <v/>
      </c>
      <c r="AH269" s="110" t="str">
        <f>IF(ISNA(VLOOKUP(AF269,DB!$D$50:$E$63,2,FALSE)),"",VLOOKUP(AF269,DB!$D$50:$E$63,2,FALSE))</f>
        <v/>
      </c>
      <c r="AI269" s="69"/>
      <c r="AJ269" s="110" t="str">
        <f>IF(ISNA(VLOOKUP(AI269,DB!$A$50:$B$63,2,FALSE)),"",VLOOKUP(AI269,DB!$A$50:$B$63,2,FALSE))</f>
        <v/>
      </c>
      <c r="AK269" s="110" t="str">
        <f>IF(ISNA(VLOOKUP(AI269,DB!$D$50:$E$63,2,FALSE)),"",VLOOKUP(AI269,DB!$D$50:$E$63,2,FALSE))</f>
        <v/>
      </c>
      <c r="AL269" s="69"/>
      <c r="AM269" s="110" t="str">
        <f>IF(ISNA(VLOOKUP(AL269,DB!$A$50:$B$63,2,FALSE)),"",VLOOKUP(AL269,DB!$A$50:$B$63,2,FALSE))</f>
        <v/>
      </c>
      <c r="AN269" s="112" t="str">
        <f>IF(ISNA(VLOOKUP(AL269,DB!$D$50:$E$63,2,FALSE)),"",VLOOKUP(AL269,DB!$D$50:$E$63,2,FALSE))</f>
        <v/>
      </c>
      <c r="AO269" s="128"/>
    </row>
    <row r="270" spans="1:41" x14ac:dyDescent="0.25">
      <c r="A270" s="66"/>
      <c r="B270" s="70"/>
      <c r="C270" s="71"/>
      <c r="D270" s="71"/>
      <c r="E270" s="71"/>
      <c r="F270" s="71"/>
      <c r="G270" s="71"/>
      <c r="H270" s="73"/>
      <c r="I270" s="74"/>
      <c r="J270" s="68"/>
      <c r="K270" s="68"/>
      <c r="L270" s="68"/>
      <c r="M270" s="68"/>
      <c r="N270" s="69"/>
      <c r="O270" s="109" t="str">
        <f>IF(ISNA(VLOOKUP(N270,DB!$A$1:$B$14,2,FALSE)),"",VLOOKUP(N270,DB!$A$1:$B$14,2,FALSE))</f>
        <v/>
      </c>
      <c r="P270" s="109" t="str">
        <f>IF(ISNA(VLOOKUP(N270,DB!$D$1:$E$14,2,FALSE)),"",VLOOKUP(N270,DB!$D$1:$E$14,2,FALSE))</f>
        <v/>
      </c>
      <c r="Q270" s="69"/>
      <c r="R270" s="110" t="str">
        <f>IF(ISNA(VLOOKUP(Q270,DB!$A$16:$B$23,2,FALSE)),"",VLOOKUP(Q270,DB!$A$16:$B$23,2,FALSE))</f>
        <v/>
      </c>
      <c r="S270" s="111" t="str">
        <f>IF(ISNA(VLOOKUP(Q270,DB!$D$16:$E$23,2,FALSE)),"",VLOOKUP(Q270,DB!$D$16:$E$23,2,FALSE))</f>
        <v/>
      </c>
      <c r="T270" s="69"/>
      <c r="U270" s="110" t="str">
        <f>IF(ISNA(VLOOKUP(T270,DB!$A$25:$B$30,2,FALSE)),"",VLOOKUP(T270,DB!$A$25:$B$30,2,FALSE))</f>
        <v/>
      </c>
      <c r="V270" s="110" t="str">
        <f>IF(ISNA(VLOOKUP(T270,DB!$D$25:$E$30,2,FALSE)),"",VLOOKUP(T270,DB!$D$25:$E$30,2,FALSE))</f>
        <v/>
      </c>
      <c r="W270" s="69"/>
      <c r="X270" s="110" t="str">
        <f>IF(ISNA(VLOOKUP(W270,DB!$A$32:$B$37,2,FALSE)),"",VLOOKUP(W270,DB!$A$32:$B$37,2,FALSE))</f>
        <v/>
      </c>
      <c r="Y270" s="110" t="str">
        <f>IF(ISNA(VLOOKUP(W270,DB!$D$32:$E$37,2,FALSE)),"",VLOOKUP(W270,DB!$D$32:$E$37,2,FALSE))</f>
        <v/>
      </c>
      <c r="Z270" s="69"/>
      <c r="AA270" s="110" t="str">
        <f>IF(ISNA(VLOOKUP(Z270,DB!$A$39:$B$44,2,FALSE)),"",VLOOKUP(Z270,DB!$A$39:$B$44,2,FALSE))</f>
        <v/>
      </c>
      <c r="AB270" s="110" t="str">
        <f>IF(ISNA(VLOOKUP(Z270,DB!$D$39:$E$44,2,FALSE)),"",VLOOKUP(Z270,DB!$D$39:$E$44,2,FALSE))</f>
        <v/>
      </c>
      <c r="AC270" s="69"/>
      <c r="AD270" s="110" t="str">
        <f>IF(ISNA(VLOOKUP(AC270,DB!$A$46:$B$48,2,FALSE)),"",VLOOKUP(AC270,DB!$A$46:$B$48,2,FALSE))</f>
        <v/>
      </c>
      <c r="AE270" s="110" t="str">
        <f>IF(ISNA(VLOOKUP(AC270,DB!$D$46:$E$48,2,FALSE)),"",VLOOKUP(AC270,DB!$D$46:$E$48,2,FALSE))</f>
        <v/>
      </c>
      <c r="AF270" s="69"/>
      <c r="AG270" s="110" t="str">
        <f>IF(ISNA(VLOOKUP(AF270,DB!$A$50:$B$63,2,FALSE)),"",VLOOKUP(AF270,DB!$A$50:$B$63,2,FALSE))</f>
        <v/>
      </c>
      <c r="AH270" s="110" t="str">
        <f>IF(ISNA(VLOOKUP(AF270,DB!$D$50:$E$63,2,FALSE)),"",VLOOKUP(AF270,DB!$D$50:$E$63,2,FALSE))</f>
        <v/>
      </c>
      <c r="AI270" s="69"/>
      <c r="AJ270" s="110" t="str">
        <f>IF(ISNA(VLOOKUP(AI270,DB!$A$50:$B$63,2,FALSE)),"",VLOOKUP(AI270,DB!$A$50:$B$63,2,FALSE))</f>
        <v/>
      </c>
      <c r="AK270" s="110" t="str">
        <f>IF(ISNA(VLOOKUP(AI270,DB!$D$50:$E$63,2,FALSE)),"",VLOOKUP(AI270,DB!$D$50:$E$63,2,FALSE))</f>
        <v/>
      </c>
      <c r="AL270" s="69"/>
      <c r="AM270" s="110" t="str">
        <f>IF(ISNA(VLOOKUP(AL270,DB!$A$50:$B$63,2,FALSE)),"",VLOOKUP(AL270,DB!$A$50:$B$63,2,FALSE))</f>
        <v/>
      </c>
      <c r="AN270" s="112" t="str">
        <f>IF(ISNA(VLOOKUP(AL270,DB!$D$50:$E$63,2,FALSE)),"",VLOOKUP(AL270,DB!$D$50:$E$63,2,FALSE))</f>
        <v/>
      </c>
      <c r="AO270" s="128"/>
    </row>
    <row r="271" spans="1:41" x14ac:dyDescent="0.25">
      <c r="A271" s="66"/>
      <c r="B271" s="70"/>
      <c r="C271" s="71"/>
      <c r="D271" s="71"/>
      <c r="E271" s="71"/>
      <c r="F271" s="71"/>
      <c r="G271" s="71"/>
      <c r="H271" s="73"/>
      <c r="I271" s="74"/>
      <c r="J271" s="68"/>
      <c r="K271" s="68"/>
      <c r="L271" s="68"/>
      <c r="M271" s="68"/>
      <c r="N271" s="69"/>
      <c r="O271" s="109" t="str">
        <f>IF(ISNA(VLOOKUP(N271,DB!$A$1:$B$14,2,FALSE)),"",VLOOKUP(N271,DB!$A$1:$B$14,2,FALSE))</f>
        <v/>
      </c>
      <c r="P271" s="109" t="str">
        <f>IF(ISNA(VLOOKUP(N271,DB!$D$1:$E$14,2,FALSE)),"",VLOOKUP(N271,DB!$D$1:$E$14,2,FALSE))</f>
        <v/>
      </c>
      <c r="Q271" s="69"/>
      <c r="R271" s="110" t="str">
        <f>IF(ISNA(VLOOKUP(Q271,DB!$A$16:$B$23,2,FALSE)),"",VLOOKUP(Q271,DB!$A$16:$B$23,2,FALSE))</f>
        <v/>
      </c>
      <c r="S271" s="111" t="str">
        <f>IF(ISNA(VLOOKUP(Q271,DB!$D$16:$E$23,2,FALSE)),"",VLOOKUP(Q271,DB!$D$16:$E$23,2,FALSE))</f>
        <v/>
      </c>
      <c r="T271" s="69"/>
      <c r="U271" s="110" t="str">
        <f>IF(ISNA(VLOOKUP(T271,DB!$A$25:$B$30,2,FALSE)),"",VLOOKUP(T271,DB!$A$25:$B$30,2,FALSE))</f>
        <v/>
      </c>
      <c r="V271" s="110" t="str">
        <f>IF(ISNA(VLOOKUP(T271,DB!$D$25:$E$30,2,FALSE)),"",VLOOKUP(T271,DB!$D$25:$E$30,2,FALSE))</f>
        <v/>
      </c>
      <c r="W271" s="69"/>
      <c r="X271" s="110" t="str">
        <f>IF(ISNA(VLOOKUP(W271,DB!$A$32:$B$37,2,FALSE)),"",VLOOKUP(W271,DB!$A$32:$B$37,2,FALSE))</f>
        <v/>
      </c>
      <c r="Y271" s="110" t="str">
        <f>IF(ISNA(VLOOKUP(W271,DB!$D$32:$E$37,2,FALSE)),"",VLOOKUP(W271,DB!$D$32:$E$37,2,FALSE))</f>
        <v/>
      </c>
      <c r="Z271" s="69"/>
      <c r="AA271" s="110" t="str">
        <f>IF(ISNA(VLOOKUP(Z271,DB!$A$39:$B$44,2,FALSE)),"",VLOOKUP(Z271,DB!$A$39:$B$44,2,FALSE))</f>
        <v/>
      </c>
      <c r="AB271" s="110" t="str">
        <f>IF(ISNA(VLOOKUP(Z271,DB!$D$39:$E$44,2,FALSE)),"",VLOOKUP(Z271,DB!$D$39:$E$44,2,FALSE))</f>
        <v/>
      </c>
      <c r="AC271" s="69"/>
      <c r="AD271" s="110" t="str">
        <f>IF(ISNA(VLOOKUP(AC271,DB!$A$46:$B$48,2,FALSE)),"",VLOOKUP(AC271,DB!$A$46:$B$48,2,FALSE))</f>
        <v/>
      </c>
      <c r="AE271" s="110" t="str">
        <f>IF(ISNA(VLOOKUP(AC271,DB!$D$46:$E$48,2,FALSE)),"",VLOOKUP(AC271,DB!$D$46:$E$48,2,FALSE))</f>
        <v/>
      </c>
      <c r="AF271" s="69"/>
      <c r="AG271" s="110" t="str">
        <f>IF(ISNA(VLOOKUP(AF271,DB!$A$50:$B$63,2,FALSE)),"",VLOOKUP(AF271,DB!$A$50:$B$63,2,FALSE))</f>
        <v/>
      </c>
      <c r="AH271" s="110" t="str">
        <f>IF(ISNA(VLOOKUP(AF271,DB!$D$50:$E$63,2,FALSE)),"",VLOOKUP(AF271,DB!$D$50:$E$63,2,FALSE))</f>
        <v/>
      </c>
      <c r="AI271" s="69"/>
      <c r="AJ271" s="110" t="str">
        <f>IF(ISNA(VLOOKUP(AI271,DB!$A$50:$B$63,2,FALSE)),"",VLOOKUP(AI271,DB!$A$50:$B$63,2,FALSE))</f>
        <v/>
      </c>
      <c r="AK271" s="110" t="str">
        <f>IF(ISNA(VLOOKUP(AI271,DB!$D$50:$E$63,2,FALSE)),"",VLOOKUP(AI271,DB!$D$50:$E$63,2,FALSE))</f>
        <v/>
      </c>
      <c r="AL271" s="69"/>
      <c r="AM271" s="110" t="str">
        <f>IF(ISNA(VLOOKUP(AL271,DB!$A$50:$B$63,2,FALSE)),"",VLOOKUP(AL271,DB!$A$50:$B$63,2,FALSE))</f>
        <v/>
      </c>
      <c r="AN271" s="112" t="str">
        <f>IF(ISNA(VLOOKUP(AL271,DB!$D$50:$E$63,2,FALSE)),"",VLOOKUP(AL271,DB!$D$50:$E$63,2,FALSE))</f>
        <v/>
      </c>
      <c r="AO271" s="128"/>
    </row>
    <row r="272" spans="1:41" x14ac:dyDescent="0.25">
      <c r="A272" s="66"/>
      <c r="B272" s="70"/>
      <c r="C272" s="71"/>
      <c r="D272" s="71"/>
      <c r="E272" s="71"/>
      <c r="F272" s="71"/>
      <c r="G272" s="71"/>
      <c r="H272" s="73"/>
      <c r="I272" s="74"/>
      <c r="J272" s="68"/>
      <c r="K272" s="68"/>
      <c r="L272" s="68"/>
      <c r="M272" s="68"/>
      <c r="N272" s="69"/>
      <c r="O272" s="109" t="str">
        <f>IF(ISNA(VLOOKUP(N272,DB!$A$1:$B$14,2,FALSE)),"",VLOOKUP(N272,DB!$A$1:$B$14,2,FALSE))</f>
        <v/>
      </c>
      <c r="P272" s="109" t="str">
        <f>IF(ISNA(VLOOKUP(N272,DB!$D$1:$E$14,2,FALSE)),"",VLOOKUP(N272,DB!$D$1:$E$14,2,FALSE))</f>
        <v/>
      </c>
      <c r="Q272" s="69"/>
      <c r="R272" s="110" t="str">
        <f>IF(ISNA(VLOOKUP(Q272,DB!$A$16:$B$23,2,FALSE)),"",VLOOKUP(Q272,DB!$A$16:$B$23,2,FALSE))</f>
        <v/>
      </c>
      <c r="S272" s="111" t="str">
        <f>IF(ISNA(VLOOKUP(Q272,DB!$D$16:$E$23,2,FALSE)),"",VLOOKUP(Q272,DB!$D$16:$E$23,2,FALSE))</f>
        <v/>
      </c>
      <c r="T272" s="69"/>
      <c r="U272" s="110" t="str">
        <f>IF(ISNA(VLOOKUP(T272,DB!$A$25:$B$30,2,FALSE)),"",VLOOKUP(T272,DB!$A$25:$B$30,2,FALSE))</f>
        <v/>
      </c>
      <c r="V272" s="110" t="str">
        <f>IF(ISNA(VLOOKUP(T272,DB!$D$25:$E$30,2,FALSE)),"",VLOOKUP(T272,DB!$D$25:$E$30,2,FALSE))</f>
        <v/>
      </c>
      <c r="W272" s="69"/>
      <c r="X272" s="110" t="str">
        <f>IF(ISNA(VLOOKUP(W272,DB!$A$32:$B$37,2,FALSE)),"",VLOOKUP(W272,DB!$A$32:$B$37,2,FALSE))</f>
        <v/>
      </c>
      <c r="Y272" s="110" t="str">
        <f>IF(ISNA(VLOOKUP(W272,DB!$D$32:$E$37,2,FALSE)),"",VLOOKUP(W272,DB!$D$32:$E$37,2,FALSE))</f>
        <v/>
      </c>
      <c r="Z272" s="69"/>
      <c r="AA272" s="110" t="str">
        <f>IF(ISNA(VLOOKUP(Z272,DB!$A$39:$B$44,2,FALSE)),"",VLOOKUP(Z272,DB!$A$39:$B$44,2,FALSE))</f>
        <v/>
      </c>
      <c r="AB272" s="110" t="str">
        <f>IF(ISNA(VLOOKUP(Z272,DB!$D$39:$E$44,2,FALSE)),"",VLOOKUP(Z272,DB!$D$39:$E$44,2,FALSE))</f>
        <v/>
      </c>
      <c r="AC272" s="69"/>
      <c r="AD272" s="110" t="str">
        <f>IF(ISNA(VLOOKUP(AC272,DB!$A$46:$B$48,2,FALSE)),"",VLOOKUP(AC272,DB!$A$46:$B$48,2,FALSE))</f>
        <v/>
      </c>
      <c r="AE272" s="110" t="str">
        <f>IF(ISNA(VLOOKUP(AC272,DB!$D$46:$E$48,2,FALSE)),"",VLOOKUP(AC272,DB!$D$46:$E$48,2,FALSE))</f>
        <v/>
      </c>
      <c r="AF272" s="69"/>
      <c r="AG272" s="110" t="str">
        <f>IF(ISNA(VLOOKUP(AF272,DB!$A$50:$B$63,2,FALSE)),"",VLOOKUP(AF272,DB!$A$50:$B$63,2,FALSE))</f>
        <v/>
      </c>
      <c r="AH272" s="110" t="str">
        <f>IF(ISNA(VLOOKUP(AF272,DB!$D$50:$E$63,2,FALSE)),"",VLOOKUP(AF272,DB!$D$50:$E$63,2,FALSE))</f>
        <v/>
      </c>
      <c r="AI272" s="69"/>
      <c r="AJ272" s="110" t="str">
        <f>IF(ISNA(VLOOKUP(AI272,DB!$A$50:$B$63,2,FALSE)),"",VLOOKUP(AI272,DB!$A$50:$B$63,2,FALSE))</f>
        <v/>
      </c>
      <c r="AK272" s="110" t="str">
        <f>IF(ISNA(VLOOKUP(AI272,DB!$D$50:$E$63,2,FALSE)),"",VLOOKUP(AI272,DB!$D$50:$E$63,2,FALSE))</f>
        <v/>
      </c>
      <c r="AL272" s="69"/>
      <c r="AM272" s="110" t="str">
        <f>IF(ISNA(VLOOKUP(AL272,DB!$A$50:$B$63,2,FALSE)),"",VLOOKUP(AL272,DB!$A$50:$B$63,2,FALSE))</f>
        <v/>
      </c>
      <c r="AN272" s="112" t="str">
        <f>IF(ISNA(VLOOKUP(AL272,DB!$D$50:$E$63,2,FALSE)),"",VLOOKUP(AL272,DB!$D$50:$E$63,2,FALSE))</f>
        <v/>
      </c>
      <c r="AO272" s="128"/>
    </row>
    <row r="273" spans="1:41" x14ac:dyDescent="0.25">
      <c r="A273" s="66"/>
      <c r="B273" s="70"/>
      <c r="C273" s="71"/>
      <c r="D273" s="71"/>
      <c r="E273" s="71"/>
      <c r="F273" s="71"/>
      <c r="G273" s="71"/>
      <c r="H273" s="73"/>
      <c r="I273" s="74"/>
      <c r="J273" s="68"/>
      <c r="K273" s="68"/>
      <c r="L273" s="68"/>
      <c r="M273" s="68"/>
      <c r="N273" s="69"/>
      <c r="O273" s="109" t="str">
        <f>IF(ISNA(VLOOKUP(N273,DB!$A$1:$B$14,2,FALSE)),"",VLOOKUP(N273,DB!$A$1:$B$14,2,FALSE))</f>
        <v/>
      </c>
      <c r="P273" s="109" t="str">
        <f>IF(ISNA(VLOOKUP(N273,DB!$D$1:$E$14,2,FALSE)),"",VLOOKUP(N273,DB!$D$1:$E$14,2,FALSE))</f>
        <v/>
      </c>
      <c r="Q273" s="69"/>
      <c r="R273" s="110" t="str">
        <f>IF(ISNA(VLOOKUP(Q273,DB!$A$16:$B$23,2,FALSE)),"",VLOOKUP(Q273,DB!$A$16:$B$23,2,FALSE))</f>
        <v/>
      </c>
      <c r="S273" s="111" t="str">
        <f>IF(ISNA(VLOOKUP(Q273,DB!$D$16:$E$23,2,FALSE)),"",VLOOKUP(Q273,DB!$D$16:$E$23,2,FALSE))</f>
        <v/>
      </c>
      <c r="T273" s="69"/>
      <c r="U273" s="110" t="str">
        <f>IF(ISNA(VLOOKUP(T273,DB!$A$25:$B$30,2,FALSE)),"",VLOOKUP(T273,DB!$A$25:$B$30,2,FALSE))</f>
        <v/>
      </c>
      <c r="V273" s="110" t="str">
        <f>IF(ISNA(VLOOKUP(T273,DB!$D$25:$E$30,2,FALSE)),"",VLOOKUP(T273,DB!$D$25:$E$30,2,FALSE))</f>
        <v/>
      </c>
      <c r="W273" s="69"/>
      <c r="X273" s="110" t="str">
        <f>IF(ISNA(VLOOKUP(W273,DB!$A$32:$B$37,2,FALSE)),"",VLOOKUP(W273,DB!$A$32:$B$37,2,FALSE))</f>
        <v/>
      </c>
      <c r="Y273" s="110" t="str">
        <f>IF(ISNA(VLOOKUP(W273,DB!$D$32:$E$37,2,FALSE)),"",VLOOKUP(W273,DB!$D$32:$E$37,2,FALSE))</f>
        <v/>
      </c>
      <c r="Z273" s="69"/>
      <c r="AA273" s="110" t="str">
        <f>IF(ISNA(VLOOKUP(Z273,DB!$A$39:$B$44,2,FALSE)),"",VLOOKUP(Z273,DB!$A$39:$B$44,2,FALSE))</f>
        <v/>
      </c>
      <c r="AB273" s="110" t="str">
        <f>IF(ISNA(VLOOKUP(Z273,DB!$D$39:$E$44,2,FALSE)),"",VLOOKUP(Z273,DB!$D$39:$E$44,2,FALSE))</f>
        <v/>
      </c>
      <c r="AC273" s="69"/>
      <c r="AD273" s="110" t="str">
        <f>IF(ISNA(VLOOKUP(AC273,DB!$A$46:$B$48,2,FALSE)),"",VLOOKUP(AC273,DB!$A$46:$B$48,2,FALSE))</f>
        <v/>
      </c>
      <c r="AE273" s="110" t="str">
        <f>IF(ISNA(VLOOKUP(AC273,DB!$D$46:$E$48,2,FALSE)),"",VLOOKUP(AC273,DB!$D$46:$E$48,2,FALSE))</f>
        <v/>
      </c>
      <c r="AF273" s="69"/>
      <c r="AG273" s="110" t="str">
        <f>IF(ISNA(VLOOKUP(AF273,DB!$A$50:$B$63,2,FALSE)),"",VLOOKUP(AF273,DB!$A$50:$B$63,2,FALSE))</f>
        <v/>
      </c>
      <c r="AH273" s="110" t="str">
        <f>IF(ISNA(VLOOKUP(AF273,DB!$D$50:$E$63,2,FALSE)),"",VLOOKUP(AF273,DB!$D$50:$E$63,2,FALSE))</f>
        <v/>
      </c>
      <c r="AI273" s="69"/>
      <c r="AJ273" s="110" t="str">
        <f>IF(ISNA(VLOOKUP(AI273,DB!$A$50:$B$63,2,FALSE)),"",VLOOKUP(AI273,DB!$A$50:$B$63,2,FALSE))</f>
        <v/>
      </c>
      <c r="AK273" s="110" t="str">
        <f>IF(ISNA(VLOOKUP(AI273,DB!$D$50:$E$63,2,FALSE)),"",VLOOKUP(AI273,DB!$D$50:$E$63,2,FALSE))</f>
        <v/>
      </c>
      <c r="AL273" s="69"/>
      <c r="AM273" s="110" t="str">
        <f>IF(ISNA(VLOOKUP(AL273,DB!$A$50:$B$63,2,FALSE)),"",VLOOKUP(AL273,DB!$A$50:$B$63,2,FALSE))</f>
        <v/>
      </c>
      <c r="AN273" s="112" t="str">
        <f>IF(ISNA(VLOOKUP(AL273,DB!$D$50:$E$63,2,FALSE)),"",VLOOKUP(AL273,DB!$D$50:$E$63,2,FALSE))</f>
        <v/>
      </c>
      <c r="AO273" s="128"/>
    </row>
    <row r="274" spans="1:41" x14ac:dyDescent="0.25">
      <c r="A274" s="66"/>
      <c r="B274" s="70"/>
      <c r="C274" s="71"/>
      <c r="D274" s="71"/>
      <c r="E274" s="71"/>
      <c r="F274" s="71"/>
      <c r="G274" s="71"/>
      <c r="H274" s="73"/>
      <c r="I274" s="74"/>
      <c r="J274" s="68"/>
      <c r="K274" s="68"/>
      <c r="L274" s="68"/>
      <c r="M274" s="68"/>
      <c r="N274" s="69"/>
      <c r="O274" s="109" t="str">
        <f>IF(ISNA(VLOOKUP(N274,DB!$A$1:$B$14,2,FALSE)),"",VLOOKUP(N274,DB!$A$1:$B$14,2,FALSE))</f>
        <v/>
      </c>
      <c r="P274" s="109" t="str">
        <f>IF(ISNA(VLOOKUP(N274,DB!$D$1:$E$14,2,FALSE)),"",VLOOKUP(N274,DB!$D$1:$E$14,2,FALSE))</f>
        <v/>
      </c>
      <c r="Q274" s="69"/>
      <c r="R274" s="110" t="str">
        <f>IF(ISNA(VLOOKUP(Q274,DB!$A$16:$B$23,2,FALSE)),"",VLOOKUP(Q274,DB!$A$16:$B$23,2,FALSE))</f>
        <v/>
      </c>
      <c r="S274" s="111" t="str">
        <f>IF(ISNA(VLOOKUP(Q274,DB!$D$16:$E$23,2,FALSE)),"",VLOOKUP(Q274,DB!$D$16:$E$23,2,FALSE))</f>
        <v/>
      </c>
      <c r="T274" s="69"/>
      <c r="U274" s="110" t="str">
        <f>IF(ISNA(VLOOKUP(T274,DB!$A$25:$B$30,2,FALSE)),"",VLOOKUP(T274,DB!$A$25:$B$30,2,FALSE))</f>
        <v/>
      </c>
      <c r="V274" s="110" t="str">
        <f>IF(ISNA(VLOOKUP(T274,DB!$D$25:$E$30,2,FALSE)),"",VLOOKUP(T274,DB!$D$25:$E$30,2,FALSE))</f>
        <v/>
      </c>
      <c r="W274" s="69"/>
      <c r="X274" s="110" t="str">
        <f>IF(ISNA(VLOOKUP(W274,DB!$A$32:$B$37,2,FALSE)),"",VLOOKUP(W274,DB!$A$32:$B$37,2,FALSE))</f>
        <v/>
      </c>
      <c r="Y274" s="110" t="str">
        <f>IF(ISNA(VLOOKUP(W274,DB!$D$32:$E$37,2,FALSE)),"",VLOOKUP(W274,DB!$D$32:$E$37,2,FALSE))</f>
        <v/>
      </c>
      <c r="Z274" s="69"/>
      <c r="AA274" s="110" t="str">
        <f>IF(ISNA(VLOOKUP(Z274,DB!$A$39:$B$44,2,FALSE)),"",VLOOKUP(Z274,DB!$A$39:$B$44,2,FALSE))</f>
        <v/>
      </c>
      <c r="AB274" s="110" t="str">
        <f>IF(ISNA(VLOOKUP(Z274,DB!$D$39:$E$44,2,FALSE)),"",VLOOKUP(Z274,DB!$D$39:$E$44,2,FALSE))</f>
        <v/>
      </c>
      <c r="AC274" s="69"/>
      <c r="AD274" s="110" t="str">
        <f>IF(ISNA(VLOOKUP(AC274,DB!$A$46:$B$48,2,FALSE)),"",VLOOKUP(AC274,DB!$A$46:$B$48,2,FALSE))</f>
        <v/>
      </c>
      <c r="AE274" s="110" t="str">
        <f>IF(ISNA(VLOOKUP(AC274,DB!$D$46:$E$48,2,FALSE)),"",VLOOKUP(AC274,DB!$D$46:$E$48,2,FALSE))</f>
        <v/>
      </c>
      <c r="AF274" s="69"/>
      <c r="AG274" s="110" t="str">
        <f>IF(ISNA(VLOOKUP(AF274,DB!$A$50:$B$63,2,FALSE)),"",VLOOKUP(AF274,DB!$A$50:$B$63,2,FALSE))</f>
        <v/>
      </c>
      <c r="AH274" s="110" t="str">
        <f>IF(ISNA(VLOOKUP(AF274,DB!$D$50:$E$63,2,FALSE)),"",VLOOKUP(AF274,DB!$D$50:$E$63,2,FALSE))</f>
        <v/>
      </c>
      <c r="AI274" s="69"/>
      <c r="AJ274" s="110" t="str">
        <f>IF(ISNA(VLOOKUP(AI274,DB!$A$50:$B$63,2,FALSE)),"",VLOOKUP(AI274,DB!$A$50:$B$63,2,FALSE))</f>
        <v/>
      </c>
      <c r="AK274" s="110" t="str">
        <f>IF(ISNA(VLOOKUP(AI274,DB!$D$50:$E$63,2,FALSE)),"",VLOOKUP(AI274,DB!$D$50:$E$63,2,FALSE))</f>
        <v/>
      </c>
      <c r="AL274" s="69"/>
      <c r="AM274" s="110" t="str">
        <f>IF(ISNA(VLOOKUP(AL274,DB!$A$50:$B$63,2,FALSE)),"",VLOOKUP(AL274,DB!$A$50:$B$63,2,FALSE))</f>
        <v/>
      </c>
      <c r="AN274" s="112" t="str">
        <f>IF(ISNA(VLOOKUP(AL274,DB!$D$50:$E$63,2,FALSE)),"",VLOOKUP(AL274,DB!$D$50:$E$63,2,FALSE))</f>
        <v/>
      </c>
      <c r="AO274" s="128"/>
    </row>
    <row r="275" spans="1:41" x14ac:dyDescent="0.25">
      <c r="A275" s="66"/>
      <c r="B275" s="70"/>
      <c r="C275" s="71"/>
      <c r="D275" s="71"/>
      <c r="E275" s="71"/>
      <c r="F275" s="71"/>
      <c r="G275" s="71"/>
      <c r="H275" s="73"/>
      <c r="I275" s="74"/>
      <c r="J275" s="68"/>
      <c r="K275" s="68"/>
      <c r="L275" s="68"/>
      <c r="M275" s="68"/>
      <c r="N275" s="69"/>
      <c r="O275" s="109" t="str">
        <f>IF(ISNA(VLOOKUP(N275,DB!$A$1:$B$14,2,FALSE)),"",VLOOKUP(N275,DB!$A$1:$B$14,2,FALSE))</f>
        <v/>
      </c>
      <c r="P275" s="109" t="str">
        <f>IF(ISNA(VLOOKUP(N275,DB!$D$1:$E$14,2,FALSE)),"",VLOOKUP(N275,DB!$D$1:$E$14,2,FALSE))</f>
        <v/>
      </c>
      <c r="Q275" s="69"/>
      <c r="R275" s="110" t="str">
        <f>IF(ISNA(VLOOKUP(Q275,DB!$A$16:$B$23,2,FALSE)),"",VLOOKUP(Q275,DB!$A$16:$B$23,2,FALSE))</f>
        <v/>
      </c>
      <c r="S275" s="111" t="str">
        <f>IF(ISNA(VLOOKUP(Q275,DB!$D$16:$E$23,2,FALSE)),"",VLOOKUP(Q275,DB!$D$16:$E$23,2,FALSE))</f>
        <v/>
      </c>
      <c r="T275" s="69"/>
      <c r="U275" s="110" t="str">
        <f>IF(ISNA(VLOOKUP(T275,DB!$A$25:$B$30,2,FALSE)),"",VLOOKUP(T275,DB!$A$25:$B$30,2,FALSE))</f>
        <v/>
      </c>
      <c r="V275" s="110" t="str">
        <f>IF(ISNA(VLOOKUP(T275,DB!$D$25:$E$30,2,FALSE)),"",VLOOKUP(T275,DB!$D$25:$E$30,2,FALSE))</f>
        <v/>
      </c>
      <c r="W275" s="69"/>
      <c r="X275" s="110" t="str">
        <f>IF(ISNA(VLOOKUP(W275,DB!$A$32:$B$37,2,FALSE)),"",VLOOKUP(W275,DB!$A$32:$B$37,2,FALSE))</f>
        <v/>
      </c>
      <c r="Y275" s="110" t="str">
        <f>IF(ISNA(VLOOKUP(W275,DB!$D$32:$E$37,2,FALSE)),"",VLOOKUP(W275,DB!$D$32:$E$37,2,FALSE))</f>
        <v/>
      </c>
      <c r="Z275" s="69"/>
      <c r="AA275" s="110" t="str">
        <f>IF(ISNA(VLOOKUP(Z275,DB!$A$39:$B$44,2,FALSE)),"",VLOOKUP(Z275,DB!$A$39:$B$44,2,FALSE))</f>
        <v/>
      </c>
      <c r="AB275" s="110" t="str">
        <f>IF(ISNA(VLOOKUP(Z275,DB!$D$39:$E$44,2,FALSE)),"",VLOOKUP(Z275,DB!$D$39:$E$44,2,FALSE))</f>
        <v/>
      </c>
      <c r="AC275" s="69"/>
      <c r="AD275" s="110" t="str">
        <f>IF(ISNA(VLOOKUP(AC275,DB!$A$46:$B$48,2,FALSE)),"",VLOOKUP(AC275,DB!$A$46:$B$48,2,FALSE))</f>
        <v/>
      </c>
      <c r="AE275" s="110" t="str">
        <f>IF(ISNA(VLOOKUP(AC275,DB!$D$46:$E$48,2,FALSE)),"",VLOOKUP(AC275,DB!$D$46:$E$48,2,FALSE))</f>
        <v/>
      </c>
      <c r="AF275" s="69"/>
      <c r="AG275" s="110" t="str">
        <f>IF(ISNA(VLOOKUP(AF275,DB!$A$50:$B$63,2,FALSE)),"",VLOOKUP(AF275,DB!$A$50:$B$63,2,FALSE))</f>
        <v/>
      </c>
      <c r="AH275" s="110" t="str">
        <f>IF(ISNA(VLOOKUP(AF275,DB!$D$50:$E$63,2,FALSE)),"",VLOOKUP(AF275,DB!$D$50:$E$63,2,FALSE))</f>
        <v/>
      </c>
      <c r="AI275" s="69"/>
      <c r="AJ275" s="110" t="str">
        <f>IF(ISNA(VLOOKUP(AI275,DB!$A$50:$B$63,2,FALSE)),"",VLOOKUP(AI275,DB!$A$50:$B$63,2,FALSE))</f>
        <v/>
      </c>
      <c r="AK275" s="110" t="str">
        <f>IF(ISNA(VLOOKUP(AI275,DB!$D$50:$E$63,2,FALSE)),"",VLOOKUP(AI275,DB!$D$50:$E$63,2,FALSE))</f>
        <v/>
      </c>
      <c r="AL275" s="69"/>
      <c r="AM275" s="110" t="str">
        <f>IF(ISNA(VLOOKUP(AL275,DB!$A$50:$B$63,2,FALSE)),"",VLOOKUP(AL275,DB!$A$50:$B$63,2,FALSE))</f>
        <v/>
      </c>
      <c r="AN275" s="112" t="str">
        <f>IF(ISNA(VLOOKUP(AL275,DB!$D$50:$E$63,2,FALSE)),"",VLOOKUP(AL275,DB!$D$50:$E$63,2,FALSE))</f>
        <v/>
      </c>
      <c r="AO275" s="128"/>
    </row>
    <row r="276" spans="1:41" x14ac:dyDescent="0.25">
      <c r="A276" s="66"/>
      <c r="B276" s="70"/>
      <c r="C276" s="71"/>
      <c r="D276" s="71"/>
      <c r="E276" s="71"/>
      <c r="F276" s="71"/>
      <c r="G276" s="71"/>
      <c r="H276" s="73"/>
      <c r="I276" s="74"/>
      <c r="J276" s="68"/>
      <c r="K276" s="68"/>
      <c r="L276" s="68"/>
      <c r="M276" s="68"/>
      <c r="N276" s="69"/>
      <c r="O276" s="109" t="str">
        <f>IF(ISNA(VLOOKUP(N276,DB!$A$1:$B$14,2,FALSE)),"",VLOOKUP(N276,DB!$A$1:$B$14,2,FALSE))</f>
        <v/>
      </c>
      <c r="P276" s="109" t="str">
        <f>IF(ISNA(VLOOKUP(N276,DB!$D$1:$E$14,2,FALSE)),"",VLOOKUP(N276,DB!$D$1:$E$14,2,FALSE))</f>
        <v/>
      </c>
      <c r="Q276" s="69"/>
      <c r="R276" s="110" t="str">
        <f>IF(ISNA(VLOOKUP(Q276,DB!$A$16:$B$23,2,FALSE)),"",VLOOKUP(Q276,DB!$A$16:$B$23,2,FALSE))</f>
        <v/>
      </c>
      <c r="S276" s="111" t="str">
        <f>IF(ISNA(VLOOKUP(Q276,DB!$D$16:$E$23,2,FALSE)),"",VLOOKUP(Q276,DB!$D$16:$E$23,2,FALSE))</f>
        <v/>
      </c>
      <c r="T276" s="69"/>
      <c r="U276" s="110" t="str">
        <f>IF(ISNA(VLOOKUP(T276,DB!$A$25:$B$30,2,FALSE)),"",VLOOKUP(T276,DB!$A$25:$B$30,2,FALSE))</f>
        <v/>
      </c>
      <c r="V276" s="110" t="str">
        <f>IF(ISNA(VLOOKUP(T276,DB!$D$25:$E$30,2,FALSE)),"",VLOOKUP(T276,DB!$D$25:$E$30,2,FALSE))</f>
        <v/>
      </c>
      <c r="W276" s="69"/>
      <c r="X276" s="110" t="str">
        <f>IF(ISNA(VLOOKUP(W276,DB!$A$32:$B$37,2,FALSE)),"",VLOOKUP(W276,DB!$A$32:$B$37,2,FALSE))</f>
        <v/>
      </c>
      <c r="Y276" s="110" t="str">
        <f>IF(ISNA(VLOOKUP(W276,DB!$D$32:$E$37,2,FALSE)),"",VLOOKUP(W276,DB!$D$32:$E$37,2,FALSE))</f>
        <v/>
      </c>
      <c r="Z276" s="69"/>
      <c r="AA276" s="110" t="str">
        <f>IF(ISNA(VLOOKUP(Z276,DB!$A$39:$B$44,2,FALSE)),"",VLOOKUP(Z276,DB!$A$39:$B$44,2,FALSE))</f>
        <v/>
      </c>
      <c r="AB276" s="110" t="str">
        <f>IF(ISNA(VLOOKUP(Z276,DB!$D$39:$E$44,2,FALSE)),"",VLOOKUP(Z276,DB!$D$39:$E$44,2,FALSE))</f>
        <v/>
      </c>
      <c r="AC276" s="69"/>
      <c r="AD276" s="110" t="str">
        <f>IF(ISNA(VLOOKUP(AC276,DB!$A$46:$B$48,2,FALSE)),"",VLOOKUP(AC276,DB!$A$46:$B$48,2,FALSE))</f>
        <v/>
      </c>
      <c r="AE276" s="110" t="str">
        <f>IF(ISNA(VLOOKUP(AC276,DB!$D$46:$E$48,2,FALSE)),"",VLOOKUP(AC276,DB!$D$46:$E$48,2,FALSE))</f>
        <v/>
      </c>
      <c r="AF276" s="69"/>
      <c r="AG276" s="110" t="str">
        <f>IF(ISNA(VLOOKUP(AF276,DB!$A$50:$B$63,2,FALSE)),"",VLOOKUP(AF276,DB!$A$50:$B$63,2,FALSE))</f>
        <v/>
      </c>
      <c r="AH276" s="110" t="str">
        <f>IF(ISNA(VLOOKUP(AF276,DB!$D$50:$E$63,2,FALSE)),"",VLOOKUP(AF276,DB!$D$50:$E$63,2,FALSE))</f>
        <v/>
      </c>
      <c r="AI276" s="69"/>
      <c r="AJ276" s="110" t="str">
        <f>IF(ISNA(VLOOKUP(AI276,DB!$A$50:$B$63,2,FALSE)),"",VLOOKUP(AI276,DB!$A$50:$B$63,2,FALSE))</f>
        <v/>
      </c>
      <c r="AK276" s="110" t="str">
        <f>IF(ISNA(VLOOKUP(AI276,DB!$D$50:$E$63,2,FALSE)),"",VLOOKUP(AI276,DB!$D$50:$E$63,2,FALSE))</f>
        <v/>
      </c>
      <c r="AL276" s="69"/>
      <c r="AM276" s="110" t="str">
        <f>IF(ISNA(VLOOKUP(AL276,DB!$A$50:$B$63,2,FALSE)),"",VLOOKUP(AL276,DB!$A$50:$B$63,2,FALSE))</f>
        <v/>
      </c>
      <c r="AN276" s="112" t="str">
        <f>IF(ISNA(VLOOKUP(AL276,DB!$D$50:$E$63,2,FALSE)),"",VLOOKUP(AL276,DB!$D$50:$E$63,2,FALSE))</f>
        <v/>
      </c>
      <c r="AO276" s="128"/>
    </row>
    <row r="277" spans="1:41" x14ac:dyDescent="0.25">
      <c r="A277" s="66"/>
      <c r="B277" s="70"/>
      <c r="C277" s="71"/>
      <c r="D277" s="71"/>
      <c r="E277" s="71"/>
      <c r="F277" s="71"/>
      <c r="G277" s="71"/>
      <c r="H277" s="73"/>
      <c r="I277" s="74"/>
      <c r="J277" s="68"/>
      <c r="K277" s="68"/>
      <c r="L277" s="68"/>
      <c r="M277" s="68"/>
      <c r="N277" s="69"/>
      <c r="O277" s="109" t="str">
        <f>IF(ISNA(VLOOKUP(N277,DB!$A$1:$B$14,2,FALSE)),"",VLOOKUP(N277,DB!$A$1:$B$14,2,FALSE))</f>
        <v/>
      </c>
      <c r="P277" s="109" t="str">
        <f>IF(ISNA(VLOOKUP(N277,DB!$D$1:$E$14,2,FALSE)),"",VLOOKUP(N277,DB!$D$1:$E$14,2,FALSE))</f>
        <v/>
      </c>
      <c r="Q277" s="69"/>
      <c r="R277" s="110" t="str">
        <f>IF(ISNA(VLOOKUP(Q277,DB!$A$16:$B$23,2,FALSE)),"",VLOOKUP(Q277,DB!$A$16:$B$23,2,FALSE))</f>
        <v/>
      </c>
      <c r="S277" s="111" t="str">
        <f>IF(ISNA(VLOOKUP(Q277,DB!$D$16:$E$23,2,FALSE)),"",VLOOKUP(Q277,DB!$D$16:$E$23,2,FALSE))</f>
        <v/>
      </c>
      <c r="T277" s="69"/>
      <c r="U277" s="110" t="str">
        <f>IF(ISNA(VLOOKUP(T277,DB!$A$25:$B$30,2,FALSE)),"",VLOOKUP(T277,DB!$A$25:$B$30,2,FALSE))</f>
        <v/>
      </c>
      <c r="V277" s="110" t="str">
        <f>IF(ISNA(VLOOKUP(T277,DB!$D$25:$E$30,2,FALSE)),"",VLOOKUP(T277,DB!$D$25:$E$30,2,FALSE))</f>
        <v/>
      </c>
      <c r="W277" s="69"/>
      <c r="X277" s="110" t="str">
        <f>IF(ISNA(VLOOKUP(W277,DB!$A$32:$B$37,2,FALSE)),"",VLOOKUP(W277,DB!$A$32:$B$37,2,FALSE))</f>
        <v/>
      </c>
      <c r="Y277" s="110" t="str">
        <f>IF(ISNA(VLOOKUP(W277,DB!$D$32:$E$37,2,FALSE)),"",VLOOKUP(W277,DB!$D$32:$E$37,2,FALSE))</f>
        <v/>
      </c>
      <c r="Z277" s="69"/>
      <c r="AA277" s="110" t="str">
        <f>IF(ISNA(VLOOKUP(Z277,DB!$A$39:$B$44,2,FALSE)),"",VLOOKUP(Z277,DB!$A$39:$B$44,2,FALSE))</f>
        <v/>
      </c>
      <c r="AB277" s="110" t="str">
        <f>IF(ISNA(VLOOKUP(Z277,DB!$D$39:$E$44,2,FALSE)),"",VLOOKUP(Z277,DB!$D$39:$E$44,2,FALSE))</f>
        <v/>
      </c>
      <c r="AC277" s="69"/>
      <c r="AD277" s="110" t="str">
        <f>IF(ISNA(VLOOKUP(AC277,DB!$A$46:$B$48,2,FALSE)),"",VLOOKUP(AC277,DB!$A$46:$B$48,2,FALSE))</f>
        <v/>
      </c>
      <c r="AE277" s="110" t="str">
        <f>IF(ISNA(VLOOKUP(AC277,DB!$D$46:$E$48,2,FALSE)),"",VLOOKUP(AC277,DB!$D$46:$E$48,2,FALSE))</f>
        <v/>
      </c>
      <c r="AF277" s="69"/>
      <c r="AG277" s="110" t="str">
        <f>IF(ISNA(VLOOKUP(AF277,DB!$A$50:$B$63,2,FALSE)),"",VLOOKUP(AF277,DB!$A$50:$B$63,2,FALSE))</f>
        <v/>
      </c>
      <c r="AH277" s="110" t="str">
        <f>IF(ISNA(VLOOKUP(AF277,DB!$D$50:$E$63,2,FALSE)),"",VLOOKUP(AF277,DB!$D$50:$E$63,2,FALSE))</f>
        <v/>
      </c>
      <c r="AI277" s="69"/>
      <c r="AJ277" s="110" t="str">
        <f>IF(ISNA(VLOOKUP(AI277,DB!$A$50:$B$63,2,FALSE)),"",VLOOKUP(AI277,DB!$A$50:$B$63,2,FALSE))</f>
        <v/>
      </c>
      <c r="AK277" s="110" t="str">
        <f>IF(ISNA(VLOOKUP(AI277,DB!$D$50:$E$63,2,FALSE)),"",VLOOKUP(AI277,DB!$D$50:$E$63,2,FALSE))</f>
        <v/>
      </c>
      <c r="AL277" s="69"/>
      <c r="AM277" s="110" t="str">
        <f>IF(ISNA(VLOOKUP(AL277,DB!$A$50:$B$63,2,FALSE)),"",VLOOKUP(AL277,DB!$A$50:$B$63,2,FALSE))</f>
        <v/>
      </c>
      <c r="AN277" s="112" t="str">
        <f>IF(ISNA(VLOOKUP(AL277,DB!$D$50:$E$63,2,FALSE)),"",VLOOKUP(AL277,DB!$D$50:$E$63,2,FALSE))</f>
        <v/>
      </c>
      <c r="AO277" s="128"/>
    </row>
    <row r="278" spans="1:41" x14ac:dyDescent="0.25">
      <c r="A278" s="66"/>
      <c r="B278" s="70"/>
      <c r="C278" s="71"/>
      <c r="D278" s="71"/>
      <c r="E278" s="71"/>
      <c r="F278" s="71"/>
      <c r="G278" s="71"/>
      <c r="H278" s="73"/>
      <c r="I278" s="74"/>
      <c r="J278" s="68"/>
      <c r="K278" s="68"/>
      <c r="L278" s="68"/>
      <c r="M278" s="68"/>
      <c r="N278" s="69"/>
      <c r="O278" s="109" t="str">
        <f>IF(ISNA(VLOOKUP(N278,DB!$A$1:$B$14,2,FALSE)),"",VLOOKUP(N278,DB!$A$1:$B$14,2,FALSE))</f>
        <v/>
      </c>
      <c r="P278" s="109" t="str">
        <f>IF(ISNA(VLOOKUP(N278,DB!$D$1:$E$14,2,FALSE)),"",VLOOKUP(N278,DB!$D$1:$E$14,2,FALSE))</f>
        <v/>
      </c>
      <c r="Q278" s="69"/>
      <c r="R278" s="110" t="str">
        <f>IF(ISNA(VLOOKUP(Q278,DB!$A$16:$B$23,2,FALSE)),"",VLOOKUP(Q278,DB!$A$16:$B$23,2,FALSE))</f>
        <v/>
      </c>
      <c r="S278" s="111" t="str">
        <f>IF(ISNA(VLOOKUP(Q278,DB!$D$16:$E$23,2,FALSE)),"",VLOOKUP(Q278,DB!$D$16:$E$23,2,FALSE))</f>
        <v/>
      </c>
      <c r="T278" s="69"/>
      <c r="U278" s="110" t="str">
        <f>IF(ISNA(VLOOKUP(T278,DB!$A$25:$B$30,2,FALSE)),"",VLOOKUP(T278,DB!$A$25:$B$30,2,FALSE))</f>
        <v/>
      </c>
      <c r="V278" s="110" t="str">
        <f>IF(ISNA(VLOOKUP(T278,DB!$D$25:$E$30,2,FALSE)),"",VLOOKUP(T278,DB!$D$25:$E$30,2,FALSE))</f>
        <v/>
      </c>
      <c r="W278" s="69"/>
      <c r="X278" s="110" t="str">
        <f>IF(ISNA(VLOOKUP(W278,DB!$A$32:$B$37,2,FALSE)),"",VLOOKUP(W278,DB!$A$32:$B$37,2,FALSE))</f>
        <v/>
      </c>
      <c r="Y278" s="110" t="str">
        <f>IF(ISNA(VLOOKUP(W278,DB!$D$32:$E$37,2,FALSE)),"",VLOOKUP(W278,DB!$D$32:$E$37,2,FALSE))</f>
        <v/>
      </c>
      <c r="Z278" s="69"/>
      <c r="AA278" s="110" t="str">
        <f>IF(ISNA(VLOOKUP(Z278,DB!$A$39:$B$44,2,FALSE)),"",VLOOKUP(Z278,DB!$A$39:$B$44,2,FALSE))</f>
        <v/>
      </c>
      <c r="AB278" s="110" t="str">
        <f>IF(ISNA(VLOOKUP(Z278,DB!$D$39:$E$44,2,FALSE)),"",VLOOKUP(Z278,DB!$D$39:$E$44,2,FALSE))</f>
        <v/>
      </c>
      <c r="AC278" s="69"/>
      <c r="AD278" s="110" t="str">
        <f>IF(ISNA(VLOOKUP(AC278,DB!$A$46:$B$48,2,FALSE)),"",VLOOKUP(AC278,DB!$A$46:$B$48,2,FALSE))</f>
        <v/>
      </c>
      <c r="AE278" s="110" t="str">
        <f>IF(ISNA(VLOOKUP(AC278,DB!$D$46:$E$48,2,FALSE)),"",VLOOKUP(AC278,DB!$D$46:$E$48,2,FALSE))</f>
        <v/>
      </c>
      <c r="AF278" s="69"/>
      <c r="AG278" s="110" t="str">
        <f>IF(ISNA(VLOOKUP(AF278,DB!$A$50:$B$63,2,FALSE)),"",VLOOKUP(AF278,DB!$A$50:$B$63,2,FALSE))</f>
        <v/>
      </c>
      <c r="AH278" s="110" t="str">
        <f>IF(ISNA(VLOOKUP(AF278,DB!$D$50:$E$63,2,FALSE)),"",VLOOKUP(AF278,DB!$D$50:$E$63,2,FALSE))</f>
        <v/>
      </c>
      <c r="AI278" s="69"/>
      <c r="AJ278" s="110" t="str">
        <f>IF(ISNA(VLOOKUP(AI278,DB!$A$50:$B$63,2,FALSE)),"",VLOOKUP(AI278,DB!$A$50:$B$63,2,FALSE))</f>
        <v/>
      </c>
      <c r="AK278" s="110" t="str">
        <f>IF(ISNA(VLOOKUP(AI278,DB!$D$50:$E$63,2,FALSE)),"",VLOOKUP(AI278,DB!$D$50:$E$63,2,FALSE))</f>
        <v/>
      </c>
      <c r="AL278" s="69"/>
      <c r="AM278" s="110" t="str">
        <f>IF(ISNA(VLOOKUP(AL278,DB!$A$50:$B$63,2,FALSE)),"",VLOOKUP(AL278,DB!$A$50:$B$63,2,FALSE))</f>
        <v/>
      </c>
      <c r="AN278" s="112" t="str">
        <f>IF(ISNA(VLOOKUP(AL278,DB!$D$50:$E$63,2,FALSE)),"",VLOOKUP(AL278,DB!$D$50:$E$63,2,FALSE))</f>
        <v/>
      </c>
      <c r="AO278" s="128"/>
    </row>
    <row r="279" spans="1:41" x14ac:dyDescent="0.25">
      <c r="A279" s="66"/>
      <c r="B279" s="70"/>
      <c r="C279" s="71"/>
      <c r="D279" s="71"/>
      <c r="E279" s="71"/>
      <c r="F279" s="71"/>
      <c r="G279" s="71"/>
      <c r="H279" s="73"/>
      <c r="I279" s="74"/>
      <c r="J279" s="68"/>
      <c r="K279" s="68"/>
      <c r="L279" s="68"/>
      <c r="M279" s="68"/>
      <c r="N279" s="69"/>
      <c r="O279" s="109" t="str">
        <f>IF(ISNA(VLOOKUP(N279,DB!$A$1:$B$14,2,FALSE)),"",VLOOKUP(N279,DB!$A$1:$B$14,2,FALSE))</f>
        <v/>
      </c>
      <c r="P279" s="109" t="str">
        <f>IF(ISNA(VLOOKUP(N279,DB!$D$1:$E$14,2,FALSE)),"",VLOOKUP(N279,DB!$D$1:$E$14,2,FALSE))</f>
        <v/>
      </c>
      <c r="Q279" s="69"/>
      <c r="R279" s="110" t="str">
        <f>IF(ISNA(VLOOKUP(Q279,DB!$A$16:$B$23,2,FALSE)),"",VLOOKUP(Q279,DB!$A$16:$B$23,2,FALSE))</f>
        <v/>
      </c>
      <c r="S279" s="111" t="str">
        <f>IF(ISNA(VLOOKUP(Q279,DB!$D$16:$E$23,2,FALSE)),"",VLOOKUP(Q279,DB!$D$16:$E$23,2,FALSE))</f>
        <v/>
      </c>
      <c r="T279" s="69"/>
      <c r="U279" s="110" t="str">
        <f>IF(ISNA(VLOOKUP(T279,DB!$A$25:$B$30,2,FALSE)),"",VLOOKUP(T279,DB!$A$25:$B$30,2,FALSE))</f>
        <v/>
      </c>
      <c r="V279" s="110" t="str">
        <f>IF(ISNA(VLOOKUP(T279,DB!$D$25:$E$30,2,FALSE)),"",VLOOKUP(T279,DB!$D$25:$E$30,2,FALSE))</f>
        <v/>
      </c>
      <c r="W279" s="69"/>
      <c r="X279" s="110" t="str">
        <f>IF(ISNA(VLOOKUP(W279,DB!$A$32:$B$37,2,FALSE)),"",VLOOKUP(W279,DB!$A$32:$B$37,2,FALSE))</f>
        <v/>
      </c>
      <c r="Y279" s="110" t="str">
        <f>IF(ISNA(VLOOKUP(W279,DB!$D$32:$E$37,2,FALSE)),"",VLOOKUP(W279,DB!$D$32:$E$37,2,FALSE))</f>
        <v/>
      </c>
      <c r="Z279" s="69"/>
      <c r="AA279" s="110" t="str">
        <f>IF(ISNA(VLOOKUP(Z279,DB!$A$39:$B$44,2,FALSE)),"",VLOOKUP(Z279,DB!$A$39:$B$44,2,FALSE))</f>
        <v/>
      </c>
      <c r="AB279" s="110" t="str">
        <f>IF(ISNA(VLOOKUP(Z279,DB!$D$39:$E$44,2,FALSE)),"",VLOOKUP(Z279,DB!$D$39:$E$44,2,FALSE))</f>
        <v/>
      </c>
      <c r="AC279" s="69"/>
      <c r="AD279" s="110" t="str">
        <f>IF(ISNA(VLOOKUP(AC279,DB!$A$46:$B$48,2,FALSE)),"",VLOOKUP(AC279,DB!$A$46:$B$48,2,FALSE))</f>
        <v/>
      </c>
      <c r="AE279" s="110" t="str">
        <f>IF(ISNA(VLOOKUP(AC279,DB!$D$46:$E$48,2,FALSE)),"",VLOOKUP(AC279,DB!$D$46:$E$48,2,FALSE))</f>
        <v/>
      </c>
      <c r="AF279" s="69"/>
      <c r="AG279" s="110" t="str">
        <f>IF(ISNA(VLOOKUP(AF279,DB!$A$50:$B$63,2,FALSE)),"",VLOOKUP(AF279,DB!$A$50:$B$63,2,FALSE))</f>
        <v/>
      </c>
      <c r="AH279" s="110" t="str">
        <f>IF(ISNA(VLOOKUP(AF279,DB!$D$50:$E$63,2,FALSE)),"",VLOOKUP(AF279,DB!$D$50:$E$63,2,FALSE))</f>
        <v/>
      </c>
      <c r="AI279" s="69"/>
      <c r="AJ279" s="110" t="str">
        <f>IF(ISNA(VLOOKUP(AI279,DB!$A$50:$B$63,2,FALSE)),"",VLOOKUP(AI279,DB!$A$50:$B$63,2,FALSE))</f>
        <v/>
      </c>
      <c r="AK279" s="110" t="str">
        <f>IF(ISNA(VLOOKUP(AI279,DB!$D$50:$E$63,2,FALSE)),"",VLOOKUP(AI279,DB!$D$50:$E$63,2,FALSE))</f>
        <v/>
      </c>
      <c r="AL279" s="69"/>
      <c r="AM279" s="110" t="str">
        <f>IF(ISNA(VLOOKUP(AL279,DB!$A$50:$B$63,2,FALSE)),"",VLOOKUP(AL279,DB!$A$50:$B$63,2,FALSE))</f>
        <v/>
      </c>
      <c r="AN279" s="112" t="str">
        <f>IF(ISNA(VLOOKUP(AL279,DB!$D$50:$E$63,2,FALSE)),"",VLOOKUP(AL279,DB!$D$50:$E$63,2,FALSE))</f>
        <v/>
      </c>
      <c r="AO279" s="128"/>
    </row>
    <row r="280" spans="1:41" x14ac:dyDescent="0.25">
      <c r="A280" s="66"/>
      <c r="B280" s="70"/>
      <c r="C280" s="71"/>
      <c r="D280" s="71"/>
      <c r="E280" s="71"/>
      <c r="F280" s="71"/>
      <c r="G280" s="71"/>
      <c r="H280" s="73"/>
      <c r="I280" s="74"/>
      <c r="J280" s="68"/>
      <c r="K280" s="68"/>
      <c r="L280" s="68"/>
      <c r="M280" s="68"/>
      <c r="N280" s="69"/>
      <c r="O280" s="109" t="str">
        <f>IF(ISNA(VLOOKUP(N280,DB!$A$1:$B$14,2,FALSE)),"",VLOOKUP(N280,DB!$A$1:$B$14,2,FALSE))</f>
        <v/>
      </c>
      <c r="P280" s="109" t="str">
        <f>IF(ISNA(VLOOKUP(N280,DB!$D$1:$E$14,2,FALSE)),"",VLOOKUP(N280,DB!$D$1:$E$14,2,FALSE))</f>
        <v/>
      </c>
      <c r="Q280" s="69"/>
      <c r="R280" s="110" t="str">
        <f>IF(ISNA(VLOOKUP(Q280,DB!$A$16:$B$23,2,FALSE)),"",VLOOKUP(Q280,DB!$A$16:$B$23,2,FALSE))</f>
        <v/>
      </c>
      <c r="S280" s="111" t="str">
        <f>IF(ISNA(VLOOKUP(Q280,DB!$D$16:$E$23,2,FALSE)),"",VLOOKUP(Q280,DB!$D$16:$E$23,2,FALSE))</f>
        <v/>
      </c>
      <c r="T280" s="69"/>
      <c r="U280" s="110" t="str">
        <f>IF(ISNA(VLOOKUP(T280,DB!$A$25:$B$30,2,FALSE)),"",VLOOKUP(T280,DB!$A$25:$B$30,2,FALSE))</f>
        <v/>
      </c>
      <c r="V280" s="110" t="str">
        <f>IF(ISNA(VLOOKUP(T280,DB!$D$25:$E$30,2,FALSE)),"",VLOOKUP(T280,DB!$D$25:$E$30,2,FALSE))</f>
        <v/>
      </c>
      <c r="W280" s="69"/>
      <c r="X280" s="110" t="str">
        <f>IF(ISNA(VLOOKUP(W280,DB!$A$32:$B$37,2,FALSE)),"",VLOOKUP(W280,DB!$A$32:$B$37,2,FALSE))</f>
        <v/>
      </c>
      <c r="Y280" s="110" t="str">
        <f>IF(ISNA(VLOOKUP(W280,DB!$D$32:$E$37,2,FALSE)),"",VLOOKUP(W280,DB!$D$32:$E$37,2,FALSE))</f>
        <v/>
      </c>
      <c r="Z280" s="69"/>
      <c r="AA280" s="110" t="str">
        <f>IF(ISNA(VLOOKUP(Z280,DB!$A$39:$B$44,2,FALSE)),"",VLOOKUP(Z280,DB!$A$39:$B$44,2,FALSE))</f>
        <v/>
      </c>
      <c r="AB280" s="110" t="str">
        <f>IF(ISNA(VLOOKUP(Z280,DB!$D$39:$E$44,2,FALSE)),"",VLOOKUP(Z280,DB!$D$39:$E$44,2,FALSE))</f>
        <v/>
      </c>
      <c r="AC280" s="69"/>
      <c r="AD280" s="110" t="str">
        <f>IF(ISNA(VLOOKUP(AC280,DB!$A$46:$B$48,2,FALSE)),"",VLOOKUP(AC280,DB!$A$46:$B$48,2,FALSE))</f>
        <v/>
      </c>
      <c r="AE280" s="110" t="str">
        <f>IF(ISNA(VLOOKUP(AC280,DB!$D$46:$E$48,2,FALSE)),"",VLOOKUP(AC280,DB!$D$46:$E$48,2,FALSE))</f>
        <v/>
      </c>
      <c r="AF280" s="69"/>
      <c r="AG280" s="110" t="str">
        <f>IF(ISNA(VLOOKUP(AF280,DB!$A$50:$B$63,2,FALSE)),"",VLOOKUP(AF280,DB!$A$50:$B$63,2,FALSE))</f>
        <v/>
      </c>
      <c r="AH280" s="110" t="str">
        <f>IF(ISNA(VLOOKUP(AF280,DB!$D$50:$E$63,2,FALSE)),"",VLOOKUP(AF280,DB!$D$50:$E$63,2,FALSE))</f>
        <v/>
      </c>
      <c r="AI280" s="69"/>
      <c r="AJ280" s="110" t="str">
        <f>IF(ISNA(VLOOKUP(AI280,DB!$A$50:$B$63,2,FALSE)),"",VLOOKUP(AI280,DB!$A$50:$B$63,2,FALSE))</f>
        <v/>
      </c>
      <c r="AK280" s="110" t="str">
        <f>IF(ISNA(VLOOKUP(AI280,DB!$D$50:$E$63,2,FALSE)),"",VLOOKUP(AI280,DB!$D$50:$E$63,2,FALSE))</f>
        <v/>
      </c>
      <c r="AL280" s="69"/>
      <c r="AM280" s="110" t="str">
        <f>IF(ISNA(VLOOKUP(AL280,DB!$A$50:$B$63,2,FALSE)),"",VLOOKUP(AL280,DB!$A$50:$B$63,2,FALSE))</f>
        <v/>
      </c>
      <c r="AN280" s="112" t="str">
        <f>IF(ISNA(VLOOKUP(AL280,DB!$D$50:$E$63,2,FALSE)),"",VLOOKUP(AL280,DB!$D$50:$E$63,2,FALSE))</f>
        <v/>
      </c>
      <c r="AO280" s="128"/>
    </row>
    <row r="281" spans="1:41" x14ac:dyDescent="0.25">
      <c r="A281" s="66"/>
      <c r="B281" s="70"/>
      <c r="C281" s="71"/>
      <c r="D281" s="71"/>
      <c r="E281" s="71"/>
      <c r="F281" s="71"/>
      <c r="G281" s="71"/>
      <c r="H281" s="73"/>
      <c r="I281" s="74"/>
      <c r="J281" s="68"/>
      <c r="K281" s="68"/>
      <c r="L281" s="68"/>
      <c r="M281" s="68"/>
      <c r="N281" s="69"/>
      <c r="O281" s="109" t="str">
        <f>IF(ISNA(VLOOKUP(N281,DB!$A$1:$B$14,2,FALSE)),"",VLOOKUP(N281,DB!$A$1:$B$14,2,FALSE))</f>
        <v/>
      </c>
      <c r="P281" s="109" t="str">
        <f>IF(ISNA(VLOOKUP(N281,DB!$D$1:$E$14,2,FALSE)),"",VLOOKUP(N281,DB!$D$1:$E$14,2,FALSE))</f>
        <v/>
      </c>
      <c r="Q281" s="69"/>
      <c r="R281" s="110" t="str">
        <f>IF(ISNA(VLOOKUP(Q281,DB!$A$16:$B$23,2,FALSE)),"",VLOOKUP(Q281,DB!$A$16:$B$23,2,FALSE))</f>
        <v/>
      </c>
      <c r="S281" s="111" t="str">
        <f>IF(ISNA(VLOOKUP(Q281,DB!$D$16:$E$23,2,FALSE)),"",VLOOKUP(Q281,DB!$D$16:$E$23,2,FALSE))</f>
        <v/>
      </c>
      <c r="T281" s="69"/>
      <c r="U281" s="110" t="str">
        <f>IF(ISNA(VLOOKUP(T281,DB!$A$25:$B$30,2,FALSE)),"",VLOOKUP(T281,DB!$A$25:$B$30,2,FALSE))</f>
        <v/>
      </c>
      <c r="V281" s="110" t="str">
        <f>IF(ISNA(VLOOKUP(T281,DB!$D$25:$E$30,2,FALSE)),"",VLOOKUP(T281,DB!$D$25:$E$30,2,FALSE))</f>
        <v/>
      </c>
      <c r="W281" s="69"/>
      <c r="X281" s="110" t="str">
        <f>IF(ISNA(VLOOKUP(W281,DB!$A$32:$B$37,2,FALSE)),"",VLOOKUP(W281,DB!$A$32:$B$37,2,FALSE))</f>
        <v/>
      </c>
      <c r="Y281" s="110" t="str">
        <f>IF(ISNA(VLOOKUP(W281,DB!$D$32:$E$37,2,FALSE)),"",VLOOKUP(W281,DB!$D$32:$E$37,2,FALSE))</f>
        <v/>
      </c>
      <c r="Z281" s="69"/>
      <c r="AA281" s="110" t="str">
        <f>IF(ISNA(VLOOKUP(Z281,DB!$A$39:$B$44,2,FALSE)),"",VLOOKUP(Z281,DB!$A$39:$B$44,2,FALSE))</f>
        <v/>
      </c>
      <c r="AB281" s="110" t="str">
        <f>IF(ISNA(VLOOKUP(Z281,DB!$D$39:$E$44,2,FALSE)),"",VLOOKUP(Z281,DB!$D$39:$E$44,2,FALSE))</f>
        <v/>
      </c>
      <c r="AC281" s="69"/>
      <c r="AD281" s="110" t="str">
        <f>IF(ISNA(VLOOKUP(AC281,DB!$A$46:$B$48,2,FALSE)),"",VLOOKUP(AC281,DB!$A$46:$B$48,2,FALSE))</f>
        <v/>
      </c>
      <c r="AE281" s="110" t="str">
        <f>IF(ISNA(VLOOKUP(AC281,DB!$D$46:$E$48,2,FALSE)),"",VLOOKUP(AC281,DB!$D$46:$E$48,2,FALSE))</f>
        <v/>
      </c>
      <c r="AF281" s="69"/>
      <c r="AG281" s="110" t="str">
        <f>IF(ISNA(VLOOKUP(AF281,DB!$A$50:$B$63,2,FALSE)),"",VLOOKUP(AF281,DB!$A$50:$B$63,2,FALSE))</f>
        <v/>
      </c>
      <c r="AH281" s="110" t="str">
        <f>IF(ISNA(VLOOKUP(AF281,DB!$D$50:$E$63,2,FALSE)),"",VLOOKUP(AF281,DB!$D$50:$E$63,2,FALSE))</f>
        <v/>
      </c>
      <c r="AI281" s="69"/>
      <c r="AJ281" s="110" t="str">
        <f>IF(ISNA(VLOOKUP(AI281,DB!$A$50:$B$63,2,FALSE)),"",VLOOKUP(AI281,DB!$A$50:$B$63,2,FALSE))</f>
        <v/>
      </c>
      <c r="AK281" s="110" t="str">
        <f>IF(ISNA(VLOOKUP(AI281,DB!$D$50:$E$63,2,FALSE)),"",VLOOKUP(AI281,DB!$D$50:$E$63,2,FALSE))</f>
        <v/>
      </c>
      <c r="AL281" s="69"/>
      <c r="AM281" s="110" t="str">
        <f>IF(ISNA(VLOOKUP(AL281,DB!$A$50:$B$63,2,FALSE)),"",VLOOKUP(AL281,DB!$A$50:$B$63,2,FALSE))</f>
        <v/>
      </c>
      <c r="AN281" s="112" t="str">
        <f>IF(ISNA(VLOOKUP(AL281,DB!$D$50:$E$63,2,FALSE)),"",VLOOKUP(AL281,DB!$D$50:$E$63,2,FALSE))</f>
        <v/>
      </c>
      <c r="AO281" s="128"/>
    </row>
    <row r="282" spans="1:41" x14ac:dyDescent="0.25">
      <c r="A282" s="66"/>
      <c r="B282" s="70"/>
      <c r="C282" s="71"/>
      <c r="D282" s="71"/>
      <c r="E282" s="71"/>
      <c r="F282" s="71"/>
      <c r="G282" s="71"/>
      <c r="H282" s="73"/>
      <c r="I282" s="74"/>
      <c r="J282" s="68"/>
      <c r="K282" s="68"/>
      <c r="L282" s="68"/>
      <c r="M282" s="68"/>
      <c r="N282" s="69"/>
      <c r="O282" s="109" t="str">
        <f>IF(ISNA(VLOOKUP(N282,DB!$A$1:$B$14,2,FALSE)),"",VLOOKUP(N282,DB!$A$1:$B$14,2,FALSE))</f>
        <v/>
      </c>
      <c r="P282" s="109" t="str">
        <f>IF(ISNA(VLOOKUP(N282,DB!$D$1:$E$14,2,FALSE)),"",VLOOKUP(N282,DB!$D$1:$E$14,2,FALSE))</f>
        <v/>
      </c>
      <c r="Q282" s="69"/>
      <c r="R282" s="110" t="str">
        <f>IF(ISNA(VLOOKUP(Q282,DB!$A$16:$B$23,2,FALSE)),"",VLOOKUP(Q282,DB!$A$16:$B$23,2,FALSE))</f>
        <v/>
      </c>
      <c r="S282" s="111" t="str">
        <f>IF(ISNA(VLOOKUP(Q282,DB!$D$16:$E$23,2,FALSE)),"",VLOOKUP(Q282,DB!$D$16:$E$23,2,FALSE))</f>
        <v/>
      </c>
      <c r="T282" s="69"/>
      <c r="U282" s="110" t="str">
        <f>IF(ISNA(VLOOKUP(T282,DB!$A$25:$B$30,2,FALSE)),"",VLOOKUP(T282,DB!$A$25:$B$30,2,FALSE))</f>
        <v/>
      </c>
      <c r="V282" s="110" t="str">
        <f>IF(ISNA(VLOOKUP(T282,DB!$D$25:$E$30,2,FALSE)),"",VLOOKUP(T282,DB!$D$25:$E$30,2,FALSE))</f>
        <v/>
      </c>
      <c r="W282" s="69"/>
      <c r="X282" s="110" t="str">
        <f>IF(ISNA(VLOOKUP(W282,DB!$A$32:$B$37,2,FALSE)),"",VLOOKUP(W282,DB!$A$32:$B$37,2,FALSE))</f>
        <v/>
      </c>
      <c r="Y282" s="110" t="str">
        <f>IF(ISNA(VLOOKUP(W282,DB!$D$32:$E$37,2,FALSE)),"",VLOOKUP(W282,DB!$D$32:$E$37,2,FALSE))</f>
        <v/>
      </c>
      <c r="Z282" s="69"/>
      <c r="AA282" s="110" t="str">
        <f>IF(ISNA(VLOOKUP(Z282,DB!$A$39:$B$44,2,FALSE)),"",VLOOKUP(Z282,DB!$A$39:$B$44,2,FALSE))</f>
        <v/>
      </c>
      <c r="AB282" s="110" t="str">
        <f>IF(ISNA(VLOOKUP(Z282,DB!$D$39:$E$44,2,FALSE)),"",VLOOKUP(Z282,DB!$D$39:$E$44,2,FALSE))</f>
        <v/>
      </c>
      <c r="AC282" s="69"/>
      <c r="AD282" s="110" t="str">
        <f>IF(ISNA(VLOOKUP(AC282,DB!$A$46:$B$48,2,FALSE)),"",VLOOKUP(AC282,DB!$A$46:$B$48,2,FALSE))</f>
        <v/>
      </c>
      <c r="AE282" s="110" t="str">
        <f>IF(ISNA(VLOOKUP(AC282,DB!$D$46:$E$48,2,FALSE)),"",VLOOKUP(AC282,DB!$D$46:$E$48,2,FALSE))</f>
        <v/>
      </c>
      <c r="AF282" s="69"/>
      <c r="AG282" s="110" t="str">
        <f>IF(ISNA(VLOOKUP(AF282,DB!$A$50:$B$63,2,FALSE)),"",VLOOKUP(AF282,DB!$A$50:$B$63,2,FALSE))</f>
        <v/>
      </c>
      <c r="AH282" s="110" t="str">
        <f>IF(ISNA(VLOOKUP(AF282,DB!$D$50:$E$63,2,FALSE)),"",VLOOKUP(AF282,DB!$D$50:$E$63,2,FALSE))</f>
        <v/>
      </c>
      <c r="AI282" s="69"/>
      <c r="AJ282" s="110" t="str">
        <f>IF(ISNA(VLOOKUP(AI282,DB!$A$50:$B$63,2,FALSE)),"",VLOOKUP(AI282,DB!$A$50:$B$63,2,FALSE))</f>
        <v/>
      </c>
      <c r="AK282" s="110" t="str">
        <f>IF(ISNA(VLOOKUP(AI282,DB!$D$50:$E$63,2,FALSE)),"",VLOOKUP(AI282,DB!$D$50:$E$63,2,FALSE))</f>
        <v/>
      </c>
      <c r="AL282" s="69"/>
      <c r="AM282" s="110" t="str">
        <f>IF(ISNA(VLOOKUP(AL282,DB!$A$50:$B$63,2,FALSE)),"",VLOOKUP(AL282,DB!$A$50:$B$63,2,FALSE))</f>
        <v/>
      </c>
      <c r="AN282" s="112" t="str">
        <f>IF(ISNA(VLOOKUP(AL282,DB!$D$50:$E$63,2,FALSE)),"",VLOOKUP(AL282,DB!$D$50:$E$63,2,FALSE))</f>
        <v/>
      </c>
      <c r="AO282" s="128"/>
    </row>
    <row r="283" spans="1:41" x14ac:dyDescent="0.25">
      <c r="A283" s="66"/>
      <c r="B283" s="70"/>
      <c r="C283" s="71"/>
      <c r="D283" s="71"/>
      <c r="E283" s="71"/>
      <c r="F283" s="71"/>
      <c r="G283" s="71"/>
      <c r="H283" s="73"/>
      <c r="I283" s="74"/>
      <c r="J283" s="68"/>
      <c r="K283" s="68"/>
      <c r="L283" s="68"/>
      <c r="M283" s="68"/>
      <c r="N283" s="69"/>
      <c r="O283" s="109" t="str">
        <f>IF(ISNA(VLOOKUP(N283,DB!$A$1:$B$14,2,FALSE)),"",VLOOKUP(N283,DB!$A$1:$B$14,2,FALSE))</f>
        <v/>
      </c>
      <c r="P283" s="109" t="str">
        <f>IF(ISNA(VLOOKUP(N283,DB!$D$1:$E$14,2,FALSE)),"",VLOOKUP(N283,DB!$D$1:$E$14,2,FALSE))</f>
        <v/>
      </c>
      <c r="Q283" s="69"/>
      <c r="R283" s="110" t="str">
        <f>IF(ISNA(VLOOKUP(Q283,DB!$A$16:$B$23,2,FALSE)),"",VLOOKUP(Q283,DB!$A$16:$B$23,2,FALSE))</f>
        <v/>
      </c>
      <c r="S283" s="111" t="str">
        <f>IF(ISNA(VLOOKUP(Q283,DB!$D$16:$E$23,2,FALSE)),"",VLOOKUP(Q283,DB!$D$16:$E$23,2,FALSE))</f>
        <v/>
      </c>
      <c r="T283" s="69"/>
      <c r="U283" s="110" t="str">
        <f>IF(ISNA(VLOOKUP(T283,DB!$A$25:$B$30,2,FALSE)),"",VLOOKUP(T283,DB!$A$25:$B$30,2,FALSE))</f>
        <v/>
      </c>
      <c r="V283" s="110" t="str">
        <f>IF(ISNA(VLOOKUP(T283,DB!$D$25:$E$30,2,FALSE)),"",VLOOKUP(T283,DB!$D$25:$E$30,2,FALSE))</f>
        <v/>
      </c>
      <c r="W283" s="69"/>
      <c r="X283" s="110" t="str">
        <f>IF(ISNA(VLOOKUP(W283,DB!$A$32:$B$37,2,FALSE)),"",VLOOKUP(W283,DB!$A$32:$B$37,2,FALSE))</f>
        <v/>
      </c>
      <c r="Y283" s="110" t="str">
        <f>IF(ISNA(VLOOKUP(W283,DB!$D$32:$E$37,2,FALSE)),"",VLOOKUP(W283,DB!$D$32:$E$37,2,FALSE))</f>
        <v/>
      </c>
      <c r="Z283" s="69"/>
      <c r="AA283" s="110" t="str">
        <f>IF(ISNA(VLOOKUP(Z283,DB!$A$39:$B$44,2,FALSE)),"",VLOOKUP(Z283,DB!$A$39:$B$44,2,FALSE))</f>
        <v/>
      </c>
      <c r="AB283" s="110" t="str">
        <f>IF(ISNA(VLOOKUP(Z283,DB!$D$39:$E$44,2,FALSE)),"",VLOOKUP(Z283,DB!$D$39:$E$44,2,FALSE))</f>
        <v/>
      </c>
      <c r="AC283" s="69"/>
      <c r="AD283" s="110" t="str">
        <f>IF(ISNA(VLOOKUP(AC283,DB!$A$46:$B$48,2,FALSE)),"",VLOOKUP(AC283,DB!$A$46:$B$48,2,FALSE))</f>
        <v/>
      </c>
      <c r="AE283" s="110" t="str">
        <f>IF(ISNA(VLOOKUP(AC283,DB!$D$46:$E$48,2,FALSE)),"",VLOOKUP(AC283,DB!$D$46:$E$48,2,FALSE))</f>
        <v/>
      </c>
      <c r="AF283" s="69"/>
      <c r="AG283" s="110" t="str">
        <f>IF(ISNA(VLOOKUP(AF283,DB!$A$50:$B$63,2,FALSE)),"",VLOOKUP(AF283,DB!$A$50:$B$63,2,FALSE))</f>
        <v/>
      </c>
      <c r="AH283" s="110" t="str">
        <f>IF(ISNA(VLOOKUP(AF283,DB!$D$50:$E$63,2,FALSE)),"",VLOOKUP(AF283,DB!$D$50:$E$63,2,FALSE))</f>
        <v/>
      </c>
      <c r="AI283" s="69"/>
      <c r="AJ283" s="110" t="str">
        <f>IF(ISNA(VLOOKUP(AI283,DB!$A$50:$B$63,2,FALSE)),"",VLOOKUP(AI283,DB!$A$50:$B$63,2,FALSE))</f>
        <v/>
      </c>
      <c r="AK283" s="110" t="str">
        <f>IF(ISNA(VLOOKUP(AI283,DB!$D$50:$E$63,2,FALSE)),"",VLOOKUP(AI283,DB!$D$50:$E$63,2,FALSE))</f>
        <v/>
      </c>
      <c r="AL283" s="69"/>
      <c r="AM283" s="110" t="str">
        <f>IF(ISNA(VLOOKUP(AL283,DB!$A$50:$B$63,2,FALSE)),"",VLOOKUP(AL283,DB!$A$50:$B$63,2,FALSE))</f>
        <v/>
      </c>
      <c r="AN283" s="112" t="str">
        <f>IF(ISNA(VLOOKUP(AL283,DB!$D$50:$E$63,2,FALSE)),"",VLOOKUP(AL283,DB!$D$50:$E$63,2,FALSE))</f>
        <v/>
      </c>
      <c r="AO283" s="128"/>
    </row>
    <row r="284" spans="1:41" x14ac:dyDescent="0.25">
      <c r="A284" s="66"/>
      <c r="B284" s="70"/>
      <c r="C284" s="71"/>
      <c r="D284" s="71"/>
      <c r="E284" s="71"/>
      <c r="F284" s="71"/>
      <c r="G284" s="71"/>
      <c r="H284" s="73"/>
      <c r="I284" s="74"/>
      <c r="J284" s="68"/>
      <c r="K284" s="68"/>
      <c r="L284" s="68"/>
      <c r="M284" s="68"/>
      <c r="N284" s="69"/>
      <c r="O284" s="109" t="str">
        <f>IF(ISNA(VLOOKUP(N284,DB!$A$1:$B$14,2,FALSE)),"",VLOOKUP(N284,DB!$A$1:$B$14,2,FALSE))</f>
        <v/>
      </c>
      <c r="P284" s="109" t="str">
        <f>IF(ISNA(VLOOKUP(N284,DB!$D$1:$E$14,2,FALSE)),"",VLOOKUP(N284,DB!$D$1:$E$14,2,FALSE))</f>
        <v/>
      </c>
      <c r="Q284" s="69"/>
      <c r="R284" s="110" t="str">
        <f>IF(ISNA(VLOOKUP(Q284,DB!$A$16:$B$23,2,FALSE)),"",VLOOKUP(Q284,DB!$A$16:$B$23,2,FALSE))</f>
        <v/>
      </c>
      <c r="S284" s="111" t="str">
        <f>IF(ISNA(VLOOKUP(Q284,DB!$D$16:$E$23,2,FALSE)),"",VLOOKUP(Q284,DB!$D$16:$E$23,2,FALSE))</f>
        <v/>
      </c>
      <c r="T284" s="69"/>
      <c r="U284" s="110" t="str">
        <f>IF(ISNA(VLOOKUP(T284,DB!$A$25:$B$30,2,FALSE)),"",VLOOKUP(T284,DB!$A$25:$B$30,2,FALSE))</f>
        <v/>
      </c>
      <c r="V284" s="110" t="str">
        <f>IF(ISNA(VLOOKUP(T284,DB!$D$25:$E$30,2,FALSE)),"",VLOOKUP(T284,DB!$D$25:$E$30,2,FALSE))</f>
        <v/>
      </c>
      <c r="W284" s="69"/>
      <c r="X284" s="110" t="str">
        <f>IF(ISNA(VLOOKUP(W284,DB!$A$32:$B$37,2,FALSE)),"",VLOOKUP(W284,DB!$A$32:$B$37,2,FALSE))</f>
        <v/>
      </c>
      <c r="Y284" s="110" t="str">
        <f>IF(ISNA(VLOOKUP(W284,DB!$D$32:$E$37,2,FALSE)),"",VLOOKUP(W284,DB!$D$32:$E$37,2,FALSE))</f>
        <v/>
      </c>
      <c r="Z284" s="69"/>
      <c r="AA284" s="110" t="str">
        <f>IF(ISNA(VLOOKUP(Z284,DB!$A$39:$B$44,2,FALSE)),"",VLOOKUP(Z284,DB!$A$39:$B$44,2,FALSE))</f>
        <v/>
      </c>
      <c r="AB284" s="110" t="str">
        <f>IF(ISNA(VLOOKUP(Z284,DB!$D$39:$E$44,2,FALSE)),"",VLOOKUP(Z284,DB!$D$39:$E$44,2,FALSE))</f>
        <v/>
      </c>
      <c r="AC284" s="69"/>
      <c r="AD284" s="110" t="str">
        <f>IF(ISNA(VLOOKUP(AC284,DB!$A$46:$B$48,2,FALSE)),"",VLOOKUP(AC284,DB!$A$46:$B$48,2,FALSE))</f>
        <v/>
      </c>
      <c r="AE284" s="110" t="str">
        <f>IF(ISNA(VLOOKUP(AC284,DB!$D$46:$E$48,2,FALSE)),"",VLOOKUP(AC284,DB!$D$46:$E$48,2,FALSE))</f>
        <v/>
      </c>
      <c r="AF284" s="69"/>
      <c r="AG284" s="110" t="str">
        <f>IF(ISNA(VLOOKUP(AF284,DB!$A$50:$B$63,2,FALSE)),"",VLOOKUP(AF284,DB!$A$50:$B$63,2,FALSE))</f>
        <v/>
      </c>
      <c r="AH284" s="110" t="str">
        <f>IF(ISNA(VLOOKUP(AF284,DB!$D$50:$E$63,2,FALSE)),"",VLOOKUP(AF284,DB!$D$50:$E$63,2,FALSE))</f>
        <v/>
      </c>
      <c r="AI284" s="69"/>
      <c r="AJ284" s="110" t="str">
        <f>IF(ISNA(VLOOKUP(AI284,DB!$A$50:$B$63,2,FALSE)),"",VLOOKUP(AI284,DB!$A$50:$B$63,2,FALSE))</f>
        <v/>
      </c>
      <c r="AK284" s="110" t="str">
        <f>IF(ISNA(VLOOKUP(AI284,DB!$D$50:$E$63,2,FALSE)),"",VLOOKUP(AI284,DB!$D$50:$E$63,2,FALSE))</f>
        <v/>
      </c>
      <c r="AL284" s="69"/>
      <c r="AM284" s="110" t="str">
        <f>IF(ISNA(VLOOKUP(AL284,DB!$A$50:$B$63,2,FALSE)),"",VLOOKUP(AL284,DB!$A$50:$B$63,2,FALSE))</f>
        <v/>
      </c>
      <c r="AN284" s="112" t="str">
        <f>IF(ISNA(VLOOKUP(AL284,DB!$D$50:$E$63,2,FALSE)),"",VLOOKUP(AL284,DB!$D$50:$E$63,2,FALSE))</f>
        <v/>
      </c>
      <c r="AO284" s="128"/>
    </row>
    <row r="285" spans="1:41" x14ac:dyDescent="0.25">
      <c r="A285" s="66"/>
      <c r="B285" s="70"/>
      <c r="C285" s="71"/>
      <c r="D285" s="71"/>
      <c r="E285" s="71"/>
      <c r="F285" s="71"/>
      <c r="G285" s="71"/>
      <c r="H285" s="73"/>
      <c r="I285" s="74"/>
      <c r="J285" s="68"/>
      <c r="K285" s="68"/>
      <c r="L285" s="68"/>
      <c r="M285" s="68"/>
      <c r="N285" s="69"/>
      <c r="O285" s="109" t="str">
        <f>IF(ISNA(VLOOKUP(N285,DB!$A$1:$B$14,2,FALSE)),"",VLOOKUP(N285,DB!$A$1:$B$14,2,FALSE))</f>
        <v/>
      </c>
      <c r="P285" s="109" t="str">
        <f>IF(ISNA(VLOOKUP(N285,DB!$D$1:$E$14,2,FALSE)),"",VLOOKUP(N285,DB!$D$1:$E$14,2,FALSE))</f>
        <v/>
      </c>
      <c r="Q285" s="69"/>
      <c r="R285" s="110" t="str">
        <f>IF(ISNA(VLOOKUP(Q285,DB!$A$16:$B$23,2,FALSE)),"",VLOOKUP(Q285,DB!$A$16:$B$23,2,FALSE))</f>
        <v/>
      </c>
      <c r="S285" s="111" t="str">
        <f>IF(ISNA(VLOOKUP(Q285,DB!$D$16:$E$23,2,FALSE)),"",VLOOKUP(Q285,DB!$D$16:$E$23,2,FALSE))</f>
        <v/>
      </c>
      <c r="T285" s="69"/>
      <c r="U285" s="110" t="str">
        <f>IF(ISNA(VLOOKUP(T285,DB!$A$25:$B$30,2,FALSE)),"",VLOOKUP(T285,DB!$A$25:$B$30,2,FALSE))</f>
        <v/>
      </c>
      <c r="V285" s="110" t="str">
        <f>IF(ISNA(VLOOKUP(T285,DB!$D$25:$E$30,2,FALSE)),"",VLOOKUP(T285,DB!$D$25:$E$30,2,FALSE))</f>
        <v/>
      </c>
      <c r="W285" s="69"/>
      <c r="X285" s="110" t="str">
        <f>IF(ISNA(VLOOKUP(W285,DB!$A$32:$B$37,2,FALSE)),"",VLOOKUP(W285,DB!$A$32:$B$37,2,FALSE))</f>
        <v/>
      </c>
      <c r="Y285" s="110" t="str">
        <f>IF(ISNA(VLOOKUP(W285,DB!$D$32:$E$37,2,FALSE)),"",VLOOKUP(W285,DB!$D$32:$E$37,2,FALSE))</f>
        <v/>
      </c>
      <c r="Z285" s="69"/>
      <c r="AA285" s="110" t="str">
        <f>IF(ISNA(VLOOKUP(Z285,DB!$A$39:$B$44,2,FALSE)),"",VLOOKUP(Z285,DB!$A$39:$B$44,2,FALSE))</f>
        <v/>
      </c>
      <c r="AB285" s="110" t="str">
        <f>IF(ISNA(VLOOKUP(Z285,DB!$D$39:$E$44,2,FALSE)),"",VLOOKUP(Z285,DB!$D$39:$E$44,2,FALSE))</f>
        <v/>
      </c>
      <c r="AC285" s="69"/>
      <c r="AD285" s="110" t="str">
        <f>IF(ISNA(VLOOKUP(AC285,DB!$A$46:$B$48,2,FALSE)),"",VLOOKUP(AC285,DB!$A$46:$B$48,2,FALSE))</f>
        <v/>
      </c>
      <c r="AE285" s="110" t="str">
        <f>IF(ISNA(VLOOKUP(AC285,DB!$D$46:$E$48,2,FALSE)),"",VLOOKUP(AC285,DB!$D$46:$E$48,2,FALSE))</f>
        <v/>
      </c>
      <c r="AF285" s="69"/>
      <c r="AG285" s="110" t="str">
        <f>IF(ISNA(VLOOKUP(AF285,DB!$A$50:$B$63,2,FALSE)),"",VLOOKUP(AF285,DB!$A$50:$B$63,2,FALSE))</f>
        <v/>
      </c>
      <c r="AH285" s="110" t="str">
        <f>IF(ISNA(VLOOKUP(AF285,DB!$D$50:$E$63,2,FALSE)),"",VLOOKUP(AF285,DB!$D$50:$E$63,2,FALSE))</f>
        <v/>
      </c>
      <c r="AI285" s="69"/>
      <c r="AJ285" s="110" t="str">
        <f>IF(ISNA(VLOOKUP(AI285,DB!$A$50:$B$63,2,FALSE)),"",VLOOKUP(AI285,DB!$A$50:$B$63,2,FALSE))</f>
        <v/>
      </c>
      <c r="AK285" s="110" t="str">
        <f>IF(ISNA(VLOOKUP(AI285,DB!$D$50:$E$63,2,FALSE)),"",VLOOKUP(AI285,DB!$D$50:$E$63,2,FALSE))</f>
        <v/>
      </c>
      <c r="AL285" s="69"/>
      <c r="AM285" s="110" t="str">
        <f>IF(ISNA(VLOOKUP(AL285,DB!$A$50:$B$63,2,FALSE)),"",VLOOKUP(AL285,DB!$A$50:$B$63,2,FALSE))</f>
        <v/>
      </c>
      <c r="AN285" s="112" t="str">
        <f>IF(ISNA(VLOOKUP(AL285,DB!$D$50:$E$63,2,FALSE)),"",VLOOKUP(AL285,DB!$D$50:$E$63,2,FALSE))</f>
        <v/>
      </c>
      <c r="AO285" s="128"/>
    </row>
    <row r="286" spans="1:41" x14ac:dyDescent="0.25">
      <c r="A286" s="66"/>
      <c r="B286" s="70"/>
      <c r="C286" s="71"/>
      <c r="D286" s="71"/>
      <c r="E286" s="71"/>
      <c r="F286" s="71"/>
      <c r="G286" s="71"/>
      <c r="H286" s="73"/>
      <c r="I286" s="74"/>
      <c r="J286" s="68"/>
      <c r="K286" s="68"/>
      <c r="L286" s="68"/>
      <c r="M286" s="68"/>
      <c r="N286" s="69"/>
      <c r="O286" s="109" t="str">
        <f>IF(ISNA(VLOOKUP(N286,DB!$A$1:$B$14,2,FALSE)),"",VLOOKUP(N286,DB!$A$1:$B$14,2,FALSE))</f>
        <v/>
      </c>
      <c r="P286" s="109" t="str">
        <f>IF(ISNA(VLOOKUP(N286,DB!$D$1:$E$14,2,FALSE)),"",VLOOKUP(N286,DB!$D$1:$E$14,2,FALSE))</f>
        <v/>
      </c>
      <c r="Q286" s="69"/>
      <c r="R286" s="110" t="str">
        <f>IF(ISNA(VLOOKUP(Q286,DB!$A$16:$B$23,2,FALSE)),"",VLOOKUP(Q286,DB!$A$16:$B$23,2,FALSE))</f>
        <v/>
      </c>
      <c r="S286" s="111" t="str">
        <f>IF(ISNA(VLOOKUP(Q286,DB!$D$16:$E$23,2,FALSE)),"",VLOOKUP(Q286,DB!$D$16:$E$23,2,FALSE))</f>
        <v/>
      </c>
      <c r="T286" s="69"/>
      <c r="U286" s="110" t="str">
        <f>IF(ISNA(VLOOKUP(T286,DB!$A$25:$B$30,2,FALSE)),"",VLOOKUP(T286,DB!$A$25:$B$30,2,FALSE))</f>
        <v/>
      </c>
      <c r="V286" s="110" t="str">
        <f>IF(ISNA(VLOOKUP(T286,DB!$D$25:$E$30,2,FALSE)),"",VLOOKUP(T286,DB!$D$25:$E$30,2,FALSE))</f>
        <v/>
      </c>
      <c r="W286" s="69"/>
      <c r="X286" s="110" t="str">
        <f>IF(ISNA(VLOOKUP(W286,DB!$A$32:$B$37,2,FALSE)),"",VLOOKUP(W286,DB!$A$32:$B$37,2,FALSE))</f>
        <v/>
      </c>
      <c r="Y286" s="110" t="str">
        <f>IF(ISNA(VLOOKUP(W286,DB!$D$32:$E$37,2,FALSE)),"",VLOOKUP(W286,DB!$D$32:$E$37,2,FALSE))</f>
        <v/>
      </c>
      <c r="Z286" s="69"/>
      <c r="AA286" s="110" t="str">
        <f>IF(ISNA(VLOOKUP(Z286,DB!$A$39:$B$44,2,FALSE)),"",VLOOKUP(Z286,DB!$A$39:$B$44,2,FALSE))</f>
        <v/>
      </c>
      <c r="AB286" s="110" t="str">
        <f>IF(ISNA(VLOOKUP(Z286,DB!$D$39:$E$44,2,FALSE)),"",VLOOKUP(Z286,DB!$D$39:$E$44,2,FALSE))</f>
        <v/>
      </c>
      <c r="AC286" s="69"/>
      <c r="AD286" s="110" t="str">
        <f>IF(ISNA(VLOOKUP(AC286,DB!$A$46:$B$48,2,FALSE)),"",VLOOKUP(AC286,DB!$A$46:$B$48,2,FALSE))</f>
        <v/>
      </c>
      <c r="AE286" s="110" t="str">
        <f>IF(ISNA(VLOOKUP(AC286,DB!$D$46:$E$48,2,FALSE)),"",VLOOKUP(AC286,DB!$D$46:$E$48,2,FALSE))</f>
        <v/>
      </c>
      <c r="AF286" s="69"/>
      <c r="AG286" s="110" t="str">
        <f>IF(ISNA(VLOOKUP(AF286,DB!$A$50:$B$63,2,FALSE)),"",VLOOKUP(AF286,DB!$A$50:$B$63,2,FALSE))</f>
        <v/>
      </c>
      <c r="AH286" s="110" t="str">
        <f>IF(ISNA(VLOOKUP(AF286,DB!$D$50:$E$63,2,FALSE)),"",VLOOKUP(AF286,DB!$D$50:$E$63,2,FALSE))</f>
        <v/>
      </c>
      <c r="AI286" s="69"/>
      <c r="AJ286" s="110" t="str">
        <f>IF(ISNA(VLOOKUP(AI286,DB!$A$50:$B$63,2,FALSE)),"",VLOOKUP(AI286,DB!$A$50:$B$63,2,FALSE))</f>
        <v/>
      </c>
      <c r="AK286" s="110" t="str">
        <f>IF(ISNA(VLOOKUP(AI286,DB!$D$50:$E$63,2,FALSE)),"",VLOOKUP(AI286,DB!$D$50:$E$63,2,FALSE))</f>
        <v/>
      </c>
      <c r="AL286" s="69"/>
      <c r="AM286" s="110" t="str">
        <f>IF(ISNA(VLOOKUP(AL286,DB!$A$50:$B$63,2,FALSE)),"",VLOOKUP(AL286,DB!$A$50:$B$63,2,FALSE))</f>
        <v/>
      </c>
      <c r="AN286" s="112" t="str">
        <f>IF(ISNA(VLOOKUP(AL286,DB!$D$50:$E$63,2,FALSE)),"",VLOOKUP(AL286,DB!$D$50:$E$63,2,FALSE))</f>
        <v/>
      </c>
      <c r="AO286" s="128"/>
    </row>
    <row r="287" spans="1:41" x14ac:dyDescent="0.25">
      <c r="A287" s="66"/>
      <c r="B287" s="70"/>
      <c r="C287" s="71"/>
      <c r="D287" s="71"/>
      <c r="E287" s="71"/>
      <c r="F287" s="71"/>
      <c r="G287" s="71"/>
      <c r="H287" s="73"/>
      <c r="I287" s="74"/>
      <c r="J287" s="68"/>
      <c r="K287" s="68"/>
      <c r="L287" s="68"/>
      <c r="M287" s="68"/>
      <c r="N287" s="69"/>
      <c r="O287" s="109" t="str">
        <f>IF(ISNA(VLOOKUP(N287,DB!$A$1:$B$14,2,FALSE)),"",VLOOKUP(N287,DB!$A$1:$B$14,2,FALSE))</f>
        <v/>
      </c>
      <c r="P287" s="109" t="str">
        <f>IF(ISNA(VLOOKUP(N287,DB!$D$1:$E$14,2,FALSE)),"",VLOOKUP(N287,DB!$D$1:$E$14,2,FALSE))</f>
        <v/>
      </c>
      <c r="Q287" s="69"/>
      <c r="R287" s="110" t="str">
        <f>IF(ISNA(VLOOKUP(Q287,DB!$A$16:$B$23,2,FALSE)),"",VLOOKUP(Q287,DB!$A$16:$B$23,2,FALSE))</f>
        <v/>
      </c>
      <c r="S287" s="111" t="str">
        <f>IF(ISNA(VLOOKUP(Q287,DB!$D$16:$E$23,2,FALSE)),"",VLOOKUP(Q287,DB!$D$16:$E$23,2,FALSE))</f>
        <v/>
      </c>
      <c r="T287" s="69"/>
      <c r="U287" s="110" t="str">
        <f>IF(ISNA(VLOOKUP(T287,DB!$A$25:$B$30,2,FALSE)),"",VLOOKUP(T287,DB!$A$25:$B$30,2,FALSE))</f>
        <v/>
      </c>
      <c r="V287" s="110" t="str">
        <f>IF(ISNA(VLOOKUP(T287,DB!$D$25:$E$30,2,FALSE)),"",VLOOKUP(T287,DB!$D$25:$E$30,2,FALSE))</f>
        <v/>
      </c>
      <c r="W287" s="69"/>
      <c r="X287" s="110" t="str">
        <f>IF(ISNA(VLOOKUP(W287,DB!$A$32:$B$37,2,FALSE)),"",VLOOKUP(W287,DB!$A$32:$B$37,2,FALSE))</f>
        <v/>
      </c>
      <c r="Y287" s="110" t="str">
        <f>IF(ISNA(VLOOKUP(W287,DB!$D$32:$E$37,2,FALSE)),"",VLOOKUP(W287,DB!$D$32:$E$37,2,FALSE))</f>
        <v/>
      </c>
      <c r="Z287" s="69"/>
      <c r="AA287" s="110" t="str">
        <f>IF(ISNA(VLOOKUP(Z287,DB!$A$39:$B$44,2,FALSE)),"",VLOOKUP(Z287,DB!$A$39:$B$44,2,FALSE))</f>
        <v/>
      </c>
      <c r="AB287" s="110" t="str">
        <f>IF(ISNA(VLOOKUP(Z287,DB!$D$39:$E$44,2,FALSE)),"",VLOOKUP(Z287,DB!$D$39:$E$44,2,FALSE))</f>
        <v/>
      </c>
      <c r="AC287" s="69"/>
      <c r="AD287" s="110" t="str">
        <f>IF(ISNA(VLOOKUP(AC287,DB!$A$46:$B$48,2,FALSE)),"",VLOOKUP(AC287,DB!$A$46:$B$48,2,FALSE))</f>
        <v/>
      </c>
      <c r="AE287" s="110" t="str">
        <f>IF(ISNA(VLOOKUP(AC287,DB!$D$46:$E$48,2,FALSE)),"",VLOOKUP(AC287,DB!$D$46:$E$48,2,FALSE))</f>
        <v/>
      </c>
      <c r="AF287" s="69"/>
      <c r="AG287" s="110" t="str">
        <f>IF(ISNA(VLOOKUP(AF287,DB!$A$50:$B$63,2,FALSE)),"",VLOOKUP(AF287,DB!$A$50:$B$63,2,FALSE))</f>
        <v/>
      </c>
      <c r="AH287" s="110" t="str">
        <f>IF(ISNA(VLOOKUP(AF287,DB!$D$50:$E$63,2,FALSE)),"",VLOOKUP(AF287,DB!$D$50:$E$63,2,FALSE))</f>
        <v/>
      </c>
      <c r="AI287" s="69"/>
      <c r="AJ287" s="110" t="str">
        <f>IF(ISNA(VLOOKUP(AI287,DB!$A$50:$B$63,2,FALSE)),"",VLOOKUP(AI287,DB!$A$50:$B$63,2,FALSE))</f>
        <v/>
      </c>
      <c r="AK287" s="110" t="str">
        <f>IF(ISNA(VLOOKUP(AI287,DB!$D$50:$E$63,2,FALSE)),"",VLOOKUP(AI287,DB!$D$50:$E$63,2,FALSE))</f>
        <v/>
      </c>
      <c r="AL287" s="69"/>
      <c r="AM287" s="110" t="str">
        <f>IF(ISNA(VLOOKUP(AL287,DB!$A$50:$B$63,2,FALSE)),"",VLOOKUP(AL287,DB!$A$50:$B$63,2,FALSE))</f>
        <v/>
      </c>
      <c r="AN287" s="112" t="str">
        <f>IF(ISNA(VLOOKUP(AL287,DB!$D$50:$E$63,2,FALSE)),"",VLOOKUP(AL287,DB!$D$50:$E$63,2,FALSE))</f>
        <v/>
      </c>
      <c r="AO287" s="128"/>
    </row>
    <row r="288" spans="1:41" x14ac:dyDescent="0.25">
      <c r="A288" s="66"/>
      <c r="B288" s="70"/>
      <c r="C288" s="71"/>
      <c r="D288" s="71"/>
      <c r="E288" s="71"/>
      <c r="F288" s="71"/>
      <c r="G288" s="71"/>
      <c r="H288" s="73"/>
      <c r="I288" s="74"/>
      <c r="J288" s="68"/>
      <c r="K288" s="68"/>
      <c r="L288" s="68"/>
      <c r="M288" s="68"/>
      <c r="N288" s="69"/>
      <c r="O288" s="109" t="str">
        <f>IF(ISNA(VLOOKUP(N288,DB!$A$1:$B$14,2,FALSE)),"",VLOOKUP(N288,DB!$A$1:$B$14,2,FALSE))</f>
        <v/>
      </c>
      <c r="P288" s="109" t="str">
        <f>IF(ISNA(VLOOKUP(N288,DB!$D$1:$E$14,2,FALSE)),"",VLOOKUP(N288,DB!$D$1:$E$14,2,FALSE))</f>
        <v/>
      </c>
      <c r="Q288" s="69"/>
      <c r="R288" s="110" t="str">
        <f>IF(ISNA(VLOOKUP(Q288,DB!$A$16:$B$23,2,FALSE)),"",VLOOKUP(Q288,DB!$A$16:$B$23,2,FALSE))</f>
        <v/>
      </c>
      <c r="S288" s="111" t="str">
        <f>IF(ISNA(VLOOKUP(Q288,DB!$D$16:$E$23,2,FALSE)),"",VLOOKUP(Q288,DB!$D$16:$E$23,2,FALSE))</f>
        <v/>
      </c>
      <c r="T288" s="69"/>
      <c r="U288" s="110" t="str">
        <f>IF(ISNA(VLOOKUP(T288,DB!$A$25:$B$30,2,FALSE)),"",VLOOKUP(T288,DB!$A$25:$B$30,2,FALSE))</f>
        <v/>
      </c>
      <c r="V288" s="110" t="str">
        <f>IF(ISNA(VLOOKUP(T288,DB!$D$25:$E$30,2,FALSE)),"",VLOOKUP(T288,DB!$D$25:$E$30,2,FALSE))</f>
        <v/>
      </c>
      <c r="W288" s="69"/>
      <c r="X288" s="110" t="str">
        <f>IF(ISNA(VLOOKUP(W288,DB!$A$32:$B$37,2,FALSE)),"",VLOOKUP(W288,DB!$A$32:$B$37,2,FALSE))</f>
        <v/>
      </c>
      <c r="Y288" s="110" t="str">
        <f>IF(ISNA(VLOOKUP(W288,DB!$D$32:$E$37,2,FALSE)),"",VLOOKUP(W288,DB!$D$32:$E$37,2,FALSE))</f>
        <v/>
      </c>
      <c r="Z288" s="69"/>
      <c r="AA288" s="110" t="str">
        <f>IF(ISNA(VLOOKUP(Z288,DB!$A$39:$B$44,2,FALSE)),"",VLOOKUP(Z288,DB!$A$39:$B$44,2,FALSE))</f>
        <v/>
      </c>
      <c r="AB288" s="110" t="str">
        <f>IF(ISNA(VLOOKUP(Z288,DB!$D$39:$E$44,2,FALSE)),"",VLOOKUP(Z288,DB!$D$39:$E$44,2,FALSE))</f>
        <v/>
      </c>
      <c r="AC288" s="69"/>
      <c r="AD288" s="110" t="str">
        <f>IF(ISNA(VLOOKUP(AC288,DB!$A$46:$B$48,2,FALSE)),"",VLOOKUP(AC288,DB!$A$46:$B$48,2,FALSE))</f>
        <v/>
      </c>
      <c r="AE288" s="110" t="str">
        <f>IF(ISNA(VLOOKUP(AC288,DB!$D$46:$E$48,2,FALSE)),"",VLOOKUP(AC288,DB!$D$46:$E$48,2,FALSE))</f>
        <v/>
      </c>
      <c r="AF288" s="69"/>
      <c r="AG288" s="110" t="str">
        <f>IF(ISNA(VLOOKUP(AF288,DB!$A$50:$B$63,2,FALSE)),"",VLOOKUP(AF288,DB!$A$50:$B$63,2,FALSE))</f>
        <v/>
      </c>
      <c r="AH288" s="110" t="str">
        <f>IF(ISNA(VLOOKUP(AF288,DB!$D$50:$E$63,2,FALSE)),"",VLOOKUP(AF288,DB!$D$50:$E$63,2,FALSE))</f>
        <v/>
      </c>
      <c r="AI288" s="69"/>
      <c r="AJ288" s="110" t="str">
        <f>IF(ISNA(VLOOKUP(AI288,DB!$A$50:$B$63,2,FALSE)),"",VLOOKUP(AI288,DB!$A$50:$B$63,2,FALSE))</f>
        <v/>
      </c>
      <c r="AK288" s="110" t="str">
        <f>IF(ISNA(VLOOKUP(AI288,DB!$D$50:$E$63,2,FALSE)),"",VLOOKUP(AI288,DB!$D$50:$E$63,2,FALSE))</f>
        <v/>
      </c>
      <c r="AL288" s="69"/>
      <c r="AM288" s="110" t="str">
        <f>IF(ISNA(VLOOKUP(AL288,DB!$A$50:$B$63,2,FALSE)),"",VLOOKUP(AL288,DB!$A$50:$B$63,2,FALSE))</f>
        <v/>
      </c>
      <c r="AN288" s="112" t="str">
        <f>IF(ISNA(VLOOKUP(AL288,DB!$D$50:$E$63,2,FALSE)),"",VLOOKUP(AL288,DB!$D$50:$E$63,2,FALSE))</f>
        <v/>
      </c>
      <c r="AO288" s="128"/>
    </row>
    <row r="289" spans="1:41" x14ac:dyDescent="0.25">
      <c r="A289" s="66"/>
      <c r="B289" s="70"/>
      <c r="C289" s="71"/>
      <c r="D289" s="71"/>
      <c r="E289" s="71"/>
      <c r="F289" s="71"/>
      <c r="G289" s="71"/>
      <c r="H289" s="73"/>
      <c r="I289" s="74"/>
      <c r="J289" s="68"/>
      <c r="K289" s="68"/>
      <c r="L289" s="68"/>
      <c r="M289" s="68"/>
      <c r="N289" s="69"/>
      <c r="O289" s="109" t="str">
        <f>IF(ISNA(VLOOKUP(N289,DB!$A$1:$B$14,2,FALSE)),"",VLOOKUP(N289,DB!$A$1:$B$14,2,FALSE))</f>
        <v/>
      </c>
      <c r="P289" s="109" t="str">
        <f>IF(ISNA(VLOOKUP(N289,DB!$D$1:$E$14,2,FALSE)),"",VLOOKUP(N289,DB!$D$1:$E$14,2,FALSE))</f>
        <v/>
      </c>
      <c r="Q289" s="69"/>
      <c r="R289" s="110" t="str">
        <f>IF(ISNA(VLOOKUP(Q289,DB!$A$16:$B$23,2,FALSE)),"",VLOOKUP(Q289,DB!$A$16:$B$23,2,FALSE))</f>
        <v/>
      </c>
      <c r="S289" s="111" t="str">
        <f>IF(ISNA(VLOOKUP(Q289,DB!$D$16:$E$23,2,FALSE)),"",VLOOKUP(Q289,DB!$D$16:$E$23,2,FALSE))</f>
        <v/>
      </c>
      <c r="T289" s="69"/>
      <c r="U289" s="110" t="str">
        <f>IF(ISNA(VLOOKUP(T289,DB!$A$25:$B$30,2,FALSE)),"",VLOOKUP(T289,DB!$A$25:$B$30,2,FALSE))</f>
        <v/>
      </c>
      <c r="V289" s="110" t="str">
        <f>IF(ISNA(VLOOKUP(T289,DB!$D$25:$E$30,2,FALSE)),"",VLOOKUP(T289,DB!$D$25:$E$30,2,FALSE))</f>
        <v/>
      </c>
      <c r="W289" s="69"/>
      <c r="X289" s="110" t="str">
        <f>IF(ISNA(VLOOKUP(W289,DB!$A$32:$B$37,2,FALSE)),"",VLOOKUP(W289,DB!$A$32:$B$37,2,FALSE))</f>
        <v/>
      </c>
      <c r="Y289" s="110" t="str">
        <f>IF(ISNA(VLOOKUP(W289,DB!$D$32:$E$37,2,FALSE)),"",VLOOKUP(W289,DB!$D$32:$E$37,2,FALSE))</f>
        <v/>
      </c>
      <c r="Z289" s="69"/>
      <c r="AA289" s="110" t="str">
        <f>IF(ISNA(VLOOKUP(Z289,DB!$A$39:$B$44,2,FALSE)),"",VLOOKUP(Z289,DB!$A$39:$B$44,2,FALSE))</f>
        <v/>
      </c>
      <c r="AB289" s="110" t="str">
        <f>IF(ISNA(VLOOKUP(Z289,DB!$D$39:$E$44,2,FALSE)),"",VLOOKUP(Z289,DB!$D$39:$E$44,2,FALSE))</f>
        <v/>
      </c>
      <c r="AC289" s="69"/>
      <c r="AD289" s="110" t="str">
        <f>IF(ISNA(VLOOKUP(AC289,DB!$A$46:$B$48,2,FALSE)),"",VLOOKUP(AC289,DB!$A$46:$B$48,2,FALSE))</f>
        <v/>
      </c>
      <c r="AE289" s="110" t="str">
        <f>IF(ISNA(VLOOKUP(AC289,DB!$D$46:$E$48,2,FALSE)),"",VLOOKUP(AC289,DB!$D$46:$E$48,2,FALSE))</f>
        <v/>
      </c>
      <c r="AF289" s="69"/>
      <c r="AG289" s="110" t="str">
        <f>IF(ISNA(VLOOKUP(AF289,DB!$A$50:$B$63,2,FALSE)),"",VLOOKUP(AF289,DB!$A$50:$B$63,2,FALSE))</f>
        <v/>
      </c>
      <c r="AH289" s="110" t="str">
        <f>IF(ISNA(VLOOKUP(AF289,DB!$D$50:$E$63,2,FALSE)),"",VLOOKUP(AF289,DB!$D$50:$E$63,2,FALSE))</f>
        <v/>
      </c>
      <c r="AI289" s="69"/>
      <c r="AJ289" s="110" t="str">
        <f>IF(ISNA(VLOOKUP(AI289,DB!$A$50:$B$63,2,FALSE)),"",VLOOKUP(AI289,DB!$A$50:$B$63,2,FALSE))</f>
        <v/>
      </c>
      <c r="AK289" s="110" t="str">
        <f>IF(ISNA(VLOOKUP(AI289,DB!$D$50:$E$63,2,FALSE)),"",VLOOKUP(AI289,DB!$D$50:$E$63,2,FALSE))</f>
        <v/>
      </c>
      <c r="AL289" s="69"/>
      <c r="AM289" s="110" t="str">
        <f>IF(ISNA(VLOOKUP(AL289,DB!$A$50:$B$63,2,FALSE)),"",VLOOKUP(AL289,DB!$A$50:$B$63,2,FALSE))</f>
        <v/>
      </c>
      <c r="AN289" s="112" t="str">
        <f>IF(ISNA(VLOOKUP(AL289,DB!$D$50:$E$63,2,FALSE)),"",VLOOKUP(AL289,DB!$D$50:$E$63,2,FALSE))</f>
        <v/>
      </c>
      <c r="AO289" s="128"/>
    </row>
    <row r="290" spans="1:41" x14ac:dyDescent="0.25">
      <c r="A290" s="66"/>
      <c r="B290" s="70"/>
      <c r="C290" s="71"/>
      <c r="D290" s="71"/>
      <c r="E290" s="71"/>
      <c r="F290" s="71"/>
      <c r="G290" s="71"/>
      <c r="H290" s="73"/>
      <c r="I290" s="74"/>
      <c r="J290" s="68"/>
      <c r="K290" s="68"/>
      <c r="L290" s="68"/>
      <c r="M290" s="68"/>
      <c r="N290" s="69"/>
      <c r="O290" s="109" t="str">
        <f>IF(ISNA(VLOOKUP(N290,DB!$A$1:$B$14,2,FALSE)),"",VLOOKUP(N290,DB!$A$1:$B$14,2,FALSE))</f>
        <v/>
      </c>
      <c r="P290" s="109" t="str">
        <f>IF(ISNA(VLOOKUP(N290,DB!$D$1:$E$14,2,FALSE)),"",VLOOKUP(N290,DB!$D$1:$E$14,2,FALSE))</f>
        <v/>
      </c>
      <c r="Q290" s="69"/>
      <c r="R290" s="110" t="str">
        <f>IF(ISNA(VLOOKUP(Q290,DB!$A$16:$B$23,2,FALSE)),"",VLOOKUP(Q290,DB!$A$16:$B$23,2,FALSE))</f>
        <v/>
      </c>
      <c r="S290" s="111" t="str">
        <f>IF(ISNA(VLOOKUP(Q290,DB!$D$16:$E$23,2,FALSE)),"",VLOOKUP(Q290,DB!$D$16:$E$23,2,FALSE))</f>
        <v/>
      </c>
      <c r="T290" s="69"/>
      <c r="U290" s="110" t="str">
        <f>IF(ISNA(VLOOKUP(T290,DB!$A$25:$B$30,2,FALSE)),"",VLOOKUP(T290,DB!$A$25:$B$30,2,FALSE))</f>
        <v/>
      </c>
      <c r="V290" s="110" t="str">
        <f>IF(ISNA(VLOOKUP(T290,DB!$D$25:$E$30,2,FALSE)),"",VLOOKUP(T290,DB!$D$25:$E$30,2,FALSE))</f>
        <v/>
      </c>
      <c r="W290" s="69"/>
      <c r="X290" s="110" t="str">
        <f>IF(ISNA(VLOOKUP(W290,DB!$A$32:$B$37,2,FALSE)),"",VLOOKUP(W290,DB!$A$32:$B$37,2,FALSE))</f>
        <v/>
      </c>
      <c r="Y290" s="110" t="str">
        <f>IF(ISNA(VLOOKUP(W290,DB!$D$32:$E$37,2,FALSE)),"",VLOOKUP(W290,DB!$D$32:$E$37,2,FALSE))</f>
        <v/>
      </c>
      <c r="Z290" s="69"/>
      <c r="AA290" s="110" t="str">
        <f>IF(ISNA(VLOOKUP(Z290,DB!$A$39:$B$44,2,FALSE)),"",VLOOKUP(Z290,DB!$A$39:$B$44,2,FALSE))</f>
        <v/>
      </c>
      <c r="AB290" s="110" t="str">
        <f>IF(ISNA(VLOOKUP(Z290,DB!$D$39:$E$44,2,FALSE)),"",VLOOKUP(Z290,DB!$D$39:$E$44,2,FALSE))</f>
        <v/>
      </c>
      <c r="AC290" s="69"/>
      <c r="AD290" s="110" t="str">
        <f>IF(ISNA(VLOOKUP(AC290,DB!$A$46:$B$48,2,FALSE)),"",VLOOKUP(AC290,DB!$A$46:$B$48,2,FALSE))</f>
        <v/>
      </c>
      <c r="AE290" s="110" t="str">
        <f>IF(ISNA(VLOOKUP(AC290,DB!$D$46:$E$48,2,FALSE)),"",VLOOKUP(AC290,DB!$D$46:$E$48,2,FALSE))</f>
        <v/>
      </c>
      <c r="AF290" s="69"/>
      <c r="AG290" s="110" t="str">
        <f>IF(ISNA(VLOOKUP(AF290,DB!$A$50:$B$63,2,FALSE)),"",VLOOKUP(AF290,DB!$A$50:$B$63,2,FALSE))</f>
        <v/>
      </c>
      <c r="AH290" s="110" t="str">
        <f>IF(ISNA(VLOOKUP(AF290,DB!$D$50:$E$63,2,FALSE)),"",VLOOKUP(AF290,DB!$D$50:$E$63,2,FALSE))</f>
        <v/>
      </c>
      <c r="AI290" s="69"/>
      <c r="AJ290" s="110" t="str">
        <f>IF(ISNA(VLOOKUP(AI290,DB!$A$50:$B$63,2,FALSE)),"",VLOOKUP(AI290,DB!$A$50:$B$63,2,FALSE))</f>
        <v/>
      </c>
      <c r="AK290" s="110" t="str">
        <f>IF(ISNA(VLOOKUP(AI290,DB!$D$50:$E$63,2,FALSE)),"",VLOOKUP(AI290,DB!$D$50:$E$63,2,FALSE))</f>
        <v/>
      </c>
      <c r="AL290" s="69"/>
      <c r="AM290" s="110" t="str">
        <f>IF(ISNA(VLOOKUP(AL290,DB!$A$50:$B$63,2,FALSE)),"",VLOOKUP(AL290,DB!$A$50:$B$63,2,FALSE))</f>
        <v/>
      </c>
      <c r="AN290" s="112" t="str">
        <f>IF(ISNA(VLOOKUP(AL290,DB!$D$50:$E$63,2,FALSE)),"",VLOOKUP(AL290,DB!$D$50:$E$63,2,FALSE))</f>
        <v/>
      </c>
      <c r="AO290" s="128"/>
    </row>
    <row r="291" spans="1:41" x14ac:dyDescent="0.25">
      <c r="A291" s="66"/>
      <c r="B291" s="70"/>
      <c r="C291" s="71"/>
      <c r="D291" s="71"/>
      <c r="E291" s="71"/>
      <c r="F291" s="71"/>
      <c r="G291" s="71"/>
      <c r="H291" s="73"/>
      <c r="I291" s="74"/>
      <c r="J291" s="68"/>
      <c r="K291" s="68"/>
      <c r="L291" s="68"/>
      <c r="M291" s="68"/>
      <c r="N291" s="69"/>
      <c r="O291" s="109" t="str">
        <f>IF(ISNA(VLOOKUP(N291,DB!$A$1:$B$14,2,FALSE)),"",VLOOKUP(N291,DB!$A$1:$B$14,2,FALSE))</f>
        <v/>
      </c>
      <c r="P291" s="109" t="str">
        <f>IF(ISNA(VLOOKUP(N291,DB!$D$1:$E$14,2,FALSE)),"",VLOOKUP(N291,DB!$D$1:$E$14,2,FALSE))</f>
        <v/>
      </c>
      <c r="Q291" s="69"/>
      <c r="R291" s="110"/>
      <c r="S291" s="111"/>
      <c r="T291" s="69"/>
      <c r="U291" s="110"/>
      <c r="V291" s="110"/>
      <c r="W291" s="69"/>
      <c r="X291" s="110"/>
      <c r="Y291" s="110"/>
      <c r="Z291" s="69"/>
      <c r="AA291" s="110"/>
      <c r="AB291" s="110"/>
      <c r="AC291" s="69"/>
      <c r="AD291" s="110"/>
      <c r="AE291" s="110"/>
      <c r="AF291" s="69"/>
      <c r="AG291" s="110"/>
      <c r="AH291" s="110"/>
      <c r="AI291" s="69"/>
      <c r="AJ291" s="110"/>
      <c r="AK291" s="110"/>
      <c r="AL291" s="69"/>
      <c r="AM291" s="110"/>
      <c r="AN291" s="112"/>
      <c r="AO291" s="128"/>
    </row>
    <row r="292" spans="1:41" x14ac:dyDescent="0.25">
      <c r="A292" s="66"/>
      <c r="B292" s="70"/>
      <c r="C292" s="71"/>
      <c r="D292" s="71"/>
      <c r="E292" s="71"/>
      <c r="F292" s="71"/>
      <c r="G292" s="71"/>
      <c r="H292" s="73"/>
      <c r="I292" s="74"/>
      <c r="J292" s="68"/>
      <c r="K292" s="68"/>
      <c r="L292" s="68"/>
      <c r="M292" s="68"/>
      <c r="N292" s="69"/>
      <c r="O292" s="109" t="str">
        <f>IF(ISNA(VLOOKUP(N292,DB!$A$1:$B$14,2,FALSE)),"",VLOOKUP(N292,DB!$A$1:$B$14,2,FALSE))</f>
        <v/>
      </c>
      <c r="P292" s="109" t="str">
        <f>IF(ISNA(VLOOKUP(N292,DB!$D$1:$E$14,2,FALSE)),"",VLOOKUP(N292,DB!$D$1:$E$14,2,FALSE))</f>
        <v/>
      </c>
      <c r="Q292" s="69"/>
      <c r="R292" s="110"/>
      <c r="S292" s="111"/>
      <c r="T292" s="69"/>
      <c r="U292" s="110"/>
      <c r="V292" s="110"/>
      <c r="W292" s="69"/>
      <c r="X292" s="110"/>
      <c r="Y292" s="110"/>
      <c r="Z292" s="69"/>
      <c r="AA292" s="110"/>
      <c r="AB292" s="110"/>
      <c r="AC292" s="69"/>
      <c r="AD292" s="110"/>
      <c r="AE292" s="110"/>
      <c r="AF292" s="69"/>
      <c r="AG292" s="110"/>
      <c r="AH292" s="110"/>
      <c r="AI292" s="69"/>
      <c r="AJ292" s="110"/>
      <c r="AK292" s="110"/>
      <c r="AL292" s="69"/>
      <c r="AM292" s="110"/>
      <c r="AN292" s="112"/>
      <c r="AO292" s="128"/>
    </row>
    <row r="293" spans="1:41" x14ac:dyDescent="0.25">
      <c r="A293" s="66"/>
      <c r="B293" s="70"/>
      <c r="C293" s="71"/>
      <c r="D293" s="71"/>
      <c r="E293" s="71"/>
      <c r="F293" s="71"/>
      <c r="G293" s="71"/>
      <c r="H293" s="73"/>
      <c r="I293" s="74"/>
      <c r="J293" s="68"/>
      <c r="K293" s="68"/>
      <c r="L293" s="68"/>
      <c r="M293" s="68"/>
      <c r="N293" s="69"/>
      <c r="O293" s="109" t="str">
        <f>IF(ISNA(VLOOKUP(N293,DB!$A$1:$B$14,2,FALSE)),"",VLOOKUP(N293,DB!$A$1:$B$14,2,FALSE))</f>
        <v/>
      </c>
      <c r="P293" s="109" t="str">
        <f>IF(ISNA(VLOOKUP(N293,DB!$D$1:$E$14,2,FALSE)),"",VLOOKUP(N293,DB!$D$1:$E$14,2,FALSE))</f>
        <v/>
      </c>
      <c r="Q293" s="69"/>
      <c r="R293" s="110"/>
      <c r="S293" s="111"/>
      <c r="T293" s="69"/>
      <c r="U293" s="110"/>
      <c r="V293" s="110"/>
      <c r="W293" s="69"/>
      <c r="X293" s="110"/>
      <c r="Y293" s="110"/>
      <c r="Z293" s="69"/>
      <c r="AA293" s="110"/>
      <c r="AB293" s="110"/>
      <c r="AC293" s="69"/>
      <c r="AD293" s="110"/>
      <c r="AE293" s="110"/>
      <c r="AF293" s="69"/>
      <c r="AG293" s="110"/>
      <c r="AH293" s="110"/>
      <c r="AI293" s="69"/>
      <c r="AJ293" s="110"/>
      <c r="AK293" s="110"/>
      <c r="AL293" s="69"/>
      <c r="AM293" s="110"/>
      <c r="AN293" s="112"/>
      <c r="AO293" s="128"/>
    </row>
    <row r="294" spans="1:41" x14ac:dyDescent="0.25">
      <c r="A294" s="66"/>
      <c r="B294" s="70"/>
      <c r="C294" s="71"/>
      <c r="D294" s="71"/>
      <c r="E294" s="71"/>
      <c r="F294" s="71"/>
      <c r="G294" s="71"/>
      <c r="H294" s="73"/>
      <c r="I294" s="74"/>
      <c r="J294" s="68"/>
      <c r="K294" s="68"/>
      <c r="L294" s="68"/>
      <c r="M294" s="68"/>
      <c r="N294" s="69"/>
      <c r="O294" s="109" t="str">
        <f>IF(ISNA(VLOOKUP(N294,DB!$A$1:$B$14,2,FALSE)),"",VLOOKUP(N294,DB!$A$1:$B$14,2,FALSE))</f>
        <v/>
      </c>
      <c r="P294" s="109" t="str">
        <f>IF(ISNA(VLOOKUP(N294,DB!$D$1:$E$14,2,FALSE)),"",VLOOKUP(N294,DB!$D$1:$E$14,2,FALSE))</f>
        <v/>
      </c>
      <c r="Q294" s="69"/>
      <c r="R294" s="110"/>
      <c r="S294" s="111"/>
      <c r="T294" s="69"/>
      <c r="U294" s="110"/>
      <c r="V294" s="110"/>
      <c r="W294" s="69"/>
      <c r="X294" s="110"/>
      <c r="Y294" s="110"/>
      <c r="Z294" s="69"/>
      <c r="AA294" s="110"/>
      <c r="AB294" s="110"/>
      <c r="AC294" s="69"/>
      <c r="AD294" s="110"/>
      <c r="AE294" s="110"/>
      <c r="AF294" s="69"/>
      <c r="AG294" s="110"/>
      <c r="AH294" s="110"/>
      <c r="AI294" s="69"/>
      <c r="AJ294" s="110"/>
      <c r="AK294" s="110"/>
      <c r="AL294" s="69"/>
      <c r="AM294" s="110"/>
      <c r="AN294" s="112"/>
      <c r="AO294" s="128"/>
    </row>
    <row r="295" spans="1:41" x14ac:dyDescent="0.25">
      <c r="A295" s="66"/>
      <c r="B295" s="70"/>
      <c r="C295" s="71"/>
      <c r="D295" s="71"/>
      <c r="E295" s="71"/>
      <c r="F295" s="71"/>
      <c r="G295" s="71"/>
      <c r="H295" s="73"/>
      <c r="I295" s="74"/>
      <c r="J295" s="68"/>
      <c r="K295" s="68"/>
      <c r="L295" s="68"/>
      <c r="M295" s="68"/>
      <c r="N295" s="69"/>
      <c r="O295" s="109" t="str">
        <f>IF(ISNA(VLOOKUP(N295,DB!$A$1:$B$14,2,FALSE)),"",VLOOKUP(N295,DB!$A$1:$B$14,2,FALSE))</f>
        <v/>
      </c>
      <c r="P295" s="109" t="str">
        <f>IF(ISNA(VLOOKUP(N295,DB!$D$1:$E$14,2,FALSE)),"",VLOOKUP(N295,DB!$D$1:$E$14,2,FALSE))</f>
        <v/>
      </c>
      <c r="Q295" s="69"/>
      <c r="R295" s="110"/>
      <c r="S295" s="111"/>
      <c r="T295" s="69"/>
      <c r="U295" s="110"/>
      <c r="V295" s="110"/>
      <c r="W295" s="69"/>
      <c r="X295" s="110"/>
      <c r="Y295" s="110"/>
      <c r="Z295" s="69"/>
      <c r="AA295" s="110"/>
      <c r="AB295" s="110"/>
      <c r="AC295" s="69"/>
      <c r="AD295" s="110"/>
      <c r="AE295" s="110"/>
      <c r="AF295" s="69"/>
      <c r="AG295" s="110"/>
      <c r="AH295" s="110"/>
      <c r="AI295" s="69"/>
      <c r="AJ295" s="110"/>
      <c r="AK295" s="110"/>
      <c r="AL295" s="69"/>
      <c r="AM295" s="110"/>
      <c r="AN295" s="112"/>
      <c r="AO295" s="128"/>
    </row>
    <row r="296" spans="1:41" x14ac:dyDescent="0.25">
      <c r="A296" s="66"/>
      <c r="B296" s="70"/>
      <c r="C296" s="71"/>
      <c r="D296" s="71"/>
      <c r="E296" s="71"/>
      <c r="F296" s="71"/>
      <c r="G296" s="71"/>
      <c r="H296" s="73"/>
      <c r="I296" s="74"/>
      <c r="J296" s="68"/>
      <c r="K296" s="68"/>
      <c r="L296" s="68"/>
      <c r="M296" s="68"/>
      <c r="N296" s="69"/>
      <c r="O296" s="109" t="str">
        <f>IF(ISNA(VLOOKUP(N296,DB!$A$1:$B$14,2,FALSE)),"",VLOOKUP(N296,DB!$A$1:$B$14,2,FALSE))</f>
        <v/>
      </c>
      <c r="P296" s="109" t="str">
        <f>IF(ISNA(VLOOKUP(N296,DB!$D$1:$E$14,2,FALSE)),"",VLOOKUP(N296,DB!$D$1:$E$14,2,FALSE))</f>
        <v/>
      </c>
      <c r="Q296" s="69"/>
      <c r="R296" s="110"/>
      <c r="S296" s="111"/>
      <c r="T296" s="69"/>
      <c r="U296" s="110"/>
      <c r="V296" s="110"/>
      <c r="W296" s="69"/>
      <c r="X296" s="110"/>
      <c r="Y296" s="110"/>
      <c r="Z296" s="69"/>
      <c r="AA296" s="110"/>
      <c r="AB296" s="110"/>
      <c r="AC296" s="69"/>
      <c r="AD296" s="110"/>
      <c r="AE296" s="110"/>
      <c r="AF296" s="69"/>
      <c r="AG296" s="110"/>
      <c r="AH296" s="110"/>
      <c r="AI296" s="69"/>
      <c r="AJ296" s="110"/>
      <c r="AK296" s="110"/>
      <c r="AL296" s="69"/>
      <c r="AM296" s="110"/>
      <c r="AN296" s="112"/>
      <c r="AO296" s="128"/>
    </row>
    <row r="297" spans="1:41" x14ac:dyDescent="0.25">
      <c r="A297" s="66"/>
      <c r="B297" s="70"/>
      <c r="C297" s="71"/>
      <c r="D297" s="71"/>
      <c r="E297" s="71"/>
      <c r="F297" s="71"/>
      <c r="G297" s="71"/>
      <c r="H297" s="73"/>
      <c r="I297" s="74"/>
      <c r="J297" s="68"/>
      <c r="K297" s="68"/>
      <c r="L297" s="68"/>
      <c r="M297" s="68"/>
      <c r="N297" s="69"/>
      <c r="O297" s="109" t="str">
        <f>IF(ISNA(VLOOKUP(N297,DB!$A$1:$B$14,2,FALSE)),"",VLOOKUP(N297,DB!$A$1:$B$14,2,FALSE))</f>
        <v/>
      </c>
      <c r="P297" s="109" t="str">
        <f>IF(ISNA(VLOOKUP(N297,DB!$D$1:$E$14,2,FALSE)),"",VLOOKUP(N297,DB!$D$1:$E$14,2,FALSE))</f>
        <v/>
      </c>
      <c r="Q297" s="69"/>
      <c r="R297" s="110"/>
      <c r="S297" s="111"/>
      <c r="T297" s="69"/>
      <c r="U297" s="110"/>
      <c r="V297" s="110"/>
      <c r="W297" s="69"/>
      <c r="X297" s="110"/>
      <c r="Y297" s="110"/>
      <c r="Z297" s="69"/>
      <c r="AA297" s="110"/>
      <c r="AB297" s="110"/>
      <c r="AC297" s="69"/>
      <c r="AD297" s="110"/>
      <c r="AE297" s="110"/>
      <c r="AF297" s="69"/>
      <c r="AG297" s="110"/>
      <c r="AH297" s="110"/>
      <c r="AI297" s="69"/>
      <c r="AJ297" s="110"/>
      <c r="AK297" s="110"/>
      <c r="AL297" s="69"/>
      <c r="AM297" s="110"/>
      <c r="AN297" s="112"/>
      <c r="AO297" s="128"/>
    </row>
    <row r="298" spans="1:41" x14ac:dyDescent="0.25">
      <c r="A298" s="66"/>
      <c r="B298" s="70"/>
      <c r="C298" s="71"/>
      <c r="D298" s="71"/>
      <c r="E298" s="71"/>
      <c r="F298" s="71"/>
      <c r="G298" s="71"/>
      <c r="H298" s="73"/>
      <c r="I298" s="74"/>
      <c r="J298" s="68"/>
      <c r="K298" s="68"/>
      <c r="L298" s="68"/>
      <c r="M298" s="68"/>
      <c r="N298" s="69"/>
      <c r="O298" s="109" t="str">
        <f>IF(ISNA(VLOOKUP(N298,DB!$A$1:$B$14,2,FALSE)),"",VLOOKUP(N298,DB!$A$1:$B$14,2,FALSE))</f>
        <v/>
      </c>
      <c r="P298" s="109" t="str">
        <f>IF(ISNA(VLOOKUP(N298,DB!$D$1:$E$14,2,FALSE)),"",VLOOKUP(N298,DB!$D$1:$E$14,2,FALSE))</f>
        <v/>
      </c>
      <c r="Q298" s="69"/>
      <c r="R298" s="110"/>
      <c r="S298" s="111"/>
      <c r="T298" s="69"/>
      <c r="U298" s="110"/>
      <c r="V298" s="110"/>
      <c r="W298" s="69"/>
      <c r="X298" s="110"/>
      <c r="Y298" s="110"/>
      <c r="Z298" s="69"/>
      <c r="AA298" s="110"/>
      <c r="AB298" s="110"/>
      <c r="AC298" s="69"/>
      <c r="AD298" s="110"/>
      <c r="AE298" s="110"/>
      <c r="AF298" s="69"/>
      <c r="AG298" s="110"/>
      <c r="AH298" s="110"/>
      <c r="AI298" s="69"/>
      <c r="AJ298" s="110"/>
      <c r="AK298" s="110"/>
      <c r="AL298" s="69"/>
      <c r="AM298" s="110"/>
      <c r="AN298" s="112"/>
      <c r="AO298" s="128"/>
    </row>
    <row r="299" spans="1:41" x14ac:dyDescent="0.25">
      <c r="A299" s="66"/>
      <c r="B299" s="70"/>
      <c r="C299" s="71"/>
      <c r="D299" s="71"/>
      <c r="E299" s="71"/>
      <c r="F299" s="71"/>
      <c r="G299" s="71"/>
      <c r="H299" s="73"/>
      <c r="I299" s="74"/>
      <c r="J299" s="68"/>
      <c r="K299" s="68"/>
      <c r="L299" s="68"/>
      <c r="M299" s="68"/>
      <c r="N299" s="69"/>
      <c r="O299" s="109" t="str">
        <f>IF(ISNA(VLOOKUP(N299,DB!$A$1:$B$14,2,FALSE)),"",VLOOKUP(N299,DB!$A$1:$B$14,2,FALSE))</f>
        <v/>
      </c>
      <c r="P299" s="109" t="str">
        <f>IF(ISNA(VLOOKUP(N299,DB!$D$1:$E$14,2,FALSE)),"",VLOOKUP(N299,DB!$D$1:$E$14,2,FALSE))</f>
        <v/>
      </c>
      <c r="Q299" s="69"/>
      <c r="R299" s="110"/>
      <c r="S299" s="111"/>
      <c r="T299" s="69"/>
      <c r="U299" s="110"/>
      <c r="V299" s="110"/>
      <c r="W299" s="69"/>
      <c r="X299" s="110"/>
      <c r="Y299" s="110"/>
      <c r="Z299" s="69"/>
      <c r="AA299" s="110"/>
      <c r="AB299" s="110"/>
      <c r="AC299" s="69"/>
      <c r="AD299" s="110"/>
      <c r="AE299" s="110"/>
      <c r="AF299" s="69"/>
      <c r="AG299" s="110"/>
      <c r="AH299" s="110"/>
      <c r="AI299" s="69"/>
      <c r="AJ299" s="110"/>
      <c r="AK299" s="110"/>
      <c r="AL299" s="69"/>
      <c r="AM299" s="110"/>
      <c r="AN299" s="112"/>
      <c r="AO299" s="128"/>
    </row>
    <row r="300" spans="1:41" x14ac:dyDescent="0.25">
      <c r="A300" s="66"/>
      <c r="B300" s="70"/>
      <c r="C300" s="71"/>
      <c r="D300" s="71"/>
      <c r="E300" s="71"/>
      <c r="F300" s="71"/>
      <c r="G300" s="71"/>
      <c r="H300" s="73"/>
      <c r="I300" s="74"/>
      <c r="J300" s="68"/>
      <c r="K300" s="68"/>
      <c r="L300" s="68"/>
      <c r="M300" s="68"/>
      <c r="N300" s="69"/>
      <c r="O300" s="109" t="str">
        <f>IF(ISNA(VLOOKUP(N300,DB!$A$1:$B$14,2,FALSE)),"",VLOOKUP(N300,DB!$A$1:$B$14,2,FALSE))</f>
        <v/>
      </c>
      <c r="P300" s="109" t="str">
        <f>IF(ISNA(VLOOKUP(N300,DB!$D$1:$E$14,2,FALSE)),"",VLOOKUP(N300,DB!$D$1:$E$14,2,FALSE))</f>
        <v/>
      </c>
      <c r="Q300" s="69"/>
      <c r="R300" s="110"/>
      <c r="S300" s="111"/>
      <c r="T300" s="69"/>
      <c r="U300" s="110"/>
      <c r="V300" s="110"/>
      <c r="W300" s="69"/>
      <c r="X300" s="110"/>
      <c r="Y300" s="110"/>
      <c r="Z300" s="69"/>
      <c r="AA300" s="110"/>
      <c r="AB300" s="110"/>
      <c r="AC300" s="69"/>
      <c r="AD300" s="110"/>
      <c r="AE300" s="110"/>
      <c r="AF300" s="69"/>
      <c r="AG300" s="110"/>
      <c r="AH300" s="110"/>
      <c r="AI300" s="69"/>
      <c r="AJ300" s="110"/>
      <c r="AK300" s="110"/>
      <c r="AL300" s="69"/>
      <c r="AM300" s="110"/>
      <c r="AN300" s="112"/>
      <c r="AO300" s="128"/>
    </row>
    <row r="301" spans="1:41" x14ac:dyDescent="0.25">
      <c r="A301" s="66"/>
      <c r="B301" s="70"/>
      <c r="C301" s="71"/>
      <c r="D301" s="71"/>
      <c r="E301" s="71"/>
      <c r="F301" s="71"/>
      <c r="G301" s="71"/>
      <c r="H301" s="73"/>
      <c r="I301" s="74"/>
      <c r="J301" s="68"/>
      <c r="K301" s="68"/>
      <c r="L301" s="68"/>
      <c r="M301" s="68"/>
      <c r="N301" s="69"/>
      <c r="O301" s="109" t="str">
        <f>IF(ISNA(VLOOKUP(N301,DB!$A$1:$B$14,2,FALSE)),"",VLOOKUP(N301,DB!$A$1:$B$14,2,FALSE))</f>
        <v/>
      </c>
      <c r="P301" s="109" t="str">
        <f>IF(ISNA(VLOOKUP(N301,DB!$D$1:$E$14,2,FALSE)),"",VLOOKUP(N301,DB!$D$1:$E$14,2,FALSE))</f>
        <v/>
      </c>
      <c r="Q301" s="69"/>
      <c r="R301" s="110"/>
      <c r="S301" s="111"/>
      <c r="T301" s="69"/>
      <c r="U301" s="110"/>
      <c r="V301" s="110"/>
      <c r="W301" s="69"/>
      <c r="X301" s="110"/>
      <c r="Y301" s="110"/>
      <c r="Z301" s="69"/>
      <c r="AA301" s="110"/>
      <c r="AB301" s="110"/>
      <c r="AC301" s="69"/>
      <c r="AD301" s="110"/>
      <c r="AE301" s="110"/>
      <c r="AF301" s="69"/>
      <c r="AG301" s="110"/>
      <c r="AH301" s="110"/>
      <c r="AI301" s="69"/>
      <c r="AJ301" s="110"/>
      <c r="AK301" s="110"/>
      <c r="AL301" s="69"/>
      <c r="AM301" s="110"/>
      <c r="AN301" s="112"/>
      <c r="AO301" s="128"/>
    </row>
    <row r="302" spans="1:41" x14ac:dyDescent="0.25">
      <c r="A302" s="66"/>
      <c r="B302" s="70"/>
      <c r="C302" s="71"/>
      <c r="D302" s="71"/>
      <c r="E302" s="71"/>
      <c r="F302" s="71"/>
      <c r="G302" s="71"/>
      <c r="H302" s="73"/>
      <c r="I302" s="74"/>
      <c r="J302" s="68"/>
      <c r="K302" s="68"/>
      <c r="L302" s="68"/>
      <c r="M302" s="68"/>
      <c r="N302" s="69"/>
      <c r="O302" s="109" t="str">
        <f>IF(ISNA(VLOOKUP(N302,DB!$A$1:$B$14,2,FALSE)),"",VLOOKUP(N302,DB!$A$1:$B$14,2,FALSE))</f>
        <v/>
      </c>
      <c r="P302" s="109" t="str">
        <f>IF(ISNA(VLOOKUP(N302,DB!$D$1:$E$14,2,FALSE)),"",VLOOKUP(N302,DB!$D$1:$E$14,2,FALSE))</f>
        <v/>
      </c>
      <c r="Q302" s="69"/>
      <c r="R302" s="110"/>
      <c r="S302" s="111"/>
      <c r="T302" s="69"/>
      <c r="U302" s="110"/>
      <c r="V302" s="110"/>
      <c r="W302" s="69"/>
      <c r="X302" s="110"/>
      <c r="Y302" s="110"/>
      <c r="Z302" s="69"/>
      <c r="AA302" s="110"/>
      <c r="AB302" s="110"/>
      <c r="AC302" s="69"/>
      <c r="AD302" s="110"/>
      <c r="AE302" s="110"/>
      <c r="AF302" s="69"/>
      <c r="AG302" s="110"/>
      <c r="AH302" s="110"/>
      <c r="AI302" s="69"/>
      <c r="AJ302" s="110"/>
      <c r="AK302" s="110"/>
      <c r="AL302" s="69"/>
      <c r="AM302" s="110"/>
      <c r="AN302" s="112"/>
      <c r="AO302" s="128"/>
    </row>
    <row r="303" spans="1:41" x14ac:dyDescent="0.25">
      <c r="A303" s="66"/>
      <c r="B303" s="70"/>
      <c r="C303" s="71"/>
      <c r="D303" s="71"/>
      <c r="E303" s="71"/>
      <c r="F303" s="71"/>
      <c r="G303" s="71"/>
      <c r="H303" s="73"/>
      <c r="I303" s="74"/>
      <c r="J303" s="68"/>
      <c r="K303" s="68"/>
      <c r="L303" s="68"/>
      <c r="M303" s="68"/>
      <c r="N303" s="69"/>
      <c r="O303" s="109" t="str">
        <f>IF(ISNA(VLOOKUP(N303,DB!$A$1:$B$14,2,FALSE)),"",VLOOKUP(N303,DB!$A$1:$B$14,2,FALSE))</f>
        <v/>
      </c>
      <c r="P303" s="109" t="str">
        <f>IF(ISNA(VLOOKUP(N303,DB!$D$1:$E$14,2,FALSE)),"",VLOOKUP(N303,DB!$D$1:$E$14,2,FALSE))</f>
        <v/>
      </c>
      <c r="Q303" s="69"/>
      <c r="R303" s="110"/>
      <c r="S303" s="111"/>
      <c r="T303" s="69"/>
      <c r="U303" s="110"/>
      <c r="V303" s="110"/>
      <c r="W303" s="69"/>
      <c r="X303" s="110"/>
      <c r="Y303" s="110"/>
      <c r="Z303" s="69"/>
      <c r="AA303" s="110"/>
      <c r="AB303" s="110"/>
      <c r="AC303" s="69"/>
      <c r="AD303" s="110"/>
      <c r="AE303" s="110"/>
      <c r="AF303" s="69"/>
      <c r="AG303" s="110"/>
      <c r="AH303" s="110"/>
      <c r="AI303" s="69"/>
      <c r="AJ303" s="110"/>
      <c r="AK303" s="110"/>
      <c r="AL303" s="69"/>
      <c r="AM303" s="110"/>
      <c r="AN303" s="112"/>
      <c r="AO303" s="128"/>
    </row>
    <row r="304" spans="1:41" x14ac:dyDescent="0.25">
      <c r="A304" s="66"/>
      <c r="B304" s="70"/>
      <c r="C304" s="71"/>
      <c r="D304" s="71"/>
      <c r="E304" s="71"/>
      <c r="F304" s="71"/>
      <c r="G304" s="71"/>
      <c r="H304" s="73"/>
      <c r="I304" s="74"/>
      <c r="J304" s="68"/>
      <c r="K304" s="68"/>
      <c r="L304" s="68"/>
      <c r="M304" s="68"/>
      <c r="N304" s="69"/>
      <c r="O304" s="109" t="str">
        <f>IF(ISNA(VLOOKUP(N304,DB!$A$1:$B$14,2,FALSE)),"",VLOOKUP(N304,DB!$A$1:$B$14,2,FALSE))</f>
        <v/>
      </c>
      <c r="P304" s="109" t="str">
        <f>IF(ISNA(VLOOKUP(N304,DB!$D$1:$E$14,2,FALSE)),"",VLOOKUP(N304,DB!$D$1:$E$14,2,FALSE))</f>
        <v/>
      </c>
      <c r="Q304" s="69"/>
      <c r="R304" s="110"/>
      <c r="S304" s="111"/>
      <c r="T304" s="69"/>
      <c r="U304" s="110"/>
      <c r="V304" s="110"/>
      <c r="W304" s="69"/>
      <c r="X304" s="110"/>
      <c r="Y304" s="110"/>
      <c r="Z304" s="69"/>
      <c r="AA304" s="110"/>
      <c r="AB304" s="110"/>
      <c r="AC304" s="69"/>
      <c r="AD304" s="110"/>
      <c r="AE304" s="110"/>
      <c r="AF304" s="69"/>
      <c r="AG304" s="110"/>
      <c r="AH304" s="110"/>
      <c r="AI304" s="69"/>
      <c r="AJ304" s="110"/>
      <c r="AK304" s="110"/>
      <c r="AL304" s="69"/>
      <c r="AM304" s="110"/>
      <c r="AN304" s="112"/>
      <c r="AO304" s="128"/>
    </row>
    <row r="305" spans="1:41" x14ac:dyDescent="0.25">
      <c r="A305" s="66"/>
      <c r="B305" s="70"/>
      <c r="C305" s="71"/>
      <c r="D305" s="71"/>
      <c r="E305" s="71"/>
      <c r="F305" s="71"/>
      <c r="G305" s="71"/>
      <c r="H305" s="73"/>
      <c r="I305" s="74"/>
      <c r="J305" s="68"/>
      <c r="K305" s="68"/>
      <c r="L305" s="68"/>
      <c r="M305" s="68"/>
      <c r="N305" s="69"/>
      <c r="O305" s="109" t="str">
        <f>IF(ISNA(VLOOKUP(N305,DB!$A$1:$B$14,2,FALSE)),"",VLOOKUP(N305,DB!$A$1:$B$14,2,FALSE))</f>
        <v/>
      </c>
      <c r="P305" s="109" t="str">
        <f>IF(ISNA(VLOOKUP(N305,DB!$D$1:$E$14,2,FALSE)),"",VLOOKUP(N305,DB!$D$1:$E$14,2,FALSE))</f>
        <v/>
      </c>
      <c r="Q305" s="69"/>
      <c r="R305" s="110"/>
      <c r="S305" s="111"/>
      <c r="T305" s="69"/>
      <c r="U305" s="110"/>
      <c r="V305" s="110"/>
      <c r="W305" s="69"/>
      <c r="X305" s="110"/>
      <c r="Y305" s="110"/>
      <c r="Z305" s="69"/>
      <c r="AA305" s="110"/>
      <c r="AB305" s="110"/>
      <c r="AC305" s="69"/>
      <c r="AD305" s="110"/>
      <c r="AE305" s="110"/>
      <c r="AF305" s="69"/>
      <c r="AG305" s="110"/>
      <c r="AH305" s="110"/>
      <c r="AI305" s="69"/>
      <c r="AJ305" s="110"/>
      <c r="AK305" s="110"/>
      <c r="AL305" s="69"/>
      <c r="AM305" s="110"/>
      <c r="AN305" s="112"/>
      <c r="AO305" s="128"/>
    </row>
    <row r="306" spans="1:41" x14ac:dyDescent="0.25">
      <c r="A306" s="66"/>
      <c r="B306" s="70"/>
      <c r="C306" s="71"/>
      <c r="D306" s="71"/>
      <c r="E306" s="71"/>
      <c r="F306" s="71"/>
      <c r="G306" s="71"/>
      <c r="H306" s="73"/>
      <c r="I306" s="74"/>
      <c r="J306" s="68"/>
      <c r="K306" s="68"/>
      <c r="L306" s="68"/>
      <c r="M306" s="68"/>
      <c r="N306" s="69"/>
      <c r="O306" s="109" t="str">
        <f>IF(ISNA(VLOOKUP(N306,DB!$A$1:$B$14,2,FALSE)),"",VLOOKUP(N306,DB!$A$1:$B$14,2,FALSE))</f>
        <v/>
      </c>
      <c r="P306" s="109" t="str">
        <f>IF(ISNA(VLOOKUP(N306,DB!$D$1:$E$14,2,FALSE)),"",VLOOKUP(N306,DB!$D$1:$E$14,2,FALSE))</f>
        <v/>
      </c>
      <c r="Q306" s="69"/>
      <c r="R306" s="110"/>
      <c r="S306" s="111"/>
      <c r="T306" s="69"/>
      <c r="U306" s="110"/>
      <c r="V306" s="110"/>
      <c r="W306" s="69"/>
      <c r="X306" s="110"/>
      <c r="Y306" s="110"/>
      <c r="Z306" s="69"/>
      <c r="AA306" s="110"/>
      <c r="AB306" s="110"/>
      <c r="AC306" s="69"/>
      <c r="AD306" s="110"/>
      <c r="AE306" s="110"/>
      <c r="AF306" s="69"/>
      <c r="AG306" s="110"/>
      <c r="AH306" s="110"/>
      <c r="AI306" s="69"/>
      <c r="AJ306" s="110"/>
      <c r="AK306" s="110"/>
      <c r="AL306" s="69"/>
      <c r="AM306" s="110"/>
      <c r="AN306" s="112"/>
      <c r="AO306" s="128"/>
    </row>
    <row r="307" spans="1:41" x14ac:dyDescent="0.25">
      <c r="A307" s="66"/>
      <c r="B307" s="70"/>
      <c r="C307" s="71"/>
      <c r="D307" s="71"/>
      <c r="E307" s="71"/>
      <c r="F307" s="71"/>
      <c r="G307" s="71"/>
      <c r="H307" s="73"/>
      <c r="I307" s="74"/>
      <c r="J307" s="68"/>
      <c r="K307" s="68"/>
      <c r="L307" s="68"/>
      <c r="M307" s="68"/>
      <c r="N307" s="69"/>
      <c r="O307" s="109" t="str">
        <f>IF(ISNA(VLOOKUP(N307,DB!$A$1:$B$14,2,FALSE)),"",VLOOKUP(N307,DB!$A$1:$B$14,2,FALSE))</f>
        <v/>
      </c>
      <c r="P307" s="109" t="str">
        <f>IF(ISNA(VLOOKUP(N307,DB!$D$1:$E$14,2,FALSE)),"",VLOOKUP(N307,DB!$D$1:$E$14,2,FALSE))</f>
        <v/>
      </c>
      <c r="Q307" s="69"/>
      <c r="R307" s="110"/>
      <c r="S307" s="111"/>
      <c r="T307" s="69"/>
      <c r="U307" s="110"/>
      <c r="V307" s="110"/>
      <c r="W307" s="69"/>
      <c r="X307" s="110"/>
      <c r="Y307" s="110"/>
      <c r="Z307" s="69"/>
      <c r="AA307" s="110"/>
      <c r="AB307" s="110"/>
      <c r="AC307" s="69"/>
      <c r="AD307" s="110"/>
      <c r="AE307" s="110"/>
      <c r="AF307" s="69"/>
      <c r="AG307" s="110"/>
      <c r="AH307" s="110"/>
      <c r="AI307" s="69"/>
      <c r="AJ307" s="110"/>
      <c r="AK307" s="110"/>
      <c r="AL307" s="69"/>
      <c r="AM307" s="110"/>
      <c r="AN307" s="112"/>
      <c r="AO307" s="128"/>
    </row>
    <row r="308" spans="1:41" x14ac:dyDescent="0.25">
      <c r="A308" s="66"/>
      <c r="B308" s="70"/>
      <c r="C308" s="71"/>
      <c r="D308" s="71"/>
      <c r="E308" s="71"/>
      <c r="F308" s="71"/>
      <c r="G308" s="71"/>
      <c r="H308" s="73"/>
      <c r="I308" s="74"/>
      <c r="J308" s="68"/>
      <c r="K308" s="68"/>
      <c r="L308" s="68"/>
      <c r="M308" s="68"/>
      <c r="N308" s="69"/>
      <c r="O308" s="109" t="str">
        <f>IF(ISNA(VLOOKUP(N308,DB!$A$1:$B$14,2,FALSE)),"",VLOOKUP(N308,DB!$A$1:$B$14,2,FALSE))</f>
        <v/>
      </c>
      <c r="P308" s="109" t="str">
        <f>IF(ISNA(VLOOKUP(N308,DB!$D$1:$E$14,2,FALSE)),"",VLOOKUP(N308,DB!$D$1:$E$14,2,FALSE))</f>
        <v/>
      </c>
      <c r="Q308" s="69"/>
      <c r="R308" s="110"/>
      <c r="S308" s="111"/>
      <c r="T308" s="69"/>
      <c r="U308" s="110"/>
      <c r="V308" s="110"/>
      <c r="W308" s="69"/>
      <c r="X308" s="110"/>
      <c r="Y308" s="110"/>
      <c r="Z308" s="69"/>
      <c r="AA308" s="110"/>
      <c r="AB308" s="110"/>
      <c r="AC308" s="69"/>
      <c r="AD308" s="110"/>
      <c r="AE308" s="110"/>
      <c r="AF308" s="69"/>
      <c r="AG308" s="110"/>
      <c r="AH308" s="110"/>
      <c r="AI308" s="69"/>
      <c r="AJ308" s="110"/>
      <c r="AK308" s="110"/>
      <c r="AL308" s="69"/>
      <c r="AM308" s="110"/>
      <c r="AN308" s="112"/>
      <c r="AO308" s="128"/>
    </row>
    <row r="309" spans="1:41" x14ac:dyDescent="0.25">
      <c r="A309" s="66"/>
      <c r="B309" s="70"/>
      <c r="C309" s="71"/>
      <c r="D309" s="71"/>
      <c r="E309" s="71"/>
      <c r="F309" s="71"/>
      <c r="G309" s="71"/>
      <c r="H309" s="73"/>
      <c r="I309" s="74"/>
      <c r="J309" s="68"/>
      <c r="K309" s="68"/>
      <c r="L309" s="68"/>
      <c r="M309" s="68"/>
      <c r="N309" s="69"/>
      <c r="O309" s="109" t="str">
        <f>IF(ISNA(VLOOKUP(N309,DB!$A$1:$B$14,2,FALSE)),"",VLOOKUP(N309,DB!$A$1:$B$14,2,FALSE))</f>
        <v/>
      </c>
      <c r="P309" s="109" t="str">
        <f>IF(ISNA(VLOOKUP(N309,DB!$D$1:$E$14,2,FALSE)),"",VLOOKUP(N309,DB!$D$1:$E$14,2,FALSE))</f>
        <v/>
      </c>
      <c r="Q309" s="69"/>
      <c r="R309" s="110"/>
      <c r="S309" s="111"/>
      <c r="T309" s="69"/>
      <c r="U309" s="110"/>
      <c r="V309" s="110"/>
      <c r="W309" s="69"/>
      <c r="X309" s="110"/>
      <c r="Y309" s="110"/>
      <c r="Z309" s="69"/>
      <c r="AA309" s="110"/>
      <c r="AB309" s="110"/>
      <c r="AC309" s="69"/>
      <c r="AD309" s="110"/>
      <c r="AE309" s="110"/>
      <c r="AF309" s="69"/>
      <c r="AG309" s="110"/>
      <c r="AH309" s="110"/>
      <c r="AI309" s="69"/>
      <c r="AJ309" s="110"/>
      <c r="AK309" s="110"/>
      <c r="AL309" s="69"/>
      <c r="AM309" s="110"/>
      <c r="AN309" s="112"/>
      <c r="AO309" s="128"/>
    </row>
    <row r="310" spans="1:41" x14ac:dyDescent="0.25">
      <c r="A310" s="66"/>
      <c r="B310" s="70"/>
      <c r="C310" s="71"/>
      <c r="D310" s="71"/>
      <c r="E310" s="71"/>
      <c r="F310" s="71"/>
      <c r="G310" s="71"/>
      <c r="H310" s="73"/>
      <c r="I310" s="74"/>
      <c r="J310" s="68"/>
      <c r="K310" s="68"/>
      <c r="L310" s="68"/>
      <c r="M310" s="68"/>
      <c r="N310" s="69"/>
      <c r="O310" s="109" t="str">
        <f>IF(ISNA(VLOOKUP(N310,DB!$A$1:$B$14,2,FALSE)),"",VLOOKUP(N310,DB!$A$1:$B$14,2,FALSE))</f>
        <v/>
      </c>
      <c r="P310" s="109" t="str">
        <f>IF(ISNA(VLOOKUP(N310,DB!$D$1:$E$14,2,FALSE)),"",VLOOKUP(N310,DB!$D$1:$E$14,2,FALSE))</f>
        <v/>
      </c>
      <c r="Q310" s="69"/>
      <c r="R310" s="110"/>
      <c r="S310" s="111"/>
      <c r="T310" s="69"/>
      <c r="U310" s="110"/>
      <c r="V310" s="110"/>
      <c r="W310" s="69"/>
      <c r="X310" s="110"/>
      <c r="Y310" s="110"/>
      <c r="Z310" s="69"/>
      <c r="AA310" s="110"/>
      <c r="AB310" s="110"/>
      <c r="AC310" s="69"/>
      <c r="AD310" s="110"/>
      <c r="AE310" s="110"/>
      <c r="AF310" s="69"/>
      <c r="AG310" s="110"/>
      <c r="AH310" s="110"/>
      <c r="AI310" s="69"/>
      <c r="AJ310" s="110"/>
      <c r="AK310" s="110"/>
      <c r="AL310" s="69"/>
      <c r="AM310" s="110"/>
      <c r="AN310" s="112"/>
      <c r="AO310" s="128"/>
    </row>
    <row r="311" spans="1:41" x14ac:dyDescent="0.25">
      <c r="A311" s="66"/>
      <c r="B311" s="70"/>
      <c r="C311" s="71"/>
      <c r="D311" s="71"/>
      <c r="E311" s="71"/>
      <c r="F311" s="71"/>
      <c r="G311" s="71"/>
      <c r="H311" s="73"/>
      <c r="I311" s="74"/>
      <c r="J311" s="68"/>
      <c r="K311" s="68"/>
      <c r="L311" s="68"/>
      <c r="M311" s="68"/>
      <c r="N311" s="69"/>
      <c r="O311" s="109" t="str">
        <f>IF(ISNA(VLOOKUP(N311,DB!$A$1:$B$14,2,FALSE)),"",VLOOKUP(N311,DB!$A$1:$B$14,2,FALSE))</f>
        <v/>
      </c>
      <c r="P311" s="109" t="str">
        <f>IF(ISNA(VLOOKUP(N311,DB!$D$1:$E$14,2,FALSE)),"",VLOOKUP(N311,DB!$D$1:$E$14,2,FALSE))</f>
        <v/>
      </c>
      <c r="Q311" s="69"/>
      <c r="R311" s="110"/>
      <c r="S311" s="111"/>
      <c r="T311" s="69"/>
      <c r="U311" s="110"/>
      <c r="V311" s="110"/>
      <c r="W311" s="69"/>
      <c r="X311" s="110"/>
      <c r="Y311" s="110"/>
      <c r="Z311" s="69"/>
      <c r="AA311" s="110"/>
      <c r="AB311" s="110"/>
      <c r="AC311" s="69"/>
      <c r="AD311" s="110"/>
      <c r="AE311" s="110"/>
      <c r="AF311" s="69"/>
      <c r="AG311" s="110"/>
      <c r="AH311" s="110"/>
      <c r="AI311" s="69"/>
      <c r="AJ311" s="110"/>
      <c r="AK311" s="110"/>
      <c r="AL311" s="69"/>
      <c r="AM311" s="110"/>
      <c r="AN311" s="112"/>
      <c r="AO311" s="128"/>
    </row>
    <row r="312" spans="1:41" x14ac:dyDescent="0.25">
      <c r="A312" s="66"/>
      <c r="B312" s="70"/>
      <c r="C312" s="71"/>
      <c r="D312" s="71"/>
      <c r="E312" s="71"/>
      <c r="F312" s="71"/>
      <c r="G312" s="71"/>
      <c r="H312" s="73"/>
      <c r="I312" s="74"/>
      <c r="J312" s="68"/>
      <c r="K312" s="68"/>
      <c r="L312" s="68"/>
      <c r="M312" s="68"/>
      <c r="N312" s="69"/>
      <c r="O312" s="109" t="str">
        <f>IF(ISNA(VLOOKUP(N312,DB!$A$1:$B$14,2,FALSE)),"",VLOOKUP(N312,DB!$A$1:$B$14,2,FALSE))</f>
        <v/>
      </c>
      <c r="P312" s="109" t="str">
        <f>IF(ISNA(VLOOKUP(N312,DB!$D$1:$E$14,2,FALSE)),"",VLOOKUP(N312,DB!$D$1:$E$14,2,FALSE))</f>
        <v/>
      </c>
      <c r="Q312" s="69"/>
      <c r="R312" s="110"/>
      <c r="S312" s="111"/>
      <c r="T312" s="69"/>
      <c r="U312" s="110"/>
      <c r="V312" s="110"/>
      <c r="W312" s="69"/>
      <c r="X312" s="110"/>
      <c r="Y312" s="110"/>
      <c r="Z312" s="69"/>
      <c r="AA312" s="110"/>
      <c r="AB312" s="110"/>
      <c r="AC312" s="69"/>
      <c r="AD312" s="110"/>
      <c r="AE312" s="110"/>
      <c r="AF312" s="69"/>
      <c r="AG312" s="110"/>
      <c r="AH312" s="110"/>
      <c r="AI312" s="69"/>
      <c r="AJ312" s="110"/>
      <c r="AK312" s="110"/>
      <c r="AL312" s="69"/>
      <c r="AM312" s="110"/>
      <c r="AN312" s="112"/>
      <c r="AO312" s="128"/>
    </row>
    <row r="313" spans="1:41" x14ac:dyDescent="0.25">
      <c r="A313" s="66"/>
      <c r="B313" s="70"/>
      <c r="C313" s="71"/>
      <c r="D313" s="71"/>
      <c r="E313" s="71"/>
      <c r="F313" s="71"/>
      <c r="G313" s="71"/>
      <c r="H313" s="73"/>
      <c r="I313" s="74"/>
      <c r="J313" s="68"/>
      <c r="K313" s="68"/>
      <c r="L313" s="68"/>
      <c r="M313" s="68"/>
      <c r="N313" s="69"/>
      <c r="O313" s="109" t="str">
        <f>IF(ISNA(VLOOKUP(N313,DB!$A$1:$B$14,2,FALSE)),"",VLOOKUP(N313,DB!$A$1:$B$14,2,FALSE))</f>
        <v/>
      </c>
      <c r="P313" s="109" t="str">
        <f>IF(ISNA(VLOOKUP(N313,DB!$D$1:$E$14,2,FALSE)),"",VLOOKUP(N313,DB!$D$1:$E$14,2,FALSE))</f>
        <v/>
      </c>
      <c r="Q313" s="69"/>
      <c r="R313" s="110"/>
      <c r="S313" s="111"/>
      <c r="T313" s="69"/>
      <c r="U313" s="110"/>
      <c r="V313" s="110"/>
      <c r="W313" s="69"/>
      <c r="X313" s="110"/>
      <c r="Y313" s="110"/>
      <c r="Z313" s="69"/>
      <c r="AA313" s="110"/>
      <c r="AB313" s="110"/>
      <c r="AC313" s="69"/>
      <c r="AD313" s="110"/>
      <c r="AE313" s="110"/>
      <c r="AF313" s="69"/>
      <c r="AG313" s="110"/>
      <c r="AH313" s="110"/>
      <c r="AI313" s="69"/>
      <c r="AJ313" s="110"/>
      <c r="AK313" s="110"/>
      <c r="AL313" s="69"/>
      <c r="AM313" s="110"/>
      <c r="AN313" s="112"/>
      <c r="AO313" s="128"/>
    </row>
    <row r="314" spans="1:41" x14ac:dyDescent="0.25">
      <c r="A314" s="66"/>
      <c r="B314" s="70"/>
      <c r="C314" s="71"/>
      <c r="D314" s="71"/>
      <c r="E314" s="71"/>
      <c r="F314" s="71"/>
      <c r="G314" s="71"/>
      <c r="H314" s="73"/>
      <c r="I314" s="74"/>
      <c r="J314" s="68"/>
      <c r="K314" s="68"/>
      <c r="L314" s="68"/>
      <c r="M314" s="68"/>
      <c r="N314" s="69"/>
      <c r="O314" s="109" t="str">
        <f>IF(ISNA(VLOOKUP(N314,DB!$A$1:$B$14,2,FALSE)),"",VLOOKUP(N314,DB!$A$1:$B$14,2,FALSE))</f>
        <v/>
      </c>
      <c r="P314" s="109" t="str">
        <f>IF(ISNA(VLOOKUP(N314,DB!$D$1:$E$14,2,FALSE)),"",VLOOKUP(N314,DB!$D$1:$E$14,2,FALSE))</f>
        <v/>
      </c>
      <c r="Q314" s="69"/>
      <c r="R314" s="110"/>
      <c r="S314" s="111"/>
      <c r="T314" s="69"/>
      <c r="U314" s="110"/>
      <c r="V314" s="110"/>
      <c r="W314" s="69"/>
      <c r="X314" s="110"/>
      <c r="Y314" s="110"/>
      <c r="Z314" s="69"/>
      <c r="AA314" s="110"/>
      <c r="AB314" s="110"/>
      <c r="AC314" s="69"/>
      <c r="AD314" s="110"/>
      <c r="AE314" s="110"/>
      <c r="AF314" s="69"/>
      <c r="AG314" s="110"/>
      <c r="AH314" s="110"/>
      <c r="AI314" s="69"/>
      <c r="AJ314" s="110"/>
      <c r="AK314" s="110"/>
      <c r="AL314" s="69"/>
      <c r="AM314" s="110"/>
      <c r="AN314" s="112"/>
      <c r="AO314" s="128"/>
    </row>
    <row r="315" spans="1:41" x14ac:dyDescent="0.25">
      <c r="A315" s="66"/>
      <c r="B315" s="70"/>
      <c r="C315" s="71"/>
      <c r="D315" s="71"/>
      <c r="E315" s="71"/>
      <c r="F315" s="71"/>
      <c r="G315" s="71"/>
      <c r="H315" s="73"/>
      <c r="I315" s="74"/>
      <c r="J315" s="68"/>
      <c r="K315" s="68"/>
      <c r="L315" s="68"/>
      <c r="M315" s="68"/>
      <c r="N315" s="69"/>
      <c r="O315" s="109" t="str">
        <f>IF(ISNA(VLOOKUP(N315,DB!$A$1:$B$14,2,FALSE)),"",VLOOKUP(N315,DB!$A$1:$B$14,2,FALSE))</f>
        <v/>
      </c>
      <c r="P315" s="109" t="str">
        <f>IF(ISNA(VLOOKUP(N315,DB!$D$1:$E$14,2,FALSE)),"",VLOOKUP(N315,DB!$D$1:$E$14,2,FALSE))</f>
        <v/>
      </c>
      <c r="Q315" s="69"/>
      <c r="R315" s="110"/>
      <c r="S315" s="111"/>
      <c r="T315" s="69"/>
      <c r="U315" s="110"/>
      <c r="V315" s="110"/>
      <c r="W315" s="69"/>
      <c r="X315" s="110"/>
      <c r="Y315" s="110"/>
      <c r="Z315" s="69"/>
      <c r="AA315" s="110"/>
      <c r="AB315" s="110"/>
      <c r="AC315" s="69"/>
      <c r="AD315" s="110"/>
      <c r="AE315" s="110"/>
      <c r="AF315" s="69"/>
      <c r="AG315" s="110"/>
      <c r="AH315" s="110"/>
      <c r="AI315" s="69"/>
      <c r="AJ315" s="110"/>
      <c r="AK315" s="110"/>
      <c r="AL315" s="69"/>
      <c r="AM315" s="110"/>
      <c r="AN315" s="112"/>
      <c r="AO315" s="128"/>
    </row>
    <row r="316" spans="1:41" x14ac:dyDescent="0.25">
      <c r="A316" s="66"/>
      <c r="B316" s="70"/>
      <c r="C316" s="71"/>
      <c r="D316" s="71"/>
      <c r="E316" s="71"/>
      <c r="F316" s="71"/>
      <c r="G316" s="71"/>
      <c r="H316" s="73"/>
      <c r="I316" s="74"/>
      <c r="J316" s="68"/>
      <c r="K316" s="68"/>
      <c r="L316" s="68"/>
      <c r="M316" s="68"/>
      <c r="N316" s="69"/>
      <c r="O316" s="109" t="str">
        <f>IF(ISNA(VLOOKUP(N316,DB!$A$1:$B$14,2,FALSE)),"",VLOOKUP(N316,DB!$A$1:$B$14,2,FALSE))</f>
        <v/>
      </c>
      <c r="P316" s="109" t="str">
        <f>IF(ISNA(VLOOKUP(N316,DB!$D$1:$E$14,2,FALSE)),"",VLOOKUP(N316,DB!$D$1:$E$14,2,FALSE))</f>
        <v/>
      </c>
      <c r="Q316" s="69"/>
      <c r="R316" s="110"/>
      <c r="S316" s="111"/>
      <c r="T316" s="69"/>
      <c r="U316" s="110"/>
      <c r="V316" s="110"/>
      <c r="W316" s="69"/>
      <c r="X316" s="110"/>
      <c r="Y316" s="110"/>
      <c r="Z316" s="69"/>
      <c r="AA316" s="110"/>
      <c r="AB316" s="110"/>
      <c r="AC316" s="69"/>
      <c r="AD316" s="110"/>
      <c r="AE316" s="110"/>
      <c r="AF316" s="69"/>
      <c r="AG316" s="110"/>
      <c r="AH316" s="110"/>
      <c r="AI316" s="69"/>
      <c r="AJ316" s="110"/>
      <c r="AK316" s="110"/>
      <c r="AL316" s="69"/>
      <c r="AM316" s="110"/>
      <c r="AN316" s="112"/>
      <c r="AO316" s="128"/>
    </row>
    <row r="317" spans="1:41" x14ac:dyDescent="0.25">
      <c r="A317" s="66"/>
      <c r="B317" s="70"/>
      <c r="C317" s="71"/>
      <c r="D317" s="71"/>
      <c r="E317" s="71"/>
      <c r="F317" s="71"/>
      <c r="G317" s="71"/>
      <c r="H317" s="73"/>
      <c r="I317" s="74"/>
      <c r="J317" s="68"/>
      <c r="K317" s="68"/>
      <c r="L317" s="68"/>
      <c r="M317" s="68"/>
      <c r="N317" s="69"/>
      <c r="O317" s="109" t="str">
        <f>IF(ISNA(VLOOKUP(N317,DB!$A$1:$B$14,2,FALSE)),"",VLOOKUP(N317,DB!$A$1:$B$14,2,FALSE))</f>
        <v/>
      </c>
      <c r="P317" s="109" t="str">
        <f>IF(ISNA(VLOOKUP(N317,DB!$D$1:$E$14,2,FALSE)),"",VLOOKUP(N317,DB!$D$1:$E$14,2,FALSE))</f>
        <v/>
      </c>
      <c r="Q317" s="69"/>
      <c r="R317" s="110"/>
      <c r="S317" s="111"/>
      <c r="T317" s="69"/>
      <c r="U317" s="110"/>
      <c r="V317" s="110"/>
      <c r="W317" s="69"/>
      <c r="X317" s="110"/>
      <c r="Y317" s="110"/>
      <c r="Z317" s="69"/>
      <c r="AA317" s="110"/>
      <c r="AB317" s="110"/>
      <c r="AC317" s="69"/>
      <c r="AD317" s="110"/>
      <c r="AE317" s="110"/>
      <c r="AF317" s="69"/>
      <c r="AG317" s="110"/>
      <c r="AH317" s="110"/>
      <c r="AI317" s="69"/>
      <c r="AJ317" s="110"/>
      <c r="AK317" s="110"/>
      <c r="AL317" s="69"/>
      <c r="AM317" s="110"/>
      <c r="AN317" s="112"/>
      <c r="AO317" s="128"/>
    </row>
    <row r="318" spans="1:41" x14ac:dyDescent="0.25">
      <c r="A318" s="66"/>
      <c r="B318" s="70"/>
      <c r="C318" s="71"/>
      <c r="D318" s="71"/>
      <c r="E318" s="71"/>
      <c r="F318" s="71"/>
      <c r="G318" s="71"/>
      <c r="H318" s="73"/>
      <c r="I318" s="74"/>
      <c r="J318" s="68"/>
      <c r="K318" s="68"/>
      <c r="L318" s="68"/>
      <c r="M318" s="68"/>
      <c r="N318" s="69"/>
      <c r="O318" s="109" t="str">
        <f>IF(ISNA(VLOOKUP(N318,DB!$A$1:$B$14,2,FALSE)),"",VLOOKUP(N318,DB!$A$1:$B$14,2,FALSE))</f>
        <v/>
      </c>
      <c r="P318" s="109" t="str">
        <f>IF(ISNA(VLOOKUP(N318,DB!$D$1:$E$14,2,FALSE)),"",VLOOKUP(N318,DB!$D$1:$E$14,2,FALSE))</f>
        <v/>
      </c>
      <c r="Q318" s="69"/>
      <c r="R318" s="110"/>
      <c r="S318" s="111"/>
      <c r="T318" s="69"/>
      <c r="U318" s="110"/>
      <c r="V318" s="110"/>
      <c r="W318" s="69"/>
      <c r="X318" s="110"/>
      <c r="Y318" s="110"/>
      <c r="Z318" s="69"/>
      <c r="AA318" s="110"/>
      <c r="AB318" s="110"/>
      <c r="AC318" s="69"/>
      <c r="AD318" s="110"/>
      <c r="AE318" s="110"/>
      <c r="AF318" s="69"/>
      <c r="AG318" s="110"/>
      <c r="AH318" s="110"/>
      <c r="AI318" s="69"/>
      <c r="AJ318" s="110"/>
      <c r="AK318" s="110"/>
      <c r="AL318" s="69"/>
      <c r="AM318" s="110"/>
      <c r="AN318" s="112"/>
      <c r="AO318" s="128"/>
    </row>
    <row r="319" spans="1:41" x14ac:dyDescent="0.25">
      <c r="A319" s="66"/>
      <c r="B319" s="70"/>
      <c r="C319" s="71"/>
      <c r="D319" s="71"/>
      <c r="E319" s="71"/>
      <c r="F319" s="71"/>
      <c r="G319" s="71"/>
      <c r="H319" s="73"/>
      <c r="I319" s="74"/>
      <c r="J319" s="68"/>
      <c r="K319" s="68"/>
      <c r="L319" s="68"/>
      <c r="M319" s="68"/>
      <c r="N319" s="69"/>
      <c r="O319" s="109" t="str">
        <f>IF(ISNA(VLOOKUP(N319,DB!$A$1:$B$14,2,FALSE)),"",VLOOKUP(N319,DB!$A$1:$B$14,2,FALSE))</f>
        <v/>
      </c>
      <c r="P319" s="109" t="str">
        <f>IF(ISNA(VLOOKUP(N319,DB!$D$1:$E$14,2,FALSE)),"",VLOOKUP(N319,DB!$D$1:$E$14,2,FALSE))</f>
        <v/>
      </c>
      <c r="Q319" s="69"/>
      <c r="R319" s="110"/>
      <c r="S319" s="111"/>
      <c r="T319" s="69"/>
      <c r="U319" s="110"/>
      <c r="V319" s="110"/>
      <c r="W319" s="69"/>
      <c r="X319" s="110"/>
      <c r="Y319" s="110"/>
      <c r="Z319" s="69"/>
      <c r="AA319" s="110"/>
      <c r="AB319" s="110"/>
      <c r="AC319" s="69"/>
      <c r="AD319" s="110"/>
      <c r="AE319" s="110"/>
      <c r="AF319" s="69"/>
      <c r="AG319" s="110"/>
      <c r="AH319" s="110"/>
      <c r="AI319" s="69"/>
      <c r="AJ319" s="110"/>
      <c r="AK319" s="110"/>
      <c r="AL319" s="69"/>
      <c r="AM319" s="110"/>
      <c r="AN319" s="112"/>
      <c r="AO319" s="128"/>
    </row>
    <row r="320" spans="1:41" x14ac:dyDescent="0.25">
      <c r="A320" s="66"/>
      <c r="B320" s="70"/>
      <c r="C320" s="71"/>
      <c r="D320" s="71"/>
      <c r="E320" s="71"/>
      <c r="F320" s="71"/>
      <c r="G320" s="71"/>
      <c r="H320" s="73"/>
      <c r="I320" s="74"/>
      <c r="J320" s="68"/>
      <c r="K320" s="68"/>
      <c r="L320" s="68"/>
      <c r="M320" s="68"/>
      <c r="N320" s="69"/>
      <c r="O320" s="109" t="str">
        <f>IF(ISNA(VLOOKUP(N320,DB!$A$1:$B$14,2,FALSE)),"",VLOOKUP(N320,DB!$A$1:$B$14,2,FALSE))</f>
        <v/>
      </c>
      <c r="P320" s="109" t="str">
        <f>IF(ISNA(VLOOKUP(N320,DB!$D$1:$E$14,2,FALSE)),"",VLOOKUP(N320,DB!$D$1:$E$14,2,FALSE))</f>
        <v/>
      </c>
      <c r="Q320" s="69"/>
      <c r="R320" s="110" t="str">
        <f>IF(ISNA(VLOOKUP(Q320,DB!$A$16:$B$23,2,FALSE)),"",VLOOKUP(Q320,DB!$A$16:$B$23,2,FALSE))</f>
        <v/>
      </c>
      <c r="S320" s="111" t="str">
        <f>IF(ISNA(VLOOKUP(Q320,DB!$D$16:$E$23,2,FALSE)),"",VLOOKUP(Q320,DB!$D$16:$E$23,2,FALSE))</f>
        <v/>
      </c>
      <c r="T320" s="69"/>
      <c r="U320" s="110" t="str">
        <f>IF(ISNA(VLOOKUP(T320,DB!$A$25:$B$30,2,FALSE)),"",VLOOKUP(T320,DB!$A$25:$B$30,2,FALSE))</f>
        <v/>
      </c>
      <c r="V320" s="110" t="str">
        <f>IF(ISNA(VLOOKUP(T320,DB!$D$25:$E$30,2,FALSE)),"",VLOOKUP(T320,DB!$D$25:$E$30,2,FALSE))</f>
        <v/>
      </c>
      <c r="W320" s="69"/>
      <c r="X320" s="110" t="str">
        <f>IF(ISNA(VLOOKUP(W320,DB!$A$32:$B$37,2,FALSE)),"",VLOOKUP(W320,DB!$A$32:$B$37,2,FALSE))</f>
        <v/>
      </c>
      <c r="Y320" s="110" t="str">
        <f>IF(ISNA(VLOOKUP(W320,DB!$D$32:$E$37,2,FALSE)),"",VLOOKUP(W320,DB!$D$32:$E$37,2,FALSE))</f>
        <v/>
      </c>
      <c r="Z320" s="69"/>
      <c r="AA320" s="110" t="str">
        <f>IF(ISNA(VLOOKUP(Z320,DB!$A$39:$B$44,2,FALSE)),"",VLOOKUP(Z320,DB!$A$39:$B$44,2,FALSE))</f>
        <v/>
      </c>
      <c r="AB320" s="110" t="str">
        <f>IF(ISNA(VLOOKUP(Z320,DB!$D$39:$E$44,2,FALSE)),"",VLOOKUP(Z320,DB!$D$39:$E$44,2,FALSE))</f>
        <v/>
      </c>
      <c r="AC320" s="69"/>
      <c r="AD320" s="110" t="str">
        <f>IF(ISNA(VLOOKUP(AC320,DB!$A$46:$B$48,2,FALSE)),"",VLOOKUP(AC320,DB!$A$46:$B$48,2,FALSE))</f>
        <v/>
      </c>
      <c r="AE320" s="110" t="str">
        <f>IF(ISNA(VLOOKUP(AC320,DB!$D$46:$E$48,2,FALSE)),"",VLOOKUP(AC320,DB!$D$46:$E$48,2,FALSE))</f>
        <v/>
      </c>
      <c r="AF320" s="69"/>
      <c r="AG320" s="110" t="str">
        <f>IF(ISNA(VLOOKUP(AF320,DB!$A$50:$B$63,2,FALSE)),"",VLOOKUP(AF320,DB!$A$50:$B$63,2,FALSE))</f>
        <v/>
      </c>
      <c r="AH320" s="110" t="str">
        <f>IF(ISNA(VLOOKUP(AF320,DB!$D$50:$E$63,2,FALSE)),"",VLOOKUP(AF320,DB!$D$50:$E$63,2,FALSE))</f>
        <v/>
      </c>
      <c r="AI320" s="69"/>
      <c r="AJ320" s="110" t="str">
        <f>IF(ISNA(VLOOKUP(AI320,DB!$A$50:$B$63,2,FALSE)),"",VLOOKUP(AI320,DB!$A$50:$B$63,2,FALSE))</f>
        <v/>
      </c>
      <c r="AK320" s="110" t="str">
        <f>IF(ISNA(VLOOKUP(AI320,DB!$D$50:$E$63,2,FALSE)),"",VLOOKUP(AI320,DB!$D$50:$E$63,2,FALSE))</f>
        <v/>
      </c>
      <c r="AL320" s="69"/>
      <c r="AM320" s="110" t="str">
        <f>IF(ISNA(VLOOKUP(AL320,DB!$A$50:$B$63,2,FALSE)),"",VLOOKUP(AL320,DB!$A$50:$B$63,2,FALSE))</f>
        <v/>
      </c>
      <c r="AN320" s="112" t="str">
        <f>IF(ISNA(VLOOKUP(AL320,DB!$D$50:$E$63,2,FALSE)),"",VLOOKUP(AL320,DB!$D$50:$E$63,2,FALSE))</f>
        <v/>
      </c>
      <c r="AO320" s="128"/>
    </row>
    <row r="321" spans="1:41" x14ac:dyDescent="0.25">
      <c r="A321" s="66"/>
      <c r="B321" s="70"/>
      <c r="C321" s="71"/>
      <c r="D321" s="71"/>
      <c r="E321" s="71"/>
      <c r="F321" s="71"/>
      <c r="G321" s="71"/>
      <c r="H321" s="73"/>
      <c r="I321" s="74"/>
      <c r="J321" s="68"/>
      <c r="K321" s="68"/>
      <c r="L321" s="68"/>
      <c r="M321" s="68"/>
      <c r="N321" s="69"/>
      <c r="O321" s="109" t="str">
        <f>IF(ISNA(VLOOKUP(N321,DB!$A$1:$B$14,2,FALSE)),"",VLOOKUP(N321,DB!$A$1:$B$14,2,FALSE))</f>
        <v/>
      </c>
      <c r="P321" s="109" t="str">
        <f>IF(ISNA(VLOOKUP(N321,DB!$D$1:$E$14,2,FALSE)),"",VLOOKUP(N321,DB!$D$1:$E$14,2,FALSE))</f>
        <v/>
      </c>
      <c r="Q321" s="69"/>
      <c r="R321" s="110" t="str">
        <f>IF(ISNA(VLOOKUP(Q321,DB!$A$16:$B$23,2,FALSE)),"",VLOOKUP(Q321,DB!$A$16:$B$23,2,FALSE))</f>
        <v/>
      </c>
      <c r="S321" s="111" t="str">
        <f>IF(ISNA(VLOOKUP(Q321,DB!$D$16:$E$23,2,FALSE)),"",VLOOKUP(Q321,DB!$D$16:$E$23,2,FALSE))</f>
        <v/>
      </c>
      <c r="T321" s="69"/>
      <c r="U321" s="110" t="str">
        <f>IF(ISNA(VLOOKUP(T321,DB!$A$25:$B$30,2,FALSE)),"",VLOOKUP(T321,DB!$A$25:$B$30,2,FALSE))</f>
        <v/>
      </c>
      <c r="V321" s="110" t="str">
        <f>IF(ISNA(VLOOKUP(T321,DB!$D$25:$E$30,2,FALSE)),"",VLOOKUP(T321,DB!$D$25:$E$30,2,FALSE))</f>
        <v/>
      </c>
      <c r="W321" s="69"/>
      <c r="X321" s="110" t="str">
        <f>IF(ISNA(VLOOKUP(W321,DB!$A$32:$B$37,2,FALSE)),"",VLOOKUP(W321,DB!$A$32:$B$37,2,FALSE))</f>
        <v/>
      </c>
      <c r="Y321" s="110" t="str">
        <f>IF(ISNA(VLOOKUP(W321,DB!$D$32:$E$37,2,FALSE)),"",VLOOKUP(W321,DB!$D$32:$E$37,2,FALSE))</f>
        <v/>
      </c>
      <c r="Z321" s="69"/>
      <c r="AA321" s="110" t="str">
        <f>IF(ISNA(VLOOKUP(Z321,DB!$A$39:$B$44,2,FALSE)),"",VLOOKUP(Z321,DB!$A$39:$B$44,2,FALSE))</f>
        <v/>
      </c>
      <c r="AB321" s="110" t="str">
        <f>IF(ISNA(VLOOKUP(Z321,DB!$D$39:$E$44,2,FALSE)),"",VLOOKUP(Z321,DB!$D$39:$E$44,2,FALSE))</f>
        <v/>
      </c>
      <c r="AC321" s="69"/>
      <c r="AD321" s="110" t="str">
        <f>IF(ISNA(VLOOKUP(AC321,DB!$A$46:$B$48,2,FALSE)),"",VLOOKUP(AC321,DB!$A$46:$B$48,2,FALSE))</f>
        <v/>
      </c>
      <c r="AE321" s="110" t="str">
        <f>IF(ISNA(VLOOKUP(AC321,DB!$D$46:$E$48,2,FALSE)),"",VLOOKUP(AC321,DB!$D$46:$E$48,2,FALSE))</f>
        <v/>
      </c>
      <c r="AF321" s="69"/>
      <c r="AG321" s="110" t="str">
        <f>IF(ISNA(VLOOKUP(AF321,DB!$A$50:$B$63,2,FALSE)),"",VLOOKUP(AF321,DB!$A$50:$B$63,2,FALSE))</f>
        <v/>
      </c>
      <c r="AH321" s="110" t="str">
        <f>IF(ISNA(VLOOKUP(AF321,DB!$D$50:$E$63,2,FALSE)),"",VLOOKUP(AF321,DB!$D$50:$E$63,2,FALSE))</f>
        <v/>
      </c>
      <c r="AI321" s="69"/>
      <c r="AJ321" s="110" t="str">
        <f>IF(ISNA(VLOOKUP(AI321,DB!$A$50:$B$63,2,FALSE)),"",VLOOKUP(AI321,DB!$A$50:$B$63,2,FALSE))</f>
        <v/>
      </c>
      <c r="AK321" s="110" t="str">
        <f>IF(ISNA(VLOOKUP(AI321,DB!$D$50:$E$63,2,FALSE)),"",VLOOKUP(AI321,DB!$D$50:$E$63,2,FALSE))</f>
        <v/>
      </c>
      <c r="AL321" s="69"/>
      <c r="AM321" s="110" t="str">
        <f>IF(ISNA(VLOOKUP(AL321,DB!$A$50:$B$63,2,FALSE)),"",VLOOKUP(AL321,DB!$A$50:$B$63,2,FALSE))</f>
        <v/>
      </c>
      <c r="AN321" s="112" t="str">
        <f>IF(ISNA(VLOOKUP(AL321,DB!$D$50:$E$63,2,FALSE)),"",VLOOKUP(AL321,DB!$D$50:$E$63,2,FALSE))</f>
        <v/>
      </c>
      <c r="AO321" s="128"/>
    </row>
    <row r="322" spans="1:41" x14ac:dyDescent="0.25">
      <c r="A322" s="66"/>
      <c r="B322" s="70"/>
      <c r="C322" s="71"/>
      <c r="D322" s="71"/>
      <c r="E322" s="71"/>
      <c r="F322" s="71"/>
      <c r="G322" s="71"/>
      <c r="H322" s="73"/>
      <c r="I322" s="74"/>
      <c r="J322" s="68"/>
      <c r="K322" s="68"/>
      <c r="L322" s="68"/>
      <c r="M322" s="68"/>
      <c r="N322" s="69"/>
      <c r="O322" s="109" t="str">
        <f>IF(ISNA(VLOOKUP(N322,DB!$A$1:$B$14,2,FALSE)),"",VLOOKUP(N322,DB!$A$1:$B$14,2,FALSE))</f>
        <v/>
      </c>
      <c r="P322" s="109" t="str">
        <f>IF(ISNA(VLOOKUP(N322,DB!$D$1:$E$14,2,FALSE)),"",VLOOKUP(N322,DB!$D$1:$E$14,2,FALSE))</f>
        <v/>
      </c>
      <c r="Q322" s="69"/>
      <c r="R322" s="110" t="str">
        <f>IF(ISNA(VLOOKUP(Q322,DB!$A$16:$B$23,2,FALSE)),"",VLOOKUP(Q322,DB!$A$16:$B$23,2,FALSE))</f>
        <v/>
      </c>
      <c r="S322" s="111" t="str">
        <f>IF(ISNA(VLOOKUP(Q322,DB!$D$16:$E$23,2,FALSE)),"",VLOOKUP(Q322,DB!$D$16:$E$23,2,FALSE))</f>
        <v/>
      </c>
      <c r="T322" s="69"/>
      <c r="U322" s="110" t="str">
        <f>IF(ISNA(VLOOKUP(T322,DB!$A$25:$B$30,2,FALSE)),"",VLOOKUP(T322,DB!$A$25:$B$30,2,FALSE))</f>
        <v/>
      </c>
      <c r="V322" s="110" t="str">
        <f>IF(ISNA(VLOOKUP(T322,DB!$D$25:$E$30,2,FALSE)),"",VLOOKUP(T322,DB!$D$25:$E$30,2,FALSE))</f>
        <v/>
      </c>
      <c r="W322" s="69"/>
      <c r="X322" s="110" t="str">
        <f>IF(ISNA(VLOOKUP(W322,DB!$A$32:$B$37,2,FALSE)),"",VLOOKUP(W322,DB!$A$32:$B$37,2,FALSE))</f>
        <v/>
      </c>
      <c r="Y322" s="110" t="str">
        <f>IF(ISNA(VLOOKUP(W322,DB!$D$32:$E$37,2,FALSE)),"",VLOOKUP(W322,DB!$D$32:$E$37,2,FALSE))</f>
        <v/>
      </c>
      <c r="Z322" s="69"/>
      <c r="AA322" s="110" t="str">
        <f>IF(ISNA(VLOOKUP(Z322,DB!$A$39:$B$44,2,FALSE)),"",VLOOKUP(Z322,DB!$A$39:$B$44,2,FALSE))</f>
        <v/>
      </c>
      <c r="AB322" s="110" t="str">
        <f>IF(ISNA(VLOOKUP(Z322,DB!$D$39:$E$44,2,FALSE)),"",VLOOKUP(Z322,DB!$D$39:$E$44,2,FALSE))</f>
        <v/>
      </c>
      <c r="AC322" s="69"/>
      <c r="AD322" s="110" t="str">
        <f>IF(ISNA(VLOOKUP(AC322,DB!$A$46:$B$48,2,FALSE)),"",VLOOKUP(AC322,DB!$A$46:$B$48,2,FALSE))</f>
        <v/>
      </c>
      <c r="AE322" s="110" t="str">
        <f>IF(ISNA(VLOOKUP(AC322,DB!$D$46:$E$48,2,FALSE)),"",VLOOKUP(AC322,DB!$D$46:$E$48,2,FALSE))</f>
        <v/>
      </c>
      <c r="AF322" s="69"/>
      <c r="AG322" s="110" t="str">
        <f>IF(ISNA(VLOOKUP(AF322,DB!$A$50:$B$63,2,FALSE)),"",VLOOKUP(AF322,DB!$A$50:$B$63,2,FALSE))</f>
        <v/>
      </c>
      <c r="AH322" s="110" t="str">
        <f>IF(ISNA(VLOOKUP(AF322,DB!$D$50:$E$63,2,FALSE)),"",VLOOKUP(AF322,DB!$D$50:$E$63,2,FALSE))</f>
        <v/>
      </c>
      <c r="AI322" s="69"/>
      <c r="AJ322" s="110" t="str">
        <f>IF(ISNA(VLOOKUP(AI322,DB!$A$50:$B$63,2,FALSE)),"",VLOOKUP(AI322,DB!$A$50:$B$63,2,FALSE))</f>
        <v/>
      </c>
      <c r="AK322" s="110" t="str">
        <f>IF(ISNA(VLOOKUP(AI322,DB!$D$50:$E$63,2,FALSE)),"",VLOOKUP(AI322,DB!$D$50:$E$63,2,FALSE))</f>
        <v/>
      </c>
      <c r="AL322" s="69"/>
      <c r="AM322" s="110" t="str">
        <f>IF(ISNA(VLOOKUP(AL322,DB!$A$50:$B$63,2,FALSE)),"",VLOOKUP(AL322,DB!$A$50:$B$63,2,FALSE))</f>
        <v/>
      </c>
      <c r="AN322" s="112" t="str">
        <f>IF(ISNA(VLOOKUP(AL322,DB!$D$50:$E$63,2,FALSE)),"",VLOOKUP(AL322,DB!$D$50:$E$63,2,FALSE))</f>
        <v/>
      </c>
      <c r="AO322" s="128"/>
    </row>
    <row r="323" spans="1:41" x14ac:dyDescent="0.25">
      <c r="A323" s="66"/>
      <c r="B323" s="70"/>
      <c r="C323" s="71"/>
      <c r="D323" s="71"/>
      <c r="E323" s="71"/>
      <c r="F323" s="71"/>
      <c r="G323" s="71"/>
      <c r="H323" s="73"/>
      <c r="I323" s="74"/>
      <c r="J323" s="68"/>
      <c r="K323" s="68"/>
      <c r="L323" s="68"/>
      <c r="M323" s="68"/>
      <c r="N323" s="69"/>
      <c r="O323" s="109" t="str">
        <f>IF(ISNA(VLOOKUP(N323,DB!$A$1:$B$14,2,FALSE)),"",VLOOKUP(N323,DB!$A$1:$B$14,2,FALSE))</f>
        <v/>
      </c>
      <c r="P323" s="109" t="str">
        <f>IF(ISNA(VLOOKUP(N323,DB!$D$1:$E$14,2,FALSE)),"",VLOOKUP(N323,DB!$D$1:$E$14,2,FALSE))</f>
        <v/>
      </c>
      <c r="Q323" s="69"/>
      <c r="R323" s="110" t="str">
        <f>IF(ISNA(VLOOKUP(Q323,DB!$A$16:$B$23,2,FALSE)),"",VLOOKUP(Q323,DB!$A$16:$B$23,2,FALSE))</f>
        <v/>
      </c>
      <c r="S323" s="111" t="str">
        <f>IF(ISNA(VLOOKUP(Q323,DB!$D$16:$E$23,2,FALSE)),"",VLOOKUP(Q323,DB!$D$16:$E$23,2,FALSE))</f>
        <v/>
      </c>
      <c r="T323" s="69"/>
      <c r="U323" s="110" t="str">
        <f>IF(ISNA(VLOOKUP(T323,DB!$A$25:$B$30,2,FALSE)),"",VLOOKUP(T323,DB!$A$25:$B$30,2,FALSE))</f>
        <v/>
      </c>
      <c r="V323" s="110" t="str">
        <f>IF(ISNA(VLOOKUP(T323,DB!$D$25:$E$30,2,FALSE)),"",VLOOKUP(T323,DB!$D$25:$E$30,2,FALSE))</f>
        <v/>
      </c>
      <c r="W323" s="69"/>
      <c r="X323" s="110" t="str">
        <f>IF(ISNA(VLOOKUP(W323,DB!$A$32:$B$37,2,FALSE)),"",VLOOKUP(W323,DB!$A$32:$B$37,2,FALSE))</f>
        <v/>
      </c>
      <c r="Y323" s="110" t="str">
        <f>IF(ISNA(VLOOKUP(W323,DB!$D$32:$E$37,2,FALSE)),"",VLOOKUP(W323,DB!$D$32:$E$37,2,FALSE))</f>
        <v/>
      </c>
      <c r="Z323" s="69"/>
      <c r="AA323" s="110" t="str">
        <f>IF(ISNA(VLOOKUP(Z323,DB!$A$39:$B$44,2,FALSE)),"",VLOOKUP(Z323,DB!$A$39:$B$44,2,FALSE))</f>
        <v/>
      </c>
      <c r="AB323" s="110" t="str">
        <f>IF(ISNA(VLOOKUP(Z323,DB!$D$39:$E$44,2,FALSE)),"",VLOOKUP(Z323,DB!$D$39:$E$44,2,FALSE))</f>
        <v/>
      </c>
      <c r="AC323" s="69"/>
      <c r="AD323" s="110" t="str">
        <f>IF(ISNA(VLOOKUP(AC323,DB!$A$46:$B$48,2,FALSE)),"",VLOOKUP(AC323,DB!$A$46:$B$48,2,FALSE))</f>
        <v/>
      </c>
      <c r="AE323" s="110" t="str">
        <f>IF(ISNA(VLOOKUP(AC323,DB!$D$46:$E$48,2,FALSE)),"",VLOOKUP(AC323,DB!$D$46:$E$48,2,FALSE))</f>
        <v/>
      </c>
      <c r="AF323" s="69"/>
      <c r="AG323" s="110" t="str">
        <f>IF(ISNA(VLOOKUP(AF323,DB!$A$50:$B$63,2,FALSE)),"",VLOOKUP(AF323,DB!$A$50:$B$63,2,FALSE))</f>
        <v/>
      </c>
      <c r="AH323" s="110" t="str">
        <f>IF(ISNA(VLOOKUP(AF323,DB!$D$50:$E$63,2,FALSE)),"",VLOOKUP(AF323,DB!$D$50:$E$63,2,FALSE))</f>
        <v/>
      </c>
      <c r="AI323" s="69"/>
      <c r="AJ323" s="110" t="str">
        <f>IF(ISNA(VLOOKUP(AI323,DB!$A$50:$B$63,2,FALSE)),"",VLOOKUP(AI323,DB!$A$50:$B$63,2,FALSE))</f>
        <v/>
      </c>
      <c r="AK323" s="110" t="str">
        <f>IF(ISNA(VLOOKUP(AI323,DB!$D$50:$E$63,2,FALSE)),"",VLOOKUP(AI323,DB!$D$50:$E$63,2,FALSE))</f>
        <v/>
      </c>
      <c r="AL323" s="69"/>
      <c r="AM323" s="110" t="str">
        <f>IF(ISNA(VLOOKUP(AL323,DB!$A$50:$B$63,2,FALSE)),"",VLOOKUP(AL323,DB!$A$50:$B$63,2,FALSE))</f>
        <v/>
      </c>
      <c r="AN323" s="112" t="str">
        <f>IF(ISNA(VLOOKUP(AL323,DB!$D$50:$E$63,2,FALSE)),"",VLOOKUP(AL323,DB!$D$50:$E$63,2,FALSE))</f>
        <v/>
      </c>
      <c r="AO323" s="128"/>
    </row>
    <row r="324" spans="1:41" x14ac:dyDescent="0.25">
      <c r="A324" s="66"/>
      <c r="B324" s="70"/>
      <c r="C324" s="71"/>
      <c r="D324" s="71"/>
      <c r="E324" s="71"/>
      <c r="F324" s="71"/>
      <c r="G324" s="71"/>
      <c r="H324" s="73"/>
      <c r="I324" s="74"/>
      <c r="J324" s="68"/>
      <c r="K324" s="68"/>
      <c r="L324" s="68"/>
      <c r="M324" s="68"/>
      <c r="N324" s="69"/>
      <c r="O324" s="109" t="str">
        <f>IF(ISNA(VLOOKUP(N324,DB!$A$1:$B$14,2,FALSE)),"",VLOOKUP(N324,DB!$A$1:$B$14,2,FALSE))</f>
        <v/>
      </c>
      <c r="P324" s="109" t="str">
        <f>IF(ISNA(VLOOKUP(N324,DB!$D$1:$E$14,2,FALSE)),"",VLOOKUP(N324,DB!$D$1:$E$14,2,FALSE))</f>
        <v/>
      </c>
      <c r="Q324" s="69"/>
      <c r="R324" s="110" t="str">
        <f>IF(ISNA(VLOOKUP(Q324,DB!$A$16:$B$23,2,FALSE)),"",VLOOKUP(Q324,DB!$A$16:$B$23,2,FALSE))</f>
        <v/>
      </c>
      <c r="S324" s="111" t="str">
        <f>IF(ISNA(VLOOKUP(Q324,DB!$D$16:$E$23,2,FALSE)),"",VLOOKUP(Q324,DB!$D$16:$E$23,2,FALSE))</f>
        <v/>
      </c>
      <c r="T324" s="69"/>
      <c r="U324" s="110" t="str">
        <f>IF(ISNA(VLOOKUP(T324,DB!$A$25:$B$30,2,FALSE)),"",VLOOKUP(T324,DB!$A$25:$B$30,2,FALSE))</f>
        <v/>
      </c>
      <c r="V324" s="110" t="str">
        <f>IF(ISNA(VLOOKUP(T324,DB!$D$25:$E$30,2,FALSE)),"",VLOOKUP(T324,DB!$D$25:$E$30,2,FALSE))</f>
        <v/>
      </c>
      <c r="W324" s="69"/>
      <c r="X324" s="110" t="str">
        <f>IF(ISNA(VLOOKUP(W324,DB!$A$32:$B$37,2,FALSE)),"",VLOOKUP(W324,DB!$A$32:$B$37,2,FALSE))</f>
        <v/>
      </c>
      <c r="Y324" s="110" t="str">
        <f>IF(ISNA(VLOOKUP(W324,DB!$D$32:$E$37,2,FALSE)),"",VLOOKUP(W324,DB!$D$32:$E$37,2,FALSE))</f>
        <v/>
      </c>
      <c r="Z324" s="69"/>
      <c r="AA324" s="110" t="str">
        <f>IF(ISNA(VLOOKUP(Z324,DB!$A$39:$B$44,2,FALSE)),"",VLOOKUP(Z324,DB!$A$39:$B$44,2,FALSE))</f>
        <v/>
      </c>
      <c r="AB324" s="110" t="str">
        <f>IF(ISNA(VLOOKUP(Z324,DB!$D$39:$E$44,2,FALSE)),"",VLOOKUP(Z324,DB!$D$39:$E$44,2,FALSE))</f>
        <v/>
      </c>
      <c r="AC324" s="69"/>
      <c r="AD324" s="110" t="str">
        <f>IF(ISNA(VLOOKUP(AC324,DB!$A$46:$B$48,2,FALSE)),"",VLOOKUP(AC324,DB!$A$46:$B$48,2,FALSE))</f>
        <v/>
      </c>
      <c r="AE324" s="110" t="str">
        <f>IF(ISNA(VLOOKUP(AC324,DB!$D$46:$E$48,2,FALSE)),"",VLOOKUP(AC324,DB!$D$46:$E$48,2,FALSE))</f>
        <v/>
      </c>
      <c r="AF324" s="69"/>
      <c r="AG324" s="110" t="str">
        <f>IF(ISNA(VLOOKUP(AF324,DB!$A$50:$B$63,2,FALSE)),"",VLOOKUP(AF324,DB!$A$50:$B$63,2,FALSE))</f>
        <v/>
      </c>
      <c r="AH324" s="110" t="str">
        <f>IF(ISNA(VLOOKUP(AF324,DB!$D$50:$E$63,2,FALSE)),"",VLOOKUP(AF324,DB!$D$50:$E$63,2,FALSE))</f>
        <v/>
      </c>
      <c r="AI324" s="69"/>
      <c r="AJ324" s="110" t="str">
        <f>IF(ISNA(VLOOKUP(AI324,DB!$A$50:$B$63,2,FALSE)),"",VLOOKUP(AI324,DB!$A$50:$B$63,2,FALSE))</f>
        <v/>
      </c>
      <c r="AK324" s="110" t="str">
        <f>IF(ISNA(VLOOKUP(AI324,DB!$D$50:$E$63,2,FALSE)),"",VLOOKUP(AI324,DB!$D$50:$E$63,2,FALSE))</f>
        <v/>
      </c>
      <c r="AL324" s="69"/>
      <c r="AM324" s="110" t="str">
        <f>IF(ISNA(VLOOKUP(AL324,DB!$A$50:$B$63,2,FALSE)),"",VLOOKUP(AL324,DB!$A$50:$B$63,2,FALSE))</f>
        <v/>
      </c>
      <c r="AN324" s="112" t="str">
        <f>IF(ISNA(VLOOKUP(AL324,DB!$D$50:$E$63,2,FALSE)),"",VLOOKUP(AL324,DB!$D$50:$E$63,2,FALSE))</f>
        <v/>
      </c>
      <c r="AO324" s="128"/>
    </row>
    <row r="325" spans="1:41" x14ac:dyDescent="0.25">
      <c r="A325" s="66"/>
      <c r="B325" s="70"/>
      <c r="C325" s="71"/>
      <c r="D325" s="71"/>
      <c r="E325" s="71"/>
      <c r="F325" s="71"/>
      <c r="G325" s="71"/>
      <c r="H325" s="73"/>
      <c r="I325" s="74"/>
      <c r="J325" s="68"/>
      <c r="K325" s="68"/>
      <c r="L325" s="68"/>
      <c r="M325" s="68"/>
      <c r="N325" s="69"/>
      <c r="O325" s="109" t="str">
        <f>IF(ISNA(VLOOKUP(N325,DB!$A$1:$B$14,2,FALSE)),"",VLOOKUP(N325,DB!$A$1:$B$14,2,FALSE))</f>
        <v/>
      </c>
      <c r="P325" s="109" t="str">
        <f>IF(ISNA(VLOOKUP(N325,DB!$D$1:$E$14,2,FALSE)),"",VLOOKUP(N325,DB!$D$1:$E$14,2,FALSE))</f>
        <v/>
      </c>
      <c r="Q325" s="69"/>
      <c r="R325" s="110" t="str">
        <f>IF(ISNA(VLOOKUP(Q325,DB!$A$16:$B$23,2,FALSE)),"",VLOOKUP(Q325,DB!$A$16:$B$23,2,FALSE))</f>
        <v/>
      </c>
      <c r="S325" s="111" t="str">
        <f>IF(ISNA(VLOOKUP(Q325,DB!$D$16:$E$23,2,FALSE)),"",VLOOKUP(Q325,DB!$D$16:$E$23,2,FALSE))</f>
        <v/>
      </c>
      <c r="T325" s="69"/>
      <c r="U325" s="110" t="str">
        <f>IF(ISNA(VLOOKUP(T325,DB!$A$25:$B$30,2,FALSE)),"",VLOOKUP(T325,DB!$A$25:$B$30,2,FALSE))</f>
        <v/>
      </c>
      <c r="V325" s="110" t="str">
        <f>IF(ISNA(VLOOKUP(T325,DB!$D$25:$E$30,2,FALSE)),"",VLOOKUP(T325,DB!$D$25:$E$30,2,FALSE))</f>
        <v/>
      </c>
      <c r="W325" s="69"/>
      <c r="X325" s="110" t="str">
        <f>IF(ISNA(VLOOKUP(W325,DB!$A$32:$B$37,2,FALSE)),"",VLOOKUP(W325,DB!$A$32:$B$37,2,FALSE))</f>
        <v/>
      </c>
      <c r="Y325" s="110" t="str">
        <f>IF(ISNA(VLOOKUP(W325,DB!$D$32:$E$37,2,FALSE)),"",VLOOKUP(W325,DB!$D$32:$E$37,2,FALSE))</f>
        <v/>
      </c>
      <c r="Z325" s="69"/>
      <c r="AA325" s="110" t="str">
        <f>IF(ISNA(VLOOKUP(Z325,DB!$A$39:$B$44,2,FALSE)),"",VLOOKUP(Z325,DB!$A$39:$B$44,2,FALSE))</f>
        <v/>
      </c>
      <c r="AB325" s="110" t="str">
        <f>IF(ISNA(VLOOKUP(Z325,DB!$D$39:$E$44,2,FALSE)),"",VLOOKUP(Z325,DB!$D$39:$E$44,2,FALSE))</f>
        <v/>
      </c>
      <c r="AC325" s="69"/>
      <c r="AD325" s="110" t="str">
        <f>IF(ISNA(VLOOKUP(AC325,DB!$A$46:$B$48,2,FALSE)),"",VLOOKUP(AC325,DB!$A$46:$B$48,2,FALSE))</f>
        <v/>
      </c>
      <c r="AE325" s="110" t="str">
        <f>IF(ISNA(VLOOKUP(AC325,DB!$D$46:$E$48,2,FALSE)),"",VLOOKUP(AC325,DB!$D$46:$E$48,2,FALSE))</f>
        <v/>
      </c>
      <c r="AF325" s="69"/>
      <c r="AG325" s="110" t="str">
        <f>IF(ISNA(VLOOKUP(AF325,DB!$A$50:$B$63,2,FALSE)),"",VLOOKUP(AF325,DB!$A$50:$B$63,2,FALSE))</f>
        <v/>
      </c>
      <c r="AH325" s="110" t="str">
        <f>IF(ISNA(VLOOKUP(AF325,DB!$D$50:$E$63,2,FALSE)),"",VLOOKUP(AF325,DB!$D$50:$E$63,2,FALSE))</f>
        <v/>
      </c>
      <c r="AI325" s="69"/>
      <c r="AJ325" s="110" t="str">
        <f>IF(ISNA(VLOOKUP(AI325,DB!$A$50:$B$63,2,FALSE)),"",VLOOKUP(AI325,DB!$A$50:$B$63,2,FALSE))</f>
        <v/>
      </c>
      <c r="AK325" s="110" t="str">
        <f>IF(ISNA(VLOOKUP(AI325,DB!$D$50:$E$63,2,FALSE)),"",VLOOKUP(AI325,DB!$D$50:$E$63,2,FALSE))</f>
        <v/>
      </c>
      <c r="AL325" s="69"/>
      <c r="AM325" s="110" t="str">
        <f>IF(ISNA(VLOOKUP(AL325,DB!$A$50:$B$63,2,FALSE)),"",VLOOKUP(AL325,DB!$A$50:$B$63,2,FALSE))</f>
        <v/>
      </c>
      <c r="AN325" s="112" t="str">
        <f>IF(ISNA(VLOOKUP(AL325,DB!$D$50:$E$63,2,FALSE)),"",VLOOKUP(AL325,DB!$D$50:$E$63,2,FALSE))</f>
        <v/>
      </c>
      <c r="AO325" s="128"/>
    </row>
    <row r="326" spans="1:41" x14ac:dyDescent="0.25">
      <c r="A326" s="66"/>
      <c r="B326" s="70"/>
      <c r="C326" s="71"/>
      <c r="D326" s="71"/>
      <c r="E326" s="71"/>
      <c r="F326" s="71"/>
      <c r="G326" s="71"/>
      <c r="H326" s="73"/>
      <c r="I326" s="74"/>
      <c r="J326" s="68"/>
      <c r="K326" s="68"/>
      <c r="L326" s="68"/>
      <c r="M326" s="68"/>
      <c r="N326" s="69"/>
      <c r="O326" s="109" t="str">
        <f>IF(ISNA(VLOOKUP(N326,DB!$A$1:$B$14,2,FALSE)),"",VLOOKUP(N326,DB!$A$1:$B$14,2,FALSE))</f>
        <v/>
      </c>
      <c r="P326" s="109" t="str">
        <f>IF(ISNA(VLOOKUP(N326,DB!$D$1:$E$14,2,FALSE)),"",VLOOKUP(N326,DB!$D$1:$E$14,2,FALSE))</f>
        <v/>
      </c>
      <c r="Q326" s="69"/>
      <c r="R326" s="110" t="str">
        <f>IF(ISNA(VLOOKUP(Q326,DB!$A$16:$B$23,2,FALSE)),"",VLOOKUP(Q326,DB!$A$16:$B$23,2,FALSE))</f>
        <v/>
      </c>
      <c r="S326" s="111" t="str">
        <f>IF(ISNA(VLOOKUP(Q326,DB!$D$16:$E$23,2,FALSE)),"",VLOOKUP(Q326,DB!$D$16:$E$23,2,FALSE))</f>
        <v/>
      </c>
      <c r="T326" s="69"/>
      <c r="U326" s="110" t="str">
        <f>IF(ISNA(VLOOKUP(T326,DB!$A$25:$B$30,2,FALSE)),"",VLOOKUP(T326,DB!$A$25:$B$30,2,FALSE))</f>
        <v/>
      </c>
      <c r="V326" s="110" t="str">
        <f>IF(ISNA(VLOOKUP(T326,DB!$D$25:$E$30,2,FALSE)),"",VLOOKUP(T326,DB!$D$25:$E$30,2,FALSE))</f>
        <v/>
      </c>
      <c r="W326" s="69"/>
      <c r="X326" s="110" t="str">
        <f>IF(ISNA(VLOOKUP(W326,DB!$A$32:$B$37,2,FALSE)),"",VLOOKUP(W326,DB!$A$32:$B$37,2,FALSE))</f>
        <v/>
      </c>
      <c r="Y326" s="110" t="str">
        <f>IF(ISNA(VLOOKUP(W326,DB!$D$32:$E$37,2,FALSE)),"",VLOOKUP(W326,DB!$D$32:$E$37,2,FALSE))</f>
        <v/>
      </c>
      <c r="Z326" s="69"/>
      <c r="AA326" s="110" t="str">
        <f>IF(ISNA(VLOOKUP(Z326,DB!$A$39:$B$44,2,FALSE)),"",VLOOKUP(Z326,DB!$A$39:$B$44,2,FALSE))</f>
        <v/>
      </c>
      <c r="AB326" s="110" t="str">
        <f>IF(ISNA(VLOOKUP(Z326,DB!$D$39:$E$44,2,FALSE)),"",VLOOKUP(Z326,DB!$D$39:$E$44,2,FALSE))</f>
        <v/>
      </c>
      <c r="AC326" s="69"/>
      <c r="AD326" s="110" t="str">
        <f>IF(ISNA(VLOOKUP(AC326,DB!$A$46:$B$48,2,FALSE)),"",VLOOKUP(AC326,DB!$A$46:$B$48,2,FALSE))</f>
        <v/>
      </c>
      <c r="AE326" s="110" t="str">
        <f>IF(ISNA(VLOOKUP(AC326,DB!$D$46:$E$48,2,FALSE)),"",VLOOKUP(AC326,DB!$D$46:$E$48,2,FALSE))</f>
        <v/>
      </c>
      <c r="AF326" s="69"/>
      <c r="AG326" s="110" t="str">
        <f>IF(ISNA(VLOOKUP(AF326,DB!$A$50:$B$63,2,FALSE)),"",VLOOKUP(AF326,DB!$A$50:$B$63,2,FALSE))</f>
        <v/>
      </c>
      <c r="AH326" s="110" t="str">
        <f>IF(ISNA(VLOOKUP(AF326,DB!$D$50:$E$63,2,FALSE)),"",VLOOKUP(AF326,DB!$D$50:$E$63,2,FALSE))</f>
        <v/>
      </c>
      <c r="AI326" s="69"/>
      <c r="AJ326" s="110" t="str">
        <f>IF(ISNA(VLOOKUP(AI326,DB!$A$50:$B$63,2,FALSE)),"",VLOOKUP(AI326,DB!$A$50:$B$63,2,FALSE))</f>
        <v/>
      </c>
      <c r="AK326" s="110" t="str">
        <f>IF(ISNA(VLOOKUP(AI326,DB!$D$50:$E$63,2,FALSE)),"",VLOOKUP(AI326,DB!$D$50:$E$63,2,FALSE))</f>
        <v/>
      </c>
      <c r="AL326" s="69"/>
      <c r="AM326" s="110" t="str">
        <f>IF(ISNA(VLOOKUP(AL326,DB!$A$50:$B$63,2,FALSE)),"",VLOOKUP(AL326,DB!$A$50:$B$63,2,FALSE))</f>
        <v/>
      </c>
      <c r="AN326" s="112" t="str">
        <f>IF(ISNA(VLOOKUP(AL326,DB!$D$50:$E$63,2,FALSE)),"",VLOOKUP(AL326,DB!$D$50:$E$63,2,FALSE))</f>
        <v/>
      </c>
      <c r="AO326" s="128"/>
    </row>
    <row r="327" spans="1:41" x14ac:dyDescent="0.25">
      <c r="A327" s="66"/>
      <c r="B327" s="70"/>
      <c r="C327" s="71"/>
      <c r="D327" s="71"/>
      <c r="E327" s="71"/>
      <c r="F327" s="71"/>
      <c r="G327" s="71"/>
      <c r="H327" s="73"/>
      <c r="I327" s="74"/>
      <c r="J327" s="68"/>
      <c r="K327" s="68"/>
      <c r="L327" s="68"/>
      <c r="M327" s="68"/>
      <c r="N327" s="69"/>
      <c r="O327" s="109" t="str">
        <f>IF(ISNA(VLOOKUP(N327,DB!$A$1:$B$14,2,FALSE)),"",VLOOKUP(N327,DB!$A$1:$B$14,2,FALSE))</f>
        <v/>
      </c>
      <c r="P327" s="109" t="str">
        <f>IF(ISNA(VLOOKUP(N327,DB!$D$1:$E$14,2,FALSE)),"",VLOOKUP(N327,DB!$D$1:$E$14,2,FALSE))</f>
        <v/>
      </c>
      <c r="Q327" s="69"/>
      <c r="R327" s="110" t="str">
        <f>IF(ISNA(VLOOKUP(Q327,DB!$A$16:$B$23,2,FALSE)),"",VLOOKUP(Q327,DB!$A$16:$B$23,2,FALSE))</f>
        <v/>
      </c>
      <c r="S327" s="111" t="str">
        <f>IF(ISNA(VLOOKUP(Q327,DB!$D$16:$E$23,2,FALSE)),"",VLOOKUP(Q327,DB!$D$16:$E$23,2,FALSE))</f>
        <v/>
      </c>
      <c r="T327" s="69"/>
      <c r="U327" s="110" t="str">
        <f>IF(ISNA(VLOOKUP(T327,DB!$A$25:$B$30,2,FALSE)),"",VLOOKUP(T327,DB!$A$25:$B$30,2,FALSE))</f>
        <v/>
      </c>
      <c r="V327" s="110" t="str">
        <f>IF(ISNA(VLOOKUP(T327,DB!$D$25:$E$30,2,FALSE)),"",VLOOKUP(T327,DB!$D$25:$E$30,2,FALSE))</f>
        <v/>
      </c>
      <c r="W327" s="69"/>
      <c r="X327" s="110" t="str">
        <f>IF(ISNA(VLOOKUP(W327,DB!$A$32:$B$37,2,FALSE)),"",VLOOKUP(W327,DB!$A$32:$B$37,2,FALSE))</f>
        <v/>
      </c>
      <c r="Y327" s="110" t="str">
        <f>IF(ISNA(VLOOKUP(W327,DB!$D$32:$E$37,2,FALSE)),"",VLOOKUP(W327,DB!$D$32:$E$37,2,FALSE))</f>
        <v/>
      </c>
      <c r="Z327" s="69"/>
      <c r="AA327" s="110" t="str">
        <f>IF(ISNA(VLOOKUP(Z327,DB!$A$39:$B$44,2,FALSE)),"",VLOOKUP(Z327,DB!$A$39:$B$44,2,FALSE))</f>
        <v/>
      </c>
      <c r="AB327" s="110" t="str">
        <f>IF(ISNA(VLOOKUP(Z327,DB!$D$39:$E$44,2,FALSE)),"",VLOOKUP(Z327,DB!$D$39:$E$44,2,FALSE))</f>
        <v/>
      </c>
      <c r="AC327" s="69"/>
      <c r="AD327" s="110" t="str">
        <f>IF(ISNA(VLOOKUP(AC327,DB!$A$46:$B$48,2,FALSE)),"",VLOOKUP(AC327,DB!$A$46:$B$48,2,FALSE))</f>
        <v/>
      </c>
      <c r="AE327" s="110" t="str">
        <f>IF(ISNA(VLOOKUP(AC327,DB!$D$46:$E$48,2,FALSE)),"",VLOOKUP(AC327,DB!$D$46:$E$48,2,FALSE))</f>
        <v/>
      </c>
      <c r="AF327" s="69"/>
      <c r="AG327" s="110" t="str">
        <f>IF(ISNA(VLOOKUP(AF327,DB!$A$50:$B$63,2,FALSE)),"",VLOOKUP(AF327,DB!$A$50:$B$63,2,FALSE))</f>
        <v/>
      </c>
      <c r="AH327" s="110" t="str">
        <f>IF(ISNA(VLOOKUP(AF327,DB!$D$50:$E$63,2,FALSE)),"",VLOOKUP(AF327,DB!$D$50:$E$63,2,FALSE))</f>
        <v/>
      </c>
      <c r="AI327" s="69"/>
      <c r="AJ327" s="110" t="str">
        <f>IF(ISNA(VLOOKUP(AI327,DB!$A$50:$B$63,2,FALSE)),"",VLOOKUP(AI327,DB!$A$50:$B$63,2,FALSE))</f>
        <v/>
      </c>
      <c r="AK327" s="110" t="str">
        <f>IF(ISNA(VLOOKUP(AI327,DB!$D$50:$E$63,2,FALSE)),"",VLOOKUP(AI327,DB!$D$50:$E$63,2,FALSE))</f>
        <v/>
      </c>
      <c r="AL327" s="69"/>
      <c r="AM327" s="110" t="str">
        <f>IF(ISNA(VLOOKUP(AL327,DB!$A$50:$B$63,2,FALSE)),"",VLOOKUP(AL327,DB!$A$50:$B$63,2,FALSE))</f>
        <v/>
      </c>
      <c r="AN327" s="112" t="str">
        <f>IF(ISNA(VLOOKUP(AL327,DB!$D$50:$E$63,2,FALSE)),"",VLOOKUP(AL327,DB!$D$50:$E$63,2,FALSE))</f>
        <v/>
      </c>
      <c r="AO327" s="128"/>
    </row>
    <row r="328" spans="1:41" x14ac:dyDescent="0.25">
      <c r="A328" s="66"/>
      <c r="B328" s="70"/>
      <c r="C328" s="71"/>
      <c r="D328" s="71"/>
      <c r="E328" s="71"/>
      <c r="F328" s="71"/>
      <c r="G328" s="71"/>
      <c r="H328" s="73"/>
      <c r="I328" s="74"/>
      <c r="J328" s="68"/>
      <c r="K328" s="68"/>
      <c r="L328" s="68"/>
      <c r="M328" s="68"/>
      <c r="N328" s="69"/>
      <c r="O328" s="109" t="str">
        <f>IF(ISNA(VLOOKUP(N328,DB!$A$1:$B$14,2,FALSE)),"",VLOOKUP(N328,DB!$A$1:$B$14,2,FALSE))</f>
        <v/>
      </c>
      <c r="P328" s="109" t="str">
        <f>IF(ISNA(VLOOKUP(N328,DB!$D$1:$E$14,2,FALSE)),"",VLOOKUP(N328,DB!$D$1:$E$14,2,FALSE))</f>
        <v/>
      </c>
      <c r="Q328" s="69"/>
      <c r="R328" s="110" t="str">
        <f>IF(ISNA(VLOOKUP(Q328,DB!$A$16:$B$23,2,FALSE)),"",VLOOKUP(Q328,DB!$A$16:$B$23,2,FALSE))</f>
        <v/>
      </c>
      <c r="S328" s="111" t="str">
        <f>IF(ISNA(VLOOKUP(Q328,DB!$D$16:$E$23,2,FALSE)),"",VLOOKUP(Q328,DB!$D$16:$E$23,2,FALSE))</f>
        <v/>
      </c>
      <c r="T328" s="69"/>
      <c r="U328" s="110" t="str">
        <f>IF(ISNA(VLOOKUP(T328,DB!$A$25:$B$30,2,FALSE)),"",VLOOKUP(T328,DB!$A$25:$B$30,2,FALSE))</f>
        <v/>
      </c>
      <c r="V328" s="110" t="str">
        <f>IF(ISNA(VLOOKUP(T328,DB!$D$25:$E$30,2,FALSE)),"",VLOOKUP(T328,DB!$D$25:$E$30,2,FALSE))</f>
        <v/>
      </c>
      <c r="W328" s="69"/>
      <c r="X328" s="110" t="str">
        <f>IF(ISNA(VLOOKUP(W328,DB!$A$32:$B$37,2,FALSE)),"",VLOOKUP(W328,DB!$A$32:$B$37,2,FALSE))</f>
        <v/>
      </c>
      <c r="Y328" s="110" t="str">
        <f>IF(ISNA(VLOOKUP(W328,DB!$D$32:$E$37,2,FALSE)),"",VLOOKUP(W328,DB!$D$32:$E$37,2,FALSE))</f>
        <v/>
      </c>
      <c r="Z328" s="69"/>
      <c r="AA328" s="110" t="str">
        <f>IF(ISNA(VLOOKUP(Z328,DB!$A$39:$B$44,2,FALSE)),"",VLOOKUP(Z328,DB!$A$39:$B$44,2,FALSE))</f>
        <v/>
      </c>
      <c r="AB328" s="110" t="str">
        <f>IF(ISNA(VLOOKUP(Z328,DB!$D$39:$E$44,2,FALSE)),"",VLOOKUP(Z328,DB!$D$39:$E$44,2,FALSE))</f>
        <v/>
      </c>
      <c r="AC328" s="69"/>
      <c r="AD328" s="110" t="str">
        <f>IF(ISNA(VLOOKUP(AC328,DB!$A$46:$B$48,2,FALSE)),"",VLOOKUP(AC328,DB!$A$46:$B$48,2,FALSE))</f>
        <v/>
      </c>
      <c r="AE328" s="110" t="str">
        <f>IF(ISNA(VLOOKUP(AC328,DB!$D$46:$E$48,2,FALSE)),"",VLOOKUP(AC328,DB!$D$46:$E$48,2,FALSE))</f>
        <v/>
      </c>
      <c r="AF328" s="69"/>
      <c r="AG328" s="110" t="str">
        <f>IF(ISNA(VLOOKUP(AF328,DB!$A$50:$B$63,2,FALSE)),"",VLOOKUP(AF328,DB!$A$50:$B$63,2,FALSE))</f>
        <v/>
      </c>
      <c r="AH328" s="110" t="str">
        <f>IF(ISNA(VLOOKUP(AF328,DB!$D$50:$E$63,2,FALSE)),"",VLOOKUP(AF328,DB!$D$50:$E$63,2,FALSE))</f>
        <v/>
      </c>
      <c r="AI328" s="69"/>
      <c r="AJ328" s="110" t="str">
        <f>IF(ISNA(VLOOKUP(AI328,DB!$A$50:$B$63,2,FALSE)),"",VLOOKUP(AI328,DB!$A$50:$B$63,2,FALSE))</f>
        <v/>
      </c>
      <c r="AK328" s="110" t="str">
        <f>IF(ISNA(VLOOKUP(AI328,DB!$D$50:$E$63,2,FALSE)),"",VLOOKUP(AI328,DB!$D$50:$E$63,2,FALSE))</f>
        <v/>
      </c>
      <c r="AL328" s="69"/>
      <c r="AM328" s="110" t="str">
        <f>IF(ISNA(VLOOKUP(AL328,DB!$A$50:$B$63,2,FALSE)),"",VLOOKUP(AL328,DB!$A$50:$B$63,2,FALSE))</f>
        <v/>
      </c>
      <c r="AN328" s="112" t="str">
        <f>IF(ISNA(VLOOKUP(AL328,DB!$D$50:$E$63,2,FALSE)),"",VLOOKUP(AL328,DB!$D$50:$E$63,2,FALSE))</f>
        <v/>
      </c>
      <c r="AO328" s="128"/>
    </row>
    <row r="329" spans="1:41" x14ac:dyDescent="0.25">
      <c r="A329" s="66"/>
      <c r="B329" s="70"/>
      <c r="C329" s="71"/>
      <c r="D329" s="71"/>
      <c r="E329" s="71"/>
      <c r="F329" s="71"/>
      <c r="G329" s="71"/>
      <c r="H329" s="73"/>
      <c r="I329" s="74"/>
      <c r="J329" s="68"/>
      <c r="K329" s="68"/>
      <c r="L329" s="68"/>
      <c r="M329" s="68"/>
      <c r="N329" s="69"/>
      <c r="O329" s="109" t="str">
        <f>IF(ISNA(VLOOKUP(N329,DB!$A$1:$B$14,2,FALSE)),"",VLOOKUP(N329,DB!$A$1:$B$14,2,FALSE))</f>
        <v/>
      </c>
      <c r="P329" s="109" t="str">
        <f>IF(ISNA(VLOOKUP(N329,DB!$D$1:$E$14,2,FALSE)),"",VLOOKUP(N329,DB!$D$1:$E$14,2,FALSE))</f>
        <v/>
      </c>
      <c r="Q329" s="69"/>
      <c r="R329" s="110" t="str">
        <f>IF(ISNA(VLOOKUP(Q329,DB!$A$16:$B$23,2,FALSE)),"",VLOOKUP(Q329,DB!$A$16:$B$23,2,FALSE))</f>
        <v/>
      </c>
      <c r="S329" s="111" t="str">
        <f>IF(ISNA(VLOOKUP(Q329,DB!$D$16:$E$23,2,FALSE)),"",VLOOKUP(Q329,DB!$D$16:$E$23,2,FALSE))</f>
        <v/>
      </c>
      <c r="T329" s="69"/>
      <c r="U329" s="110" t="str">
        <f>IF(ISNA(VLOOKUP(T329,DB!$A$25:$B$30,2,FALSE)),"",VLOOKUP(T329,DB!$A$25:$B$30,2,FALSE))</f>
        <v/>
      </c>
      <c r="V329" s="110" t="str">
        <f>IF(ISNA(VLOOKUP(T329,DB!$D$25:$E$30,2,FALSE)),"",VLOOKUP(T329,DB!$D$25:$E$30,2,FALSE))</f>
        <v/>
      </c>
      <c r="W329" s="69"/>
      <c r="X329" s="110" t="str">
        <f>IF(ISNA(VLOOKUP(W329,DB!$A$32:$B$37,2,FALSE)),"",VLOOKUP(W329,DB!$A$32:$B$37,2,FALSE))</f>
        <v/>
      </c>
      <c r="Y329" s="110" t="str">
        <f>IF(ISNA(VLOOKUP(W329,DB!$D$32:$E$37,2,FALSE)),"",VLOOKUP(W329,DB!$D$32:$E$37,2,FALSE))</f>
        <v/>
      </c>
      <c r="Z329" s="69"/>
      <c r="AA329" s="110" t="str">
        <f>IF(ISNA(VLOOKUP(Z329,DB!$A$39:$B$44,2,FALSE)),"",VLOOKUP(Z329,DB!$A$39:$B$44,2,FALSE))</f>
        <v/>
      </c>
      <c r="AB329" s="110" t="str">
        <f>IF(ISNA(VLOOKUP(Z329,DB!$D$39:$E$44,2,FALSE)),"",VLOOKUP(Z329,DB!$D$39:$E$44,2,FALSE))</f>
        <v/>
      </c>
      <c r="AC329" s="69"/>
      <c r="AD329" s="110" t="str">
        <f>IF(ISNA(VLOOKUP(AC329,DB!$A$46:$B$48,2,FALSE)),"",VLOOKUP(AC329,DB!$A$46:$B$48,2,FALSE))</f>
        <v/>
      </c>
      <c r="AE329" s="110" t="str">
        <f>IF(ISNA(VLOOKUP(AC329,DB!$D$46:$E$48,2,FALSE)),"",VLOOKUP(AC329,DB!$D$46:$E$48,2,FALSE))</f>
        <v/>
      </c>
      <c r="AF329" s="69"/>
      <c r="AG329" s="110" t="str">
        <f>IF(ISNA(VLOOKUP(AF329,DB!$A$50:$B$63,2,FALSE)),"",VLOOKUP(AF329,DB!$A$50:$B$63,2,FALSE))</f>
        <v/>
      </c>
      <c r="AH329" s="110" t="str">
        <f>IF(ISNA(VLOOKUP(AF329,DB!$D$50:$E$63,2,FALSE)),"",VLOOKUP(AF329,DB!$D$50:$E$63,2,FALSE))</f>
        <v/>
      </c>
      <c r="AI329" s="69"/>
      <c r="AJ329" s="110" t="str">
        <f>IF(ISNA(VLOOKUP(AI329,DB!$A$50:$B$63,2,FALSE)),"",VLOOKUP(AI329,DB!$A$50:$B$63,2,FALSE))</f>
        <v/>
      </c>
      <c r="AK329" s="110" t="str">
        <f>IF(ISNA(VLOOKUP(AI329,DB!$D$50:$E$63,2,FALSE)),"",VLOOKUP(AI329,DB!$D$50:$E$63,2,FALSE))</f>
        <v/>
      </c>
      <c r="AL329" s="69"/>
      <c r="AM329" s="110" t="str">
        <f>IF(ISNA(VLOOKUP(AL329,DB!$A$50:$B$63,2,FALSE)),"",VLOOKUP(AL329,DB!$A$50:$B$63,2,FALSE))</f>
        <v/>
      </c>
      <c r="AN329" s="112" t="str">
        <f>IF(ISNA(VLOOKUP(AL329,DB!$D$50:$E$63,2,FALSE)),"",VLOOKUP(AL329,DB!$D$50:$E$63,2,FALSE))</f>
        <v/>
      </c>
      <c r="AO329" s="128"/>
    </row>
    <row r="330" spans="1:41" x14ac:dyDescent="0.25">
      <c r="A330" s="66"/>
      <c r="B330" s="70"/>
      <c r="C330" s="71"/>
      <c r="D330" s="71"/>
      <c r="E330" s="71"/>
      <c r="F330" s="71"/>
      <c r="G330" s="71"/>
      <c r="H330" s="73"/>
      <c r="I330" s="74"/>
      <c r="J330" s="68"/>
      <c r="K330" s="68"/>
      <c r="L330" s="68"/>
      <c r="M330" s="68"/>
      <c r="N330" s="69"/>
      <c r="O330" s="109" t="str">
        <f>IF(ISNA(VLOOKUP(N330,DB!$A$1:$B$14,2,FALSE)),"",VLOOKUP(N330,DB!$A$1:$B$14,2,FALSE))</f>
        <v/>
      </c>
      <c r="P330" s="109" t="str">
        <f>IF(ISNA(VLOOKUP(N330,DB!$D$1:$E$14,2,FALSE)),"",VLOOKUP(N330,DB!$D$1:$E$14,2,FALSE))</f>
        <v/>
      </c>
      <c r="Q330" s="69"/>
      <c r="R330" s="110" t="str">
        <f>IF(ISNA(VLOOKUP(Q330,DB!$A$16:$B$23,2,FALSE)),"",VLOOKUP(Q330,DB!$A$16:$B$23,2,FALSE))</f>
        <v/>
      </c>
      <c r="S330" s="111" t="str">
        <f>IF(ISNA(VLOOKUP(Q330,DB!$D$16:$E$23,2,FALSE)),"",VLOOKUP(Q330,DB!$D$16:$E$23,2,FALSE))</f>
        <v/>
      </c>
      <c r="T330" s="69"/>
      <c r="U330" s="110" t="str">
        <f>IF(ISNA(VLOOKUP(T330,DB!$A$25:$B$30,2,FALSE)),"",VLOOKUP(T330,DB!$A$25:$B$30,2,FALSE))</f>
        <v/>
      </c>
      <c r="V330" s="110" t="str">
        <f>IF(ISNA(VLOOKUP(T330,DB!$D$25:$E$30,2,FALSE)),"",VLOOKUP(T330,DB!$D$25:$E$30,2,FALSE))</f>
        <v/>
      </c>
      <c r="W330" s="69"/>
      <c r="X330" s="110" t="str">
        <f>IF(ISNA(VLOOKUP(W330,DB!$A$32:$B$37,2,FALSE)),"",VLOOKUP(W330,DB!$A$32:$B$37,2,FALSE))</f>
        <v/>
      </c>
      <c r="Y330" s="110" t="str">
        <f>IF(ISNA(VLOOKUP(W330,DB!$D$32:$E$37,2,FALSE)),"",VLOOKUP(W330,DB!$D$32:$E$37,2,FALSE))</f>
        <v/>
      </c>
      <c r="Z330" s="69"/>
      <c r="AA330" s="110" t="str">
        <f>IF(ISNA(VLOOKUP(Z330,DB!$A$39:$B$44,2,FALSE)),"",VLOOKUP(Z330,DB!$A$39:$B$44,2,FALSE))</f>
        <v/>
      </c>
      <c r="AB330" s="110" t="str">
        <f>IF(ISNA(VLOOKUP(Z330,DB!$D$39:$E$44,2,FALSE)),"",VLOOKUP(Z330,DB!$D$39:$E$44,2,FALSE))</f>
        <v/>
      </c>
      <c r="AC330" s="69"/>
      <c r="AD330" s="110" t="str">
        <f>IF(ISNA(VLOOKUP(AC330,DB!$A$46:$B$48,2,FALSE)),"",VLOOKUP(AC330,DB!$A$46:$B$48,2,FALSE))</f>
        <v/>
      </c>
      <c r="AE330" s="110" t="str">
        <f>IF(ISNA(VLOOKUP(AC330,DB!$D$46:$E$48,2,FALSE)),"",VLOOKUP(AC330,DB!$D$46:$E$48,2,FALSE))</f>
        <v/>
      </c>
      <c r="AF330" s="69"/>
      <c r="AG330" s="110" t="str">
        <f>IF(ISNA(VLOOKUP(AF330,DB!$A$50:$B$63,2,FALSE)),"",VLOOKUP(AF330,DB!$A$50:$B$63,2,FALSE))</f>
        <v/>
      </c>
      <c r="AH330" s="110" t="str">
        <f>IF(ISNA(VLOOKUP(AF330,DB!$D$50:$E$63,2,FALSE)),"",VLOOKUP(AF330,DB!$D$50:$E$63,2,FALSE))</f>
        <v/>
      </c>
      <c r="AI330" s="69"/>
      <c r="AJ330" s="110" t="str">
        <f>IF(ISNA(VLOOKUP(AI330,DB!$A$50:$B$63,2,FALSE)),"",VLOOKUP(AI330,DB!$A$50:$B$63,2,FALSE))</f>
        <v/>
      </c>
      <c r="AK330" s="110" t="str">
        <f>IF(ISNA(VLOOKUP(AI330,DB!$D$50:$E$63,2,FALSE)),"",VLOOKUP(AI330,DB!$D$50:$E$63,2,FALSE))</f>
        <v/>
      </c>
      <c r="AL330" s="69"/>
      <c r="AM330" s="110" t="str">
        <f>IF(ISNA(VLOOKUP(AL330,DB!$A$50:$B$63,2,FALSE)),"",VLOOKUP(AL330,DB!$A$50:$B$63,2,FALSE))</f>
        <v/>
      </c>
      <c r="AN330" s="112" t="str">
        <f>IF(ISNA(VLOOKUP(AL330,DB!$D$50:$E$63,2,FALSE)),"",VLOOKUP(AL330,DB!$D$50:$E$63,2,FALSE))</f>
        <v/>
      </c>
      <c r="AO330" s="128"/>
    </row>
    <row r="331" spans="1:41" x14ac:dyDescent="0.25">
      <c r="A331" s="66"/>
      <c r="B331" s="70"/>
      <c r="C331" s="71"/>
      <c r="D331" s="71"/>
      <c r="E331" s="71"/>
      <c r="F331" s="71"/>
      <c r="G331" s="71"/>
      <c r="H331" s="73"/>
      <c r="I331" s="74"/>
      <c r="J331" s="68"/>
      <c r="K331" s="68"/>
      <c r="L331" s="68"/>
      <c r="M331" s="68"/>
      <c r="N331" s="69"/>
      <c r="O331" s="109" t="str">
        <f>IF(ISNA(VLOOKUP(N331,DB!$A$1:$B$14,2,FALSE)),"",VLOOKUP(N331,DB!$A$1:$B$14,2,FALSE))</f>
        <v/>
      </c>
      <c r="P331" s="109" t="str">
        <f>IF(ISNA(VLOOKUP(N331,DB!$D$1:$E$14,2,FALSE)),"",VLOOKUP(N331,DB!$D$1:$E$14,2,FALSE))</f>
        <v/>
      </c>
      <c r="Q331" s="69"/>
      <c r="R331" s="110" t="str">
        <f>IF(ISNA(VLOOKUP(Q331,DB!$A$16:$B$23,2,FALSE)),"",VLOOKUP(Q331,DB!$A$16:$B$23,2,FALSE))</f>
        <v/>
      </c>
      <c r="S331" s="111" t="str">
        <f>IF(ISNA(VLOOKUP(Q331,DB!$D$16:$E$23,2,FALSE)),"",VLOOKUP(Q331,DB!$D$16:$E$23,2,FALSE))</f>
        <v/>
      </c>
      <c r="T331" s="69"/>
      <c r="U331" s="110" t="str">
        <f>IF(ISNA(VLOOKUP(T331,DB!$A$25:$B$30,2,FALSE)),"",VLOOKUP(T331,DB!$A$25:$B$30,2,FALSE))</f>
        <v/>
      </c>
      <c r="V331" s="110" t="str">
        <f>IF(ISNA(VLOOKUP(T331,DB!$D$25:$E$30,2,FALSE)),"",VLOOKUP(T331,DB!$D$25:$E$30,2,FALSE))</f>
        <v/>
      </c>
      <c r="W331" s="69"/>
      <c r="X331" s="110" t="str">
        <f>IF(ISNA(VLOOKUP(W331,DB!$A$32:$B$37,2,FALSE)),"",VLOOKUP(W331,DB!$A$32:$B$37,2,FALSE))</f>
        <v/>
      </c>
      <c r="Y331" s="110" t="str">
        <f>IF(ISNA(VLOOKUP(W331,DB!$D$32:$E$37,2,FALSE)),"",VLOOKUP(W331,DB!$D$32:$E$37,2,FALSE))</f>
        <v/>
      </c>
      <c r="Z331" s="69"/>
      <c r="AA331" s="110" t="str">
        <f>IF(ISNA(VLOOKUP(Z331,DB!$A$39:$B$44,2,FALSE)),"",VLOOKUP(Z331,DB!$A$39:$B$44,2,FALSE))</f>
        <v/>
      </c>
      <c r="AB331" s="110" t="str">
        <f>IF(ISNA(VLOOKUP(Z331,DB!$D$39:$E$44,2,FALSE)),"",VLOOKUP(Z331,DB!$D$39:$E$44,2,FALSE))</f>
        <v/>
      </c>
      <c r="AC331" s="69"/>
      <c r="AD331" s="110" t="str">
        <f>IF(ISNA(VLOOKUP(AC331,DB!$A$46:$B$48,2,FALSE)),"",VLOOKUP(AC331,DB!$A$46:$B$48,2,FALSE))</f>
        <v/>
      </c>
      <c r="AE331" s="110" t="str">
        <f>IF(ISNA(VLOOKUP(AC331,DB!$D$46:$E$48,2,FALSE)),"",VLOOKUP(AC331,DB!$D$46:$E$48,2,FALSE))</f>
        <v/>
      </c>
      <c r="AF331" s="69"/>
      <c r="AG331" s="110" t="str">
        <f>IF(ISNA(VLOOKUP(AF331,DB!$A$50:$B$63,2,FALSE)),"",VLOOKUP(AF331,DB!$A$50:$B$63,2,FALSE))</f>
        <v/>
      </c>
      <c r="AH331" s="110" t="str">
        <f>IF(ISNA(VLOOKUP(AF331,DB!$D$50:$E$63,2,FALSE)),"",VLOOKUP(AF331,DB!$D$50:$E$63,2,FALSE))</f>
        <v/>
      </c>
      <c r="AI331" s="69"/>
      <c r="AJ331" s="110" t="str">
        <f>IF(ISNA(VLOOKUP(AI331,DB!$A$50:$B$63,2,FALSE)),"",VLOOKUP(AI331,DB!$A$50:$B$63,2,FALSE))</f>
        <v/>
      </c>
      <c r="AK331" s="110" t="str">
        <f>IF(ISNA(VLOOKUP(AI331,DB!$D$50:$E$63,2,FALSE)),"",VLOOKUP(AI331,DB!$D$50:$E$63,2,FALSE))</f>
        <v/>
      </c>
      <c r="AL331" s="69"/>
      <c r="AM331" s="110" t="str">
        <f>IF(ISNA(VLOOKUP(AL331,DB!$A$50:$B$63,2,FALSE)),"",VLOOKUP(AL331,DB!$A$50:$B$63,2,FALSE))</f>
        <v/>
      </c>
      <c r="AN331" s="112" t="str">
        <f>IF(ISNA(VLOOKUP(AL331,DB!$D$50:$E$63,2,FALSE)),"",VLOOKUP(AL331,DB!$D$50:$E$63,2,FALSE))</f>
        <v/>
      </c>
      <c r="AO331" s="128"/>
    </row>
    <row r="332" spans="1:41" x14ac:dyDescent="0.25">
      <c r="A332" s="66"/>
      <c r="B332" s="70"/>
      <c r="C332" s="71"/>
      <c r="D332" s="71"/>
      <c r="E332" s="71"/>
      <c r="F332" s="71"/>
      <c r="G332" s="71"/>
      <c r="H332" s="73"/>
      <c r="I332" s="74"/>
      <c r="J332" s="68"/>
      <c r="K332" s="68"/>
      <c r="L332" s="68"/>
      <c r="M332" s="68"/>
      <c r="N332" s="69"/>
      <c r="O332" s="109" t="str">
        <f>IF(ISNA(VLOOKUP(N332,DB!$A$1:$B$14,2,FALSE)),"",VLOOKUP(N332,DB!$A$1:$B$14,2,FALSE))</f>
        <v/>
      </c>
      <c r="P332" s="109" t="str">
        <f>IF(ISNA(VLOOKUP(N332,DB!$D$1:$E$14,2,FALSE)),"",VLOOKUP(N332,DB!$D$1:$E$14,2,FALSE))</f>
        <v/>
      </c>
      <c r="Q332" s="69"/>
      <c r="R332" s="110" t="str">
        <f>IF(ISNA(VLOOKUP(Q332,DB!$A$16:$B$23,2,FALSE)),"",VLOOKUP(Q332,DB!$A$16:$B$23,2,FALSE))</f>
        <v/>
      </c>
      <c r="S332" s="111" t="str">
        <f>IF(ISNA(VLOOKUP(Q332,DB!$D$16:$E$23,2,FALSE)),"",VLOOKUP(Q332,DB!$D$16:$E$23,2,FALSE))</f>
        <v/>
      </c>
      <c r="T332" s="69"/>
      <c r="U332" s="110" t="str">
        <f>IF(ISNA(VLOOKUP(T332,DB!$A$25:$B$30,2,FALSE)),"",VLOOKUP(T332,DB!$A$25:$B$30,2,FALSE))</f>
        <v/>
      </c>
      <c r="V332" s="110" t="str">
        <f>IF(ISNA(VLOOKUP(T332,DB!$D$25:$E$30,2,FALSE)),"",VLOOKUP(T332,DB!$D$25:$E$30,2,FALSE))</f>
        <v/>
      </c>
      <c r="W332" s="69"/>
      <c r="X332" s="110" t="str">
        <f>IF(ISNA(VLOOKUP(W332,DB!$A$32:$B$37,2,FALSE)),"",VLOOKUP(W332,DB!$A$32:$B$37,2,FALSE))</f>
        <v/>
      </c>
      <c r="Y332" s="110" t="str">
        <f>IF(ISNA(VLOOKUP(W332,DB!$D$32:$E$37,2,FALSE)),"",VLOOKUP(W332,DB!$D$32:$E$37,2,FALSE))</f>
        <v/>
      </c>
      <c r="Z332" s="69"/>
      <c r="AA332" s="110" t="str">
        <f>IF(ISNA(VLOOKUP(Z332,DB!$A$39:$B$44,2,FALSE)),"",VLOOKUP(Z332,DB!$A$39:$B$44,2,FALSE))</f>
        <v/>
      </c>
      <c r="AB332" s="110" t="str">
        <f>IF(ISNA(VLOOKUP(Z332,DB!$D$39:$E$44,2,FALSE)),"",VLOOKUP(Z332,DB!$D$39:$E$44,2,FALSE))</f>
        <v/>
      </c>
      <c r="AC332" s="69"/>
      <c r="AD332" s="110" t="str">
        <f>IF(ISNA(VLOOKUP(AC332,DB!$A$46:$B$48,2,FALSE)),"",VLOOKUP(AC332,DB!$A$46:$B$48,2,FALSE))</f>
        <v/>
      </c>
      <c r="AE332" s="110" t="str">
        <f>IF(ISNA(VLOOKUP(AC332,DB!$D$46:$E$48,2,FALSE)),"",VLOOKUP(AC332,DB!$D$46:$E$48,2,FALSE))</f>
        <v/>
      </c>
      <c r="AF332" s="69"/>
      <c r="AG332" s="110" t="str">
        <f>IF(ISNA(VLOOKUP(AF332,DB!$A$50:$B$63,2,FALSE)),"",VLOOKUP(AF332,DB!$A$50:$B$63,2,FALSE))</f>
        <v/>
      </c>
      <c r="AH332" s="110" t="str">
        <f>IF(ISNA(VLOOKUP(AF332,DB!$D$50:$E$63,2,FALSE)),"",VLOOKUP(AF332,DB!$D$50:$E$63,2,FALSE))</f>
        <v/>
      </c>
      <c r="AI332" s="69"/>
      <c r="AJ332" s="110" t="str">
        <f>IF(ISNA(VLOOKUP(AI332,DB!$A$50:$B$63,2,FALSE)),"",VLOOKUP(AI332,DB!$A$50:$B$63,2,FALSE))</f>
        <v/>
      </c>
      <c r="AK332" s="110" t="str">
        <f>IF(ISNA(VLOOKUP(AI332,DB!$D$50:$E$63,2,FALSE)),"",VLOOKUP(AI332,DB!$D$50:$E$63,2,FALSE))</f>
        <v/>
      </c>
      <c r="AL332" s="69"/>
      <c r="AM332" s="110" t="str">
        <f>IF(ISNA(VLOOKUP(AL332,DB!$A$50:$B$63,2,FALSE)),"",VLOOKUP(AL332,DB!$A$50:$B$63,2,FALSE))</f>
        <v/>
      </c>
      <c r="AN332" s="112" t="str">
        <f>IF(ISNA(VLOOKUP(AL332,DB!$D$50:$E$63,2,FALSE)),"",VLOOKUP(AL332,DB!$D$50:$E$63,2,FALSE))</f>
        <v/>
      </c>
      <c r="AO332" s="128"/>
    </row>
    <row r="333" spans="1:41" x14ac:dyDescent="0.25">
      <c r="A333" s="66"/>
      <c r="B333" s="70"/>
      <c r="C333" s="71"/>
      <c r="D333" s="71"/>
      <c r="E333" s="71"/>
      <c r="F333" s="71"/>
      <c r="G333" s="71"/>
      <c r="H333" s="73"/>
      <c r="I333" s="74"/>
      <c r="J333" s="68"/>
      <c r="K333" s="68"/>
      <c r="L333" s="68"/>
      <c r="M333" s="68"/>
      <c r="N333" s="69"/>
      <c r="O333" s="109" t="str">
        <f>IF(ISNA(VLOOKUP(N333,DB!$A$1:$B$14,2,FALSE)),"",VLOOKUP(N333,DB!$A$1:$B$14,2,FALSE))</f>
        <v/>
      </c>
      <c r="P333" s="109" t="str">
        <f>IF(ISNA(VLOOKUP(N333,DB!$D$1:$E$14,2,FALSE)),"",VLOOKUP(N333,DB!$D$1:$E$14,2,FALSE))</f>
        <v/>
      </c>
      <c r="Q333" s="69"/>
      <c r="R333" s="110" t="str">
        <f>IF(ISNA(VLOOKUP(Q333,DB!$A$16:$B$23,2,FALSE)),"",VLOOKUP(Q333,DB!$A$16:$B$23,2,FALSE))</f>
        <v/>
      </c>
      <c r="S333" s="111" t="str">
        <f>IF(ISNA(VLOOKUP(Q333,DB!$D$16:$E$23,2,FALSE)),"",VLOOKUP(Q333,DB!$D$16:$E$23,2,FALSE))</f>
        <v/>
      </c>
      <c r="T333" s="69"/>
      <c r="U333" s="110" t="str">
        <f>IF(ISNA(VLOOKUP(T333,DB!$A$25:$B$30,2,FALSE)),"",VLOOKUP(T333,DB!$A$25:$B$30,2,FALSE))</f>
        <v/>
      </c>
      <c r="V333" s="110" t="str">
        <f>IF(ISNA(VLOOKUP(T333,DB!$D$25:$E$30,2,FALSE)),"",VLOOKUP(T333,DB!$D$25:$E$30,2,FALSE))</f>
        <v/>
      </c>
      <c r="W333" s="69"/>
      <c r="X333" s="110" t="str">
        <f>IF(ISNA(VLOOKUP(W333,DB!$A$32:$B$37,2,FALSE)),"",VLOOKUP(W333,DB!$A$32:$B$37,2,FALSE))</f>
        <v/>
      </c>
      <c r="Y333" s="110" t="str">
        <f>IF(ISNA(VLOOKUP(W333,DB!$D$32:$E$37,2,FALSE)),"",VLOOKUP(W333,DB!$D$32:$E$37,2,FALSE))</f>
        <v/>
      </c>
      <c r="Z333" s="69"/>
      <c r="AA333" s="110" t="str">
        <f>IF(ISNA(VLOOKUP(Z333,DB!$A$39:$B$44,2,FALSE)),"",VLOOKUP(Z333,DB!$A$39:$B$44,2,FALSE))</f>
        <v/>
      </c>
      <c r="AB333" s="110" t="str">
        <f>IF(ISNA(VLOOKUP(Z333,DB!$D$39:$E$44,2,FALSE)),"",VLOOKUP(Z333,DB!$D$39:$E$44,2,FALSE))</f>
        <v/>
      </c>
      <c r="AC333" s="69"/>
      <c r="AD333" s="110" t="str">
        <f>IF(ISNA(VLOOKUP(AC333,DB!$A$46:$B$48,2,FALSE)),"",VLOOKUP(AC333,DB!$A$46:$B$48,2,FALSE))</f>
        <v/>
      </c>
      <c r="AE333" s="110" t="str">
        <f>IF(ISNA(VLOOKUP(AC333,DB!$D$46:$E$48,2,FALSE)),"",VLOOKUP(AC333,DB!$D$46:$E$48,2,FALSE))</f>
        <v/>
      </c>
      <c r="AF333" s="69"/>
      <c r="AG333" s="110" t="str">
        <f>IF(ISNA(VLOOKUP(AF333,DB!$A$50:$B$63,2,FALSE)),"",VLOOKUP(AF333,DB!$A$50:$B$63,2,FALSE))</f>
        <v/>
      </c>
      <c r="AH333" s="110" t="str">
        <f>IF(ISNA(VLOOKUP(AF333,DB!$D$50:$E$63,2,FALSE)),"",VLOOKUP(AF333,DB!$D$50:$E$63,2,FALSE))</f>
        <v/>
      </c>
      <c r="AI333" s="69"/>
      <c r="AJ333" s="110" t="str">
        <f>IF(ISNA(VLOOKUP(AI333,DB!$A$50:$B$63,2,FALSE)),"",VLOOKUP(AI333,DB!$A$50:$B$63,2,FALSE))</f>
        <v/>
      </c>
      <c r="AK333" s="110" t="str">
        <f>IF(ISNA(VLOOKUP(AI333,DB!$D$50:$E$63,2,FALSE)),"",VLOOKUP(AI333,DB!$D$50:$E$63,2,FALSE))</f>
        <v/>
      </c>
      <c r="AL333" s="69"/>
      <c r="AM333" s="110" t="str">
        <f>IF(ISNA(VLOOKUP(AL333,DB!$A$50:$B$63,2,FALSE)),"",VLOOKUP(AL333,DB!$A$50:$B$63,2,FALSE))</f>
        <v/>
      </c>
      <c r="AN333" s="112" t="str">
        <f>IF(ISNA(VLOOKUP(AL333,DB!$D$50:$E$63,2,FALSE)),"",VLOOKUP(AL333,DB!$D$50:$E$63,2,FALSE))</f>
        <v/>
      </c>
      <c r="AO333" s="128"/>
    </row>
    <row r="334" spans="1:41" x14ac:dyDescent="0.25">
      <c r="A334" s="66"/>
      <c r="B334" s="70"/>
      <c r="C334" s="71"/>
      <c r="D334" s="71"/>
      <c r="E334" s="71"/>
      <c r="F334" s="71"/>
      <c r="G334" s="71"/>
      <c r="H334" s="73"/>
      <c r="I334" s="74"/>
      <c r="J334" s="68"/>
      <c r="K334" s="68"/>
      <c r="L334" s="68"/>
      <c r="M334" s="68"/>
      <c r="N334" s="69"/>
      <c r="O334" s="109" t="str">
        <f>IF(ISNA(VLOOKUP(N334,DB!$A$1:$B$14,2,FALSE)),"",VLOOKUP(N334,DB!$A$1:$B$14,2,FALSE))</f>
        <v/>
      </c>
      <c r="P334" s="109" t="str">
        <f>IF(ISNA(VLOOKUP(N334,DB!$D$1:$E$14,2,FALSE)),"",VLOOKUP(N334,DB!$D$1:$E$14,2,FALSE))</f>
        <v/>
      </c>
      <c r="Q334" s="69"/>
      <c r="R334" s="110" t="str">
        <f>IF(ISNA(VLOOKUP(Q334,DB!$A$16:$B$23,2,FALSE)),"",VLOOKUP(Q334,DB!$A$16:$B$23,2,FALSE))</f>
        <v/>
      </c>
      <c r="S334" s="111" t="str">
        <f>IF(ISNA(VLOOKUP(Q334,DB!$D$16:$E$23,2,FALSE)),"",VLOOKUP(Q334,DB!$D$16:$E$23,2,FALSE))</f>
        <v/>
      </c>
      <c r="T334" s="69"/>
      <c r="U334" s="110" t="str">
        <f>IF(ISNA(VLOOKUP(T334,DB!$A$25:$B$30,2,FALSE)),"",VLOOKUP(T334,DB!$A$25:$B$30,2,FALSE))</f>
        <v/>
      </c>
      <c r="V334" s="110" t="str">
        <f>IF(ISNA(VLOOKUP(T334,DB!$D$25:$E$30,2,FALSE)),"",VLOOKUP(T334,DB!$D$25:$E$30,2,FALSE))</f>
        <v/>
      </c>
      <c r="W334" s="69"/>
      <c r="X334" s="110" t="str">
        <f>IF(ISNA(VLOOKUP(W334,DB!$A$32:$B$37,2,FALSE)),"",VLOOKUP(W334,DB!$A$32:$B$37,2,FALSE))</f>
        <v/>
      </c>
      <c r="Y334" s="110" t="str">
        <f>IF(ISNA(VLOOKUP(W334,DB!$D$32:$E$37,2,FALSE)),"",VLOOKUP(W334,DB!$D$32:$E$37,2,FALSE))</f>
        <v/>
      </c>
      <c r="Z334" s="69"/>
      <c r="AA334" s="110" t="str">
        <f>IF(ISNA(VLOOKUP(Z334,DB!$A$39:$B$44,2,FALSE)),"",VLOOKUP(Z334,DB!$A$39:$B$44,2,FALSE))</f>
        <v/>
      </c>
      <c r="AB334" s="110" t="str">
        <f>IF(ISNA(VLOOKUP(Z334,DB!$D$39:$E$44,2,FALSE)),"",VLOOKUP(Z334,DB!$D$39:$E$44,2,FALSE))</f>
        <v/>
      </c>
      <c r="AC334" s="69"/>
      <c r="AD334" s="110" t="str">
        <f>IF(ISNA(VLOOKUP(AC334,DB!$A$46:$B$48,2,FALSE)),"",VLOOKUP(AC334,DB!$A$46:$B$48,2,FALSE))</f>
        <v/>
      </c>
      <c r="AE334" s="110" t="str">
        <f>IF(ISNA(VLOOKUP(AC334,DB!$D$46:$E$48,2,FALSE)),"",VLOOKUP(AC334,DB!$D$46:$E$48,2,FALSE))</f>
        <v/>
      </c>
      <c r="AF334" s="69"/>
      <c r="AG334" s="110" t="str">
        <f>IF(ISNA(VLOOKUP(AF334,DB!$A$50:$B$63,2,FALSE)),"",VLOOKUP(AF334,DB!$A$50:$B$63,2,FALSE))</f>
        <v/>
      </c>
      <c r="AH334" s="110" t="str">
        <f>IF(ISNA(VLOOKUP(AF334,DB!$D$50:$E$63,2,FALSE)),"",VLOOKUP(AF334,DB!$D$50:$E$63,2,FALSE))</f>
        <v/>
      </c>
      <c r="AI334" s="69"/>
      <c r="AJ334" s="110" t="str">
        <f>IF(ISNA(VLOOKUP(AI334,DB!$A$50:$B$63,2,FALSE)),"",VLOOKUP(AI334,DB!$A$50:$B$63,2,FALSE))</f>
        <v/>
      </c>
      <c r="AK334" s="110" t="str">
        <f>IF(ISNA(VLOOKUP(AI334,DB!$D$50:$E$63,2,FALSE)),"",VLOOKUP(AI334,DB!$D$50:$E$63,2,FALSE))</f>
        <v/>
      </c>
      <c r="AL334" s="69"/>
      <c r="AM334" s="110" t="str">
        <f>IF(ISNA(VLOOKUP(AL334,DB!$A$50:$B$63,2,FALSE)),"",VLOOKUP(AL334,DB!$A$50:$B$63,2,FALSE))</f>
        <v/>
      </c>
      <c r="AN334" s="112" t="str">
        <f>IF(ISNA(VLOOKUP(AL334,DB!$D$50:$E$63,2,FALSE)),"",VLOOKUP(AL334,DB!$D$50:$E$63,2,FALSE))</f>
        <v/>
      </c>
      <c r="AO334" s="128"/>
    </row>
    <row r="335" spans="1:41" x14ac:dyDescent="0.25">
      <c r="A335" s="66"/>
      <c r="B335" s="70"/>
      <c r="C335" s="71"/>
      <c r="D335" s="71"/>
      <c r="E335" s="71"/>
      <c r="F335" s="71"/>
      <c r="G335" s="71"/>
      <c r="H335" s="73"/>
      <c r="I335" s="74"/>
      <c r="J335" s="68"/>
      <c r="K335" s="68"/>
      <c r="L335" s="68"/>
      <c r="M335" s="68"/>
      <c r="N335" s="69"/>
      <c r="O335" s="109" t="str">
        <f>IF(ISNA(VLOOKUP(N335,DB!$A$1:$B$14,2,FALSE)),"",VLOOKUP(N335,DB!$A$1:$B$14,2,FALSE))</f>
        <v/>
      </c>
      <c r="P335" s="109" t="str">
        <f>IF(ISNA(VLOOKUP(N335,DB!$D$1:$E$14,2,FALSE)),"",VLOOKUP(N335,DB!$D$1:$E$14,2,FALSE))</f>
        <v/>
      </c>
      <c r="Q335" s="69"/>
      <c r="R335" s="110" t="str">
        <f>IF(ISNA(VLOOKUP(Q335,DB!$A$16:$B$23,2,FALSE)),"",VLOOKUP(Q335,DB!$A$16:$B$23,2,FALSE))</f>
        <v/>
      </c>
      <c r="S335" s="111" t="str">
        <f>IF(ISNA(VLOOKUP(Q335,DB!$D$16:$E$23,2,FALSE)),"",VLOOKUP(Q335,DB!$D$16:$E$23,2,FALSE))</f>
        <v/>
      </c>
      <c r="T335" s="69"/>
      <c r="U335" s="110" t="str">
        <f>IF(ISNA(VLOOKUP(T335,DB!$A$25:$B$30,2,FALSE)),"",VLOOKUP(T335,DB!$A$25:$B$30,2,FALSE))</f>
        <v/>
      </c>
      <c r="V335" s="110" t="str">
        <f>IF(ISNA(VLOOKUP(T335,DB!$D$25:$E$30,2,FALSE)),"",VLOOKUP(T335,DB!$D$25:$E$30,2,FALSE))</f>
        <v/>
      </c>
      <c r="W335" s="69"/>
      <c r="X335" s="110" t="str">
        <f>IF(ISNA(VLOOKUP(W335,DB!$A$32:$B$37,2,FALSE)),"",VLOOKUP(W335,DB!$A$32:$B$37,2,FALSE))</f>
        <v/>
      </c>
      <c r="Y335" s="110" t="str">
        <f>IF(ISNA(VLOOKUP(W335,DB!$D$32:$E$37,2,FALSE)),"",VLOOKUP(W335,DB!$D$32:$E$37,2,FALSE))</f>
        <v/>
      </c>
      <c r="Z335" s="69"/>
      <c r="AA335" s="110" t="str">
        <f>IF(ISNA(VLOOKUP(Z335,DB!$A$39:$B$44,2,FALSE)),"",VLOOKUP(Z335,DB!$A$39:$B$44,2,FALSE))</f>
        <v/>
      </c>
      <c r="AB335" s="110" t="str">
        <f>IF(ISNA(VLOOKUP(Z335,DB!$D$39:$E$44,2,FALSE)),"",VLOOKUP(Z335,DB!$D$39:$E$44,2,FALSE))</f>
        <v/>
      </c>
      <c r="AC335" s="69"/>
      <c r="AD335" s="110" t="str">
        <f>IF(ISNA(VLOOKUP(AC335,DB!$A$46:$B$48,2,FALSE)),"",VLOOKUP(AC335,DB!$A$46:$B$48,2,FALSE))</f>
        <v/>
      </c>
      <c r="AE335" s="110" t="str">
        <f>IF(ISNA(VLOOKUP(AC335,DB!$D$46:$E$48,2,FALSE)),"",VLOOKUP(AC335,DB!$D$46:$E$48,2,FALSE))</f>
        <v/>
      </c>
      <c r="AF335" s="69"/>
      <c r="AG335" s="110" t="str">
        <f>IF(ISNA(VLOOKUP(AF335,DB!$A$50:$B$63,2,FALSE)),"",VLOOKUP(AF335,DB!$A$50:$B$63,2,FALSE))</f>
        <v/>
      </c>
      <c r="AH335" s="110" t="str">
        <f>IF(ISNA(VLOOKUP(AF335,DB!$D$50:$E$63,2,FALSE)),"",VLOOKUP(AF335,DB!$D$50:$E$63,2,FALSE))</f>
        <v/>
      </c>
      <c r="AI335" s="69"/>
      <c r="AJ335" s="110" t="str">
        <f>IF(ISNA(VLOOKUP(AI335,DB!$A$50:$B$63,2,FALSE)),"",VLOOKUP(AI335,DB!$A$50:$B$63,2,FALSE))</f>
        <v/>
      </c>
      <c r="AK335" s="110" t="str">
        <f>IF(ISNA(VLOOKUP(AI335,DB!$D$50:$E$63,2,FALSE)),"",VLOOKUP(AI335,DB!$D$50:$E$63,2,FALSE))</f>
        <v/>
      </c>
      <c r="AL335" s="69"/>
      <c r="AM335" s="110" t="str">
        <f>IF(ISNA(VLOOKUP(AL335,DB!$A$50:$B$63,2,FALSE)),"",VLOOKUP(AL335,DB!$A$50:$B$63,2,FALSE))</f>
        <v/>
      </c>
      <c r="AN335" s="112" t="str">
        <f>IF(ISNA(VLOOKUP(AL335,DB!$D$50:$E$63,2,FALSE)),"",VLOOKUP(AL335,DB!$D$50:$E$63,2,FALSE))</f>
        <v/>
      </c>
      <c r="AO335" s="128"/>
    </row>
    <row r="336" spans="1:41" x14ac:dyDescent="0.25">
      <c r="A336" s="66"/>
      <c r="B336" s="70"/>
      <c r="C336" s="71"/>
      <c r="D336" s="71"/>
      <c r="E336" s="71"/>
      <c r="F336" s="71"/>
      <c r="G336" s="71"/>
      <c r="H336" s="73"/>
      <c r="I336" s="74"/>
      <c r="J336" s="68"/>
      <c r="K336" s="68"/>
      <c r="L336" s="68"/>
      <c r="M336" s="68"/>
      <c r="N336" s="69"/>
      <c r="O336" s="109" t="str">
        <f>IF(ISNA(VLOOKUP(N336,DB!$A$1:$B$14,2,FALSE)),"",VLOOKUP(N336,DB!$A$1:$B$14,2,FALSE))</f>
        <v/>
      </c>
      <c r="P336" s="109" t="str">
        <f>IF(ISNA(VLOOKUP(N336,DB!$D$1:$E$14,2,FALSE)),"",VLOOKUP(N336,DB!$D$1:$E$14,2,FALSE))</f>
        <v/>
      </c>
      <c r="Q336" s="69"/>
      <c r="R336" s="110" t="str">
        <f>IF(ISNA(VLOOKUP(Q336,DB!$A$16:$B$23,2,FALSE)),"",VLOOKUP(Q336,DB!$A$16:$B$23,2,FALSE))</f>
        <v/>
      </c>
      <c r="S336" s="111" t="str">
        <f>IF(ISNA(VLOOKUP(Q336,DB!$D$16:$E$23,2,FALSE)),"",VLOOKUP(Q336,DB!$D$16:$E$23,2,FALSE))</f>
        <v/>
      </c>
      <c r="T336" s="69"/>
      <c r="U336" s="110" t="str">
        <f>IF(ISNA(VLOOKUP(T336,DB!$A$25:$B$30,2,FALSE)),"",VLOOKUP(T336,DB!$A$25:$B$30,2,FALSE))</f>
        <v/>
      </c>
      <c r="V336" s="110" t="str">
        <f>IF(ISNA(VLOOKUP(T336,DB!$D$25:$E$30,2,FALSE)),"",VLOOKUP(T336,DB!$D$25:$E$30,2,FALSE))</f>
        <v/>
      </c>
      <c r="W336" s="69"/>
      <c r="X336" s="110" t="str">
        <f>IF(ISNA(VLOOKUP(W336,DB!$A$32:$B$37,2,FALSE)),"",VLOOKUP(W336,DB!$A$32:$B$37,2,FALSE))</f>
        <v/>
      </c>
      <c r="Y336" s="110" t="str">
        <f>IF(ISNA(VLOOKUP(W336,DB!$D$32:$E$37,2,FALSE)),"",VLOOKUP(W336,DB!$D$32:$E$37,2,FALSE))</f>
        <v/>
      </c>
      <c r="Z336" s="69"/>
      <c r="AA336" s="110" t="str">
        <f>IF(ISNA(VLOOKUP(Z336,DB!$A$39:$B$44,2,FALSE)),"",VLOOKUP(Z336,DB!$A$39:$B$44,2,FALSE))</f>
        <v/>
      </c>
      <c r="AB336" s="110" t="str">
        <f>IF(ISNA(VLOOKUP(Z336,DB!$D$39:$E$44,2,FALSE)),"",VLOOKUP(Z336,DB!$D$39:$E$44,2,FALSE))</f>
        <v/>
      </c>
      <c r="AC336" s="69"/>
      <c r="AD336" s="110" t="str">
        <f>IF(ISNA(VLOOKUP(AC336,DB!$A$46:$B$48,2,FALSE)),"",VLOOKUP(AC336,DB!$A$46:$B$48,2,FALSE))</f>
        <v/>
      </c>
      <c r="AE336" s="110" t="str">
        <f>IF(ISNA(VLOOKUP(AC336,DB!$D$46:$E$48,2,FALSE)),"",VLOOKUP(AC336,DB!$D$46:$E$48,2,FALSE))</f>
        <v/>
      </c>
      <c r="AF336" s="69"/>
      <c r="AG336" s="110" t="str">
        <f>IF(ISNA(VLOOKUP(AF336,DB!$A$50:$B$63,2,FALSE)),"",VLOOKUP(AF336,DB!$A$50:$B$63,2,FALSE))</f>
        <v/>
      </c>
      <c r="AH336" s="110" t="str">
        <f>IF(ISNA(VLOOKUP(AF336,DB!$D$50:$E$63,2,FALSE)),"",VLOOKUP(AF336,DB!$D$50:$E$63,2,FALSE))</f>
        <v/>
      </c>
      <c r="AI336" s="69"/>
      <c r="AJ336" s="110" t="str">
        <f>IF(ISNA(VLOOKUP(AI336,DB!$A$50:$B$63,2,FALSE)),"",VLOOKUP(AI336,DB!$A$50:$B$63,2,FALSE))</f>
        <v/>
      </c>
      <c r="AK336" s="110" t="str">
        <f>IF(ISNA(VLOOKUP(AI336,DB!$D$50:$E$63,2,FALSE)),"",VLOOKUP(AI336,DB!$D$50:$E$63,2,FALSE))</f>
        <v/>
      </c>
      <c r="AL336" s="69"/>
      <c r="AM336" s="110" t="str">
        <f>IF(ISNA(VLOOKUP(AL336,DB!$A$50:$B$63,2,FALSE)),"",VLOOKUP(AL336,DB!$A$50:$B$63,2,FALSE))</f>
        <v/>
      </c>
      <c r="AN336" s="112" t="str">
        <f>IF(ISNA(VLOOKUP(AL336,DB!$D$50:$E$63,2,FALSE)),"",VLOOKUP(AL336,DB!$D$50:$E$63,2,FALSE))</f>
        <v/>
      </c>
      <c r="AO336" s="128"/>
    </row>
    <row r="337" spans="1:41" x14ac:dyDescent="0.25">
      <c r="A337" s="66"/>
      <c r="B337" s="70"/>
      <c r="C337" s="71"/>
      <c r="D337" s="71"/>
      <c r="E337" s="71"/>
      <c r="F337" s="71"/>
      <c r="G337" s="71"/>
      <c r="H337" s="73"/>
      <c r="I337" s="74"/>
      <c r="J337" s="68"/>
      <c r="K337" s="68"/>
      <c r="L337" s="68"/>
      <c r="M337" s="68"/>
      <c r="N337" s="69"/>
      <c r="O337" s="109" t="str">
        <f>IF(ISNA(VLOOKUP(N337,DB!$A$1:$B$14,2,FALSE)),"",VLOOKUP(N337,DB!$A$1:$B$14,2,FALSE))</f>
        <v/>
      </c>
      <c r="P337" s="109" t="str">
        <f>IF(ISNA(VLOOKUP(N337,DB!$D$1:$E$14,2,FALSE)),"",VLOOKUP(N337,DB!$D$1:$E$14,2,FALSE))</f>
        <v/>
      </c>
      <c r="Q337" s="69"/>
      <c r="R337" s="110" t="str">
        <f>IF(ISNA(VLOOKUP(Q337,DB!$A$16:$B$23,2,FALSE)),"",VLOOKUP(Q337,DB!$A$16:$B$23,2,FALSE))</f>
        <v/>
      </c>
      <c r="S337" s="111" t="str">
        <f>IF(ISNA(VLOOKUP(Q337,DB!$D$16:$E$23,2,FALSE)),"",VLOOKUP(Q337,DB!$D$16:$E$23,2,FALSE))</f>
        <v/>
      </c>
      <c r="T337" s="69"/>
      <c r="U337" s="110" t="str">
        <f>IF(ISNA(VLOOKUP(T337,DB!$A$25:$B$30,2,FALSE)),"",VLOOKUP(T337,DB!$A$25:$B$30,2,FALSE))</f>
        <v/>
      </c>
      <c r="V337" s="110" t="str">
        <f>IF(ISNA(VLOOKUP(T337,DB!$D$25:$E$30,2,FALSE)),"",VLOOKUP(T337,DB!$D$25:$E$30,2,FALSE))</f>
        <v/>
      </c>
      <c r="W337" s="69"/>
      <c r="X337" s="110" t="str">
        <f>IF(ISNA(VLOOKUP(W337,DB!$A$32:$B$37,2,FALSE)),"",VLOOKUP(W337,DB!$A$32:$B$37,2,FALSE))</f>
        <v/>
      </c>
      <c r="Y337" s="110" t="str">
        <f>IF(ISNA(VLOOKUP(W337,DB!$D$32:$E$37,2,FALSE)),"",VLOOKUP(W337,DB!$D$32:$E$37,2,FALSE))</f>
        <v/>
      </c>
      <c r="Z337" s="69"/>
      <c r="AA337" s="110" t="str">
        <f>IF(ISNA(VLOOKUP(Z337,DB!$A$39:$B$44,2,FALSE)),"",VLOOKUP(Z337,DB!$A$39:$B$44,2,FALSE))</f>
        <v/>
      </c>
      <c r="AB337" s="110" t="str">
        <f>IF(ISNA(VLOOKUP(Z337,DB!$D$39:$E$44,2,FALSE)),"",VLOOKUP(Z337,DB!$D$39:$E$44,2,FALSE))</f>
        <v/>
      </c>
      <c r="AC337" s="69"/>
      <c r="AD337" s="110" t="str">
        <f>IF(ISNA(VLOOKUP(AC337,DB!$A$46:$B$48,2,FALSE)),"",VLOOKUP(AC337,DB!$A$46:$B$48,2,FALSE))</f>
        <v/>
      </c>
      <c r="AE337" s="110" t="str">
        <f>IF(ISNA(VLOOKUP(AC337,DB!$D$46:$E$48,2,FALSE)),"",VLOOKUP(AC337,DB!$D$46:$E$48,2,FALSE))</f>
        <v/>
      </c>
      <c r="AF337" s="69"/>
      <c r="AG337" s="110" t="str">
        <f>IF(ISNA(VLOOKUP(AF337,DB!$A$50:$B$63,2,FALSE)),"",VLOOKUP(AF337,DB!$A$50:$B$63,2,FALSE))</f>
        <v/>
      </c>
      <c r="AH337" s="110" t="str">
        <f>IF(ISNA(VLOOKUP(AF337,DB!$D$50:$E$63,2,FALSE)),"",VLOOKUP(AF337,DB!$D$50:$E$63,2,FALSE))</f>
        <v/>
      </c>
      <c r="AI337" s="69"/>
      <c r="AJ337" s="110" t="str">
        <f>IF(ISNA(VLOOKUP(AI337,DB!$A$50:$B$63,2,FALSE)),"",VLOOKUP(AI337,DB!$A$50:$B$63,2,FALSE))</f>
        <v/>
      </c>
      <c r="AK337" s="110" t="str">
        <f>IF(ISNA(VLOOKUP(AI337,DB!$D$50:$E$63,2,FALSE)),"",VLOOKUP(AI337,DB!$D$50:$E$63,2,FALSE))</f>
        <v/>
      </c>
      <c r="AL337" s="69"/>
      <c r="AM337" s="110" t="str">
        <f>IF(ISNA(VLOOKUP(AL337,DB!$A$50:$B$63,2,FALSE)),"",VLOOKUP(AL337,DB!$A$50:$B$63,2,FALSE))</f>
        <v/>
      </c>
      <c r="AN337" s="112" t="str">
        <f>IF(ISNA(VLOOKUP(AL337,DB!$D$50:$E$63,2,FALSE)),"",VLOOKUP(AL337,DB!$D$50:$E$63,2,FALSE))</f>
        <v/>
      </c>
      <c r="AO337" s="128"/>
    </row>
    <row r="338" spans="1:41" x14ac:dyDescent="0.25">
      <c r="A338" s="66"/>
      <c r="B338" s="70"/>
      <c r="C338" s="71"/>
      <c r="D338" s="71"/>
      <c r="E338" s="71"/>
      <c r="F338" s="71"/>
      <c r="G338" s="71"/>
      <c r="H338" s="73"/>
      <c r="I338" s="74"/>
      <c r="J338" s="68"/>
      <c r="K338" s="68"/>
      <c r="L338" s="68"/>
      <c r="M338" s="68"/>
      <c r="N338" s="69"/>
      <c r="O338" s="109" t="str">
        <f>IF(ISNA(VLOOKUP(N338,DB!$A$1:$B$14,2,FALSE)),"",VLOOKUP(N338,DB!$A$1:$B$14,2,FALSE))</f>
        <v/>
      </c>
      <c r="P338" s="109" t="str">
        <f>IF(ISNA(VLOOKUP(N338,DB!$D$1:$E$14,2,FALSE)),"",VLOOKUP(N338,DB!$D$1:$E$14,2,FALSE))</f>
        <v/>
      </c>
      <c r="Q338" s="69"/>
      <c r="R338" s="110" t="str">
        <f>IF(ISNA(VLOOKUP(Q338,DB!$A$16:$B$23,2,FALSE)),"",VLOOKUP(Q338,DB!$A$16:$B$23,2,FALSE))</f>
        <v/>
      </c>
      <c r="S338" s="111" t="str">
        <f>IF(ISNA(VLOOKUP(Q338,DB!$D$16:$E$23,2,FALSE)),"",VLOOKUP(Q338,DB!$D$16:$E$23,2,FALSE))</f>
        <v/>
      </c>
      <c r="T338" s="69"/>
      <c r="U338" s="110" t="str">
        <f>IF(ISNA(VLOOKUP(T338,DB!$A$25:$B$30,2,FALSE)),"",VLOOKUP(T338,DB!$A$25:$B$30,2,FALSE))</f>
        <v/>
      </c>
      <c r="V338" s="110" t="str">
        <f>IF(ISNA(VLOOKUP(T338,DB!$D$25:$E$30,2,FALSE)),"",VLOOKUP(T338,DB!$D$25:$E$30,2,FALSE))</f>
        <v/>
      </c>
      <c r="W338" s="69"/>
      <c r="X338" s="110" t="str">
        <f>IF(ISNA(VLOOKUP(W338,DB!$A$32:$B$37,2,FALSE)),"",VLOOKUP(W338,DB!$A$32:$B$37,2,FALSE))</f>
        <v/>
      </c>
      <c r="Y338" s="110" t="str">
        <f>IF(ISNA(VLOOKUP(W338,DB!$D$32:$E$37,2,FALSE)),"",VLOOKUP(W338,DB!$D$32:$E$37,2,FALSE))</f>
        <v/>
      </c>
      <c r="Z338" s="69"/>
      <c r="AA338" s="110" t="str">
        <f>IF(ISNA(VLOOKUP(Z338,DB!$A$39:$B$44,2,FALSE)),"",VLOOKUP(Z338,DB!$A$39:$B$44,2,FALSE))</f>
        <v/>
      </c>
      <c r="AB338" s="110" t="str">
        <f>IF(ISNA(VLOOKUP(Z338,DB!$D$39:$E$44,2,FALSE)),"",VLOOKUP(Z338,DB!$D$39:$E$44,2,FALSE))</f>
        <v/>
      </c>
      <c r="AC338" s="69"/>
      <c r="AD338" s="110" t="str">
        <f>IF(ISNA(VLOOKUP(AC338,DB!$A$46:$B$48,2,FALSE)),"",VLOOKUP(AC338,DB!$A$46:$B$48,2,FALSE))</f>
        <v/>
      </c>
      <c r="AE338" s="110" t="str">
        <f>IF(ISNA(VLOOKUP(AC338,DB!$D$46:$E$48,2,FALSE)),"",VLOOKUP(AC338,DB!$D$46:$E$48,2,FALSE))</f>
        <v/>
      </c>
      <c r="AF338" s="69"/>
      <c r="AG338" s="110" t="str">
        <f>IF(ISNA(VLOOKUP(AF338,DB!$A$50:$B$63,2,FALSE)),"",VLOOKUP(AF338,DB!$A$50:$B$63,2,FALSE))</f>
        <v/>
      </c>
      <c r="AH338" s="110" t="str">
        <f>IF(ISNA(VLOOKUP(AF338,DB!$D$50:$E$63,2,FALSE)),"",VLOOKUP(AF338,DB!$D$50:$E$63,2,FALSE))</f>
        <v/>
      </c>
      <c r="AI338" s="69"/>
      <c r="AJ338" s="110" t="str">
        <f>IF(ISNA(VLOOKUP(AI338,DB!$A$50:$B$63,2,FALSE)),"",VLOOKUP(AI338,DB!$A$50:$B$63,2,FALSE))</f>
        <v/>
      </c>
      <c r="AK338" s="110" t="str">
        <f>IF(ISNA(VLOOKUP(AI338,DB!$D$50:$E$63,2,FALSE)),"",VLOOKUP(AI338,DB!$D$50:$E$63,2,FALSE))</f>
        <v/>
      </c>
      <c r="AL338" s="69"/>
      <c r="AM338" s="110" t="str">
        <f>IF(ISNA(VLOOKUP(AL338,DB!$A$50:$B$63,2,FALSE)),"",VLOOKUP(AL338,DB!$A$50:$B$63,2,FALSE))</f>
        <v/>
      </c>
      <c r="AN338" s="112" t="str">
        <f>IF(ISNA(VLOOKUP(AL338,DB!$D$50:$E$63,2,FALSE)),"",VLOOKUP(AL338,DB!$D$50:$E$63,2,FALSE))</f>
        <v/>
      </c>
      <c r="AO338" s="128"/>
    </row>
    <row r="339" spans="1:41" x14ac:dyDescent="0.25">
      <c r="A339" s="66"/>
      <c r="B339" s="70"/>
      <c r="C339" s="71"/>
      <c r="D339" s="71"/>
      <c r="E339" s="71"/>
      <c r="F339" s="71"/>
      <c r="G339" s="71"/>
      <c r="H339" s="73"/>
      <c r="I339" s="74"/>
      <c r="J339" s="68"/>
      <c r="K339" s="68"/>
      <c r="L339" s="68"/>
      <c r="M339" s="68"/>
      <c r="N339" s="69"/>
      <c r="O339" s="109" t="str">
        <f>IF(ISNA(VLOOKUP(N339,DB!$A$1:$B$14,2,FALSE)),"",VLOOKUP(N339,DB!$A$1:$B$14,2,FALSE))</f>
        <v/>
      </c>
      <c r="P339" s="109" t="str">
        <f>IF(ISNA(VLOOKUP(N339,DB!$D$1:$E$14,2,FALSE)),"",VLOOKUP(N339,DB!$D$1:$E$14,2,FALSE))</f>
        <v/>
      </c>
      <c r="Q339" s="69"/>
      <c r="R339" s="110" t="str">
        <f>IF(ISNA(VLOOKUP(Q339,DB!$A$16:$B$23,2,FALSE)),"",VLOOKUP(Q339,DB!$A$16:$B$23,2,FALSE))</f>
        <v/>
      </c>
      <c r="S339" s="111" t="str">
        <f>IF(ISNA(VLOOKUP(Q339,DB!$D$16:$E$23,2,FALSE)),"",VLOOKUP(Q339,DB!$D$16:$E$23,2,FALSE))</f>
        <v/>
      </c>
      <c r="T339" s="69"/>
      <c r="U339" s="110" t="str">
        <f>IF(ISNA(VLOOKUP(T339,DB!$A$25:$B$30,2,FALSE)),"",VLOOKUP(T339,DB!$A$25:$B$30,2,FALSE))</f>
        <v/>
      </c>
      <c r="V339" s="110" t="str">
        <f>IF(ISNA(VLOOKUP(T339,DB!$D$25:$E$30,2,FALSE)),"",VLOOKUP(T339,DB!$D$25:$E$30,2,FALSE))</f>
        <v/>
      </c>
      <c r="W339" s="69"/>
      <c r="X339" s="110" t="str">
        <f>IF(ISNA(VLOOKUP(W339,DB!$A$32:$B$37,2,FALSE)),"",VLOOKUP(W339,DB!$A$32:$B$37,2,FALSE))</f>
        <v/>
      </c>
      <c r="Y339" s="110" t="str">
        <f>IF(ISNA(VLOOKUP(W339,DB!$D$32:$E$37,2,FALSE)),"",VLOOKUP(W339,DB!$D$32:$E$37,2,FALSE))</f>
        <v/>
      </c>
      <c r="Z339" s="69"/>
      <c r="AA339" s="110" t="str">
        <f>IF(ISNA(VLOOKUP(Z339,DB!$A$39:$B$44,2,FALSE)),"",VLOOKUP(Z339,DB!$A$39:$B$44,2,FALSE))</f>
        <v/>
      </c>
      <c r="AB339" s="110" t="str">
        <f>IF(ISNA(VLOOKUP(Z339,DB!$D$39:$E$44,2,FALSE)),"",VLOOKUP(Z339,DB!$D$39:$E$44,2,FALSE))</f>
        <v/>
      </c>
      <c r="AC339" s="69"/>
      <c r="AD339" s="110" t="str">
        <f>IF(ISNA(VLOOKUP(AC339,DB!$A$46:$B$48,2,FALSE)),"",VLOOKUP(AC339,DB!$A$46:$B$48,2,FALSE))</f>
        <v/>
      </c>
      <c r="AE339" s="110" t="str">
        <f>IF(ISNA(VLOOKUP(AC339,DB!$D$46:$E$48,2,FALSE)),"",VLOOKUP(AC339,DB!$D$46:$E$48,2,FALSE))</f>
        <v/>
      </c>
      <c r="AF339" s="69"/>
      <c r="AG339" s="110" t="str">
        <f>IF(ISNA(VLOOKUP(AF339,DB!$A$50:$B$63,2,FALSE)),"",VLOOKUP(AF339,DB!$A$50:$B$63,2,FALSE))</f>
        <v/>
      </c>
      <c r="AH339" s="110" t="str">
        <f>IF(ISNA(VLOOKUP(AF339,DB!$D$50:$E$63,2,FALSE)),"",VLOOKUP(AF339,DB!$D$50:$E$63,2,FALSE))</f>
        <v/>
      </c>
      <c r="AI339" s="69"/>
      <c r="AJ339" s="110" t="str">
        <f>IF(ISNA(VLOOKUP(AI339,DB!$A$50:$B$63,2,FALSE)),"",VLOOKUP(AI339,DB!$A$50:$B$63,2,FALSE))</f>
        <v/>
      </c>
      <c r="AK339" s="110" t="str">
        <f>IF(ISNA(VLOOKUP(AI339,DB!$D$50:$E$63,2,FALSE)),"",VLOOKUP(AI339,DB!$D$50:$E$63,2,FALSE))</f>
        <v/>
      </c>
      <c r="AL339" s="69"/>
      <c r="AM339" s="110" t="str">
        <f>IF(ISNA(VLOOKUP(AL339,DB!$A$50:$B$63,2,FALSE)),"",VLOOKUP(AL339,DB!$A$50:$B$63,2,FALSE))</f>
        <v/>
      </c>
      <c r="AN339" s="112" t="str">
        <f>IF(ISNA(VLOOKUP(AL339,DB!$D$50:$E$63,2,FALSE)),"",VLOOKUP(AL339,DB!$D$50:$E$63,2,FALSE))</f>
        <v/>
      </c>
      <c r="AO339" s="128"/>
    </row>
    <row r="340" spans="1:41" x14ac:dyDescent="0.25">
      <c r="A340" s="66"/>
      <c r="B340" s="70"/>
      <c r="C340" s="71"/>
      <c r="D340" s="71"/>
      <c r="E340" s="71"/>
      <c r="F340" s="71"/>
      <c r="G340" s="71"/>
      <c r="H340" s="73"/>
      <c r="I340" s="74"/>
      <c r="J340" s="68"/>
      <c r="K340" s="68"/>
      <c r="L340" s="68"/>
      <c r="M340" s="68"/>
      <c r="N340" s="69"/>
      <c r="O340" s="109" t="str">
        <f>IF(ISNA(VLOOKUP(N340,DB!$A$1:$B$14,2,FALSE)),"",VLOOKUP(N340,DB!$A$1:$B$14,2,FALSE))</f>
        <v/>
      </c>
      <c r="P340" s="109" t="str">
        <f>IF(ISNA(VLOOKUP(N340,DB!$D$1:$E$14,2,FALSE)),"",VLOOKUP(N340,DB!$D$1:$E$14,2,FALSE))</f>
        <v/>
      </c>
      <c r="Q340" s="69"/>
      <c r="R340" s="110" t="str">
        <f>IF(ISNA(VLOOKUP(Q340,DB!$A$16:$B$23,2,FALSE)),"",VLOOKUP(Q340,DB!$A$16:$B$23,2,FALSE))</f>
        <v/>
      </c>
      <c r="S340" s="111" t="str">
        <f>IF(ISNA(VLOOKUP(Q340,DB!$D$16:$E$23,2,FALSE)),"",VLOOKUP(Q340,DB!$D$16:$E$23,2,FALSE))</f>
        <v/>
      </c>
      <c r="T340" s="69"/>
      <c r="U340" s="110" t="str">
        <f>IF(ISNA(VLOOKUP(T340,DB!$A$25:$B$30,2,FALSE)),"",VLOOKUP(T340,DB!$A$25:$B$30,2,FALSE))</f>
        <v/>
      </c>
      <c r="V340" s="110" t="str">
        <f>IF(ISNA(VLOOKUP(T340,DB!$D$25:$E$30,2,FALSE)),"",VLOOKUP(T340,DB!$D$25:$E$30,2,FALSE))</f>
        <v/>
      </c>
      <c r="W340" s="69"/>
      <c r="X340" s="110" t="str">
        <f>IF(ISNA(VLOOKUP(W340,DB!$A$32:$B$37,2,FALSE)),"",VLOOKUP(W340,DB!$A$32:$B$37,2,FALSE))</f>
        <v/>
      </c>
      <c r="Y340" s="110" t="str">
        <f>IF(ISNA(VLOOKUP(W340,DB!$D$32:$E$37,2,FALSE)),"",VLOOKUP(W340,DB!$D$32:$E$37,2,FALSE))</f>
        <v/>
      </c>
      <c r="Z340" s="69"/>
      <c r="AA340" s="110" t="str">
        <f>IF(ISNA(VLOOKUP(Z340,DB!$A$39:$B$44,2,FALSE)),"",VLOOKUP(Z340,DB!$A$39:$B$44,2,FALSE))</f>
        <v/>
      </c>
      <c r="AB340" s="110" t="str">
        <f>IF(ISNA(VLOOKUP(Z340,DB!$D$39:$E$44,2,FALSE)),"",VLOOKUP(Z340,DB!$D$39:$E$44,2,FALSE))</f>
        <v/>
      </c>
      <c r="AC340" s="69"/>
      <c r="AD340" s="110" t="str">
        <f>IF(ISNA(VLOOKUP(AC340,DB!$A$46:$B$48,2,FALSE)),"",VLOOKUP(AC340,DB!$A$46:$B$48,2,FALSE))</f>
        <v/>
      </c>
      <c r="AE340" s="110" t="str">
        <f>IF(ISNA(VLOOKUP(AC340,DB!$D$46:$E$48,2,FALSE)),"",VLOOKUP(AC340,DB!$D$46:$E$48,2,FALSE))</f>
        <v/>
      </c>
      <c r="AF340" s="69"/>
      <c r="AG340" s="110" t="str">
        <f>IF(ISNA(VLOOKUP(AF340,DB!$A$50:$B$63,2,FALSE)),"",VLOOKUP(AF340,DB!$A$50:$B$63,2,FALSE))</f>
        <v/>
      </c>
      <c r="AH340" s="110" t="str">
        <f>IF(ISNA(VLOOKUP(AF340,DB!$D$50:$E$63,2,FALSE)),"",VLOOKUP(AF340,DB!$D$50:$E$63,2,FALSE))</f>
        <v/>
      </c>
      <c r="AI340" s="69"/>
      <c r="AJ340" s="110" t="str">
        <f>IF(ISNA(VLOOKUP(AI340,DB!$A$50:$B$63,2,FALSE)),"",VLOOKUP(AI340,DB!$A$50:$B$63,2,FALSE))</f>
        <v/>
      </c>
      <c r="AK340" s="110" t="str">
        <f>IF(ISNA(VLOOKUP(AI340,DB!$D$50:$E$63,2,FALSE)),"",VLOOKUP(AI340,DB!$D$50:$E$63,2,FALSE))</f>
        <v/>
      </c>
      <c r="AL340" s="69"/>
      <c r="AM340" s="110" t="str">
        <f>IF(ISNA(VLOOKUP(AL340,DB!$A$50:$B$63,2,FALSE)),"",VLOOKUP(AL340,DB!$A$50:$B$63,2,FALSE))</f>
        <v/>
      </c>
      <c r="AN340" s="112" t="str">
        <f>IF(ISNA(VLOOKUP(AL340,DB!$D$50:$E$63,2,FALSE)),"",VLOOKUP(AL340,DB!$D$50:$E$63,2,FALSE))</f>
        <v/>
      </c>
      <c r="AO340" s="128"/>
    </row>
    <row r="341" spans="1:41" x14ac:dyDescent="0.25">
      <c r="A341" s="66"/>
      <c r="B341" s="70"/>
      <c r="C341" s="71"/>
      <c r="D341" s="71"/>
      <c r="E341" s="71"/>
      <c r="F341" s="71"/>
      <c r="G341" s="71"/>
      <c r="H341" s="73"/>
      <c r="I341" s="74"/>
      <c r="J341" s="68"/>
      <c r="K341" s="68"/>
      <c r="L341" s="68"/>
      <c r="M341" s="68"/>
      <c r="N341" s="69"/>
      <c r="O341" s="109" t="str">
        <f>IF(ISNA(VLOOKUP(N341,DB!$A$1:$B$14,2,FALSE)),"",VLOOKUP(N341,DB!$A$1:$B$14,2,FALSE))</f>
        <v/>
      </c>
      <c r="P341" s="109" t="str">
        <f>IF(ISNA(VLOOKUP(N341,DB!$D$1:$E$14,2,FALSE)),"",VLOOKUP(N341,DB!$D$1:$E$14,2,FALSE))</f>
        <v/>
      </c>
      <c r="Q341" s="69"/>
      <c r="R341" s="110" t="str">
        <f>IF(ISNA(VLOOKUP(Q341,DB!$A$16:$B$23,2,FALSE)),"",VLOOKUP(Q341,DB!$A$16:$B$23,2,FALSE))</f>
        <v/>
      </c>
      <c r="S341" s="111" t="str">
        <f>IF(ISNA(VLOOKUP(Q341,DB!$D$16:$E$23,2,FALSE)),"",VLOOKUP(Q341,DB!$D$16:$E$23,2,FALSE))</f>
        <v/>
      </c>
      <c r="T341" s="69"/>
      <c r="U341" s="110" t="str">
        <f>IF(ISNA(VLOOKUP(T341,DB!$A$25:$B$30,2,FALSE)),"",VLOOKUP(T341,DB!$A$25:$B$30,2,FALSE))</f>
        <v/>
      </c>
      <c r="V341" s="110" t="str">
        <f>IF(ISNA(VLOOKUP(T341,DB!$D$25:$E$30,2,FALSE)),"",VLOOKUP(T341,DB!$D$25:$E$30,2,FALSE))</f>
        <v/>
      </c>
      <c r="W341" s="69"/>
      <c r="X341" s="110" t="str">
        <f>IF(ISNA(VLOOKUP(W341,DB!$A$32:$B$37,2,FALSE)),"",VLOOKUP(W341,DB!$A$32:$B$37,2,FALSE))</f>
        <v/>
      </c>
      <c r="Y341" s="110" t="str">
        <f>IF(ISNA(VLOOKUP(W341,DB!$D$32:$E$37,2,FALSE)),"",VLOOKUP(W341,DB!$D$32:$E$37,2,FALSE))</f>
        <v/>
      </c>
      <c r="Z341" s="69"/>
      <c r="AA341" s="110" t="str">
        <f>IF(ISNA(VLOOKUP(Z341,DB!$A$39:$B$44,2,FALSE)),"",VLOOKUP(Z341,DB!$A$39:$B$44,2,FALSE))</f>
        <v/>
      </c>
      <c r="AB341" s="110" t="str">
        <f>IF(ISNA(VLOOKUP(Z341,DB!$D$39:$E$44,2,FALSE)),"",VLOOKUP(Z341,DB!$D$39:$E$44,2,FALSE))</f>
        <v/>
      </c>
      <c r="AC341" s="69"/>
      <c r="AD341" s="110" t="str">
        <f>IF(ISNA(VLOOKUP(AC341,DB!$A$46:$B$48,2,FALSE)),"",VLOOKUP(AC341,DB!$A$46:$B$48,2,FALSE))</f>
        <v/>
      </c>
      <c r="AE341" s="110" t="str">
        <f>IF(ISNA(VLOOKUP(AC341,DB!$D$46:$E$48,2,FALSE)),"",VLOOKUP(AC341,DB!$D$46:$E$48,2,FALSE))</f>
        <v/>
      </c>
      <c r="AF341" s="69"/>
      <c r="AG341" s="110" t="str">
        <f>IF(ISNA(VLOOKUP(AF341,DB!$A$50:$B$63,2,FALSE)),"",VLOOKUP(AF341,DB!$A$50:$B$63,2,FALSE))</f>
        <v/>
      </c>
      <c r="AH341" s="110" t="str">
        <f>IF(ISNA(VLOOKUP(AF341,DB!$D$50:$E$63,2,FALSE)),"",VLOOKUP(AF341,DB!$D$50:$E$63,2,FALSE))</f>
        <v/>
      </c>
      <c r="AI341" s="69"/>
      <c r="AJ341" s="110" t="str">
        <f>IF(ISNA(VLOOKUP(AI341,DB!$A$50:$B$63,2,FALSE)),"",VLOOKUP(AI341,DB!$A$50:$B$63,2,FALSE))</f>
        <v/>
      </c>
      <c r="AK341" s="110" t="str">
        <f>IF(ISNA(VLOOKUP(AI341,DB!$D$50:$E$63,2,FALSE)),"",VLOOKUP(AI341,DB!$D$50:$E$63,2,FALSE))</f>
        <v/>
      </c>
      <c r="AL341" s="69"/>
      <c r="AM341" s="110" t="str">
        <f>IF(ISNA(VLOOKUP(AL341,DB!$A$50:$B$63,2,FALSE)),"",VLOOKUP(AL341,DB!$A$50:$B$63,2,FALSE))</f>
        <v/>
      </c>
      <c r="AN341" s="112" t="str">
        <f>IF(ISNA(VLOOKUP(AL341,DB!$D$50:$E$63,2,FALSE)),"",VLOOKUP(AL341,DB!$D$50:$E$63,2,FALSE))</f>
        <v/>
      </c>
      <c r="AO341" s="128"/>
    </row>
    <row r="342" spans="1:41" x14ac:dyDescent="0.25">
      <c r="A342" s="66"/>
      <c r="B342" s="70"/>
      <c r="C342" s="71"/>
      <c r="D342" s="71"/>
      <c r="E342" s="71"/>
      <c r="F342" s="71"/>
      <c r="G342" s="71"/>
      <c r="H342" s="73"/>
      <c r="I342" s="74"/>
      <c r="J342" s="68"/>
      <c r="K342" s="68"/>
      <c r="L342" s="68"/>
      <c r="M342" s="68"/>
      <c r="N342" s="69"/>
      <c r="O342" s="109" t="str">
        <f>IF(ISNA(VLOOKUP(N342,DB!$A$1:$B$14,2,FALSE)),"",VLOOKUP(N342,DB!$A$1:$B$14,2,FALSE))</f>
        <v/>
      </c>
      <c r="P342" s="109" t="str">
        <f>IF(ISNA(VLOOKUP(N342,DB!$D$1:$E$14,2,FALSE)),"",VLOOKUP(N342,DB!$D$1:$E$14,2,FALSE))</f>
        <v/>
      </c>
      <c r="Q342" s="69"/>
      <c r="R342" s="110" t="str">
        <f>IF(ISNA(VLOOKUP(Q342,DB!$A$16:$B$23,2,FALSE)),"",VLOOKUP(Q342,DB!$A$16:$B$23,2,FALSE))</f>
        <v/>
      </c>
      <c r="S342" s="111" t="str">
        <f>IF(ISNA(VLOOKUP(Q342,DB!$D$16:$E$23,2,FALSE)),"",VLOOKUP(Q342,DB!$D$16:$E$23,2,FALSE))</f>
        <v/>
      </c>
      <c r="T342" s="69"/>
      <c r="U342" s="110" t="str">
        <f>IF(ISNA(VLOOKUP(T342,DB!$A$25:$B$30,2,FALSE)),"",VLOOKUP(T342,DB!$A$25:$B$30,2,FALSE))</f>
        <v/>
      </c>
      <c r="V342" s="110" t="str">
        <f>IF(ISNA(VLOOKUP(T342,DB!$D$25:$E$30,2,FALSE)),"",VLOOKUP(T342,DB!$D$25:$E$30,2,FALSE))</f>
        <v/>
      </c>
      <c r="W342" s="69"/>
      <c r="X342" s="110" t="str">
        <f>IF(ISNA(VLOOKUP(W342,DB!$A$32:$B$37,2,FALSE)),"",VLOOKUP(W342,DB!$A$32:$B$37,2,FALSE))</f>
        <v/>
      </c>
      <c r="Y342" s="110" t="str">
        <f>IF(ISNA(VLOOKUP(W342,DB!$D$32:$E$37,2,FALSE)),"",VLOOKUP(W342,DB!$D$32:$E$37,2,FALSE))</f>
        <v/>
      </c>
      <c r="Z342" s="69"/>
      <c r="AA342" s="110" t="str">
        <f>IF(ISNA(VLOOKUP(Z342,DB!$A$39:$B$44,2,FALSE)),"",VLOOKUP(Z342,DB!$A$39:$B$44,2,FALSE))</f>
        <v/>
      </c>
      <c r="AB342" s="110" t="str">
        <f>IF(ISNA(VLOOKUP(Z342,DB!$D$39:$E$44,2,FALSE)),"",VLOOKUP(Z342,DB!$D$39:$E$44,2,FALSE))</f>
        <v/>
      </c>
      <c r="AC342" s="69"/>
      <c r="AD342" s="110" t="str">
        <f>IF(ISNA(VLOOKUP(AC342,DB!$A$46:$B$48,2,FALSE)),"",VLOOKUP(AC342,DB!$A$46:$B$48,2,FALSE))</f>
        <v/>
      </c>
      <c r="AE342" s="110" t="str">
        <f>IF(ISNA(VLOOKUP(AC342,DB!$D$46:$E$48,2,FALSE)),"",VLOOKUP(AC342,DB!$D$46:$E$48,2,FALSE))</f>
        <v/>
      </c>
      <c r="AF342" s="69"/>
      <c r="AG342" s="110" t="str">
        <f>IF(ISNA(VLOOKUP(AF342,DB!$A$50:$B$63,2,FALSE)),"",VLOOKUP(AF342,DB!$A$50:$B$63,2,FALSE))</f>
        <v/>
      </c>
      <c r="AH342" s="110" t="str">
        <f>IF(ISNA(VLOOKUP(AF342,DB!$D$50:$E$63,2,FALSE)),"",VLOOKUP(AF342,DB!$D$50:$E$63,2,FALSE))</f>
        <v/>
      </c>
      <c r="AI342" s="69"/>
      <c r="AJ342" s="110" t="str">
        <f>IF(ISNA(VLOOKUP(AI342,DB!$A$50:$B$63,2,FALSE)),"",VLOOKUP(AI342,DB!$A$50:$B$63,2,FALSE))</f>
        <v/>
      </c>
      <c r="AK342" s="110" t="str">
        <f>IF(ISNA(VLOOKUP(AI342,DB!$D$50:$E$63,2,FALSE)),"",VLOOKUP(AI342,DB!$D$50:$E$63,2,FALSE))</f>
        <v/>
      </c>
      <c r="AL342" s="69"/>
      <c r="AM342" s="110" t="str">
        <f>IF(ISNA(VLOOKUP(AL342,DB!$A$50:$B$63,2,FALSE)),"",VLOOKUP(AL342,DB!$A$50:$B$63,2,FALSE))</f>
        <v/>
      </c>
      <c r="AN342" s="112" t="str">
        <f>IF(ISNA(VLOOKUP(AL342,DB!$D$50:$E$63,2,FALSE)),"",VLOOKUP(AL342,DB!$D$50:$E$63,2,FALSE))</f>
        <v/>
      </c>
      <c r="AO342" s="128"/>
    </row>
    <row r="343" spans="1:41" x14ac:dyDescent="0.25">
      <c r="A343" s="66"/>
      <c r="B343" s="70"/>
      <c r="C343" s="71"/>
      <c r="D343" s="71"/>
      <c r="E343" s="71"/>
      <c r="F343" s="71"/>
      <c r="G343" s="71"/>
      <c r="H343" s="73"/>
      <c r="I343" s="74"/>
      <c r="J343" s="68"/>
      <c r="K343" s="68"/>
      <c r="L343" s="68"/>
      <c r="M343" s="68"/>
      <c r="N343" s="69"/>
      <c r="O343" s="109" t="str">
        <f>IF(ISNA(VLOOKUP(N343,DB!$A$1:$B$14,2,FALSE)),"",VLOOKUP(N343,DB!$A$1:$B$14,2,FALSE))</f>
        <v/>
      </c>
      <c r="P343" s="109" t="str">
        <f>IF(ISNA(VLOOKUP(N343,DB!$D$1:$E$14,2,FALSE)),"",VLOOKUP(N343,DB!$D$1:$E$14,2,FALSE))</f>
        <v/>
      </c>
      <c r="Q343" s="69"/>
      <c r="R343" s="110" t="str">
        <f>IF(ISNA(VLOOKUP(Q343,DB!$A$16:$B$23,2,FALSE)),"",VLOOKUP(Q343,DB!$A$16:$B$23,2,FALSE))</f>
        <v/>
      </c>
      <c r="S343" s="111" t="str">
        <f>IF(ISNA(VLOOKUP(Q343,DB!$D$16:$E$23,2,FALSE)),"",VLOOKUP(Q343,DB!$D$16:$E$23,2,FALSE))</f>
        <v/>
      </c>
      <c r="T343" s="69"/>
      <c r="U343" s="110" t="str">
        <f>IF(ISNA(VLOOKUP(T343,DB!$A$25:$B$30,2,FALSE)),"",VLOOKUP(T343,DB!$A$25:$B$30,2,FALSE))</f>
        <v/>
      </c>
      <c r="V343" s="110" t="str">
        <f>IF(ISNA(VLOOKUP(T343,DB!$D$25:$E$30,2,FALSE)),"",VLOOKUP(T343,DB!$D$25:$E$30,2,FALSE))</f>
        <v/>
      </c>
      <c r="W343" s="69"/>
      <c r="X343" s="110" t="str">
        <f>IF(ISNA(VLOOKUP(W343,DB!$A$32:$B$37,2,FALSE)),"",VLOOKUP(W343,DB!$A$32:$B$37,2,FALSE))</f>
        <v/>
      </c>
      <c r="Y343" s="110" t="str">
        <f>IF(ISNA(VLOOKUP(W343,DB!$D$32:$E$37,2,FALSE)),"",VLOOKUP(W343,DB!$D$32:$E$37,2,FALSE))</f>
        <v/>
      </c>
      <c r="Z343" s="69"/>
      <c r="AA343" s="110" t="str">
        <f>IF(ISNA(VLOOKUP(Z343,DB!$A$39:$B$44,2,FALSE)),"",VLOOKUP(Z343,DB!$A$39:$B$44,2,FALSE))</f>
        <v/>
      </c>
      <c r="AB343" s="110" t="str">
        <f>IF(ISNA(VLOOKUP(Z343,DB!$D$39:$E$44,2,FALSE)),"",VLOOKUP(Z343,DB!$D$39:$E$44,2,FALSE))</f>
        <v/>
      </c>
      <c r="AC343" s="69"/>
      <c r="AD343" s="110" t="str">
        <f>IF(ISNA(VLOOKUP(AC343,DB!$A$46:$B$48,2,FALSE)),"",VLOOKUP(AC343,DB!$A$46:$B$48,2,FALSE))</f>
        <v/>
      </c>
      <c r="AE343" s="110" t="str">
        <f>IF(ISNA(VLOOKUP(AC343,DB!$D$46:$E$48,2,FALSE)),"",VLOOKUP(AC343,DB!$D$46:$E$48,2,FALSE))</f>
        <v/>
      </c>
      <c r="AF343" s="69"/>
      <c r="AG343" s="110" t="str">
        <f>IF(ISNA(VLOOKUP(AF343,DB!$A$50:$B$63,2,FALSE)),"",VLOOKUP(AF343,DB!$A$50:$B$63,2,FALSE))</f>
        <v/>
      </c>
      <c r="AH343" s="110" t="str">
        <f>IF(ISNA(VLOOKUP(AF343,DB!$D$50:$E$63,2,FALSE)),"",VLOOKUP(AF343,DB!$D$50:$E$63,2,FALSE))</f>
        <v/>
      </c>
      <c r="AI343" s="69"/>
      <c r="AJ343" s="110" t="str">
        <f>IF(ISNA(VLOOKUP(AI343,DB!$A$50:$B$63,2,FALSE)),"",VLOOKUP(AI343,DB!$A$50:$B$63,2,FALSE))</f>
        <v/>
      </c>
      <c r="AK343" s="110" t="str">
        <f>IF(ISNA(VLOOKUP(AI343,DB!$D$50:$E$63,2,FALSE)),"",VLOOKUP(AI343,DB!$D$50:$E$63,2,FALSE))</f>
        <v/>
      </c>
      <c r="AL343" s="69"/>
      <c r="AM343" s="110" t="str">
        <f>IF(ISNA(VLOOKUP(AL343,DB!$A$50:$B$63,2,FALSE)),"",VLOOKUP(AL343,DB!$A$50:$B$63,2,FALSE))</f>
        <v/>
      </c>
      <c r="AN343" s="112" t="str">
        <f>IF(ISNA(VLOOKUP(AL343,DB!$D$50:$E$63,2,FALSE)),"",VLOOKUP(AL343,DB!$D$50:$E$63,2,FALSE))</f>
        <v/>
      </c>
      <c r="AO343" s="128"/>
    </row>
    <row r="344" spans="1:41" x14ac:dyDescent="0.25">
      <c r="A344" s="66"/>
      <c r="B344" s="70"/>
      <c r="C344" s="71"/>
      <c r="D344" s="71"/>
      <c r="E344" s="71"/>
      <c r="F344" s="71"/>
      <c r="G344" s="71"/>
      <c r="H344" s="73"/>
      <c r="I344" s="74"/>
      <c r="J344" s="68"/>
      <c r="K344" s="68"/>
      <c r="L344" s="68"/>
      <c r="M344" s="68"/>
      <c r="N344" s="69"/>
      <c r="O344" s="109" t="str">
        <f>IF(ISNA(VLOOKUP(N344,DB!$A$1:$B$14,2,FALSE)),"",VLOOKUP(N344,DB!$A$1:$B$14,2,FALSE))</f>
        <v/>
      </c>
      <c r="P344" s="109" t="str">
        <f>IF(ISNA(VLOOKUP(N344,DB!$D$1:$E$14,2,FALSE)),"",VLOOKUP(N344,DB!$D$1:$E$14,2,FALSE))</f>
        <v/>
      </c>
      <c r="Q344" s="69"/>
      <c r="R344" s="110" t="str">
        <f>IF(ISNA(VLOOKUP(Q344,DB!$A$16:$B$23,2,FALSE)),"",VLOOKUP(Q344,DB!$A$16:$B$23,2,FALSE))</f>
        <v/>
      </c>
      <c r="S344" s="111" t="str">
        <f>IF(ISNA(VLOOKUP(Q344,DB!$D$16:$E$23,2,FALSE)),"",VLOOKUP(Q344,DB!$D$16:$E$23,2,FALSE))</f>
        <v/>
      </c>
      <c r="T344" s="69"/>
      <c r="U344" s="110" t="str">
        <f>IF(ISNA(VLOOKUP(T344,DB!$A$25:$B$30,2,FALSE)),"",VLOOKUP(T344,DB!$A$25:$B$30,2,FALSE))</f>
        <v/>
      </c>
      <c r="V344" s="110" t="str">
        <f>IF(ISNA(VLOOKUP(T344,DB!$D$25:$E$30,2,FALSE)),"",VLOOKUP(T344,DB!$D$25:$E$30,2,FALSE))</f>
        <v/>
      </c>
      <c r="W344" s="69"/>
      <c r="X344" s="110" t="str">
        <f>IF(ISNA(VLOOKUP(W344,DB!$A$32:$B$37,2,FALSE)),"",VLOOKUP(W344,DB!$A$32:$B$37,2,FALSE))</f>
        <v/>
      </c>
      <c r="Y344" s="110" t="str">
        <f>IF(ISNA(VLOOKUP(W344,DB!$D$32:$E$37,2,FALSE)),"",VLOOKUP(W344,DB!$D$32:$E$37,2,FALSE))</f>
        <v/>
      </c>
      <c r="Z344" s="69"/>
      <c r="AA344" s="110" t="str">
        <f>IF(ISNA(VLOOKUP(Z344,DB!$A$39:$B$44,2,FALSE)),"",VLOOKUP(Z344,DB!$A$39:$B$44,2,FALSE))</f>
        <v/>
      </c>
      <c r="AB344" s="110" t="str">
        <f>IF(ISNA(VLOOKUP(Z344,DB!$D$39:$E$44,2,FALSE)),"",VLOOKUP(Z344,DB!$D$39:$E$44,2,FALSE))</f>
        <v/>
      </c>
      <c r="AC344" s="69"/>
      <c r="AD344" s="110" t="str">
        <f>IF(ISNA(VLOOKUP(AC344,DB!$A$46:$B$48,2,FALSE)),"",VLOOKUP(AC344,DB!$A$46:$B$48,2,FALSE))</f>
        <v/>
      </c>
      <c r="AE344" s="110" t="str">
        <f>IF(ISNA(VLOOKUP(AC344,DB!$D$46:$E$48,2,FALSE)),"",VLOOKUP(AC344,DB!$D$46:$E$48,2,FALSE))</f>
        <v/>
      </c>
      <c r="AF344" s="69"/>
      <c r="AG344" s="110" t="str">
        <f>IF(ISNA(VLOOKUP(AF344,DB!$A$50:$B$63,2,FALSE)),"",VLOOKUP(AF344,DB!$A$50:$B$63,2,FALSE))</f>
        <v/>
      </c>
      <c r="AH344" s="110" t="str">
        <f>IF(ISNA(VLOOKUP(AF344,DB!$D$50:$E$63,2,FALSE)),"",VLOOKUP(AF344,DB!$D$50:$E$63,2,FALSE))</f>
        <v/>
      </c>
      <c r="AI344" s="69"/>
      <c r="AJ344" s="110" t="str">
        <f>IF(ISNA(VLOOKUP(AI344,DB!$A$50:$B$63,2,FALSE)),"",VLOOKUP(AI344,DB!$A$50:$B$63,2,FALSE))</f>
        <v/>
      </c>
      <c r="AK344" s="110" t="str">
        <f>IF(ISNA(VLOOKUP(AI344,DB!$D$50:$E$63,2,FALSE)),"",VLOOKUP(AI344,DB!$D$50:$E$63,2,FALSE))</f>
        <v/>
      </c>
      <c r="AL344" s="69"/>
      <c r="AM344" s="110" t="str">
        <f>IF(ISNA(VLOOKUP(AL344,DB!$A$50:$B$63,2,FALSE)),"",VLOOKUP(AL344,DB!$A$50:$B$63,2,FALSE))</f>
        <v/>
      </c>
      <c r="AN344" s="112" t="str">
        <f>IF(ISNA(VLOOKUP(AL344,DB!$D$50:$E$63,2,FALSE)),"",VLOOKUP(AL344,DB!$D$50:$E$63,2,FALSE))</f>
        <v/>
      </c>
      <c r="AO344" s="128"/>
    </row>
    <row r="345" spans="1:41" x14ac:dyDescent="0.25">
      <c r="A345" s="66"/>
      <c r="B345" s="70"/>
      <c r="C345" s="71"/>
      <c r="D345" s="71"/>
      <c r="E345" s="71"/>
      <c r="F345" s="71"/>
      <c r="G345" s="71"/>
      <c r="H345" s="73"/>
      <c r="I345" s="74"/>
      <c r="J345" s="68"/>
      <c r="K345" s="68"/>
      <c r="L345" s="68"/>
      <c r="M345" s="68"/>
      <c r="N345" s="69"/>
      <c r="O345" s="109" t="str">
        <f>IF(ISNA(VLOOKUP(N345,DB!$A$1:$B$14,2,FALSE)),"",VLOOKUP(N345,DB!$A$1:$B$14,2,FALSE))</f>
        <v/>
      </c>
      <c r="P345" s="109" t="str">
        <f>IF(ISNA(VLOOKUP(N345,DB!$D$1:$E$14,2,FALSE)),"",VLOOKUP(N345,DB!$D$1:$E$14,2,FALSE))</f>
        <v/>
      </c>
      <c r="Q345" s="69"/>
      <c r="R345" s="110" t="str">
        <f>IF(ISNA(VLOOKUP(Q345,DB!$A$16:$B$23,2,FALSE)),"",VLOOKUP(Q345,DB!$A$16:$B$23,2,FALSE))</f>
        <v/>
      </c>
      <c r="S345" s="111" t="str">
        <f>IF(ISNA(VLOOKUP(Q345,DB!$D$16:$E$23,2,FALSE)),"",VLOOKUP(Q345,DB!$D$16:$E$23,2,FALSE))</f>
        <v/>
      </c>
      <c r="T345" s="69"/>
      <c r="U345" s="110" t="str">
        <f>IF(ISNA(VLOOKUP(T345,DB!$A$25:$B$30,2,FALSE)),"",VLOOKUP(T345,DB!$A$25:$B$30,2,FALSE))</f>
        <v/>
      </c>
      <c r="V345" s="110" t="str">
        <f>IF(ISNA(VLOOKUP(T345,DB!$D$25:$E$30,2,FALSE)),"",VLOOKUP(T345,DB!$D$25:$E$30,2,FALSE))</f>
        <v/>
      </c>
      <c r="W345" s="69"/>
      <c r="X345" s="110" t="str">
        <f>IF(ISNA(VLOOKUP(W345,DB!$A$32:$B$37,2,FALSE)),"",VLOOKUP(W345,DB!$A$32:$B$37,2,FALSE))</f>
        <v/>
      </c>
      <c r="Y345" s="110" t="str">
        <f>IF(ISNA(VLOOKUP(W345,DB!$D$32:$E$37,2,FALSE)),"",VLOOKUP(W345,DB!$D$32:$E$37,2,FALSE))</f>
        <v/>
      </c>
      <c r="Z345" s="69"/>
      <c r="AA345" s="110" t="str">
        <f>IF(ISNA(VLOOKUP(Z345,DB!$A$39:$B$44,2,FALSE)),"",VLOOKUP(Z345,DB!$A$39:$B$44,2,FALSE))</f>
        <v/>
      </c>
      <c r="AB345" s="110" t="str">
        <f>IF(ISNA(VLOOKUP(Z345,DB!$D$39:$E$44,2,FALSE)),"",VLOOKUP(Z345,DB!$D$39:$E$44,2,FALSE))</f>
        <v/>
      </c>
      <c r="AC345" s="69"/>
      <c r="AD345" s="110" t="str">
        <f>IF(ISNA(VLOOKUP(AC345,DB!$A$46:$B$48,2,FALSE)),"",VLOOKUP(AC345,DB!$A$46:$B$48,2,FALSE))</f>
        <v/>
      </c>
      <c r="AE345" s="110" t="str">
        <f>IF(ISNA(VLOOKUP(AC345,DB!$D$46:$E$48,2,FALSE)),"",VLOOKUP(AC345,DB!$D$46:$E$48,2,FALSE))</f>
        <v/>
      </c>
      <c r="AF345" s="69"/>
      <c r="AG345" s="110" t="str">
        <f>IF(ISNA(VLOOKUP(AF345,DB!$A$50:$B$63,2,FALSE)),"",VLOOKUP(AF345,DB!$A$50:$B$63,2,FALSE))</f>
        <v/>
      </c>
      <c r="AH345" s="110" t="str">
        <f>IF(ISNA(VLOOKUP(AF345,DB!$D$50:$E$63,2,FALSE)),"",VLOOKUP(AF345,DB!$D$50:$E$63,2,FALSE))</f>
        <v/>
      </c>
      <c r="AI345" s="69"/>
      <c r="AJ345" s="110" t="str">
        <f>IF(ISNA(VLOOKUP(AI345,DB!$A$50:$B$63,2,FALSE)),"",VLOOKUP(AI345,DB!$A$50:$B$63,2,FALSE))</f>
        <v/>
      </c>
      <c r="AK345" s="110" t="str">
        <f>IF(ISNA(VLOOKUP(AI345,DB!$D$50:$E$63,2,FALSE)),"",VLOOKUP(AI345,DB!$D$50:$E$63,2,FALSE))</f>
        <v/>
      </c>
      <c r="AL345" s="69"/>
      <c r="AM345" s="110" t="str">
        <f>IF(ISNA(VLOOKUP(AL345,DB!$A$50:$B$63,2,FALSE)),"",VLOOKUP(AL345,DB!$A$50:$B$63,2,FALSE))</f>
        <v/>
      </c>
      <c r="AN345" s="112" t="str">
        <f>IF(ISNA(VLOOKUP(AL345,DB!$D$50:$E$63,2,FALSE)),"",VLOOKUP(AL345,DB!$D$50:$E$63,2,FALSE))</f>
        <v/>
      </c>
      <c r="AO345" s="128"/>
    </row>
    <row r="346" spans="1:41" x14ac:dyDescent="0.25">
      <c r="A346" s="66"/>
      <c r="B346" s="70"/>
      <c r="C346" s="71"/>
      <c r="D346" s="71"/>
      <c r="E346" s="71"/>
      <c r="F346" s="71"/>
      <c r="G346" s="71"/>
      <c r="H346" s="73"/>
      <c r="I346" s="74"/>
      <c r="J346" s="68"/>
      <c r="K346" s="68"/>
      <c r="L346" s="68"/>
      <c r="M346" s="68"/>
      <c r="N346" s="69"/>
      <c r="O346" s="109" t="str">
        <f>IF(ISNA(VLOOKUP(N346,DB!$A$1:$B$14,2,FALSE)),"",VLOOKUP(N346,DB!$A$1:$B$14,2,FALSE))</f>
        <v/>
      </c>
      <c r="P346" s="109" t="str">
        <f>IF(ISNA(VLOOKUP(N346,DB!$D$1:$E$14,2,FALSE)),"",VLOOKUP(N346,DB!$D$1:$E$14,2,FALSE))</f>
        <v/>
      </c>
      <c r="Q346" s="69"/>
      <c r="R346" s="110" t="str">
        <f>IF(ISNA(VLOOKUP(Q346,DB!$A$16:$B$23,2,FALSE)),"",VLOOKUP(Q346,DB!$A$16:$B$23,2,FALSE))</f>
        <v/>
      </c>
      <c r="S346" s="111" t="str">
        <f>IF(ISNA(VLOOKUP(Q346,DB!$D$16:$E$23,2,FALSE)),"",VLOOKUP(Q346,DB!$D$16:$E$23,2,FALSE))</f>
        <v/>
      </c>
      <c r="T346" s="69"/>
      <c r="U346" s="110" t="str">
        <f>IF(ISNA(VLOOKUP(T346,DB!$A$25:$B$30,2,FALSE)),"",VLOOKUP(T346,DB!$A$25:$B$30,2,FALSE))</f>
        <v/>
      </c>
      <c r="V346" s="110" t="str">
        <f>IF(ISNA(VLOOKUP(T346,DB!$D$25:$E$30,2,FALSE)),"",VLOOKUP(T346,DB!$D$25:$E$30,2,FALSE))</f>
        <v/>
      </c>
      <c r="W346" s="69"/>
      <c r="X346" s="110" t="str">
        <f>IF(ISNA(VLOOKUP(W346,DB!$A$32:$B$37,2,FALSE)),"",VLOOKUP(W346,DB!$A$32:$B$37,2,FALSE))</f>
        <v/>
      </c>
      <c r="Y346" s="110" t="str">
        <f>IF(ISNA(VLOOKUP(W346,DB!$D$32:$E$37,2,FALSE)),"",VLOOKUP(W346,DB!$D$32:$E$37,2,FALSE))</f>
        <v/>
      </c>
      <c r="Z346" s="69"/>
      <c r="AA346" s="110" t="str">
        <f>IF(ISNA(VLOOKUP(Z346,DB!$A$39:$B$44,2,FALSE)),"",VLOOKUP(Z346,DB!$A$39:$B$44,2,FALSE))</f>
        <v/>
      </c>
      <c r="AB346" s="110" t="str">
        <f>IF(ISNA(VLOOKUP(Z346,DB!$D$39:$E$44,2,FALSE)),"",VLOOKUP(Z346,DB!$D$39:$E$44,2,FALSE))</f>
        <v/>
      </c>
      <c r="AC346" s="69"/>
      <c r="AD346" s="110" t="str">
        <f>IF(ISNA(VLOOKUP(AC346,DB!$A$46:$B$48,2,FALSE)),"",VLOOKUP(AC346,DB!$A$46:$B$48,2,FALSE))</f>
        <v/>
      </c>
      <c r="AE346" s="110" t="str">
        <f>IF(ISNA(VLOOKUP(AC346,DB!$D$46:$E$48,2,FALSE)),"",VLOOKUP(AC346,DB!$D$46:$E$48,2,FALSE))</f>
        <v/>
      </c>
      <c r="AF346" s="69"/>
      <c r="AG346" s="110" t="str">
        <f>IF(ISNA(VLOOKUP(AF346,DB!$A$50:$B$63,2,FALSE)),"",VLOOKUP(AF346,DB!$A$50:$B$63,2,FALSE))</f>
        <v/>
      </c>
      <c r="AH346" s="110" t="str">
        <f>IF(ISNA(VLOOKUP(AF346,DB!$D$50:$E$63,2,FALSE)),"",VLOOKUP(AF346,DB!$D$50:$E$63,2,FALSE))</f>
        <v/>
      </c>
      <c r="AI346" s="69"/>
      <c r="AJ346" s="110" t="str">
        <f>IF(ISNA(VLOOKUP(AI346,DB!$A$50:$B$63,2,FALSE)),"",VLOOKUP(AI346,DB!$A$50:$B$63,2,FALSE))</f>
        <v/>
      </c>
      <c r="AK346" s="110" t="str">
        <f>IF(ISNA(VLOOKUP(AI346,DB!$D$50:$E$63,2,FALSE)),"",VLOOKUP(AI346,DB!$D$50:$E$63,2,FALSE))</f>
        <v/>
      </c>
      <c r="AL346" s="69"/>
      <c r="AM346" s="110" t="str">
        <f>IF(ISNA(VLOOKUP(AL346,DB!$A$50:$B$63,2,FALSE)),"",VLOOKUP(AL346,DB!$A$50:$B$63,2,FALSE))</f>
        <v/>
      </c>
      <c r="AN346" s="112" t="str">
        <f>IF(ISNA(VLOOKUP(AL346,DB!$D$50:$E$63,2,FALSE)),"",VLOOKUP(AL346,DB!$D$50:$E$63,2,FALSE))</f>
        <v/>
      </c>
      <c r="AO346" s="128"/>
    </row>
    <row r="347" spans="1:41" x14ac:dyDescent="0.25">
      <c r="A347" s="66"/>
      <c r="B347" s="70"/>
      <c r="C347" s="71"/>
      <c r="D347" s="71"/>
      <c r="E347" s="71"/>
      <c r="F347" s="71"/>
      <c r="G347" s="71"/>
      <c r="H347" s="73"/>
      <c r="I347" s="74"/>
      <c r="J347" s="68"/>
      <c r="K347" s="68"/>
      <c r="L347" s="68"/>
      <c r="M347" s="68"/>
      <c r="N347" s="69"/>
      <c r="O347" s="109" t="str">
        <f>IF(ISNA(VLOOKUP(N347,DB!$A$1:$B$14,2,FALSE)),"",VLOOKUP(N347,DB!$A$1:$B$14,2,FALSE))</f>
        <v/>
      </c>
      <c r="P347" s="109" t="str">
        <f>IF(ISNA(VLOOKUP(N347,DB!$D$1:$E$14,2,FALSE)),"",VLOOKUP(N347,DB!$D$1:$E$14,2,FALSE))</f>
        <v/>
      </c>
      <c r="Q347" s="69"/>
      <c r="R347" s="110" t="str">
        <f>IF(ISNA(VLOOKUP(Q347,DB!$A$16:$B$23,2,FALSE)),"",VLOOKUP(Q347,DB!$A$16:$B$23,2,FALSE))</f>
        <v/>
      </c>
      <c r="S347" s="111" t="str">
        <f>IF(ISNA(VLOOKUP(Q347,DB!$D$16:$E$23,2,FALSE)),"",VLOOKUP(Q347,DB!$D$16:$E$23,2,FALSE))</f>
        <v/>
      </c>
      <c r="T347" s="69"/>
      <c r="U347" s="110" t="str">
        <f>IF(ISNA(VLOOKUP(T347,DB!$A$25:$B$30,2,FALSE)),"",VLOOKUP(T347,DB!$A$25:$B$30,2,FALSE))</f>
        <v/>
      </c>
      <c r="V347" s="110" t="str">
        <f>IF(ISNA(VLOOKUP(T347,DB!$D$25:$E$30,2,FALSE)),"",VLOOKUP(T347,DB!$D$25:$E$30,2,FALSE))</f>
        <v/>
      </c>
      <c r="W347" s="69"/>
      <c r="X347" s="110" t="str">
        <f>IF(ISNA(VLOOKUP(W347,DB!$A$32:$B$37,2,FALSE)),"",VLOOKUP(W347,DB!$A$32:$B$37,2,FALSE))</f>
        <v/>
      </c>
      <c r="Y347" s="110" t="str">
        <f>IF(ISNA(VLOOKUP(W347,DB!$D$32:$E$37,2,FALSE)),"",VLOOKUP(W347,DB!$D$32:$E$37,2,FALSE))</f>
        <v/>
      </c>
      <c r="Z347" s="69"/>
      <c r="AA347" s="110" t="str">
        <f>IF(ISNA(VLOOKUP(Z347,DB!$A$39:$B$44,2,FALSE)),"",VLOOKUP(Z347,DB!$A$39:$B$44,2,FALSE))</f>
        <v/>
      </c>
      <c r="AB347" s="110" t="str">
        <f>IF(ISNA(VLOOKUP(Z347,DB!$D$39:$E$44,2,FALSE)),"",VLOOKUP(Z347,DB!$D$39:$E$44,2,FALSE))</f>
        <v/>
      </c>
      <c r="AC347" s="69"/>
      <c r="AD347" s="110" t="str">
        <f>IF(ISNA(VLOOKUP(AC347,DB!$A$46:$B$48,2,FALSE)),"",VLOOKUP(AC347,DB!$A$46:$B$48,2,FALSE))</f>
        <v/>
      </c>
      <c r="AE347" s="110" t="str">
        <f>IF(ISNA(VLOOKUP(AC347,DB!$D$46:$E$48,2,FALSE)),"",VLOOKUP(AC347,DB!$D$46:$E$48,2,FALSE))</f>
        <v/>
      </c>
      <c r="AF347" s="69"/>
      <c r="AG347" s="110" t="str">
        <f>IF(ISNA(VLOOKUP(AF347,DB!$A$50:$B$63,2,FALSE)),"",VLOOKUP(AF347,DB!$A$50:$B$63,2,FALSE))</f>
        <v/>
      </c>
      <c r="AH347" s="110" t="str">
        <f>IF(ISNA(VLOOKUP(AF347,DB!$D$50:$E$63,2,FALSE)),"",VLOOKUP(AF347,DB!$D$50:$E$63,2,FALSE))</f>
        <v/>
      </c>
      <c r="AI347" s="69"/>
      <c r="AJ347" s="110" t="str">
        <f>IF(ISNA(VLOOKUP(AI347,DB!$A$50:$B$63,2,FALSE)),"",VLOOKUP(AI347,DB!$A$50:$B$63,2,FALSE))</f>
        <v/>
      </c>
      <c r="AK347" s="110" t="str">
        <f>IF(ISNA(VLOOKUP(AI347,DB!$D$50:$E$63,2,FALSE)),"",VLOOKUP(AI347,DB!$D$50:$E$63,2,FALSE))</f>
        <v/>
      </c>
      <c r="AL347" s="69"/>
      <c r="AM347" s="110" t="str">
        <f>IF(ISNA(VLOOKUP(AL347,DB!$A$50:$B$63,2,FALSE)),"",VLOOKUP(AL347,DB!$A$50:$B$63,2,FALSE))</f>
        <v/>
      </c>
      <c r="AN347" s="112" t="str">
        <f>IF(ISNA(VLOOKUP(AL347,DB!$D$50:$E$63,2,FALSE)),"",VLOOKUP(AL347,DB!$D$50:$E$63,2,FALSE))</f>
        <v/>
      </c>
      <c r="AO347" s="128"/>
    </row>
    <row r="348" spans="1:41" x14ac:dyDescent="0.25">
      <c r="A348" s="66"/>
      <c r="B348" s="70"/>
      <c r="C348" s="71"/>
      <c r="D348" s="71"/>
      <c r="E348" s="71"/>
      <c r="F348" s="71"/>
      <c r="G348" s="71"/>
      <c r="H348" s="73"/>
      <c r="I348" s="74"/>
      <c r="J348" s="68"/>
      <c r="K348" s="68"/>
      <c r="L348" s="68"/>
      <c r="M348" s="68"/>
      <c r="N348" s="69"/>
      <c r="O348" s="109" t="str">
        <f>IF(ISNA(VLOOKUP(N348,DB!$A$1:$B$14,2,FALSE)),"",VLOOKUP(N348,DB!$A$1:$B$14,2,FALSE))</f>
        <v/>
      </c>
      <c r="P348" s="109" t="str">
        <f>IF(ISNA(VLOOKUP(N348,DB!$D$1:$E$14,2,FALSE)),"",VLOOKUP(N348,DB!$D$1:$E$14,2,FALSE))</f>
        <v/>
      </c>
      <c r="Q348" s="69"/>
      <c r="R348" s="110" t="str">
        <f>IF(ISNA(VLOOKUP(Q348,DB!$A$16:$B$23,2,FALSE)),"",VLOOKUP(Q348,DB!$A$16:$B$23,2,FALSE))</f>
        <v/>
      </c>
      <c r="S348" s="111" t="str">
        <f>IF(ISNA(VLOOKUP(Q348,DB!$D$16:$E$23,2,FALSE)),"",VLOOKUP(Q348,DB!$D$16:$E$23,2,FALSE))</f>
        <v/>
      </c>
      <c r="T348" s="69"/>
      <c r="U348" s="110" t="str">
        <f>IF(ISNA(VLOOKUP(T348,DB!$A$25:$B$30,2,FALSE)),"",VLOOKUP(T348,DB!$A$25:$B$30,2,FALSE))</f>
        <v/>
      </c>
      <c r="V348" s="110" t="str">
        <f>IF(ISNA(VLOOKUP(T348,DB!$D$25:$E$30,2,FALSE)),"",VLOOKUP(T348,DB!$D$25:$E$30,2,FALSE))</f>
        <v/>
      </c>
      <c r="W348" s="69"/>
      <c r="X348" s="110" t="str">
        <f>IF(ISNA(VLOOKUP(W348,DB!$A$32:$B$37,2,FALSE)),"",VLOOKUP(W348,DB!$A$32:$B$37,2,FALSE))</f>
        <v/>
      </c>
      <c r="Y348" s="110" t="str">
        <f>IF(ISNA(VLOOKUP(W348,DB!$D$32:$E$37,2,FALSE)),"",VLOOKUP(W348,DB!$D$32:$E$37,2,FALSE))</f>
        <v/>
      </c>
      <c r="Z348" s="69"/>
      <c r="AA348" s="110" t="str">
        <f>IF(ISNA(VLOOKUP(Z348,DB!$A$39:$B$44,2,FALSE)),"",VLOOKUP(Z348,DB!$A$39:$B$44,2,FALSE))</f>
        <v/>
      </c>
      <c r="AB348" s="110" t="str">
        <f>IF(ISNA(VLOOKUP(Z348,DB!$D$39:$E$44,2,FALSE)),"",VLOOKUP(Z348,DB!$D$39:$E$44,2,FALSE))</f>
        <v/>
      </c>
      <c r="AC348" s="69"/>
      <c r="AD348" s="110" t="str">
        <f>IF(ISNA(VLOOKUP(AC348,DB!$A$46:$B$48,2,FALSE)),"",VLOOKUP(AC348,DB!$A$46:$B$48,2,FALSE))</f>
        <v/>
      </c>
      <c r="AE348" s="110" t="str">
        <f>IF(ISNA(VLOOKUP(AC348,DB!$D$46:$E$48,2,FALSE)),"",VLOOKUP(AC348,DB!$D$46:$E$48,2,FALSE))</f>
        <v/>
      </c>
      <c r="AF348" s="69"/>
      <c r="AG348" s="110" t="str">
        <f>IF(ISNA(VLOOKUP(AF348,DB!$A$50:$B$63,2,FALSE)),"",VLOOKUP(AF348,DB!$A$50:$B$63,2,FALSE))</f>
        <v/>
      </c>
      <c r="AH348" s="110" t="str">
        <f>IF(ISNA(VLOOKUP(AF348,DB!$D$50:$E$63,2,FALSE)),"",VLOOKUP(AF348,DB!$D$50:$E$63,2,FALSE))</f>
        <v/>
      </c>
      <c r="AI348" s="69"/>
      <c r="AJ348" s="110" t="str">
        <f>IF(ISNA(VLOOKUP(AI348,DB!$A$50:$B$63,2,FALSE)),"",VLOOKUP(AI348,DB!$A$50:$B$63,2,FALSE))</f>
        <v/>
      </c>
      <c r="AK348" s="110" t="str">
        <f>IF(ISNA(VLOOKUP(AI348,DB!$D$50:$E$63,2,FALSE)),"",VLOOKUP(AI348,DB!$D$50:$E$63,2,FALSE))</f>
        <v/>
      </c>
      <c r="AL348" s="69"/>
      <c r="AM348" s="110" t="str">
        <f>IF(ISNA(VLOOKUP(AL348,DB!$A$50:$B$63,2,FALSE)),"",VLOOKUP(AL348,DB!$A$50:$B$63,2,FALSE))</f>
        <v/>
      </c>
      <c r="AN348" s="112" t="str">
        <f>IF(ISNA(VLOOKUP(AL348,DB!$D$50:$E$63,2,FALSE)),"",VLOOKUP(AL348,DB!$D$50:$E$63,2,FALSE))</f>
        <v/>
      </c>
      <c r="AO348" s="128"/>
    </row>
    <row r="349" spans="1:41" x14ac:dyDescent="0.25">
      <c r="A349" s="75"/>
      <c r="B349" s="76"/>
      <c r="C349" s="77"/>
      <c r="D349" s="77"/>
      <c r="E349" s="77"/>
      <c r="F349" s="77"/>
      <c r="G349" s="77"/>
      <c r="H349" s="78"/>
      <c r="I349" s="79"/>
      <c r="J349" s="80"/>
      <c r="K349" s="80"/>
      <c r="L349" s="80"/>
      <c r="M349" s="80"/>
      <c r="N349" s="81"/>
      <c r="O349" s="109" t="str">
        <f>IF(ISNA(VLOOKUP(N349,DB!$A$1:$B$14,2,FALSE)),"",VLOOKUP(N349,DB!$A$1:$B$14,2,FALSE))</f>
        <v/>
      </c>
      <c r="P349" s="109" t="str">
        <f>IF(ISNA(VLOOKUP(N349,DB!$D$1:$E$14,2,FALSE)),"",VLOOKUP(N349,DB!$D$1:$E$14,2,FALSE))</f>
        <v/>
      </c>
      <c r="Q349" s="81"/>
      <c r="R349" s="110" t="str">
        <f>IF(ISNA(VLOOKUP(Q349,DB!$A$16:$B$23,2,FALSE)),"",VLOOKUP(Q349,DB!$A$16:$B$23,2,FALSE))</f>
        <v/>
      </c>
      <c r="S349" s="111" t="str">
        <f>IF(ISNA(VLOOKUP(Q349,DB!$D$16:$E$23,2,FALSE)),"",VLOOKUP(Q349,DB!$D$16:$E$23,2,FALSE))</f>
        <v/>
      </c>
      <c r="T349" s="81"/>
      <c r="U349" s="110" t="str">
        <f>IF(ISNA(VLOOKUP(T349,DB!$A$25:$B$30,2,FALSE)),"",VLOOKUP(T349,DB!$A$25:$B$30,2,FALSE))</f>
        <v/>
      </c>
      <c r="V349" s="110" t="str">
        <f>IF(ISNA(VLOOKUP(T349,DB!$D$25:$E$30,2,FALSE)),"",VLOOKUP(T349,DB!$D$25:$E$30,2,FALSE))</f>
        <v/>
      </c>
      <c r="W349" s="81"/>
      <c r="X349" s="110" t="str">
        <f>IF(ISNA(VLOOKUP(W349,DB!$A$32:$B$37,2,FALSE)),"",VLOOKUP(W349,DB!$A$32:$B$37,2,FALSE))</f>
        <v/>
      </c>
      <c r="Y349" s="110" t="str">
        <f>IF(ISNA(VLOOKUP(W349,DB!$D$32:$E$37,2,FALSE)),"",VLOOKUP(W349,DB!$D$32:$E$37,2,FALSE))</f>
        <v/>
      </c>
      <c r="Z349" s="81"/>
      <c r="AA349" s="110" t="str">
        <f>IF(ISNA(VLOOKUP(Z349,DB!$A$39:$B$44,2,FALSE)),"",VLOOKUP(Z349,DB!$A$39:$B$44,2,FALSE))</f>
        <v/>
      </c>
      <c r="AB349" s="110" t="str">
        <f>IF(ISNA(VLOOKUP(Z349,DB!$D$39:$E$44,2,FALSE)),"",VLOOKUP(Z349,DB!$D$39:$E$44,2,FALSE))</f>
        <v/>
      </c>
      <c r="AC349" s="81"/>
      <c r="AD349" s="110" t="str">
        <f>IF(ISNA(VLOOKUP(AC349,DB!$A$46:$B$48,2,FALSE)),"",VLOOKUP(AC349,DB!$A$46:$B$48,2,FALSE))</f>
        <v/>
      </c>
      <c r="AE349" s="110" t="str">
        <f>IF(ISNA(VLOOKUP(AC349,DB!$D$46:$E$48,2,FALSE)),"",VLOOKUP(AC349,DB!$D$46:$E$48,2,FALSE))</f>
        <v/>
      </c>
      <c r="AF349" s="81"/>
      <c r="AG349" s="110" t="str">
        <f>IF(ISNA(VLOOKUP(AF349,DB!$A$50:$B$63,2,FALSE)),"",VLOOKUP(AF349,DB!$A$50:$B$63,2,FALSE))</f>
        <v/>
      </c>
      <c r="AH349" s="110" t="str">
        <f>IF(ISNA(VLOOKUP(AF349,DB!$D$50:$E$63,2,FALSE)),"",VLOOKUP(AF349,DB!$D$50:$E$63,2,FALSE))</f>
        <v/>
      </c>
      <c r="AI349" s="81"/>
      <c r="AJ349" s="110" t="str">
        <f>IF(ISNA(VLOOKUP(AI349,DB!$A$50:$B$63,2,FALSE)),"",VLOOKUP(AI349,DB!$A$50:$B$63,2,FALSE))</f>
        <v/>
      </c>
      <c r="AK349" s="110" t="str">
        <f>IF(ISNA(VLOOKUP(AI349,DB!$D$50:$E$63,2,FALSE)),"",VLOOKUP(AI349,DB!$D$50:$E$63,2,FALSE))</f>
        <v/>
      </c>
      <c r="AL349" s="81"/>
      <c r="AM349" s="110" t="str">
        <f>IF(ISNA(VLOOKUP(AL349,DB!$A$50:$B$63,2,FALSE)),"",VLOOKUP(AL349,DB!$A$50:$B$63,2,FALSE))</f>
        <v/>
      </c>
      <c r="AN349" s="112" t="str">
        <f>IF(ISNA(VLOOKUP(AL349,DB!$D$50:$E$63,2,FALSE)),"",VLOOKUP(AL349,DB!$D$50:$E$63,2,FALSE))</f>
        <v/>
      </c>
      <c r="AO349" s="128"/>
    </row>
  </sheetData>
  <sheetProtection password="CC03" sheet="1" objects="1" scenarios="1" selectLockedCells="1"/>
  <conditionalFormatting sqref="A3:N4 A5:C8 E5:N8 O3:AO349 A9:N349">
    <cfRule type="expression" dxfId="71" priority="52" stopIfTrue="1">
      <formula>IF($A3="en cours",1,0)</formula>
    </cfRule>
    <cfRule type="expression" dxfId="70" priority="53" stopIfTrue="1">
      <formula>IF($A3="annulé",1,0)</formula>
    </cfRule>
    <cfRule type="expression" dxfId="69" priority="54" stopIfTrue="1">
      <formula>IF($A3="clôturé",1,0)</formula>
    </cfRule>
  </conditionalFormatting>
  <conditionalFormatting sqref="D5:D8">
    <cfRule type="expression" dxfId="68" priority="1" stopIfTrue="1">
      <formula>IF($A5="en cours",1,0)</formula>
    </cfRule>
    <cfRule type="expression" dxfId="67" priority="2" stopIfTrue="1">
      <formula>IF($A5="annulé",1,0)</formula>
    </cfRule>
    <cfRule type="expression" dxfId="66" priority="3" stopIfTrue="1">
      <formula>IF($A5="clôturé",1,0)</formula>
    </cfRule>
  </conditionalFormatting>
  <dataValidations count="12">
    <dataValidation type="list" operator="equal" allowBlank="1" sqref="W349 T3:T349">
      <formula1>"1X TOUDOO,2X TOUDOO,3X TOUDOO,4X TOUDOO,5X TOUDOO,6X TOUDOO"</formula1>
    </dataValidation>
    <dataValidation type="list" operator="equal" allowBlank="1" sqref="Q3:Q349">
      <formula1>"EVASION,VOOCORDER,2X EVASION,2X VOOCORDER,3X EVASION,3X VOOCORDER,4X EVASION,4X VOOCORDER"</formula1>
    </dataValidation>
    <dataValidation type="list" operator="equal" allowBlank="1" sqref="AC3:AC349">
      <formula1>"BeTV Premium,BeTV Sport,BeTV Bouquet"</formula1>
    </dataValidation>
    <dataValidation type="list" operator="equal" allowBlank="1" sqref="N3:N349">
      <formula1>"TEL Solo,Solo TOUDOO,Solo WAHOO,Solo TATOO,Duo TV/TEL,Duo NET/TEL,Duo TOUDOO,Duo WAHOO,Duo TATOO,Trio TOUDOO,Trio WAHOO,Trio TATOO,Duo PRO,Trio PRO"</formula1>
    </dataValidation>
    <dataValidation type="list" operator="equal" allowBlank="1" sqref="AE3:AE349">
      <formula1>"1,2,3,4,5,6"</formula1>
      <formula2>0</formula2>
    </dataValidation>
    <dataValidation type="list" operator="equal" allowBlank="1" sqref="AL3:AL349 AF3:AF349 AI3:AI349">
      <formula1>"Internet Security,International,Fixe mobile,VooSport,Panorama,Cinépass,Rtl inf,Rtl série,Option PRO,Mobile Data,2X Mobile Data,Mobile Europe,Betv Option,2X Betv Option"</formula1>
    </dataValidation>
    <dataValidation type="list" allowBlank="1" showInputMessage="1" showErrorMessage="1" sqref="A3:A349">
      <formula1>"en cours,clôturé,annulé"</formula1>
    </dataValidation>
    <dataValidation type="list" operator="equal" allowBlank="1" sqref="K3:K349">
      <formula1>"5,4,3,2,1,0"</formula1>
      <formula2>0</formula2>
    </dataValidation>
    <dataValidation type="list" operator="equal" allowBlank="1" sqref="J3:J349 L3:L349">
      <formula1>"1,0"</formula1>
      <formula2>0</formula2>
    </dataValidation>
    <dataValidation type="list" operator="equal" allowBlank="1" showErrorMessage="1" sqref="M3:M349">
      <formula1>"1,0"</formula1>
      <formula2>0</formula2>
    </dataValidation>
    <dataValidation type="list" operator="equal" allowBlank="1" showErrorMessage="1" sqref="W3:W339">
      <formula1>"1X WAHOO,2X WAHOO,3X WAHOO,4X WAHOO,5X WAHOO,6X WAHOO"</formula1>
    </dataValidation>
    <dataValidation type="list" operator="equal" allowBlank="1" sqref="Z3:Z349">
      <formula1>"1X TATOO,2X TATOO,3X TATOO,4X TATOO,5X TATOO,6X TATOO"</formula1>
    </dataValidation>
  </dataValidation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MacroAnnulatio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9525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5" name="Button 4">
              <controlPr defaultSize="0" print="0" autoFill="0" autoPict="0" macro="[0]!MOBILETEST">
                <anchor moveWithCells="1" sizeWithCells="1">
                  <from>
                    <xdr:col>4</xdr:col>
                    <xdr:colOff>104775</xdr:colOff>
                    <xdr:row>0</xdr:row>
                    <xdr:rowOff>28575</xdr:rowOff>
                  </from>
                  <to>
                    <xdr:col>5</xdr:col>
                    <xdr:colOff>152400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V340"/>
  <sheetViews>
    <sheetView zoomScale="80" zoomScaleNormal="80" workbookViewId="0">
      <selection activeCell="D14" sqref="D13:D14"/>
    </sheetView>
  </sheetViews>
  <sheetFormatPr baseColWidth="10" defaultRowHeight="15" x14ac:dyDescent="0.25"/>
  <cols>
    <col min="1" max="1" width="9.42578125" style="42" customWidth="1"/>
    <col min="2" max="2" width="8.140625" style="42" customWidth="1"/>
    <col min="3" max="3" width="5.7109375" style="33" customWidth="1"/>
    <col min="4" max="4" width="15.140625" style="33" customWidth="1"/>
    <col min="5" max="5" width="22.85546875" style="33" customWidth="1"/>
    <col min="6" max="6" width="10.140625" style="33" customWidth="1"/>
    <col min="7" max="7" width="17.7109375" style="33" customWidth="1"/>
    <col min="8" max="8" width="0.140625" style="42" customWidth="1"/>
    <col min="9" max="9" width="8.5703125" style="42" hidden="1" customWidth="1"/>
    <col min="10" max="11" width="3.42578125" style="43" hidden="1" customWidth="1"/>
    <col min="12" max="13" width="3.5703125" style="43" hidden="1" customWidth="1"/>
    <col min="14" max="14" width="12.5703125" style="33" hidden="1" customWidth="1"/>
    <col min="15" max="15" width="4.28515625" style="33" hidden="1" customWidth="1"/>
    <col min="16" max="16" width="3.42578125" style="33" hidden="1" customWidth="1"/>
    <col min="17" max="17" width="15.7109375" style="33" hidden="1" customWidth="1"/>
    <col min="18" max="18" width="4.28515625" style="33" hidden="1" customWidth="1"/>
    <col min="19" max="19" width="3.42578125" style="33" hidden="1" customWidth="1"/>
    <col min="20" max="20" width="11.42578125" style="33" customWidth="1"/>
    <col min="21" max="21" width="4.28515625" style="33" customWidth="1"/>
    <col min="22" max="22" width="3.42578125" style="33" customWidth="1"/>
    <col min="23" max="23" width="10.7109375" style="33" customWidth="1"/>
    <col min="24" max="24" width="4.28515625" style="33" customWidth="1"/>
    <col min="25" max="25" width="3.42578125" style="33" customWidth="1"/>
    <col min="26" max="26" width="10" style="33" customWidth="1"/>
    <col min="27" max="27" width="4.28515625" style="33" customWidth="1"/>
    <col min="28" max="28" width="3.5703125" style="33" customWidth="1"/>
    <col min="29" max="29" width="12.85546875" style="33" hidden="1" customWidth="1"/>
    <col min="30" max="30" width="4.28515625" style="33" hidden="1" customWidth="1"/>
    <col min="31" max="31" width="3.42578125" style="33" hidden="1" customWidth="1"/>
    <col min="32" max="32" width="14.5703125" style="33" customWidth="1"/>
    <col min="33" max="33" width="4.28515625" style="33" customWidth="1"/>
    <col min="34" max="34" width="3.42578125" style="33" customWidth="1"/>
    <col min="35" max="35" width="14.7109375" style="33" customWidth="1"/>
    <col min="36" max="36" width="4.28515625" style="33" customWidth="1"/>
    <col min="37" max="37" width="3.42578125" style="33" customWidth="1"/>
    <col min="38" max="38" width="14.7109375" style="33" customWidth="1"/>
    <col min="39" max="39" width="4.28515625" style="33" customWidth="1"/>
    <col min="40" max="40" width="3.42578125" style="33" customWidth="1"/>
    <col min="41" max="41" width="5.140625" style="33" customWidth="1"/>
    <col min="42" max="42" width="11.42578125" style="33"/>
    <col min="43" max="43" width="15" style="33" customWidth="1"/>
    <col min="44" max="16384" width="11.42578125" style="33"/>
  </cols>
  <sheetData>
    <row r="1" spans="1:48" s="8" customFormat="1" ht="25.5" customHeight="1" x14ac:dyDescent="0.5">
      <c r="A1" s="137"/>
      <c r="B1" s="137"/>
      <c r="C1" s="137"/>
      <c r="D1" s="142" t="s">
        <v>100</v>
      </c>
      <c r="E1" s="142"/>
      <c r="F1" s="142"/>
      <c r="G1" s="142"/>
      <c r="H1" s="142"/>
      <c r="I1" s="143"/>
      <c r="J1" s="1">
        <f>SUM(J3:J316)</f>
        <v>0</v>
      </c>
      <c r="K1" s="1">
        <f>SUM(K3:K316)</f>
        <v>0</v>
      </c>
      <c r="L1" s="1">
        <f>SUM(L3:L316)</f>
        <v>0</v>
      </c>
      <c r="M1" s="1">
        <f>SUM(M3:M316)</f>
        <v>0</v>
      </c>
      <c r="N1" s="2"/>
      <c r="O1" s="1">
        <f>SUM(O3:O316)</f>
        <v>0</v>
      </c>
      <c r="P1" s="1">
        <f>SUM(P3:P316)</f>
        <v>0</v>
      </c>
      <c r="Q1" s="3"/>
      <c r="R1" s="1">
        <f>SUM(R3:R316)</f>
        <v>0</v>
      </c>
      <c r="S1" s="1">
        <f>SUM(S3:S316)</f>
        <v>0</v>
      </c>
      <c r="T1" s="3"/>
      <c r="U1" s="1">
        <f>SUM(U3:U316)</f>
        <v>0</v>
      </c>
      <c r="V1" s="1">
        <f>SUM(V3:V316)</f>
        <v>0</v>
      </c>
      <c r="W1" s="3"/>
      <c r="X1" s="1">
        <f>SUM(X3:X316)</f>
        <v>0</v>
      </c>
      <c r="Y1" s="1">
        <f>SUM(Y3:Y316)</f>
        <v>0</v>
      </c>
      <c r="Z1" s="3"/>
      <c r="AA1" s="1">
        <f>SUM(AA3:AA316)</f>
        <v>0</v>
      </c>
      <c r="AB1" s="1">
        <f>SUM(AB3:AB316)</f>
        <v>0</v>
      </c>
      <c r="AC1" s="3"/>
      <c r="AD1" s="1">
        <f>SUM(AD3:AD316)</f>
        <v>0</v>
      </c>
      <c r="AE1" s="1">
        <f>SUM(AE3:AE316)</f>
        <v>0</v>
      </c>
      <c r="AF1" s="3"/>
      <c r="AG1" s="1">
        <f>SUM(AG3:AG316)</f>
        <v>0</v>
      </c>
      <c r="AH1" s="1">
        <f>SUM(AH3:AH316)</f>
        <v>0</v>
      </c>
      <c r="AI1" s="3"/>
      <c r="AJ1" s="1">
        <f>SUM(AJ3:AJ316)</f>
        <v>0</v>
      </c>
      <c r="AK1" s="1">
        <f>SUM(AK3:AK316)</f>
        <v>0</v>
      </c>
      <c r="AL1" s="3"/>
      <c r="AM1" s="1">
        <f>SUM(AM3:AM316)</f>
        <v>0</v>
      </c>
      <c r="AN1" s="4">
        <f>SUM(AN3:AN316)</f>
        <v>0</v>
      </c>
      <c r="AO1" s="4"/>
      <c r="AP1" s="5"/>
      <c r="AQ1" s="6"/>
      <c r="AR1" s="6"/>
      <c r="AS1" s="6"/>
      <c r="AT1" s="6"/>
      <c r="AU1" s="7"/>
    </row>
    <row r="2" spans="1:48" s="26" customFormat="1" ht="59.25" customHeight="1" x14ac:dyDescent="0.2">
      <c r="A2" s="9" t="s">
        <v>0</v>
      </c>
      <c r="B2" s="10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35" t="s">
        <v>6</v>
      </c>
      <c r="H2" s="12" t="s">
        <v>7</v>
      </c>
      <c r="I2" s="13" t="s">
        <v>32</v>
      </c>
      <c r="J2" s="14" t="s">
        <v>8</v>
      </c>
      <c r="K2" s="14" t="s">
        <v>33</v>
      </c>
      <c r="L2" s="14" t="s">
        <v>9</v>
      </c>
      <c r="M2" s="14" t="s">
        <v>10</v>
      </c>
      <c r="N2" s="140" t="s">
        <v>99</v>
      </c>
      <c r="O2" s="15" t="s">
        <v>11</v>
      </c>
      <c r="P2" s="15" t="s">
        <v>12</v>
      </c>
      <c r="Q2" s="16" t="s">
        <v>13</v>
      </c>
      <c r="R2" s="15" t="s">
        <v>11</v>
      </c>
      <c r="S2" s="15" t="s">
        <v>12</v>
      </c>
      <c r="T2" s="134" t="s">
        <v>34</v>
      </c>
      <c r="U2" s="17" t="s">
        <v>11</v>
      </c>
      <c r="V2" s="17" t="s">
        <v>14</v>
      </c>
      <c r="W2" s="134" t="s">
        <v>35</v>
      </c>
      <c r="X2" s="17" t="s">
        <v>11</v>
      </c>
      <c r="Y2" s="17" t="s">
        <v>14</v>
      </c>
      <c r="Z2" s="134" t="s">
        <v>36</v>
      </c>
      <c r="AA2" s="17" t="s">
        <v>11</v>
      </c>
      <c r="AB2" s="17" t="s">
        <v>14</v>
      </c>
      <c r="AC2" s="18" t="s">
        <v>15</v>
      </c>
      <c r="AD2" s="19" t="s">
        <v>11</v>
      </c>
      <c r="AE2" s="19" t="s">
        <v>14</v>
      </c>
      <c r="AF2" s="20" t="s">
        <v>16</v>
      </c>
      <c r="AG2" s="21" t="s">
        <v>11</v>
      </c>
      <c r="AH2" s="21" t="s">
        <v>14</v>
      </c>
      <c r="AI2" s="136" t="s">
        <v>37</v>
      </c>
      <c r="AJ2" s="21" t="s">
        <v>11</v>
      </c>
      <c r="AK2" s="21" t="s">
        <v>14</v>
      </c>
      <c r="AL2" s="136" t="s">
        <v>37</v>
      </c>
      <c r="AM2" s="21" t="s">
        <v>11</v>
      </c>
      <c r="AN2" s="22" t="s">
        <v>14</v>
      </c>
      <c r="AO2" s="141" t="s">
        <v>98</v>
      </c>
      <c r="AP2" s="23"/>
      <c r="AQ2" s="24"/>
      <c r="AR2" s="24" t="s">
        <v>17</v>
      </c>
      <c r="AS2" s="24" t="s">
        <v>18</v>
      </c>
      <c r="AT2" s="24" t="s">
        <v>19</v>
      </c>
      <c r="AU2" s="25"/>
    </row>
    <row r="3" spans="1:48" x14ac:dyDescent="0.25">
      <c r="A3" s="66"/>
      <c r="B3" s="70"/>
      <c r="C3" s="71"/>
      <c r="D3" s="71"/>
      <c r="E3" s="71"/>
      <c r="F3" s="71"/>
      <c r="G3" s="71"/>
      <c r="H3" s="72"/>
      <c r="I3" s="67"/>
      <c r="J3" s="68"/>
      <c r="K3" s="68"/>
      <c r="L3" s="68"/>
      <c r="M3" s="68"/>
      <c r="N3" s="69"/>
      <c r="O3" s="109"/>
      <c r="P3" s="109"/>
      <c r="Q3" s="69"/>
      <c r="R3" s="110"/>
      <c r="S3" s="111"/>
      <c r="T3" s="69"/>
      <c r="U3" s="110"/>
      <c r="V3" s="110"/>
      <c r="W3" s="69"/>
      <c r="X3" s="110"/>
      <c r="Y3" s="110"/>
      <c r="Z3" s="69"/>
      <c r="AA3" s="110"/>
      <c r="AB3" s="110"/>
      <c r="AC3" s="69"/>
      <c r="AD3" s="110"/>
      <c r="AE3" s="110"/>
      <c r="AF3" s="69"/>
      <c r="AG3" s="110"/>
      <c r="AH3" s="110"/>
      <c r="AI3" s="69"/>
      <c r="AJ3" s="110"/>
      <c r="AK3" s="110"/>
      <c r="AL3" s="69"/>
      <c r="AM3" s="110"/>
      <c r="AN3" s="112"/>
      <c r="AO3" s="128"/>
      <c r="AP3" s="23"/>
      <c r="AQ3" s="29" t="s">
        <v>24</v>
      </c>
      <c r="AR3" s="30">
        <f>SUM(AS3*15)</f>
        <v>0</v>
      </c>
      <c r="AS3" s="30">
        <f>SUM(J1)</f>
        <v>0</v>
      </c>
      <c r="AT3" s="31" t="s">
        <v>20</v>
      </c>
      <c r="AU3" s="25"/>
      <c r="AV3" s="32"/>
    </row>
    <row r="4" spans="1:48" x14ac:dyDescent="0.25">
      <c r="A4" s="66"/>
      <c r="B4" s="70"/>
      <c r="C4" s="71"/>
      <c r="D4" s="71"/>
      <c r="E4" s="71"/>
      <c r="F4" s="71"/>
      <c r="G4" s="71"/>
      <c r="H4" s="72"/>
      <c r="I4" s="67"/>
      <c r="J4" s="68"/>
      <c r="K4" s="68"/>
      <c r="L4" s="68"/>
      <c r="M4" s="68"/>
      <c r="N4" s="69"/>
      <c r="O4" s="109"/>
      <c r="P4" s="109"/>
      <c r="Q4" s="69"/>
      <c r="R4" s="110"/>
      <c r="S4" s="111"/>
      <c r="T4" s="69"/>
      <c r="U4" s="110"/>
      <c r="V4" s="110"/>
      <c r="W4" s="69"/>
      <c r="X4" s="110"/>
      <c r="Y4" s="110"/>
      <c r="Z4" s="69"/>
      <c r="AA4" s="110"/>
      <c r="AB4" s="110"/>
      <c r="AC4" s="69"/>
      <c r="AD4" s="110"/>
      <c r="AE4" s="110"/>
      <c r="AF4" s="69"/>
      <c r="AG4" s="110"/>
      <c r="AH4" s="110"/>
      <c r="AI4" s="69"/>
      <c r="AJ4" s="110"/>
      <c r="AK4" s="110"/>
      <c r="AL4" s="69"/>
      <c r="AM4" s="110"/>
      <c r="AN4" s="112"/>
      <c r="AO4" s="128"/>
      <c r="AP4" s="23"/>
      <c r="AQ4" s="29" t="s">
        <v>25</v>
      </c>
      <c r="AR4" s="30">
        <f>SUM(AS4*10)</f>
        <v>0</v>
      </c>
      <c r="AS4" s="30">
        <f>SUM(K1)</f>
        <v>0</v>
      </c>
      <c r="AT4" s="31" t="s">
        <v>20</v>
      </c>
      <c r="AU4" s="25"/>
    </row>
    <row r="5" spans="1:48" x14ac:dyDescent="0.25">
      <c r="A5" s="66"/>
      <c r="B5" s="70"/>
      <c r="C5" s="71"/>
      <c r="D5" s="71"/>
      <c r="E5" s="71"/>
      <c r="F5" s="71"/>
      <c r="G5" s="71"/>
      <c r="H5" s="72"/>
      <c r="I5" s="67"/>
      <c r="J5" s="68"/>
      <c r="K5" s="68"/>
      <c r="L5" s="68"/>
      <c r="M5" s="68"/>
      <c r="N5" s="69"/>
      <c r="O5" s="109"/>
      <c r="P5" s="109"/>
      <c r="Q5" s="69"/>
      <c r="R5" s="110"/>
      <c r="S5" s="111"/>
      <c r="T5" s="69"/>
      <c r="U5" s="110"/>
      <c r="V5" s="110"/>
      <c r="W5" s="69"/>
      <c r="X5" s="110"/>
      <c r="Y5" s="110"/>
      <c r="Z5" s="69"/>
      <c r="AA5" s="110"/>
      <c r="AB5" s="110"/>
      <c r="AC5" s="69"/>
      <c r="AD5" s="110"/>
      <c r="AE5" s="110"/>
      <c r="AF5" s="69"/>
      <c r="AG5" s="110"/>
      <c r="AH5" s="110"/>
      <c r="AI5" s="69"/>
      <c r="AJ5" s="110"/>
      <c r="AK5" s="110"/>
      <c r="AL5" s="69"/>
      <c r="AM5" s="110"/>
      <c r="AN5" s="112"/>
      <c r="AO5" s="128"/>
      <c r="AP5" s="34"/>
      <c r="AQ5" s="35" t="s">
        <v>26</v>
      </c>
      <c r="AR5" s="31" t="s">
        <v>20</v>
      </c>
      <c r="AS5" s="36">
        <f>SUM(L1)</f>
        <v>0</v>
      </c>
      <c r="AT5" s="31" t="s">
        <v>20</v>
      </c>
      <c r="AU5" s="37"/>
    </row>
    <row r="6" spans="1:48" x14ac:dyDescent="0.25">
      <c r="A6" s="66"/>
      <c r="B6" s="70"/>
      <c r="C6" s="71"/>
      <c r="D6" s="71"/>
      <c r="E6" s="71"/>
      <c r="F6" s="71"/>
      <c r="G6" s="71"/>
      <c r="H6" s="72"/>
      <c r="I6" s="67"/>
      <c r="J6" s="68"/>
      <c r="K6" s="68"/>
      <c r="L6" s="68"/>
      <c r="M6" s="68"/>
      <c r="N6" s="69"/>
      <c r="O6" s="109"/>
      <c r="P6" s="109"/>
      <c r="Q6" s="69"/>
      <c r="R6" s="110"/>
      <c r="S6" s="111"/>
      <c r="T6" s="69"/>
      <c r="U6" s="110"/>
      <c r="V6" s="110"/>
      <c r="W6" s="69"/>
      <c r="X6" s="110"/>
      <c r="Y6" s="110"/>
      <c r="Z6" s="69"/>
      <c r="AA6" s="110"/>
      <c r="AB6" s="110"/>
      <c r="AC6" s="69"/>
      <c r="AD6" s="110"/>
      <c r="AE6" s="110"/>
      <c r="AF6" s="69"/>
      <c r="AG6" s="110"/>
      <c r="AH6" s="110"/>
      <c r="AI6" s="69"/>
      <c r="AJ6" s="110"/>
      <c r="AK6" s="110"/>
      <c r="AL6" s="69"/>
      <c r="AM6" s="110"/>
      <c r="AN6" s="112"/>
      <c r="AO6" s="128"/>
      <c r="AP6" s="34"/>
      <c r="AQ6" s="29" t="s">
        <v>27</v>
      </c>
      <c r="AR6" s="36">
        <f>SUM(O1)</f>
        <v>0</v>
      </c>
      <c r="AS6" s="36">
        <f>SUM(M1)</f>
        <v>0</v>
      </c>
      <c r="AT6" s="36">
        <f>SUM(P1)</f>
        <v>0</v>
      </c>
      <c r="AU6" s="37"/>
    </row>
    <row r="7" spans="1:48" x14ac:dyDescent="0.25">
      <c r="A7" s="66"/>
      <c r="B7" s="70"/>
      <c r="C7" s="71"/>
      <c r="D7" s="71"/>
      <c r="E7" s="71"/>
      <c r="F7" s="71"/>
      <c r="G7" s="71"/>
      <c r="H7" s="72"/>
      <c r="I7" s="67"/>
      <c r="J7" s="68"/>
      <c r="K7" s="68"/>
      <c r="L7" s="68"/>
      <c r="M7" s="68"/>
      <c r="N7" s="69"/>
      <c r="O7" s="109"/>
      <c r="P7" s="109"/>
      <c r="Q7" s="69"/>
      <c r="R7" s="110"/>
      <c r="S7" s="111"/>
      <c r="T7" s="69"/>
      <c r="U7" s="110"/>
      <c r="V7" s="110"/>
      <c r="W7" s="69"/>
      <c r="X7" s="110"/>
      <c r="Y7" s="110"/>
      <c r="Z7" s="69"/>
      <c r="AA7" s="110"/>
      <c r="AB7" s="110"/>
      <c r="AC7" s="69"/>
      <c r="AD7" s="110"/>
      <c r="AE7" s="110"/>
      <c r="AF7" s="69"/>
      <c r="AG7" s="110"/>
      <c r="AH7" s="110"/>
      <c r="AI7" s="69"/>
      <c r="AJ7" s="110"/>
      <c r="AK7" s="110"/>
      <c r="AL7" s="69"/>
      <c r="AM7" s="110"/>
      <c r="AN7" s="112"/>
      <c r="AO7" s="128"/>
      <c r="AP7" s="34"/>
      <c r="AQ7" s="35" t="s">
        <v>28</v>
      </c>
      <c r="AR7" s="36">
        <f>SUM(R1)</f>
        <v>0</v>
      </c>
      <c r="AS7" s="31" t="s">
        <v>20</v>
      </c>
      <c r="AT7" s="36">
        <f>SUM(S1)</f>
        <v>0</v>
      </c>
      <c r="AU7" s="37"/>
    </row>
    <row r="8" spans="1:48" x14ac:dyDescent="0.25">
      <c r="A8" s="66"/>
      <c r="B8" s="70"/>
      <c r="C8" s="71"/>
      <c r="D8" s="71"/>
      <c r="E8" s="71"/>
      <c r="F8" s="71"/>
      <c r="G8" s="71"/>
      <c r="H8" s="72"/>
      <c r="I8" s="67"/>
      <c r="J8" s="68"/>
      <c r="K8" s="68"/>
      <c r="L8" s="68"/>
      <c r="M8" s="68"/>
      <c r="N8" s="69"/>
      <c r="O8" s="109"/>
      <c r="P8" s="109"/>
      <c r="Q8" s="69"/>
      <c r="R8" s="110"/>
      <c r="S8" s="111"/>
      <c r="T8" s="69"/>
      <c r="U8" s="110"/>
      <c r="V8" s="110"/>
      <c r="W8" s="69"/>
      <c r="X8" s="110"/>
      <c r="Y8" s="110"/>
      <c r="Z8" s="69"/>
      <c r="AA8" s="110"/>
      <c r="AB8" s="110"/>
      <c r="AC8" s="69"/>
      <c r="AD8" s="110"/>
      <c r="AE8" s="110"/>
      <c r="AF8" s="69"/>
      <c r="AG8" s="110"/>
      <c r="AH8" s="110"/>
      <c r="AI8" s="69"/>
      <c r="AJ8" s="110"/>
      <c r="AK8" s="110"/>
      <c r="AL8" s="69"/>
      <c r="AM8" s="110"/>
      <c r="AN8" s="112"/>
      <c r="AO8" s="128"/>
      <c r="AP8" s="34"/>
      <c r="AQ8" s="35" t="s">
        <v>29</v>
      </c>
      <c r="AR8" s="36">
        <f>SUM(U1+X1+AA1)</f>
        <v>0</v>
      </c>
      <c r="AS8" s="36">
        <f>SUM(V1+Y1+AB1)</f>
        <v>0</v>
      </c>
      <c r="AT8" s="31" t="s">
        <v>20</v>
      </c>
      <c r="AU8" s="37"/>
    </row>
    <row r="9" spans="1:48" x14ac:dyDescent="0.25">
      <c r="A9" s="66"/>
      <c r="B9" s="70"/>
      <c r="C9" s="71"/>
      <c r="D9" s="71"/>
      <c r="E9" s="71"/>
      <c r="F9" s="71"/>
      <c r="G9" s="71"/>
      <c r="H9" s="72"/>
      <c r="I9" s="67"/>
      <c r="J9" s="68"/>
      <c r="K9" s="68"/>
      <c r="L9" s="68"/>
      <c r="M9" s="68"/>
      <c r="N9" s="69"/>
      <c r="O9" s="109"/>
      <c r="P9" s="109"/>
      <c r="Q9" s="69"/>
      <c r="R9" s="110"/>
      <c r="S9" s="111"/>
      <c r="T9" s="69"/>
      <c r="U9" s="110"/>
      <c r="V9" s="110"/>
      <c r="W9" s="69"/>
      <c r="X9" s="110"/>
      <c r="Y9" s="110"/>
      <c r="Z9" s="69"/>
      <c r="AA9" s="110"/>
      <c r="AB9" s="110"/>
      <c r="AC9" s="69"/>
      <c r="AD9" s="110"/>
      <c r="AE9" s="110"/>
      <c r="AF9" s="69"/>
      <c r="AG9" s="110"/>
      <c r="AH9" s="110"/>
      <c r="AI9" s="69"/>
      <c r="AJ9" s="110"/>
      <c r="AK9" s="110"/>
      <c r="AL9" s="69"/>
      <c r="AM9" s="110"/>
      <c r="AN9" s="112"/>
      <c r="AO9" s="128"/>
      <c r="AP9" s="34"/>
      <c r="AQ9" s="35" t="s">
        <v>30</v>
      </c>
      <c r="AR9" s="36">
        <f>SUM(AD1)</f>
        <v>0</v>
      </c>
      <c r="AS9" s="36">
        <f>SUM(AE1)</f>
        <v>0</v>
      </c>
      <c r="AT9" s="31" t="s">
        <v>20</v>
      </c>
      <c r="AU9" s="37"/>
    </row>
    <row r="10" spans="1:48" x14ac:dyDescent="0.25">
      <c r="A10" s="66"/>
      <c r="B10" s="70"/>
      <c r="C10" s="71"/>
      <c r="D10" s="71"/>
      <c r="E10" s="71"/>
      <c r="F10" s="71"/>
      <c r="G10" s="71"/>
      <c r="H10" s="72"/>
      <c r="I10" s="67"/>
      <c r="J10" s="68"/>
      <c r="K10" s="68"/>
      <c r="L10" s="68"/>
      <c r="M10" s="68"/>
      <c r="N10" s="69"/>
      <c r="O10" s="109"/>
      <c r="P10" s="109"/>
      <c r="Q10" s="69"/>
      <c r="R10" s="110"/>
      <c r="S10" s="111"/>
      <c r="T10" s="69"/>
      <c r="U10" s="110"/>
      <c r="V10" s="110"/>
      <c r="W10" s="69"/>
      <c r="X10" s="110"/>
      <c r="Y10" s="110"/>
      <c r="Z10" s="69"/>
      <c r="AA10" s="110"/>
      <c r="AB10" s="110"/>
      <c r="AC10" s="69"/>
      <c r="AD10" s="110"/>
      <c r="AE10" s="110"/>
      <c r="AF10" s="69"/>
      <c r="AG10" s="110"/>
      <c r="AH10" s="110"/>
      <c r="AI10" s="69"/>
      <c r="AJ10" s="110"/>
      <c r="AK10" s="110"/>
      <c r="AL10" s="69"/>
      <c r="AM10" s="110"/>
      <c r="AN10" s="112"/>
      <c r="AO10" s="128"/>
      <c r="AP10" s="34"/>
      <c r="AQ10" s="35" t="s">
        <v>31</v>
      </c>
      <c r="AR10" s="36">
        <f>SUM(AG1+AJ1+AM1)</f>
        <v>0</v>
      </c>
      <c r="AS10" s="36">
        <f>SUM(AH1+AK1+AN1)</f>
        <v>0</v>
      </c>
      <c r="AT10" s="31" t="s">
        <v>20</v>
      </c>
      <c r="AU10" s="37"/>
    </row>
    <row r="11" spans="1:48" x14ac:dyDescent="0.25">
      <c r="A11" s="66"/>
      <c r="B11" s="70"/>
      <c r="C11" s="71"/>
      <c r="D11" s="71"/>
      <c r="E11" s="71"/>
      <c r="F11" s="71"/>
      <c r="G11" s="71"/>
      <c r="H11" s="72"/>
      <c r="I11" s="67"/>
      <c r="J11" s="68"/>
      <c r="K11" s="68"/>
      <c r="L11" s="68"/>
      <c r="M11" s="68"/>
      <c r="N11" s="69"/>
      <c r="O11" s="109"/>
      <c r="P11" s="109"/>
      <c r="Q11" s="69"/>
      <c r="R11" s="110"/>
      <c r="S11" s="111"/>
      <c r="T11" s="69"/>
      <c r="U11" s="110"/>
      <c r="V11" s="110"/>
      <c r="W11" s="69"/>
      <c r="X11" s="110"/>
      <c r="Y11" s="110"/>
      <c r="Z11" s="69"/>
      <c r="AA11" s="110"/>
      <c r="AB11" s="110"/>
      <c r="AC11" s="69"/>
      <c r="AD11" s="110"/>
      <c r="AE11" s="110"/>
      <c r="AF11" s="69"/>
      <c r="AG11" s="110"/>
      <c r="AH11" s="110"/>
      <c r="AI11" s="69"/>
      <c r="AJ11" s="110"/>
      <c r="AK11" s="110"/>
      <c r="AL11" s="69"/>
      <c r="AM11" s="110"/>
      <c r="AN11" s="112"/>
      <c r="AO11" s="128"/>
      <c r="AP11" s="34"/>
      <c r="AQ11" s="35" t="s">
        <v>22</v>
      </c>
      <c r="AR11" s="31" t="s">
        <v>20</v>
      </c>
      <c r="AS11" s="31">
        <f>COUNTIF(N3:N339,"*PRO*")</f>
        <v>0</v>
      </c>
      <c r="AT11" s="31" t="s">
        <v>20</v>
      </c>
      <c r="AU11" s="37"/>
    </row>
    <row r="12" spans="1:48" x14ac:dyDescent="0.25">
      <c r="A12" s="66"/>
      <c r="B12" s="70"/>
      <c r="C12" s="71"/>
      <c r="D12" s="71"/>
      <c r="E12" s="71"/>
      <c r="F12" s="71"/>
      <c r="G12" s="71"/>
      <c r="H12" s="72"/>
      <c r="I12" s="67"/>
      <c r="J12" s="68"/>
      <c r="K12" s="68"/>
      <c r="L12" s="68"/>
      <c r="M12" s="68"/>
      <c r="N12" s="69"/>
      <c r="O12" s="109"/>
      <c r="P12" s="109"/>
      <c r="Q12" s="69"/>
      <c r="R12" s="110"/>
      <c r="S12" s="111"/>
      <c r="T12" s="69"/>
      <c r="U12" s="110"/>
      <c r="V12" s="110"/>
      <c r="W12" s="69"/>
      <c r="X12" s="110"/>
      <c r="Y12" s="110"/>
      <c r="Z12" s="69"/>
      <c r="AA12" s="110"/>
      <c r="AB12" s="110"/>
      <c r="AC12" s="69"/>
      <c r="AD12" s="110"/>
      <c r="AE12" s="110"/>
      <c r="AF12" s="69"/>
      <c r="AG12" s="110"/>
      <c r="AH12" s="110"/>
      <c r="AI12" s="69"/>
      <c r="AJ12" s="110"/>
      <c r="AK12" s="110"/>
      <c r="AL12" s="69"/>
      <c r="AM12" s="110"/>
      <c r="AN12" s="112"/>
      <c r="AO12" s="128"/>
      <c r="AP12" s="34"/>
      <c r="AQ12" s="35" t="s">
        <v>98</v>
      </c>
      <c r="AR12" s="31">
        <f>SUM(AO3:AO340)</f>
        <v>0</v>
      </c>
      <c r="AS12" s="31" t="s">
        <v>20</v>
      </c>
      <c r="AT12" s="31" t="s">
        <v>20</v>
      </c>
      <c r="AU12" s="37"/>
    </row>
    <row r="13" spans="1:48" x14ac:dyDescent="0.25">
      <c r="A13" s="66"/>
      <c r="B13" s="70"/>
      <c r="C13" s="71"/>
      <c r="D13" s="71"/>
      <c r="E13" s="71"/>
      <c r="F13" s="71"/>
      <c r="G13" s="71"/>
      <c r="H13" s="72"/>
      <c r="I13" s="67"/>
      <c r="J13" s="68"/>
      <c r="K13" s="68"/>
      <c r="L13" s="68"/>
      <c r="M13" s="68"/>
      <c r="N13" s="69"/>
      <c r="O13" s="109"/>
      <c r="P13" s="109"/>
      <c r="Q13" s="69"/>
      <c r="R13" s="110"/>
      <c r="S13" s="111"/>
      <c r="T13" s="69"/>
      <c r="U13" s="110"/>
      <c r="V13" s="110"/>
      <c r="W13" s="69"/>
      <c r="X13" s="110"/>
      <c r="Y13" s="110"/>
      <c r="Z13" s="69"/>
      <c r="AA13" s="110"/>
      <c r="AB13" s="110"/>
      <c r="AC13" s="69"/>
      <c r="AD13" s="110"/>
      <c r="AE13" s="110"/>
      <c r="AF13" s="69"/>
      <c r="AG13" s="110"/>
      <c r="AH13" s="110"/>
      <c r="AI13" s="69"/>
      <c r="AJ13" s="110"/>
      <c r="AK13" s="110"/>
      <c r="AL13" s="69"/>
      <c r="AM13" s="110"/>
      <c r="AN13" s="112"/>
      <c r="AO13" s="128"/>
      <c r="AP13" s="34"/>
      <c r="AQ13" s="31"/>
      <c r="AR13" s="31"/>
      <c r="AS13" s="31"/>
      <c r="AT13" s="31"/>
      <c r="AU13" s="37"/>
    </row>
    <row r="14" spans="1:48" x14ac:dyDescent="0.25">
      <c r="A14" s="66"/>
      <c r="B14" s="70"/>
      <c r="C14" s="71"/>
      <c r="D14" s="71"/>
      <c r="E14" s="71"/>
      <c r="F14" s="71"/>
      <c r="G14" s="71"/>
      <c r="H14" s="72"/>
      <c r="I14" s="67"/>
      <c r="J14" s="68"/>
      <c r="K14" s="68"/>
      <c r="L14" s="68"/>
      <c r="M14" s="68"/>
      <c r="N14" s="69"/>
      <c r="O14" s="109"/>
      <c r="P14" s="109"/>
      <c r="Q14" s="69"/>
      <c r="R14" s="110"/>
      <c r="S14" s="111"/>
      <c r="T14" s="69"/>
      <c r="U14" s="110"/>
      <c r="V14" s="110"/>
      <c r="W14" s="69"/>
      <c r="X14" s="110"/>
      <c r="Y14" s="110"/>
      <c r="Z14" s="69"/>
      <c r="AA14" s="110"/>
      <c r="AB14" s="110"/>
      <c r="AC14" s="69"/>
      <c r="AD14" s="110"/>
      <c r="AE14" s="110"/>
      <c r="AF14" s="69"/>
      <c r="AG14" s="110"/>
      <c r="AH14" s="110"/>
      <c r="AI14" s="69"/>
      <c r="AJ14" s="110"/>
      <c r="AK14" s="110"/>
      <c r="AL14" s="69"/>
      <c r="AM14" s="110"/>
      <c r="AN14" s="112"/>
      <c r="AO14" s="128"/>
      <c r="AP14" s="34"/>
      <c r="AQ14" s="35" t="s">
        <v>23</v>
      </c>
      <c r="AR14" s="36">
        <f>SUM(AR3:AR12)</f>
        <v>0</v>
      </c>
      <c r="AS14" s="36">
        <f>SUM(AS3:AS12)</f>
        <v>0</v>
      </c>
      <c r="AT14" s="31">
        <f>SUM(AT6:AT7)</f>
        <v>0</v>
      </c>
      <c r="AU14" s="37"/>
    </row>
    <row r="15" spans="1:48" x14ac:dyDescent="0.25">
      <c r="A15" s="66"/>
      <c r="B15" s="70"/>
      <c r="C15" s="71"/>
      <c r="D15" s="71"/>
      <c r="E15" s="71"/>
      <c r="F15" s="71"/>
      <c r="G15" s="71"/>
      <c r="H15" s="72"/>
      <c r="I15" s="67"/>
      <c r="J15" s="68"/>
      <c r="K15" s="68"/>
      <c r="L15" s="68"/>
      <c r="M15" s="68"/>
      <c r="N15" s="69"/>
      <c r="O15" s="109"/>
      <c r="P15" s="109"/>
      <c r="Q15" s="69"/>
      <c r="R15" s="110"/>
      <c r="S15" s="111"/>
      <c r="T15" s="69"/>
      <c r="U15" s="110"/>
      <c r="V15" s="110"/>
      <c r="W15" s="69"/>
      <c r="X15" s="110"/>
      <c r="Y15" s="110"/>
      <c r="Z15" s="69"/>
      <c r="AA15" s="110"/>
      <c r="AB15" s="110"/>
      <c r="AC15" s="69"/>
      <c r="AD15" s="110"/>
      <c r="AE15" s="110"/>
      <c r="AF15" s="69"/>
      <c r="AG15" s="110"/>
      <c r="AH15" s="110"/>
      <c r="AI15" s="69"/>
      <c r="AJ15" s="110"/>
      <c r="AK15" s="110"/>
      <c r="AL15" s="69"/>
      <c r="AM15" s="110"/>
      <c r="AN15" s="112"/>
      <c r="AO15" s="128"/>
      <c r="AP15" s="34"/>
      <c r="AQ15" s="31"/>
      <c r="AR15" s="31"/>
      <c r="AS15" s="31"/>
      <c r="AT15" s="31"/>
      <c r="AU15" s="37"/>
    </row>
    <row r="16" spans="1:48" ht="15.75" thickBot="1" x14ac:dyDescent="0.3">
      <c r="A16" s="27"/>
      <c r="B16" s="70"/>
      <c r="C16" s="71"/>
      <c r="D16" s="71"/>
      <c r="E16" s="71"/>
      <c r="F16" s="71"/>
      <c r="G16" s="71"/>
      <c r="H16" s="72"/>
      <c r="I16" s="67"/>
      <c r="J16" s="68"/>
      <c r="K16" s="68"/>
      <c r="L16" s="68"/>
      <c r="M16" s="68"/>
      <c r="N16" s="69"/>
      <c r="O16" s="109"/>
      <c r="P16" s="109"/>
      <c r="Q16" s="69"/>
      <c r="R16" s="110"/>
      <c r="S16" s="111"/>
      <c r="T16" s="69"/>
      <c r="U16" s="110"/>
      <c r="V16" s="110"/>
      <c r="W16" s="69"/>
      <c r="X16" s="110"/>
      <c r="Y16" s="110"/>
      <c r="Z16" s="69"/>
      <c r="AA16" s="110"/>
      <c r="AB16" s="110"/>
      <c r="AC16" s="69"/>
      <c r="AD16" s="110"/>
      <c r="AE16" s="110"/>
      <c r="AF16" s="69"/>
      <c r="AG16" s="110"/>
      <c r="AH16" s="110"/>
      <c r="AI16" s="69"/>
      <c r="AJ16" s="110"/>
      <c r="AK16" s="110"/>
      <c r="AL16" s="69"/>
      <c r="AM16" s="110"/>
      <c r="AN16" s="112"/>
      <c r="AO16" s="128"/>
      <c r="AP16" s="38"/>
      <c r="AQ16" s="39"/>
      <c r="AR16" s="39"/>
      <c r="AS16" s="39"/>
      <c r="AT16" s="39"/>
      <c r="AU16" s="40"/>
    </row>
    <row r="17" spans="1:41" x14ac:dyDescent="0.25">
      <c r="A17" s="27"/>
      <c r="B17" s="70"/>
      <c r="C17" s="71"/>
      <c r="D17" s="71"/>
      <c r="E17" s="71"/>
      <c r="F17" s="71"/>
      <c r="G17" s="71"/>
      <c r="H17" s="72"/>
      <c r="I17" s="67"/>
      <c r="J17" s="68"/>
      <c r="K17" s="68"/>
      <c r="L17" s="68"/>
      <c r="M17" s="68"/>
      <c r="N17" s="69"/>
      <c r="O17" s="109"/>
      <c r="P17" s="109"/>
      <c r="Q17" s="69"/>
      <c r="R17" s="110"/>
      <c r="S17" s="111"/>
      <c r="T17" s="69"/>
      <c r="U17" s="110"/>
      <c r="V17" s="110"/>
      <c r="W17" s="69"/>
      <c r="X17" s="110"/>
      <c r="Y17" s="110"/>
      <c r="Z17" s="69"/>
      <c r="AA17" s="110"/>
      <c r="AB17" s="110"/>
      <c r="AC17" s="69"/>
      <c r="AD17" s="110"/>
      <c r="AE17" s="110"/>
      <c r="AF17" s="69"/>
      <c r="AG17" s="110"/>
      <c r="AH17" s="110"/>
      <c r="AI17" s="69"/>
      <c r="AJ17" s="110"/>
      <c r="AK17" s="110"/>
      <c r="AL17" s="69"/>
      <c r="AM17" s="110"/>
      <c r="AN17" s="112"/>
      <c r="AO17" s="128"/>
    </row>
    <row r="18" spans="1:41" x14ac:dyDescent="0.25">
      <c r="A18" s="27"/>
      <c r="B18" s="70"/>
      <c r="C18" s="71"/>
      <c r="D18" s="71"/>
      <c r="E18" s="71"/>
      <c r="F18" s="71"/>
      <c r="G18" s="71"/>
      <c r="H18" s="72"/>
      <c r="I18" s="67"/>
      <c r="J18" s="68"/>
      <c r="K18" s="68"/>
      <c r="L18" s="68"/>
      <c r="M18" s="68"/>
      <c r="N18" s="69"/>
      <c r="O18" s="109"/>
      <c r="P18" s="109"/>
      <c r="Q18" s="69"/>
      <c r="R18" s="110"/>
      <c r="S18" s="111"/>
      <c r="T18" s="69"/>
      <c r="U18" s="110"/>
      <c r="V18" s="110"/>
      <c r="W18" s="69"/>
      <c r="X18" s="110"/>
      <c r="Y18" s="110"/>
      <c r="Z18" s="69"/>
      <c r="AA18" s="110"/>
      <c r="AB18" s="110"/>
      <c r="AC18" s="69"/>
      <c r="AD18" s="110"/>
      <c r="AE18" s="110"/>
      <c r="AF18" s="69"/>
      <c r="AG18" s="110"/>
      <c r="AH18" s="110"/>
      <c r="AI18" s="69"/>
      <c r="AJ18" s="110"/>
      <c r="AK18" s="110"/>
      <c r="AL18" s="69"/>
      <c r="AM18" s="110"/>
      <c r="AN18" s="112"/>
      <c r="AO18" s="128"/>
    </row>
    <row r="19" spans="1:41" x14ac:dyDescent="0.25">
      <c r="A19" s="27"/>
      <c r="B19" s="70"/>
      <c r="C19" s="71"/>
      <c r="D19" s="71"/>
      <c r="E19" s="71"/>
      <c r="F19" s="71"/>
      <c r="G19" s="71"/>
      <c r="H19" s="72"/>
      <c r="I19" s="67"/>
      <c r="J19" s="68"/>
      <c r="K19" s="68"/>
      <c r="L19" s="68"/>
      <c r="M19" s="68"/>
      <c r="N19" s="69"/>
      <c r="O19" s="109"/>
      <c r="P19" s="109"/>
      <c r="Q19" s="69"/>
      <c r="R19" s="110"/>
      <c r="S19" s="111"/>
      <c r="T19" s="69"/>
      <c r="U19" s="110"/>
      <c r="V19" s="110"/>
      <c r="W19" s="69"/>
      <c r="X19" s="110"/>
      <c r="Y19" s="110"/>
      <c r="Z19" s="69"/>
      <c r="AA19" s="110"/>
      <c r="AB19" s="110"/>
      <c r="AC19" s="69"/>
      <c r="AD19" s="110"/>
      <c r="AE19" s="110"/>
      <c r="AF19" s="69"/>
      <c r="AG19" s="110"/>
      <c r="AH19" s="110"/>
      <c r="AI19" s="69"/>
      <c r="AJ19" s="110"/>
      <c r="AK19" s="110"/>
      <c r="AL19" s="69"/>
      <c r="AM19" s="110"/>
      <c r="AN19" s="112"/>
      <c r="AO19" s="128"/>
    </row>
    <row r="20" spans="1:41" x14ac:dyDescent="0.25">
      <c r="A20" s="27"/>
      <c r="B20" s="70"/>
      <c r="C20" s="71"/>
      <c r="D20" s="71"/>
      <c r="E20" s="71"/>
      <c r="F20" s="71"/>
      <c r="G20" s="71"/>
      <c r="H20" s="72"/>
      <c r="I20" s="67"/>
      <c r="J20" s="68"/>
      <c r="K20" s="68"/>
      <c r="L20" s="68"/>
      <c r="M20" s="68"/>
      <c r="N20" s="69"/>
      <c r="O20" s="109"/>
      <c r="P20" s="109"/>
      <c r="Q20" s="69"/>
      <c r="R20" s="110"/>
      <c r="S20" s="111"/>
      <c r="T20" s="69"/>
      <c r="U20" s="110"/>
      <c r="V20" s="110"/>
      <c r="W20" s="69"/>
      <c r="X20" s="110"/>
      <c r="Y20" s="110"/>
      <c r="Z20" s="69"/>
      <c r="AA20" s="110"/>
      <c r="AB20" s="110"/>
      <c r="AC20" s="69"/>
      <c r="AD20" s="110"/>
      <c r="AE20" s="110"/>
      <c r="AF20" s="69"/>
      <c r="AG20" s="110"/>
      <c r="AH20" s="110"/>
      <c r="AI20" s="69"/>
      <c r="AJ20" s="110"/>
      <c r="AK20" s="110"/>
      <c r="AL20" s="69"/>
      <c r="AM20" s="110"/>
      <c r="AN20" s="112"/>
      <c r="AO20" s="128"/>
    </row>
    <row r="21" spans="1:41" x14ac:dyDescent="0.25">
      <c r="A21" s="27"/>
      <c r="B21" s="70"/>
      <c r="C21" s="71"/>
      <c r="D21" s="71"/>
      <c r="E21" s="71"/>
      <c r="F21" s="71"/>
      <c r="G21" s="71"/>
      <c r="H21" s="72"/>
      <c r="I21" s="67"/>
      <c r="J21" s="68"/>
      <c r="K21" s="68"/>
      <c r="L21" s="68"/>
      <c r="M21" s="68"/>
      <c r="N21" s="69"/>
      <c r="O21" s="109"/>
      <c r="P21" s="109"/>
      <c r="Q21" s="69"/>
      <c r="R21" s="110"/>
      <c r="S21" s="111"/>
      <c r="T21" s="69"/>
      <c r="U21" s="110"/>
      <c r="V21" s="110"/>
      <c r="W21" s="69"/>
      <c r="X21" s="110"/>
      <c r="Y21" s="110"/>
      <c r="Z21" s="69"/>
      <c r="AA21" s="110"/>
      <c r="AB21" s="110"/>
      <c r="AC21" s="69"/>
      <c r="AD21" s="110"/>
      <c r="AE21" s="110"/>
      <c r="AF21" s="69"/>
      <c r="AG21" s="110"/>
      <c r="AH21" s="110"/>
      <c r="AI21" s="69"/>
      <c r="AJ21" s="110"/>
      <c r="AK21" s="110"/>
      <c r="AL21" s="69"/>
      <c r="AM21" s="110"/>
      <c r="AN21" s="112"/>
      <c r="AO21" s="128"/>
    </row>
    <row r="22" spans="1:41" x14ac:dyDescent="0.25">
      <c r="A22" s="27"/>
      <c r="B22" s="70"/>
      <c r="C22" s="71"/>
      <c r="D22" s="71"/>
      <c r="E22" s="71"/>
      <c r="F22" s="71"/>
      <c r="G22" s="71"/>
      <c r="H22" s="72"/>
      <c r="I22" s="67"/>
      <c r="J22" s="68"/>
      <c r="K22" s="68"/>
      <c r="L22" s="68"/>
      <c r="M22" s="68"/>
      <c r="N22" s="69"/>
      <c r="O22" s="109"/>
      <c r="P22" s="109"/>
      <c r="Q22" s="69"/>
      <c r="R22" s="110"/>
      <c r="S22" s="111"/>
      <c r="T22" s="69"/>
      <c r="U22" s="110"/>
      <c r="V22" s="110"/>
      <c r="W22" s="69"/>
      <c r="X22" s="110"/>
      <c r="Y22" s="110"/>
      <c r="Z22" s="69"/>
      <c r="AA22" s="110"/>
      <c r="AB22" s="110"/>
      <c r="AC22" s="69"/>
      <c r="AD22" s="110"/>
      <c r="AE22" s="110"/>
      <c r="AF22" s="69"/>
      <c r="AG22" s="110"/>
      <c r="AH22" s="110"/>
      <c r="AI22" s="69"/>
      <c r="AJ22" s="110"/>
      <c r="AK22" s="110"/>
      <c r="AL22" s="69"/>
      <c r="AM22" s="110"/>
      <c r="AN22" s="112"/>
      <c r="AO22" s="128"/>
    </row>
    <row r="23" spans="1:41" x14ac:dyDescent="0.25">
      <c r="A23" s="27"/>
      <c r="B23" s="47"/>
      <c r="C23" s="48"/>
      <c r="D23" s="48"/>
      <c r="E23" s="48"/>
      <c r="F23" s="48"/>
      <c r="G23" s="48"/>
      <c r="H23" s="49"/>
      <c r="I23" s="45"/>
      <c r="J23" s="46"/>
      <c r="K23" s="46"/>
      <c r="L23" s="46"/>
      <c r="M23" s="46"/>
      <c r="N23" s="28"/>
      <c r="O23" s="64"/>
      <c r="P23" s="64"/>
      <c r="Q23" s="28"/>
      <c r="R23" s="44"/>
      <c r="S23" s="44"/>
      <c r="T23" s="28"/>
      <c r="U23" s="44"/>
      <c r="V23" s="44"/>
      <c r="W23" s="28"/>
      <c r="X23" s="44"/>
      <c r="Y23" s="44"/>
      <c r="Z23" s="28"/>
      <c r="AA23" s="44"/>
      <c r="AB23" s="44"/>
      <c r="AC23" s="28"/>
      <c r="AD23" s="44"/>
      <c r="AE23" s="44"/>
      <c r="AF23" s="28"/>
      <c r="AG23" s="44"/>
      <c r="AH23" s="44"/>
      <c r="AI23" s="28"/>
      <c r="AJ23" s="44"/>
      <c r="AK23" s="44"/>
      <c r="AL23" s="28"/>
      <c r="AM23" s="44"/>
      <c r="AN23" s="44"/>
      <c r="AO23" s="50"/>
    </row>
    <row r="24" spans="1:41" x14ac:dyDescent="0.25">
      <c r="A24" s="27"/>
      <c r="B24" s="47"/>
      <c r="C24" s="48"/>
      <c r="D24" s="48"/>
      <c r="E24" s="48"/>
      <c r="F24" s="48"/>
      <c r="G24" s="48"/>
      <c r="H24" s="49"/>
      <c r="I24" s="45"/>
      <c r="J24" s="46"/>
      <c r="K24" s="46"/>
      <c r="L24" s="46"/>
      <c r="M24" s="46"/>
      <c r="N24" s="28"/>
      <c r="O24" s="64"/>
      <c r="P24" s="64"/>
      <c r="Q24" s="28"/>
      <c r="R24" s="44"/>
      <c r="S24" s="44"/>
      <c r="T24" s="28"/>
      <c r="U24" s="44"/>
      <c r="V24" s="44"/>
      <c r="W24" s="28"/>
      <c r="X24" s="44"/>
      <c r="Y24" s="44"/>
      <c r="Z24" s="28"/>
      <c r="AA24" s="44"/>
      <c r="AB24" s="44"/>
      <c r="AC24" s="28"/>
      <c r="AD24" s="44"/>
      <c r="AE24" s="44"/>
      <c r="AF24" s="28"/>
      <c r="AG24" s="44"/>
      <c r="AH24" s="44"/>
      <c r="AI24" s="28"/>
      <c r="AJ24" s="44"/>
      <c r="AK24" s="44"/>
      <c r="AL24" s="28"/>
      <c r="AM24" s="44"/>
      <c r="AN24" s="44"/>
      <c r="AO24" s="50"/>
    </row>
    <row r="25" spans="1:41" x14ac:dyDescent="0.25">
      <c r="A25" s="27"/>
      <c r="B25" s="47"/>
      <c r="C25" s="48"/>
      <c r="D25" s="48"/>
      <c r="E25" s="48"/>
      <c r="F25" s="48"/>
      <c r="G25" s="48"/>
      <c r="H25" s="49"/>
      <c r="I25" s="45"/>
      <c r="J25" s="46"/>
      <c r="K25" s="46"/>
      <c r="L25" s="46"/>
      <c r="M25" s="46"/>
      <c r="N25" s="28"/>
      <c r="O25" s="64"/>
      <c r="P25" s="64"/>
      <c r="Q25" s="28"/>
      <c r="R25" s="44"/>
      <c r="S25" s="44"/>
      <c r="T25" s="28"/>
      <c r="U25" s="44"/>
      <c r="V25" s="44"/>
      <c r="W25" s="28"/>
      <c r="X25" s="44"/>
      <c r="Y25" s="44"/>
      <c r="Z25" s="28"/>
      <c r="AA25" s="44"/>
      <c r="AB25" s="44"/>
      <c r="AC25" s="28"/>
      <c r="AD25" s="44"/>
      <c r="AE25" s="44"/>
      <c r="AF25" s="28"/>
      <c r="AG25" s="44"/>
      <c r="AH25" s="44"/>
      <c r="AI25" s="28"/>
      <c r="AJ25" s="44"/>
      <c r="AK25" s="44"/>
      <c r="AL25" s="28"/>
      <c r="AM25" s="44"/>
      <c r="AN25" s="44"/>
      <c r="AO25" s="50"/>
    </row>
    <row r="26" spans="1:41" x14ac:dyDescent="0.25">
      <c r="A26" s="27"/>
      <c r="B26" s="47"/>
      <c r="C26" s="48"/>
      <c r="D26" s="48"/>
      <c r="E26" s="48"/>
      <c r="F26" s="48"/>
      <c r="G26" s="48"/>
      <c r="H26" s="49"/>
      <c r="I26" s="45"/>
      <c r="J26" s="46"/>
      <c r="K26" s="46"/>
      <c r="L26" s="46"/>
      <c r="M26" s="46"/>
      <c r="N26" s="28"/>
      <c r="O26" s="64"/>
      <c r="P26" s="64"/>
      <c r="Q26" s="28"/>
      <c r="R26" s="44"/>
      <c r="S26" s="44"/>
      <c r="T26" s="28"/>
      <c r="U26" s="44"/>
      <c r="V26" s="44"/>
      <c r="W26" s="28"/>
      <c r="X26" s="44"/>
      <c r="Y26" s="44"/>
      <c r="Z26" s="28"/>
      <c r="AA26" s="44"/>
      <c r="AB26" s="44"/>
      <c r="AC26" s="28"/>
      <c r="AD26" s="44"/>
      <c r="AE26" s="44"/>
      <c r="AF26" s="28"/>
      <c r="AG26" s="44"/>
      <c r="AH26" s="44"/>
      <c r="AI26" s="28"/>
      <c r="AJ26" s="44"/>
      <c r="AK26" s="44"/>
      <c r="AL26" s="28"/>
      <c r="AM26" s="44"/>
      <c r="AN26" s="44"/>
      <c r="AO26" s="50"/>
    </row>
    <row r="27" spans="1:41" x14ac:dyDescent="0.25">
      <c r="A27" s="27"/>
      <c r="B27" s="47"/>
      <c r="C27" s="48"/>
      <c r="D27" s="48"/>
      <c r="E27" s="48"/>
      <c r="F27" s="48"/>
      <c r="G27" s="48"/>
      <c r="H27" s="49"/>
      <c r="I27" s="45"/>
      <c r="J27" s="46"/>
      <c r="K27" s="46"/>
      <c r="L27" s="46"/>
      <c r="M27" s="46"/>
      <c r="N27" s="28"/>
      <c r="O27" s="64"/>
      <c r="P27" s="64"/>
      <c r="Q27" s="28"/>
      <c r="R27" s="44"/>
      <c r="S27" s="44"/>
      <c r="T27" s="28"/>
      <c r="U27" s="44"/>
      <c r="V27" s="44"/>
      <c r="W27" s="28"/>
      <c r="X27" s="44"/>
      <c r="Y27" s="44"/>
      <c r="Z27" s="28"/>
      <c r="AA27" s="44"/>
      <c r="AB27" s="44"/>
      <c r="AC27" s="28"/>
      <c r="AD27" s="44"/>
      <c r="AE27" s="44"/>
      <c r="AF27" s="28"/>
      <c r="AG27" s="44"/>
      <c r="AH27" s="44"/>
      <c r="AI27" s="28"/>
      <c r="AJ27" s="44"/>
      <c r="AK27" s="44"/>
      <c r="AL27" s="28"/>
      <c r="AM27" s="44"/>
      <c r="AN27" s="44"/>
      <c r="AO27" s="50"/>
    </row>
    <row r="28" spans="1:41" x14ac:dyDescent="0.25">
      <c r="A28" s="27"/>
      <c r="B28" s="47"/>
      <c r="C28" s="48"/>
      <c r="D28" s="48"/>
      <c r="E28" s="48"/>
      <c r="F28" s="48"/>
      <c r="G28" s="48"/>
      <c r="H28" s="49"/>
      <c r="I28" s="45"/>
      <c r="J28" s="46"/>
      <c r="K28" s="46"/>
      <c r="L28" s="46"/>
      <c r="M28" s="46"/>
      <c r="N28" s="28"/>
      <c r="O28" s="64"/>
      <c r="P28" s="64"/>
      <c r="Q28" s="28"/>
      <c r="R28" s="44"/>
      <c r="S28" s="44"/>
      <c r="T28" s="28"/>
      <c r="U28" s="44"/>
      <c r="V28" s="44"/>
      <c r="W28" s="28"/>
      <c r="X28" s="44"/>
      <c r="Y28" s="44"/>
      <c r="Z28" s="28"/>
      <c r="AA28" s="44"/>
      <c r="AB28" s="44"/>
      <c r="AC28" s="28"/>
      <c r="AD28" s="44"/>
      <c r="AE28" s="44"/>
      <c r="AF28" s="28"/>
      <c r="AG28" s="44"/>
      <c r="AH28" s="44"/>
      <c r="AI28" s="28"/>
      <c r="AJ28" s="44"/>
      <c r="AK28" s="44"/>
      <c r="AL28" s="28"/>
      <c r="AM28" s="44"/>
      <c r="AN28" s="44"/>
      <c r="AO28" s="50"/>
    </row>
    <row r="29" spans="1:41" x14ac:dyDescent="0.25">
      <c r="A29" s="27"/>
      <c r="B29" s="47"/>
      <c r="C29" s="48"/>
      <c r="D29" s="48"/>
      <c r="E29" s="48"/>
      <c r="F29" s="48"/>
      <c r="G29" s="48"/>
      <c r="H29" s="49"/>
      <c r="I29" s="45"/>
      <c r="J29" s="46"/>
      <c r="K29" s="46"/>
      <c r="L29" s="46"/>
      <c r="M29" s="46"/>
      <c r="N29" s="28"/>
      <c r="O29" s="64"/>
      <c r="P29" s="64"/>
      <c r="Q29" s="28"/>
      <c r="R29" s="44"/>
      <c r="S29" s="44"/>
      <c r="T29" s="28"/>
      <c r="U29" s="44"/>
      <c r="V29" s="44"/>
      <c r="W29" s="28"/>
      <c r="X29" s="44"/>
      <c r="Y29" s="44"/>
      <c r="Z29" s="28"/>
      <c r="AA29" s="44"/>
      <c r="AB29" s="44"/>
      <c r="AC29" s="28"/>
      <c r="AD29" s="44"/>
      <c r="AE29" s="44"/>
      <c r="AF29" s="28"/>
      <c r="AG29" s="44"/>
      <c r="AH29" s="44"/>
      <c r="AI29" s="28"/>
      <c r="AJ29" s="44"/>
      <c r="AK29" s="44"/>
      <c r="AL29" s="28"/>
      <c r="AM29" s="44"/>
      <c r="AN29" s="44"/>
      <c r="AO29" s="50"/>
    </row>
    <row r="30" spans="1:41" x14ac:dyDescent="0.25">
      <c r="A30" s="27"/>
      <c r="B30" s="47"/>
      <c r="C30" s="48"/>
      <c r="D30" s="48"/>
      <c r="E30" s="48"/>
      <c r="F30" s="48"/>
      <c r="G30" s="48"/>
      <c r="H30" s="49"/>
      <c r="I30" s="45"/>
      <c r="J30" s="46"/>
      <c r="K30" s="46"/>
      <c r="L30" s="46"/>
      <c r="M30" s="46"/>
      <c r="N30" s="28"/>
      <c r="O30" s="64"/>
      <c r="P30" s="64"/>
      <c r="Q30" s="28"/>
      <c r="R30" s="44"/>
      <c r="S30" s="44"/>
      <c r="T30" s="28"/>
      <c r="U30" s="44"/>
      <c r="V30" s="44"/>
      <c r="W30" s="28"/>
      <c r="X30" s="44"/>
      <c r="Y30" s="44"/>
      <c r="Z30" s="28"/>
      <c r="AA30" s="44"/>
      <c r="AB30" s="44"/>
      <c r="AC30" s="28"/>
      <c r="AD30" s="44"/>
      <c r="AE30" s="44"/>
      <c r="AF30" s="28"/>
      <c r="AG30" s="44"/>
      <c r="AH30" s="44"/>
      <c r="AI30" s="28"/>
      <c r="AJ30" s="44"/>
      <c r="AK30" s="44"/>
      <c r="AL30" s="28"/>
      <c r="AM30" s="44"/>
      <c r="AN30" s="44"/>
      <c r="AO30" s="50"/>
    </row>
    <row r="31" spans="1:41" x14ac:dyDescent="0.25">
      <c r="A31" s="27"/>
      <c r="B31" s="47"/>
      <c r="C31" s="48"/>
      <c r="D31" s="48"/>
      <c r="E31" s="48"/>
      <c r="F31" s="48"/>
      <c r="G31" s="48"/>
      <c r="H31" s="49"/>
      <c r="I31" s="45"/>
      <c r="J31" s="46"/>
      <c r="K31" s="46"/>
      <c r="L31" s="46"/>
      <c r="M31" s="46"/>
      <c r="N31" s="28"/>
      <c r="O31" s="64"/>
      <c r="P31" s="64"/>
      <c r="Q31" s="28"/>
      <c r="R31" s="44"/>
      <c r="S31" s="44"/>
      <c r="T31" s="28"/>
      <c r="U31" s="44"/>
      <c r="V31" s="44"/>
      <c r="W31" s="28"/>
      <c r="X31" s="44"/>
      <c r="Y31" s="44"/>
      <c r="Z31" s="28"/>
      <c r="AA31" s="44"/>
      <c r="AB31" s="44"/>
      <c r="AC31" s="28"/>
      <c r="AD31" s="44"/>
      <c r="AE31" s="44"/>
      <c r="AF31" s="28"/>
      <c r="AG31" s="44"/>
      <c r="AH31" s="44"/>
      <c r="AI31" s="28"/>
      <c r="AJ31" s="44"/>
      <c r="AK31" s="44"/>
      <c r="AL31" s="28"/>
      <c r="AM31" s="44"/>
      <c r="AN31" s="44"/>
      <c r="AO31" s="50"/>
    </row>
    <row r="32" spans="1:41" x14ac:dyDescent="0.25">
      <c r="A32" s="27"/>
      <c r="B32" s="47"/>
      <c r="C32" s="48"/>
      <c r="D32" s="48"/>
      <c r="E32" s="48"/>
      <c r="F32" s="48"/>
      <c r="G32" s="48"/>
      <c r="H32" s="49"/>
      <c r="I32" s="45"/>
      <c r="J32" s="46"/>
      <c r="K32" s="46"/>
      <c r="L32" s="46"/>
      <c r="M32" s="46"/>
      <c r="N32" s="28"/>
      <c r="O32" s="64"/>
      <c r="P32" s="64"/>
      <c r="Q32" s="28"/>
      <c r="R32" s="44"/>
      <c r="S32" s="44"/>
      <c r="T32" s="28"/>
      <c r="U32" s="44"/>
      <c r="V32" s="44"/>
      <c r="W32" s="28"/>
      <c r="X32" s="44"/>
      <c r="Y32" s="44"/>
      <c r="Z32" s="28"/>
      <c r="AA32" s="44"/>
      <c r="AB32" s="44"/>
      <c r="AC32" s="28"/>
      <c r="AD32" s="44"/>
      <c r="AE32" s="44"/>
      <c r="AF32" s="28"/>
      <c r="AG32" s="44"/>
      <c r="AH32" s="44"/>
      <c r="AI32" s="28"/>
      <c r="AJ32" s="44"/>
      <c r="AK32" s="44"/>
      <c r="AL32" s="28"/>
      <c r="AM32" s="44"/>
      <c r="AN32" s="44"/>
      <c r="AO32" s="50"/>
    </row>
    <row r="33" spans="1:41" x14ac:dyDescent="0.25">
      <c r="A33" s="27"/>
      <c r="B33" s="47"/>
      <c r="C33" s="48"/>
      <c r="D33" s="48"/>
      <c r="E33" s="48"/>
      <c r="F33" s="48"/>
      <c r="G33" s="48"/>
      <c r="H33" s="49"/>
      <c r="I33" s="45"/>
      <c r="J33" s="46"/>
      <c r="K33" s="46"/>
      <c r="L33" s="46"/>
      <c r="M33" s="46"/>
      <c r="N33" s="28"/>
      <c r="O33" s="64"/>
      <c r="P33" s="64"/>
      <c r="Q33" s="28"/>
      <c r="R33" s="44"/>
      <c r="S33" s="44"/>
      <c r="T33" s="28"/>
      <c r="U33" s="44"/>
      <c r="V33" s="44"/>
      <c r="W33" s="28"/>
      <c r="X33" s="44"/>
      <c r="Y33" s="44"/>
      <c r="Z33" s="28"/>
      <c r="AA33" s="44"/>
      <c r="AB33" s="44"/>
      <c r="AC33" s="28"/>
      <c r="AD33" s="44"/>
      <c r="AE33" s="44"/>
      <c r="AF33" s="28"/>
      <c r="AG33" s="44"/>
      <c r="AH33" s="44"/>
      <c r="AI33" s="28"/>
      <c r="AJ33" s="44"/>
      <c r="AK33" s="44"/>
      <c r="AL33" s="28"/>
      <c r="AM33" s="44"/>
      <c r="AN33" s="44"/>
      <c r="AO33" s="50"/>
    </row>
    <row r="34" spans="1:41" x14ac:dyDescent="0.25">
      <c r="A34" s="27"/>
      <c r="B34" s="47"/>
      <c r="C34" s="48"/>
      <c r="D34" s="48"/>
      <c r="E34" s="48"/>
      <c r="F34" s="48"/>
      <c r="G34" s="48"/>
      <c r="H34" s="49"/>
      <c r="I34" s="45"/>
      <c r="J34" s="46"/>
      <c r="K34" s="46"/>
      <c r="L34" s="46"/>
      <c r="M34" s="46"/>
      <c r="N34" s="28"/>
      <c r="O34" s="64"/>
      <c r="P34" s="64"/>
      <c r="Q34" s="28"/>
      <c r="R34" s="44"/>
      <c r="S34" s="44"/>
      <c r="T34" s="28"/>
      <c r="U34" s="44"/>
      <c r="V34" s="44"/>
      <c r="W34" s="28"/>
      <c r="X34" s="44"/>
      <c r="Y34" s="44"/>
      <c r="Z34" s="28"/>
      <c r="AA34" s="44"/>
      <c r="AB34" s="44"/>
      <c r="AC34" s="28"/>
      <c r="AD34" s="44"/>
      <c r="AE34" s="44"/>
      <c r="AF34" s="28"/>
      <c r="AG34" s="44"/>
      <c r="AH34" s="44"/>
      <c r="AI34" s="28"/>
      <c r="AJ34" s="44"/>
      <c r="AK34" s="44"/>
      <c r="AL34" s="28"/>
      <c r="AM34" s="44"/>
      <c r="AN34" s="44"/>
      <c r="AO34" s="50"/>
    </row>
    <row r="35" spans="1:41" x14ac:dyDescent="0.25">
      <c r="A35" s="27"/>
      <c r="B35" s="47"/>
      <c r="C35" s="48"/>
      <c r="D35" s="48"/>
      <c r="E35" s="48"/>
      <c r="F35" s="48"/>
      <c r="G35" s="48"/>
      <c r="H35" s="49"/>
      <c r="I35" s="45"/>
      <c r="J35" s="46"/>
      <c r="K35" s="46"/>
      <c r="L35" s="46"/>
      <c r="M35" s="46"/>
      <c r="N35" s="28"/>
      <c r="O35" s="64"/>
      <c r="P35" s="64"/>
      <c r="Q35" s="28"/>
      <c r="R35" s="44"/>
      <c r="S35" s="44"/>
      <c r="T35" s="28"/>
      <c r="U35" s="44"/>
      <c r="V35" s="44"/>
      <c r="W35" s="28"/>
      <c r="X35" s="44"/>
      <c r="Y35" s="44"/>
      <c r="Z35" s="28"/>
      <c r="AA35" s="44"/>
      <c r="AB35" s="44"/>
      <c r="AC35" s="28"/>
      <c r="AD35" s="44"/>
      <c r="AE35" s="44"/>
      <c r="AF35" s="28"/>
      <c r="AG35" s="44"/>
      <c r="AH35" s="44"/>
      <c r="AI35" s="28"/>
      <c r="AJ35" s="44"/>
      <c r="AK35" s="44"/>
      <c r="AL35" s="28"/>
      <c r="AM35" s="44"/>
      <c r="AN35" s="44"/>
      <c r="AO35" s="50"/>
    </row>
    <row r="36" spans="1:41" x14ac:dyDescent="0.25">
      <c r="A36" s="27"/>
      <c r="B36" s="47"/>
      <c r="C36" s="48"/>
      <c r="D36" s="48"/>
      <c r="E36" s="48"/>
      <c r="F36" s="48"/>
      <c r="G36" s="48"/>
      <c r="H36" s="49"/>
      <c r="I36" s="45"/>
      <c r="J36" s="46"/>
      <c r="K36" s="46"/>
      <c r="L36" s="46"/>
      <c r="M36" s="46"/>
      <c r="N36" s="28"/>
      <c r="O36" s="64"/>
      <c r="P36" s="64"/>
      <c r="Q36" s="28"/>
      <c r="R36" s="44"/>
      <c r="S36" s="44"/>
      <c r="T36" s="28"/>
      <c r="U36" s="44"/>
      <c r="V36" s="44"/>
      <c r="W36" s="28"/>
      <c r="X36" s="44"/>
      <c r="Y36" s="44"/>
      <c r="Z36" s="28"/>
      <c r="AA36" s="44"/>
      <c r="AB36" s="44"/>
      <c r="AC36" s="28"/>
      <c r="AD36" s="44"/>
      <c r="AE36" s="44"/>
      <c r="AF36" s="28"/>
      <c r="AG36" s="44"/>
      <c r="AH36" s="44"/>
      <c r="AI36" s="28"/>
      <c r="AJ36" s="44"/>
      <c r="AK36" s="44"/>
      <c r="AL36" s="28"/>
      <c r="AM36" s="44"/>
      <c r="AN36" s="44"/>
      <c r="AO36" s="50"/>
    </row>
    <row r="37" spans="1:41" x14ac:dyDescent="0.25">
      <c r="A37" s="27"/>
      <c r="B37" s="47"/>
      <c r="C37" s="48"/>
      <c r="D37" s="48"/>
      <c r="E37" s="48"/>
      <c r="F37" s="48"/>
      <c r="G37" s="48"/>
      <c r="H37" s="49"/>
      <c r="I37" s="45"/>
      <c r="J37" s="46"/>
      <c r="K37" s="46"/>
      <c r="L37" s="46"/>
      <c r="M37" s="46"/>
      <c r="N37" s="28"/>
      <c r="O37" s="64"/>
      <c r="P37" s="64"/>
      <c r="Q37" s="28"/>
      <c r="R37" s="44"/>
      <c r="S37" s="44"/>
      <c r="T37" s="28"/>
      <c r="U37" s="44"/>
      <c r="V37" s="44"/>
      <c r="W37" s="28"/>
      <c r="X37" s="44"/>
      <c r="Y37" s="44"/>
      <c r="Z37" s="28"/>
      <c r="AA37" s="44"/>
      <c r="AB37" s="44"/>
      <c r="AC37" s="28"/>
      <c r="AD37" s="44"/>
      <c r="AE37" s="44"/>
      <c r="AF37" s="28"/>
      <c r="AG37" s="44"/>
      <c r="AH37" s="44"/>
      <c r="AI37" s="28"/>
      <c r="AJ37" s="44"/>
      <c r="AK37" s="44"/>
      <c r="AL37" s="28"/>
      <c r="AM37" s="44"/>
      <c r="AN37" s="44"/>
      <c r="AO37" s="50"/>
    </row>
    <row r="38" spans="1:41" x14ac:dyDescent="0.25">
      <c r="A38" s="27"/>
      <c r="B38" s="47"/>
      <c r="C38" s="48"/>
      <c r="D38" s="48"/>
      <c r="E38" s="48"/>
      <c r="F38" s="48"/>
      <c r="G38" s="48"/>
      <c r="H38" s="49"/>
      <c r="I38" s="45"/>
      <c r="J38" s="46"/>
      <c r="K38" s="46"/>
      <c r="L38" s="46"/>
      <c r="M38" s="46"/>
      <c r="N38" s="28"/>
      <c r="O38" s="64"/>
      <c r="P38" s="64"/>
      <c r="Q38" s="28"/>
      <c r="R38" s="44"/>
      <c r="S38" s="44"/>
      <c r="T38" s="28"/>
      <c r="U38" s="44"/>
      <c r="V38" s="44"/>
      <c r="W38" s="28"/>
      <c r="X38" s="44"/>
      <c r="Y38" s="44"/>
      <c r="Z38" s="28"/>
      <c r="AA38" s="44"/>
      <c r="AB38" s="44"/>
      <c r="AC38" s="28"/>
      <c r="AD38" s="44"/>
      <c r="AE38" s="44"/>
      <c r="AF38" s="28"/>
      <c r="AG38" s="44"/>
      <c r="AH38" s="44"/>
      <c r="AI38" s="28"/>
      <c r="AJ38" s="44"/>
      <c r="AK38" s="44"/>
      <c r="AL38" s="28"/>
      <c r="AM38" s="44"/>
      <c r="AN38" s="44"/>
      <c r="AO38" s="50"/>
    </row>
    <row r="39" spans="1:41" x14ac:dyDescent="0.25">
      <c r="A39" s="27"/>
      <c r="B39" s="47"/>
      <c r="C39" s="48"/>
      <c r="D39" s="48"/>
      <c r="E39" s="48"/>
      <c r="F39" s="48"/>
      <c r="G39" s="48"/>
      <c r="H39" s="49"/>
      <c r="I39" s="45"/>
      <c r="J39" s="46"/>
      <c r="K39" s="46"/>
      <c r="L39" s="46"/>
      <c r="M39" s="46"/>
      <c r="N39" s="28"/>
      <c r="O39" s="64"/>
      <c r="P39" s="64"/>
      <c r="Q39" s="28"/>
      <c r="R39" s="44"/>
      <c r="S39" s="44"/>
      <c r="T39" s="28"/>
      <c r="U39" s="44"/>
      <c r="V39" s="44"/>
      <c r="W39" s="28"/>
      <c r="X39" s="44"/>
      <c r="Y39" s="44"/>
      <c r="Z39" s="28"/>
      <c r="AA39" s="44"/>
      <c r="AB39" s="44"/>
      <c r="AC39" s="28"/>
      <c r="AD39" s="44"/>
      <c r="AE39" s="44"/>
      <c r="AF39" s="28"/>
      <c r="AG39" s="44"/>
      <c r="AH39" s="44"/>
      <c r="AI39" s="28"/>
      <c r="AJ39" s="44"/>
      <c r="AK39" s="44"/>
      <c r="AL39" s="28"/>
      <c r="AM39" s="44"/>
      <c r="AN39" s="44"/>
      <c r="AO39" s="50"/>
    </row>
    <row r="40" spans="1:41" x14ac:dyDescent="0.25">
      <c r="A40" s="27"/>
      <c r="B40" s="47"/>
      <c r="C40" s="48"/>
      <c r="D40" s="48"/>
      <c r="E40" s="48"/>
      <c r="F40" s="48"/>
      <c r="G40" s="48"/>
      <c r="H40" s="49"/>
      <c r="I40" s="45"/>
      <c r="J40" s="46"/>
      <c r="K40" s="46"/>
      <c r="L40" s="46"/>
      <c r="M40" s="46"/>
      <c r="N40" s="28"/>
      <c r="O40" s="64"/>
      <c r="P40" s="64"/>
      <c r="Q40" s="28"/>
      <c r="R40" s="44"/>
      <c r="S40" s="44"/>
      <c r="T40" s="28"/>
      <c r="U40" s="44"/>
      <c r="V40" s="44"/>
      <c r="W40" s="28"/>
      <c r="X40" s="44"/>
      <c r="Y40" s="44"/>
      <c r="Z40" s="28"/>
      <c r="AA40" s="44"/>
      <c r="AB40" s="44"/>
      <c r="AC40" s="28"/>
      <c r="AD40" s="44"/>
      <c r="AE40" s="44"/>
      <c r="AF40" s="28"/>
      <c r="AG40" s="44"/>
      <c r="AH40" s="44"/>
      <c r="AI40" s="28"/>
      <c r="AJ40" s="44"/>
      <c r="AK40" s="44"/>
      <c r="AL40" s="28"/>
      <c r="AM40" s="44"/>
      <c r="AN40" s="44"/>
      <c r="AO40" s="50"/>
    </row>
    <row r="41" spans="1:41" x14ac:dyDescent="0.25">
      <c r="A41" s="27"/>
      <c r="B41" s="47"/>
      <c r="C41" s="48"/>
      <c r="D41" s="48"/>
      <c r="E41" s="48"/>
      <c r="F41" s="48"/>
      <c r="G41" s="48"/>
      <c r="H41" s="49"/>
      <c r="I41" s="45"/>
      <c r="J41" s="46"/>
      <c r="K41" s="46"/>
      <c r="L41" s="46"/>
      <c r="M41" s="46"/>
      <c r="N41" s="28"/>
      <c r="O41" s="64"/>
      <c r="P41" s="64"/>
      <c r="Q41" s="28"/>
      <c r="R41" s="44"/>
      <c r="S41" s="44"/>
      <c r="T41" s="28"/>
      <c r="U41" s="44"/>
      <c r="V41" s="44"/>
      <c r="W41" s="28"/>
      <c r="X41" s="44"/>
      <c r="Y41" s="44"/>
      <c r="Z41" s="28"/>
      <c r="AA41" s="44"/>
      <c r="AB41" s="44"/>
      <c r="AC41" s="28"/>
      <c r="AD41" s="44"/>
      <c r="AE41" s="44"/>
      <c r="AF41" s="28"/>
      <c r="AG41" s="44"/>
      <c r="AH41" s="44"/>
      <c r="AI41" s="28"/>
      <c r="AJ41" s="44"/>
      <c r="AK41" s="44"/>
      <c r="AL41" s="28"/>
      <c r="AM41" s="44"/>
      <c r="AN41" s="44"/>
      <c r="AO41" s="50"/>
    </row>
    <row r="42" spans="1:41" x14ac:dyDescent="0.25">
      <c r="A42" s="27"/>
      <c r="B42" s="47"/>
      <c r="C42" s="48"/>
      <c r="D42" s="48"/>
      <c r="E42" s="48"/>
      <c r="F42" s="48"/>
      <c r="G42" s="48"/>
      <c r="H42" s="49"/>
      <c r="I42" s="45"/>
      <c r="J42" s="46"/>
      <c r="K42" s="46"/>
      <c r="L42" s="46"/>
      <c r="M42" s="46"/>
      <c r="N42" s="28"/>
      <c r="O42" s="64"/>
      <c r="P42" s="64"/>
      <c r="Q42" s="28"/>
      <c r="R42" s="44"/>
      <c r="S42" s="44"/>
      <c r="T42" s="28"/>
      <c r="U42" s="44"/>
      <c r="V42" s="44"/>
      <c r="W42" s="28"/>
      <c r="X42" s="44"/>
      <c r="Y42" s="44"/>
      <c r="Z42" s="28"/>
      <c r="AA42" s="44"/>
      <c r="AB42" s="44"/>
      <c r="AC42" s="28"/>
      <c r="AD42" s="44"/>
      <c r="AE42" s="44"/>
      <c r="AF42" s="28"/>
      <c r="AG42" s="44"/>
      <c r="AH42" s="44"/>
      <c r="AI42" s="28"/>
      <c r="AJ42" s="44"/>
      <c r="AK42" s="44"/>
      <c r="AL42" s="28"/>
      <c r="AM42" s="44"/>
      <c r="AN42" s="44"/>
      <c r="AO42" s="50"/>
    </row>
    <row r="43" spans="1:41" x14ac:dyDescent="0.25">
      <c r="A43" s="27"/>
      <c r="B43" s="47"/>
      <c r="C43" s="48"/>
      <c r="D43" s="48"/>
      <c r="E43" s="48"/>
      <c r="F43" s="48"/>
      <c r="G43" s="48"/>
      <c r="H43" s="49"/>
      <c r="I43" s="45"/>
      <c r="J43" s="46"/>
      <c r="K43" s="46"/>
      <c r="L43" s="46"/>
      <c r="M43" s="46"/>
      <c r="N43" s="28"/>
      <c r="O43" s="64"/>
      <c r="P43" s="64"/>
      <c r="Q43" s="28"/>
      <c r="R43" s="44"/>
      <c r="S43" s="44"/>
      <c r="T43" s="28"/>
      <c r="U43" s="44"/>
      <c r="V43" s="44"/>
      <c r="W43" s="28"/>
      <c r="X43" s="44"/>
      <c r="Y43" s="44"/>
      <c r="Z43" s="28"/>
      <c r="AA43" s="44"/>
      <c r="AB43" s="44"/>
      <c r="AC43" s="28"/>
      <c r="AD43" s="44"/>
      <c r="AE43" s="44"/>
      <c r="AF43" s="28"/>
      <c r="AG43" s="44"/>
      <c r="AH43" s="44"/>
      <c r="AI43" s="28"/>
      <c r="AJ43" s="44"/>
      <c r="AK43" s="44"/>
      <c r="AL43" s="28"/>
      <c r="AM43" s="44"/>
      <c r="AN43" s="44"/>
      <c r="AO43" s="50"/>
    </row>
    <row r="44" spans="1:41" x14ac:dyDescent="0.25">
      <c r="A44" s="27"/>
      <c r="B44" s="47"/>
      <c r="C44" s="48"/>
      <c r="D44" s="48"/>
      <c r="E44" s="48"/>
      <c r="F44" s="48"/>
      <c r="G44" s="48"/>
      <c r="H44" s="49"/>
      <c r="I44" s="45"/>
      <c r="J44" s="46"/>
      <c r="K44" s="46"/>
      <c r="L44" s="46"/>
      <c r="M44" s="46"/>
      <c r="N44" s="28"/>
      <c r="O44" s="64"/>
      <c r="P44" s="64"/>
      <c r="Q44" s="28"/>
      <c r="R44" s="44"/>
      <c r="S44" s="44"/>
      <c r="T44" s="28"/>
      <c r="U44" s="44"/>
      <c r="V44" s="44"/>
      <c r="W44" s="28"/>
      <c r="X44" s="44"/>
      <c r="Y44" s="44"/>
      <c r="Z44" s="28"/>
      <c r="AA44" s="44"/>
      <c r="AB44" s="44"/>
      <c r="AC44" s="28"/>
      <c r="AD44" s="44"/>
      <c r="AE44" s="44"/>
      <c r="AF44" s="28"/>
      <c r="AG44" s="44"/>
      <c r="AH44" s="44"/>
      <c r="AI44" s="28"/>
      <c r="AJ44" s="44"/>
      <c r="AK44" s="44"/>
      <c r="AL44" s="28"/>
      <c r="AM44" s="44"/>
      <c r="AN44" s="44"/>
      <c r="AO44" s="50"/>
    </row>
    <row r="45" spans="1:41" x14ac:dyDescent="0.25">
      <c r="A45" s="27"/>
      <c r="B45" s="47"/>
      <c r="C45" s="48"/>
      <c r="D45" s="48"/>
      <c r="E45" s="48"/>
      <c r="F45" s="48"/>
      <c r="G45" s="48"/>
      <c r="H45" s="49"/>
      <c r="I45" s="45"/>
      <c r="J45" s="46"/>
      <c r="K45" s="46"/>
      <c r="L45" s="46"/>
      <c r="M45" s="46"/>
      <c r="N45" s="28"/>
      <c r="O45" s="64"/>
      <c r="P45" s="64"/>
      <c r="Q45" s="28"/>
      <c r="R45" s="44"/>
      <c r="S45" s="44"/>
      <c r="T45" s="28"/>
      <c r="U45" s="44"/>
      <c r="V45" s="44"/>
      <c r="W45" s="28"/>
      <c r="X45" s="44"/>
      <c r="Y45" s="44"/>
      <c r="Z45" s="28"/>
      <c r="AA45" s="44"/>
      <c r="AB45" s="44"/>
      <c r="AC45" s="28"/>
      <c r="AD45" s="44"/>
      <c r="AE45" s="44"/>
      <c r="AF45" s="28"/>
      <c r="AG45" s="44"/>
      <c r="AH45" s="44"/>
      <c r="AI45" s="28"/>
      <c r="AJ45" s="44"/>
      <c r="AK45" s="44"/>
      <c r="AL45" s="28"/>
      <c r="AM45" s="44"/>
      <c r="AN45" s="44"/>
      <c r="AO45" s="50"/>
    </row>
    <row r="46" spans="1:41" x14ac:dyDescent="0.25">
      <c r="A46" s="27"/>
      <c r="B46" s="47"/>
      <c r="C46" s="48"/>
      <c r="D46" s="48"/>
      <c r="E46" s="48"/>
      <c r="F46" s="48"/>
      <c r="G46" s="48"/>
      <c r="H46" s="49"/>
      <c r="I46" s="45"/>
      <c r="J46" s="46"/>
      <c r="K46" s="46"/>
      <c r="L46" s="46"/>
      <c r="M46" s="46"/>
      <c r="N46" s="28"/>
      <c r="O46" s="64"/>
      <c r="P46" s="64"/>
      <c r="Q46" s="28"/>
      <c r="R46" s="44"/>
      <c r="S46" s="44"/>
      <c r="T46" s="28"/>
      <c r="U46" s="44"/>
      <c r="V46" s="44"/>
      <c r="W46" s="28"/>
      <c r="X46" s="44"/>
      <c r="Y46" s="44"/>
      <c r="Z46" s="28"/>
      <c r="AA46" s="44"/>
      <c r="AB46" s="44"/>
      <c r="AC46" s="28"/>
      <c r="AD46" s="44"/>
      <c r="AE46" s="44"/>
      <c r="AF46" s="28"/>
      <c r="AG46" s="44"/>
      <c r="AH46" s="44"/>
      <c r="AI46" s="28"/>
      <c r="AJ46" s="44"/>
      <c r="AK46" s="44"/>
      <c r="AL46" s="28"/>
      <c r="AM46" s="44"/>
      <c r="AN46" s="44"/>
      <c r="AO46" s="50"/>
    </row>
    <row r="47" spans="1:41" x14ac:dyDescent="0.25">
      <c r="A47" s="27"/>
      <c r="B47" s="47"/>
      <c r="C47" s="48"/>
      <c r="D47" s="48"/>
      <c r="E47" s="48"/>
      <c r="F47" s="48"/>
      <c r="G47" s="48"/>
      <c r="H47" s="49"/>
      <c r="I47" s="45"/>
      <c r="J47" s="46"/>
      <c r="K47" s="46"/>
      <c r="L47" s="46"/>
      <c r="M47" s="46"/>
      <c r="N47" s="28"/>
      <c r="O47" s="64"/>
      <c r="P47" s="64"/>
      <c r="Q47" s="28"/>
      <c r="R47" s="44"/>
      <c r="S47" s="44"/>
      <c r="T47" s="28"/>
      <c r="U47" s="44"/>
      <c r="V47" s="44"/>
      <c r="W47" s="28"/>
      <c r="X47" s="44"/>
      <c r="Y47" s="44"/>
      <c r="Z47" s="28"/>
      <c r="AA47" s="44"/>
      <c r="AB47" s="44"/>
      <c r="AC47" s="28"/>
      <c r="AD47" s="44"/>
      <c r="AE47" s="44"/>
      <c r="AF47" s="28"/>
      <c r="AG47" s="44"/>
      <c r="AH47" s="44"/>
      <c r="AI47" s="28"/>
      <c r="AJ47" s="44"/>
      <c r="AK47" s="44"/>
      <c r="AL47" s="28"/>
      <c r="AM47" s="44"/>
      <c r="AN47" s="44"/>
      <c r="AO47" s="50"/>
    </row>
    <row r="48" spans="1:41" x14ac:dyDescent="0.25">
      <c r="A48" s="27"/>
      <c r="B48" s="47"/>
      <c r="C48" s="48"/>
      <c r="D48" s="48"/>
      <c r="E48" s="48"/>
      <c r="F48" s="48"/>
      <c r="G48" s="48"/>
      <c r="H48" s="49"/>
      <c r="I48" s="45"/>
      <c r="J48" s="46"/>
      <c r="K48" s="46"/>
      <c r="L48" s="46"/>
      <c r="M48" s="46"/>
      <c r="N48" s="28"/>
      <c r="O48" s="64"/>
      <c r="P48" s="64"/>
      <c r="Q48" s="28"/>
      <c r="R48" s="44"/>
      <c r="S48" s="44"/>
      <c r="T48" s="28"/>
      <c r="U48" s="44"/>
      <c r="V48" s="44"/>
      <c r="W48" s="28"/>
      <c r="X48" s="44"/>
      <c r="Y48" s="44"/>
      <c r="Z48" s="28"/>
      <c r="AA48" s="44"/>
      <c r="AB48" s="44"/>
      <c r="AC48" s="28"/>
      <c r="AD48" s="44"/>
      <c r="AE48" s="44"/>
      <c r="AF48" s="28"/>
      <c r="AG48" s="44"/>
      <c r="AH48" s="44"/>
      <c r="AI48" s="28"/>
      <c r="AJ48" s="44"/>
      <c r="AK48" s="44"/>
      <c r="AL48" s="28"/>
      <c r="AM48" s="44"/>
      <c r="AN48" s="44"/>
      <c r="AO48" s="50"/>
    </row>
    <row r="49" spans="1:41" x14ac:dyDescent="0.25">
      <c r="A49" s="27"/>
      <c r="B49" s="47"/>
      <c r="C49" s="48"/>
      <c r="D49" s="48"/>
      <c r="E49" s="48"/>
      <c r="F49" s="48"/>
      <c r="G49" s="48"/>
      <c r="H49" s="49"/>
      <c r="I49" s="45"/>
      <c r="J49" s="46"/>
      <c r="K49" s="46"/>
      <c r="L49" s="46"/>
      <c r="M49" s="46"/>
      <c r="N49" s="28"/>
      <c r="O49" s="64"/>
      <c r="P49" s="64"/>
      <c r="Q49" s="28"/>
      <c r="R49" s="44"/>
      <c r="S49" s="44"/>
      <c r="T49" s="28"/>
      <c r="U49" s="44"/>
      <c r="V49" s="44"/>
      <c r="W49" s="28"/>
      <c r="X49" s="44"/>
      <c r="Y49" s="44"/>
      <c r="Z49" s="28"/>
      <c r="AA49" s="44"/>
      <c r="AB49" s="44"/>
      <c r="AC49" s="28"/>
      <c r="AD49" s="44"/>
      <c r="AE49" s="44"/>
      <c r="AF49" s="28"/>
      <c r="AG49" s="44"/>
      <c r="AH49" s="44"/>
      <c r="AI49" s="28"/>
      <c r="AJ49" s="44"/>
      <c r="AK49" s="44"/>
      <c r="AL49" s="28"/>
      <c r="AM49" s="44"/>
      <c r="AN49" s="44"/>
      <c r="AO49" s="50"/>
    </row>
    <row r="50" spans="1:41" x14ac:dyDescent="0.25">
      <c r="A50" s="27"/>
      <c r="B50" s="47"/>
      <c r="C50" s="48"/>
      <c r="D50" s="48"/>
      <c r="E50" s="48"/>
      <c r="F50" s="48"/>
      <c r="G50" s="48"/>
      <c r="H50" s="49"/>
      <c r="I50" s="45"/>
      <c r="J50" s="46"/>
      <c r="K50" s="46"/>
      <c r="L50" s="46"/>
      <c r="M50" s="46"/>
      <c r="N50" s="28"/>
      <c r="O50" s="64"/>
      <c r="P50" s="64"/>
      <c r="Q50" s="28"/>
      <c r="R50" s="44"/>
      <c r="S50" s="44"/>
      <c r="T50" s="28"/>
      <c r="U50" s="44"/>
      <c r="V50" s="44"/>
      <c r="W50" s="28"/>
      <c r="X50" s="44"/>
      <c r="Y50" s="44"/>
      <c r="Z50" s="28"/>
      <c r="AA50" s="44"/>
      <c r="AB50" s="44"/>
      <c r="AC50" s="28"/>
      <c r="AD50" s="44"/>
      <c r="AE50" s="44"/>
      <c r="AF50" s="28"/>
      <c r="AG50" s="44"/>
      <c r="AH50" s="44"/>
      <c r="AI50" s="28"/>
      <c r="AJ50" s="44"/>
      <c r="AK50" s="44"/>
      <c r="AL50" s="28"/>
      <c r="AM50" s="44"/>
      <c r="AN50" s="44"/>
      <c r="AO50" s="50"/>
    </row>
    <row r="51" spans="1:41" x14ac:dyDescent="0.25">
      <c r="A51" s="27"/>
      <c r="B51" s="47"/>
      <c r="C51" s="48"/>
      <c r="D51" s="48"/>
      <c r="E51" s="48"/>
      <c r="F51" s="48"/>
      <c r="G51" s="48"/>
      <c r="H51" s="49"/>
      <c r="I51" s="45"/>
      <c r="J51" s="46"/>
      <c r="K51" s="46"/>
      <c r="L51" s="46"/>
      <c r="M51" s="46"/>
      <c r="N51" s="28"/>
      <c r="O51" s="64"/>
      <c r="P51" s="64"/>
      <c r="Q51" s="28"/>
      <c r="R51" s="44"/>
      <c r="S51" s="44"/>
      <c r="T51" s="28"/>
      <c r="U51" s="44"/>
      <c r="V51" s="44"/>
      <c r="W51" s="28"/>
      <c r="X51" s="44"/>
      <c r="Y51" s="44"/>
      <c r="Z51" s="28"/>
      <c r="AA51" s="44"/>
      <c r="AB51" s="44"/>
      <c r="AC51" s="28"/>
      <c r="AD51" s="44"/>
      <c r="AE51" s="44"/>
      <c r="AF51" s="28"/>
      <c r="AG51" s="44"/>
      <c r="AH51" s="44"/>
      <c r="AI51" s="28"/>
      <c r="AJ51" s="44"/>
      <c r="AK51" s="44"/>
      <c r="AL51" s="28"/>
      <c r="AM51" s="44"/>
      <c r="AN51" s="44"/>
      <c r="AO51" s="50"/>
    </row>
    <row r="52" spans="1:41" x14ac:dyDescent="0.25">
      <c r="A52" s="27"/>
      <c r="B52" s="47"/>
      <c r="C52" s="48"/>
      <c r="D52" s="48"/>
      <c r="E52" s="48"/>
      <c r="F52" s="48"/>
      <c r="G52" s="48"/>
      <c r="H52" s="49"/>
      <c r="I52" s="45"/>
      <c r="J52" s="46"/>
      <c r="K52" s="46"/>
      <c r="L52" s="46"/>
      <c r="M52" s="46"/>
      <c r="N52" s="28"/>
      <c r="O52" s="64"/>
      <c r="P52" s="64"/>
      <c r="Q52" s="28"/>
      <c r="R52" s="44"/>
      <c r="S52" s="44"/>
      <c r="T52" s="28"/>
      <c r="U52" s="44"/>
      <c r="V52" s="44"/>
      <c r="W52" s="28"/>
      <c r="X52" s="44"/>
      <c r="Y52" s="44"/>
      <c r="Z52" s="28"/>
      <c r="AA52" s="44"/>
      <c r="AB52" s="44"/>
      <c r="AC52" s="28"/>
      <c r="AD52" s="44"/>
      <c r="AE52" s="44"/>
      <c r="AF52" s="28"/>
      <c r="AG52" s="44"/>
      <c r="AH52" s="44"/>
      <c r="AI52" s="28"/>
      <c r="AJ52" s="44"/>
      <c r="AK52" s="44"/>
      <c r="AL52" s="28"/>
      <c r="AM52" s="44"/>
      <c r="AN52" s="44"/>
      <c r="AO52" s="50"/>
    </row>
    <row r="53" spans="1:41" x14ac:dyDescent="0.25">
      <c r="A53" s="27"/>
      <c r="B53" s="47"/>
      <c r="C53" s="48"/>
      <c r="D53" s="48"/>
      <c r="E53" s="48"/>
      <c r="F53" s="48"/>
      <c r="G53" s="48"/>
      <c r="H53" s="49"/>
      <c r="I53" s="45"/>
      <c r="J53" s="46"/>
      <c r="K53" s="46"/>
      <c r="L53" s="46"/>
      <c r="M53" s="46"/>
      <c r="N53" s="28"/>
      <c r="O53" s="64"/>
      <c r="P53" s="64"/>
      <c r="Q53" s="28"/>
      <c r="R53" s="44"/>
      <c r="S53" s="44"/>
      <c r="T53" s="28"/>
      <c r="U53" s="44"/>
      <c r="V53" s="44"/>
      <c r="W53" s="28"/>
      <c r="X53" s="44"/>
      <c r="Y53" s="44"/>
      <c r="Z53" s="28"/>
      <c r="AA53" s="44"/>
      <c r="AB53" s="44"/>
      <c r="AC53" s="28"/>
      <c r="AD53" s="44"/>
      <c r="AE53" s="44"/>
      <c r="AF53" s="28"/>
      <c r="AG53" s="44"/>
      <c r="AH53" s="44"/>
      <c r="AI53" s="28"/>
      <c r="AJ53" s="44"/>
      <c r="AK53" s="44"/>
      <c r="AL53" s="28"/>
      <c r="AM53" s="44"/>
      <c r="AN53" s="44"/>
      <c r="AO53" s="50"/>
    </row>
    <row r="54" spans="1:41" x14ac:dyDescent="0.25">
      <c r="A54" s="27"/>
      <c r="B54" s="47"/>
      <c r="C54" s="48"/>
      <c r="D54" s="48"/>
      <c r="E54" s="48"/>
      <c r="F54" s="48"/>
      <c r="G54" s="48"/>
      <c r="H54" s="49"/>
      <c r="I54" s="45"/>
      <c r="J54" s="46"/>
      <c r="K54" s="46"/>
      <c r="L54" s="46"/>
      <c r="M54" s="46"/>
      <c r="N54" s="28"/>
      <c r="O54" s="64"/>
      <c r="P54" s="64"/>
      <c r="Q54" s="28"/>
      <c r="R54" s="44"/>
      <c r="S54" s="44"/>
      <c r="T54" s="28"/>
      <c r="U54" s="44"/>
      <c r="V54" s="44"/>
      <c r="W54" s="28"/>
      <c r="X54" s="44"/>
      <c r="Y54" s="44"/>
      <c r="Z54" s="28"/>
      <c r="AA54" s="44"/>
      <c r="AB54" s="44"/>
      <c r="AC54" s="28"/>
      <c r="AD54" s="44"/>
      <c r="AE54" s="44"/>
      <c r="AF54" s="28"/>
      <c r="AG54" s="44"/>
      <c r="AH54" s="44"/>
      <c r="AI54" s="28"/>
      <c r="AJ54" s="44"/>
      <c r="AK54" s="44"/>
      <c r="AL54" s="28"/>
      <c r="AM54" s="44"/>
      <c r="AN54" s="44"/>
      <c r="AO54" s="50"/>
    </row>
    <row r="55" spans="1:41" x14ac:dyDescent="0.25">
      <c r="A55" s="27"/>
      <c r="B55" s="47"/>
      <c r="C55" s="48"/>
      <c r="D55" s="48"/>
      <c r="E55" s="48"/>
      <c r="F55" s="48"/>
      <c r="G55" s="48"/>
      <c r="H55" s="49"/>
      <c r="I55" s="45"/>
      <c r="J55" s="46"/>
      <c r="K55" s="46"/>
      <c r="L55" s="46"/>
      <c r="M55" s="46"/>
      <c r="N55" s="28"/>
      <c r="O55" s="64"/>
      <c r="P55" s="64"/>
      <c r="Q55" s="28"/>
      <c r="R55" s="44"/>
      <c r="S55" s="44"/>
      <c r="T55" s="28"/>
      <c r="U55" s="44"/>
      <c r="V55" s="44"/>
      <c r="W55" s="28"/>
      <c r="X55" s="44"/>
      <c r="Y55" s="44"/>
      <c r="Z55" s="28"/>
      <c r="AA55" s="44"/>
      <c r="AB55" s="44"/>
      <c r="AC55" s="28"/>
      <c r="AD55" s="44"/>
      <c r="AE55" s="44"/>
      <c r="AF55" s="28"/>
      <c r="AG55" s="44"/>
      <c r="AH55" s="44"/>
      <c r="AI55" s="28"/>
      <c r="AJ55" s="44"/>
      <c r="AK55" s="44"/>
      <c r="AL55" s="28"/>
      <c r="AM55" s="44"/>
      <c r="AN55" s="44"/>
      <c r="AO55" s="50"/>
    </row>
    <row r="56" spans="1:41" x14ac:dyDescent="0.25">
      <c r="A56" s="27"/>
      <c r="B56" s="47"/>
      <c r="C56" s="48"/>
      <c r="D56" s="48"/>
      <c r="E56" s="48"/>
      <c r="F56" s="48"/>
      <c r="G56" s="48"/>
      <c r="H56" s="49"/>
      <c r="I56" s="45"/>
      <c r="J56" s="46"/>
      <c r="K56" s="46"/>
      <c r="L56" s="46"/>
      <c r="M56" s="46"/>
      <c r="N56" s="28"/>
      <c r="O56" s="64"/>
      <c r="P56" s="64"/>
      <c r="Q56" s="28"/>
      <c r="R56" s="44"/>
      <c r="S56" s="44"/>
      <c r="T56" s="28"/>
      <c r="U56" s="44"/>
      <c r="V56" s="44"/>
      <c r="W56" s="28"/>
      <c r="X56" s="44"/>
      <c r="Y56" s="44"/>
      <c r="Z56" s="28"/>
      <c r="AA56" s="44"/>
      <c r="AB56" s="44"/>
      <c r="AC56" s="28"/>
      <c r="AD56" s="44"/>
      <c r="AE56" s="44"/>
      <c r="AF56" s="28"/>
      <c r="AG56" s="44"/>
      <c r="AH56" s="44"/>
      <c r="AI56" s="28"/>
      <c r="AJ56" s="44"/>
      <c r="AK56" s="44"/>
      <c r="AL56" s="28"/>
      <c r="AM56" s="44"/>
      <c r="AN56" s="44"/>
      <c r="AO56" s="50"/>
    </row>
    <row r="57" spans="1:41" x14ac:dyDescent="0.25">
      <c r="A57" s="27"/>
      <c r="B57" s="47"/>
      <c r="C57" s="48"/>
      <c r="D57" s="48"/>
      <c r="E57" s="48"/>
      <c r="F57" s="48"/>
      <c r="G57" s="48"/>
      <c r="H57" s="49"/>
      <c r="I57" s="45"/>
      <c r="J57" s="46"/>
      <c r="K57" s="46"/>
      <c r="L57" s="46"/>
      <c r="M57" s="46"/>
      <c r="N57" s="28"/>
      <c r="O57" s="64"/>
      <c r="P57" s="64"/>
      <c r="Q57" s="28"/>
      <c r="R57" s="44"/>
      <c r="S57" s="44"/>
      <c r="T57" s="28"/>
      <c r="U57" s="44"/>
      <c r="V57" s="44"/>
      <c r="W57" s="28"/>
      <c r="X57" s="44"/>
      <c r="Y57" s="44"/>
      <c r="Z57" s="28"/>
      <c r="AA57" s="44"/>
      <c r="AB57" s="44"/>
      <c r="AC57" s="28"/>
      <c r="AD57" s="44"/>
      <c r="AE57" s="44"/>
      <c r="AF57" s="28"/>
      <c r="AG57" s="44"/>
      <c r="AH57" s="44"/>
      <c r="AI57" s="28"/>
      <c r="AJ57" s="44"/>
      <c r="AK57" s="44"/>
      <c r="AL57" s="28"/>
      <c r="AM57" s="44"/>
      <c r="AN57" s="44"/>
      <c r="AO57" s="50"/>
    </row>
    <row r="58" spans="1:41" x14ac:dyDescent="0.25">
      <c r="A58" s="27"/>
      <c r="B58" s="47"/>
      <c r="C58" s="48"/>
      <c r="D58" s="48"/>
      <c r="E58" s="48"/>
      <c r="F58" s="48"/>
      <c r="G58" s="48"/>
      <c r="H58" s="49"/>
      <c r="I58" s="45"/>
      <c r="J58" s="46"/>
      <c r="K58" s="46"/>
      <c r="L58" s="46"/>
      <c r="M58" s="46"/>
      <c r="N58" s="28"/>
      <c r="O58" s="64"/>
      <c r="P58" s="64"/>
      <c r="Q58" s="28"/>
      <c r="R58" s="44"/>
      <c r="S58" s="44"/>
      <c r="T58" s="28"/>
      <c r="U58" s="44"/>
      <c r="V58" s="44"/>
      <c r="W58" s="28"/>
      <c r="X58" s="44"/>
      <c r="Y58" s="44"/>
      <c r="Z58" s="28"/>
      <c r="AA58" s="44"/>
      <c r="AB58" s="44"/>
      <c r="AC58" s="28"/>
      <c r="AD58" s="44"/>
      <c r="AE58" s="44"/>
      <c r="AF58" s="28"/>
      <c r="AG58" s="44"/>
      <c r="AH58" s="44"/>
      <c r="AI58" s="28"/>
      <c r="AJ58" s="44"/>
      <c r="AK58" s="44"/>
      <c r="AL58" s="28"/>
      <c r="AM58" s="44"/>
      <c r="AN58" s="44"/>
      <c r="AO58" s="50"/>
    </row>
    <row r="59" spans="1:41" x14ac:dyDescent="0.25">
      <c r="A59" s="27"/>
      <c r="B59" s="47"/>
      <c r="C59" s="48"/>
      <c r="D59" s="48"/>
      <c r="E59" s="48"/>
      <c r="F59" s="48"/>
      <c r="G59" s="48"/>
      <c r="H59" s="49"/>
      <c r="I59" s="45"/>
      <c r="J59" s="46"/>
      <c r="K59" s="46"/>
      <c r="L59" s="46"/>
      <c r="M59" s="46"/>
      <c r="N59" s="28"/>
      <c r="O59" s="64"/>
      <c r="P59" s="64"/>
      <c r="Q59" s="28"/>
      <c r="R59" s="44"/>
      <c r="S59" s="44"/>
      <c r="T59" s="28"/>
      <c r="U59" s="44"/>
      <c r="V59" s="44"/>
      <c r="W59" s="28"/>
      <c r="X59" s="44"/>
      <c r="Y59" s="44"/>
      <c r="Z59" s="28"/>
      <c r="AA59" s="44"/>
      <c r="AB59" s="44"/>
      <c r="AC59" s="28"/>
      <c r="AD59" s="44"/>
      <c r="AE59" s="44"/>
      <c r="AF59" s="28"/>
      <c r="AG59" s="44"/>
      <c r="AH59" s="44"/>
      <c r="AI59" s="28"/>
      <c r="AJ59" s="44"/>
      <c r="AK59" s="44"/>
      <c r="AL59" s="28"/>
      <c r="AM59" s="44"/>
      <c r="AN59" s="44"/>
      <c r="AO59" s="50"/>
    </row>
    <row r="60" spans="1:41" x14ac:dyDescent="0.25">
      <c r="A60" s="27"/>
      <c r="B60" s="47"/>
      <c r="C60" s="48"/>
      <c r="D60" s="48"/>
      <c r="E60" s="48"/>
      <c r="F60" s="48"/>
      <c r="G60" s="48"/>
      <c r="H60" s="49"/>
      <c r="I60" s="45"/>
      <c r="J60" s="46"/>
      <c r="K60" s="46"/>
      <c r="L60" s="46"/>
      <c r="M60" s="46"/>
      <c r="N60" s="28"/>
      <c r="O60" s="64"/>
      <c r="P60" s="64"/>
      <c r="Q60" s="28"/>
      <c r="R60" s="44"/>
      <c r="S60" s="44"/>
      <c r="T60" s="28"/>
      <c r="U60" s="44"/>
      <c r="V60" s="44"/>
      <c r="W60" s="28"/>
      <c r="X60" s="44"/>
      <c r="Y60" s="44"/>
      <c r="Z60" s="28"/>
      <c r="AA60" s="44"/>
      <c r="AB60" s="44"/>
      <c r="AC60" s="28"/>
      <c r="AD60" s="44"/>
      <c r="AE60" s="44"/>
      <c r="AF60" s="28"/>
      <c r="AG60" s="44"/>
      <c r="AH60" s="44"/>
      <c r="AI60" s="28"/>
      <c r="AJ60" s="44"/>
      <c r="AK60" s="44"/>
      <c r="AL60" s="28"/>
      <c r="AM60" s="44"/>
      <c r="AN60" s="44"/>
      <c r="AO60" s="50"/>
    </row>
    <row r="61" spans="1:41" x14ac:dyDescent="0.25">
      <c r="A61" s="27"/>
      <c r="B61" s="47"/>
      <c r="C61" s="48"/>
      <c r="D61" s="48"/>
      <c r="E61" s="48"/>
      <c r="F61" s="48"/>
      <c r="G61" s="48"/>
      <c r="H61" s="49"/>
      <c r="I61" s="45"/>
      <c r="J61" s="46"/>
      <c r="K61" s="46"/>
      <c r="L61" s="46"/>
      <c r="M61" s="46"/>
      <c r="N61" s="28"/>
      <c r="O61" s="64"/>
      <c r="P61" s="64"/>
      <c r="Q61" s="28"/>
      <c r="R61" s="44"/>
      <c r="S61" s="44"/>
      <c r="T61" s="28"/>
      <c r="U61" s="44"/>
      <c r="V61" s="44"/>
      <c r="W61" s="28"/>
      <c r="X61" s="44"/>
      <c r="Y61" s="44"/>
      <c r="Z61" s="28"/>
      <c r="AA61" s="44"/>
      <c r="AB61" s="44"/>
      <c r="AC61" s="28"/>
      <c r="AD61" s="44"/>
      <c r="AE61" s="44"/>
      <c r="AF61" s="28"/>
      <c r="AG61" s="44"/>
      <c r="AH61" s="44"/>
      <c r="AI61" s="28"/>
      <c r="AJ61" s="44"/>
      <c r="AK61" s="44"/>
      <c r="AL61" s="28"/>
      <c r="AM61" s="44"/>
      <c r="AN61" s="44"/>
      <c r="AO61" s="50"/>
    </row>
    <row r="62" spans="1:41" x14ac:dyDescent="0.25">
      <c r="A62" s="27"/>
      <c r="B62" s="47"/>
      <c r="C62" s="48"/>
      <c r="D62" s="48"/>
      <c r="E62" s="48"/>
      <c r="F62" s="48"/>
      <c r="G62" s="48"/>
      <c r="H62" s="49"/>
      <c r="I62" s="45"/>
      <c r="J62" s="46"/>
      <c r="K62" s="46"/>
      <c r="L62" s="46"/>
      <c r="M62" s="46"/>
      <c r="N62" s="28"/>
      <c r="O62" s="64"/>
      <c r="P62" s="64"/>
      <c r="Q62" s="28"/>
      <c r="R62" s="44"/>
      <c r="S62" s="44"/>
      <c r="T62" s="28"/>
      <c r="U62" s="44"/>
      <c r="V62" s="44"/>
      <c r="W62" s="28"/>
      <c r="X62" s="44"/>
      <c r="Y62" s="44"/>
      <c r="Z62" s="28"/>
      <c r="AA62" s="44"/>
      <c r="AB62" s="44"/>
      <c r="AC62" s="28"/>
      <c r="AD62" s="44"/>
      <c r="AE62" s="44"/>
      <c r="AF62" s="28"/>
      <c r="AG62" s="44"/>
      <c r="AH62" s="44"/>
      <c r="AI62" s="28"/>
      <c r="AJ62" s="44"/>
      <c r="AK62" s="44"/>
      <c r="AL62" s="28"/>
      <c r="AM62" s="44"/>
      <c r="AN62" s="44"/>
      <c r="AO62" s="50"/>
    </row>
    <row r="63" spans="1:41" x14ac:dyDescent="0.25">
      <c r="A63" s="27"/>
      <c r="B63" s="47"/>
      <c r="C63" s="48"/>
      <c r="D63" s="48"/>
      <c r="E63" s="48"/>
      <c r="F63" s="48"/>
      <c r="G63" s="48"/>
      <c r="H63" s="49"/>
      <c r="I63" s="45"/>
      <c r="J63" s="46"/>
      <c r="K63" s="46"/>
      <c r="L63" s="46"/>
      <c r="M63" s="46"/>
      <c r="N63" s="28"/>
      <c r="O63" s="64"/>
      <c r="P63" s="64"/>
      <c r="Q63" s="28"/>
      <c r="R63" s="44"/>
      <c r="S63" s="44"/>
      <c r="T63" s="28"/>
      <c r="U63" s="44"/>
      <c r="V63" s="44"/>
      <c r="W63" s="28"/>
      <c r="X63" s="44"/>
      <c r="Y63" s="44"/>
      <c r="Z63" s="28"/>
      <c r="AA63" s="44"/>
      <c r="AB63" s="44"/>
      <c r="AC63" s="28"/>
      <c r="AD63" s="44"/>
      <c r="AE63" s="44"/>
      <c r="AF63" s="28"/>
      <c r="AG63" s="44"/>
      <c r="AH63" s="44"/>
      <c r="AI63" s="28"/>
      <c r="AJ63" s="44"/>
      <c r="AK63" s="44"/>
      <c r="AL63" s="28"/>
      <c r="AM63" s="44"/>
      <c r="AN63" s="44"/>
      <c r="AO63" s="50"/>
    </row>
    <row r="64" spans="1:41" x14ac:dyDescent="0.25">
      <c r="A64" s="27"/>
      <c r="B64" s="47"/>
      <c r="C64" s="48"/>
      <c r="D64" s="48"/>
      <c r="E64" s="48"/>
      <c r="F64" s="48"/>
      <c r="G64" s="48"/>
      <c r="H64" s="49"/>
      <c r="I64" s="45"/>
      <c r="J64" s="46"/>
      <c r="K64" s="46"/>
      <c r="L64" s="46"/>
      <c r="M64" s="46"/>
      <c r="N64" s="28"/>
      <c r="O64" s="64"/>
      <c r="P64" s="64"/>
      <c r="Q64" s="28"/>
      <c r="R64" s="44"/>
      <c r="S64" s="44"/>
      <c r="T64" s="28"/>
      <c r="U64" s="44"/>
      <c r="V64" s="44"/>
      <c r="W64" s="28"/>
      <c r="X64" s="44"/>
      <c r="Y64" s="44"/>
      <c r="Z64" s="28"/>
      <c r="AA64" s="44"/>
      <c r="AB64" s="44"/>
      <c r="AC64" s="28"/>
      <c r="AD64" s="44"/>
      <c r="AE64" s="44"/>
      <c r="AF64" s="28"/>
      <c r="AG64" s="44"/>
      <c r="AH64" s="44"/>
      <c r="AI64" s="28"/>
      <c r="AJ64" s="44"/>
      <c r="AK64" s="44"/>
      <c r="AL64" s="28"/>
      <c r="AM64" s="44"/>
      <c r="AN64" s="44"/>
      <c r="AO64" s="50"/>
    </row>
    <row r="65" spans="1:41" x14ac:dyDescent="0.25">
      <c r="A65" s="27"/>
      <c r="B65" s="47"/>
      <c r="C65" s="48"/>
      <c r="D65" s="48"/>
      <c r="E65" s="48"/>
      <c r="F65" s="48"/>
      <c r="G65" s="48"/>
      <c r="H65" s="49"/>
      <c r="I65" s="45"/>
      <c r="J65" s="46"/>
      <c r="K65" s="46"/>
      <c r="L65" s="46"/>
      <c r="M65" s="46"/>
      <c r="N65" s="28"/>
      <c r="O65" s="64"/>
      <c r="P65" s="64"/>
      <c r="Q65" s="28"/>
      <c r="R65" s="44"/>
      <c r="S65" s="44"/>
      <c r="T65" s="28"/>
      <c r="U65" s="44"/>
      <c r="V65" s="44"/>
      <c r="W65" s="28"/>
      <c r="X65" s="44"/>
      <c r="Y65" s="44"/>
      <c r="Z65" s="28"/>
      <c r="AA65" s="44"/>
      <c r="AB65" s="44"/>
      <c r="AC65" s="28"/>
      <c r="AD65" s="44"/>
      <c r="AE65" s="44"/>
      <c r="AF65" s="28"/>
      <c r="AG65" s="44"/>
      <c r="AH65" s="44"/>
      <c r="AI65" s="28"/>
      <c r="AJ65" s="44"/>
      <c r="AK65" s="44"/>
      <c r="AL65" s="28"/>
      <c r="AM65" s="44"/>
      <c r="AN65" s="44"/>
      <c r="AO65" s="50"/>
    </row>
    <row r="66" spans="1:41" x14ac:dyDescent="0.25">
      <c r="A66" s="27"/>
      <c r="B66" s="47"/>
      <c r="C66" s="48"/>
      <c r="D66" s="48"/>
      <c r="E66" s="48"/>
      <c r="F66" s="48"/>
      <c r="G66" s="48"/>
      <c r="H66" s="49"/>
      <c r="I66" s="45"/>
      <c r="J66" s="46"/>
      <c r="K66" s="46"/>
      <c r="L66" s="46"/>
      <c r="M66" s="46"/>
      <c r="N66" s="28"/>
      <c r="O66" s="64"/>
      <c r="P66" s="64"/>
      <c r="Q66" s="28"/>
      <c r="R66" s="44"/>
      <c r="S66" s="44"/>
      <c r="T66" s="28"/>
      <c r="U66" s="44"/>
      <c r="V66" s="44"/>
      <c r="W66" s="28"/>
      <c r="X66" s="44"/>
      <c r="Y66" s="44"/>
      <c r="Z66" s="28"/>
      <c r="AA66" s="44"/>
      <c r="AB66" s="44"/>
      <c r="AC66" s="28"/>
      <c r="AD66" s="44"/>
      <c r="AE66" s="44"/>
      <c r="AF66" s="28"/>
      <c r="AG66" s="44"/>
      <c r="AH66" s="44"/>
      <c r="AI66" s="28"/>
      <c r="AJ66" s="44"/>
      <c r="AK66" s="44"/>
      <c r="AL66" s="28"/>
      <c r="AM66" s="44"/>
      <c r="AN66" s="44"/>
      <c r="AO66" s="50"/>
    </row>
    <row r="67" spans="1:41" x14ac:dyDescent="0.25">
      <c r="A67" s="27"/>
      <c r="B67" s="52"/>
      <c r="C67" s="48"/>
      <c r="D67" s="53"/>
      <c r="E67" s="53"/>
      <c r="F67" s="53"/>
      <c r="G67" s="53"/>
      <c r="H67" s="54"/>
      <c r="I67" s="55"/>
      <c r="J67" s="46"/>
      <c r="K67" s="46"/>
      <c r="L67" s="46"/>
      <c r="M67" s="46"/>
      <c r="N67" s="28"/>
      <c r="O67" s="64"/>
      <c r="P67" s="64"/>
      <c r="Q67" s="28"/>
      <c r="R67" s="44"/>
      <c r="S67" s="44"/>
      <c r="T67" s="28"/>
      <c r="U67" s="44"/>
      <c r="V67" s="44"/>
      <c r="W67" s="28"/>
      <c r="X67" s="44"/>
      <c r="Y67" s="44"/>
      <c r="Z67" s="28"/>
      <c r="AA67" s="44"/>
      <c r="AB67" s="44"/>
      <c r="AC67" s="28"/>
      <c r="AD67" s="44"/>
      <c r="AE67" s="44"/>
      <c r="AF67" s="28"/>
      <c r="AG67" s="44"/>
      <c r="AH67" s="44"/>
      <c r="AI67" s="28"/>
      <c r="AJ67" s="44"/>
      <c r="AK67" s="44"/>
      <c r="AL67" s="28"/>
      <c r="AM67" s="44"/>
      <c r="AN67" s="44"/>
      <c r="AO67" s="50"/>
    </row>
    <row r="68" spans="1:41" x14ac:dyDescent="0.25">
      <c r="A68" s="27"/>
      <c r="B68" s="52"/>
      <c r="C68" s="48"/>
      <c r="D68" s="53"/>
      <c r="E68" s="53"/>
      <c r="F68" s="53"/>
      <c r="G68" s="53"/>
      <c r="H68" s="54"/>
      <c r="I68" s="55"/>
      <c r="J68" s="46"/>
      <c r="K68" s="46"/>
      <c r="L68" s="46"/>
      <c r="M68" s="46"/>
      <c r="N68" s="28"/>
      <c r="O68" s="64"/>
      <c r="P68" s="64"/>
      <c r="Q68" s="28"/>
      <c r="R68" s="44"/>
      <c r="S68" s="44"/>
      <c r="T68" s="28"/>
      <c r="U68" s="44"/>
      <c r="V68" s="44"/>
      <c r="W68" s="28"/>
      <c r="X68" s="44"/>
      <c r="Y68" s="44"/>
      <c r="Z68" s="28"/>
      <c r="AA68" s="44"/>
      <c r="AB68" s="44"/>
      <c r="AC68" s="28"/>
      <c r="AD68" s="44"/>
      <c r="AE68" s="44"/>
      <c r="AF68" s="28"/>
      <c r="AG68" s="44"/>
      <c r="AH68" s="44"/>
      <c r="AI68" s="28"/>
      <c r="AJ68" s="44"/>
      <c r="AK68" s="44"/>
      <c r="AL68" s="28"/>
      <c r="AM68" s="44"/>
      <c r="AN68" s="44"/>
      <c r="AO68" s="50"/>
    </row>
    <row r="69" spans="1:41" x14ac:dyDescent="0.25">
      <c r="A69" s="27"/>
      <c r="B69" s="52"/>
      <c r="C69" s="48"/>
      <c r="D69" s="53"/>
      <c r="E69" s="53"/>
      <c r="F69" s="53"/>
      <c r="G69" s="53"/>
      <c r="H69" s="54"/>
      <c r="I69" s="55"/>
      <c r="J69" s="46"/>
      <c r="K69" s="46"/>
      <c r="L69" s="46"/>
      <c r="M69" s="46"/>
      <c r="N69" s="28"/>
      <c r="O69" s="64"/>
      <c r="P69" s="64"/>
      <c r="Q69" s="28"/>
      <c r="R69" s="44"/>
      <c r="S69" s="44"/>
      <c r="T69" s="28"/>
      <c r="U69" s="44"/>
      <c r="V69" s="44"/>
      <c r="W69" s="28"/>
      <c r="X69" s="44"/>
      <c r="Y69" s="44"/>
      <c r="Z69" s="28"/>
      <c r="AA69" s="44"/>
      <c r="AB69" s="44"/>
      <c r="AC69" s="28"/>
      <c r="AD69" s="44"/>
      <c r="AE69" s="44"/>
      <c r="AF69" s="28"/>
      <c r="AG69" s="44"/>
      <c r="AH69" s="44"/>
      <c r="AI69" s="28"/>
      <c r="AJ69" s="44"/>
      <c r="AK69" s="44"/>
      <c r="AL69" s="28"/>
      <c r="AM69" s="44"/>
      <c r="AN69" s="44"/>
      <c r="AO69" s="50"/>
    </row>
    <row r="70" spans="1:41" x14ac:dyDescent="0.25">
      <c r="A70" s="27"/>
      <c r="B70" s="52"/>
      <c r="C70" s="48"/>
      <c r="D70" s="53"/>
      <c r="E70" s="53"/>
      <c r="F70" s="53"/>
      <c r="G70" s="53"/>
      <c r="H70" s="54"/>
      <c r="I70" s="55"/>
      <c r="J70" s="46"/>
      <c r="K70" s="46"/>
      <c r="L70" s="46"/>
      <c r="M70" s="46"/>
      <c r="N70" s="28"/>
      <c r="O70" s="64"/>
      <c r="P70" s="64"/>
      <c r="Q70" s="28"/>
      <c r="R70" s="44"/>
      <c r="S70" s="44"/>
      <c r="T70" s="28"/>
      <c r="U70" s="44"/>
      <c r="V70" s="44"/>
      <c r="W70" s="28"/>
      <c r="X70" s="44"/>
      <c r="Y70" s="44"/>
      <c r="Z70" s="28"/>
      <c r="AA70" s="44"/>
      <c r="AB70" s="44"/>
      <c r="AC70" s="28"/>
      <c r="AD70" s="44"/>
      <c r="AE70" s="44"/>
      <c r="AF70" s="28"/>
      <c r="AG70" s="44"/>
      <c r="AH70" s="44"/>
      <c r="AI70" s="28"/>
      <c r="AJ70" s="44"/>
      <c r="AK70" s="44"/>
      <c r="AL70" s="28"/>
      <c r="AM70" s="44"/>
      <c r="AN70" s="44"/>
      <c r="AO70" s="50"/>
    </row>
    <row r="71" spans="1:41" x14ac:dyDescent="0.25">
      <c r="A71" s="27"/>
      <c r="B71" s="52"/>
      <c r="C71" s="48"/>
      <c r="D71" s="53"/>
      <c r="E71" s="53"/>
      <c r="F71" s="53"/>
      <c r="G71" s="53"/>
      <c r="H71" s="54"/>
      <c r="I71" s="55"/>
      <c r="J71" s="46"/>
      <c r="K71" s="46"/>
      <c r="L71" s="46"/>
      <c r="M71" s="46"/>
      <c r="N71" s="28"/>
      <c r="O71" s="64"/>
      <c r="P71" s="64"/>
      <c r="Q71" s="28"/>
      <c r="R71" s="44"/>
      <c r="S71" s="44"/>
      <c r="T71" s="28"/>
      <c r="U71" s="44"/>
      <c r="V71" s="44"/>
      <c r="W71" s="28"/>
      <c r="X71" s="44"/>
      <c r="Y71" s="44"/>
      <c r="Z71" s="28"/>
      <c r="AA71" s="44"/>
      <c r="AB71" s="44"/>
      <c r="AC71" s="28"/>
      <c r="AD71" s="44"/>
      <c r="AE71" s="44"/>
      <c r="AF71" s="28"/>
      <c r="AG71" s="44"/>
      <c r="AH71" s="44"/>
      <c r="AI71" s="28"/>
      <c r="AJ71" s="44"/>
      <c r="AK71" s="44"/>
      <c r="AL71" s="28"/>
      <c r="AM71" s="44"/>
      <c r="AN71" s="44"/>
      <c r="AO71" s="50"/>
    </row>
    <row r="72" spans="1:41" x14ac:dyDescent="0.25">
      <c r="A72" s="27"/>
      <c r="B72" s="52"/>
      <c r="C72" s="48"/>
      <c r="D72" s="53"/>
      <c r="E72" s="53"/>
      <c r="F72" s="53"/>
      <c r="G72" s="53"/>
      <c r="H72" s="54"/>
      <c r="I72" s="55"/>
      <c r="J72" s="46"/>
      <c r="K72" s="46"/>
      <c r="L72" s="46"/>
      <c r="M72" s="46"/>
      <c r="N72" s="28"/>
      <c r="O72" s="64"/>
      <c r="P72" s="64"/>
      <c r="Q72" s="28"/>
      <c r="R72" s="44"/>
      <c r="S72" s="44"/>
      <c r="T72" s="28"/>
      <c r="U72" s="44"/>
      <c r="V72" s="44"/>
      <c r="W72" s="28"/>
      <c r="X72" s="44"/>
      <c r="Y72" s="44"/>
      <c r="Z72" s="28"/>
      <c r="AA72" s="44"/>
      <c r="AB72" s="44"/>
      <c r="AC72" s="28"/>
      <c r="AD72" s="44"/>
      <c r="AE72" s="44"/>
      <c r="AF72" s="28"/>
      <c r="AG72" s="44"/>
      <c r="AH72" s="44"/>
      <c r="AI72" s="28"/>
      <c r="AJ72" s="44"/>
      <c r="AK72" s="44"/>
      <c r="AL72" s="28"/>
      <c r="AM72" s="44"/>
      <c r="AN72" s="44"/>
      <c r="AO72" s="50"/>
    </row>
    <row r="73" spans="1:41" x14ac:dyDescent="0.25">
      <c r="A73" s="27"/>
      <c r="B73" s="52"/>
      <c r="C73" s="48"/>
      <c r="D73" s="53"/>
      <c r="E73" s="53"/>
      <c r="F73" s="53"/>
      <c r="G73" s="53"/>
      <c r="H73" s="54"/>
      <c r="I73" s="55"/>
      <c r="J73" s="46"/>
      <c r="K73" s="46"/>
      <c r="L73" s="46"/>
      <c r="M73" s="46"/>
      <c r="N73" s="28"/>
      <c r="O73" s="64"/>
      <c r="P73" s="64"/>
      <c r="Q73" s="28"/>
      <c r="R73" s="44"/>
      <c r="S73" s="44"/>
      <c r="T73" s="28"/>
      <c r="U73" s="44"/>
      <c r="V73" s="44"/>
      <c r="W73" s="28"/>
      <c r="X73" s="44"/>
      <c r="Y73" s="44"/>
      <c r="Z73" s="28"/>
      <c r="AA73" s="44"/>
      <c r="AB73" s="44"/>
      <c r="AC73" s="28"/>
      <c r="AD73" s="44"/>
      <c r="AE73" s="44"/>
      <c r="AF73" s="28"/>
      <c r="AG73" s="44"/>
      <c r="AH73" s="44"/>
      <c r="AI73" s="28"/>
      <c r="AJ73" s="44"/>
      <c r="AK73" s="44"/>
      <c r="AL73" s="28"/>
      <c r="AM73" s="44"/>
      <c r="AN73" s="44"/>
      <c r="AO73" s="50"/>
    </row>
    <row r="74" spans="1:41" x14ac:dyDescent="0.25">
      <c r="A74" s="27"/>
      <c r="B74" s="52"/>
      <c r="C74" s="48"/>
      <c r="D74" s="53"/>
      <c r="E74" s="53"/>
      <c r="F74" s="53"/>
      <c r="G74" s="53"/>
      <c r="H74" s="54"/>
      <c r="I74" s="55"/>
      <c r="J74" s="46"/>
      <c r="K74" s="46"/>
      <c r="L74" s="46"/>
      <c r="M74" s="46"/>
      <c r="N74" s="28"/>
      <c r="O74" s="64"/>
      <c r="P74" s="64"/>
      <c r="Q74" s="28"/>
      <c r="R74" s="44"/>
      <c r="S74" s="44"/>
      <c r="T74" s="28"/>
      <c r="U74" s="44"/>
      <c r="V74" s="44"/>
      <c r="W74" s="28"/>
      <c r="X74" s="44"/>
      <c r="Y74" s="44"/>
      <c r="Z74" s="28"/>
      <c r="AA74" s="44"/>
      <c r="AB74" s="44"/>
      <c r="AC74" s="28"/>
      <c r="AD74" s="44"/>
      <c r="AE74" s="44"/>
      <c r="AF74" s="28"/>
      <c r="AG74" s="44"/>
      <c r="AH74" s="44"/>
      <c r="AI74" s="28"/>
      <c r="AJ74" s="44"/>
      <c r="AK74" s="44"/>
      <c r="AL74" s="28"/>
      <c r="AM74" s="44"/>
      <c r="AN74" s="44"/>
      <c r="AO74" s="50"/>
    </row>
    <row r="75" spans="1:41" x14ac:dyDescent="0.25">
      <c r="A75" s="27"/>
      <c r="B75" s="52"/>
      <c r="C75" s="48"/>
      <c r="D75" s="53"/>
      <c r="E75" s="53"/>
      <c r="F75" s="53"/>
      <c r="G75" s="53"/>
      <c r="H75" s="54"/>
      <c r="I75" s="55"/>
      <c r="J75" s="46"/>
      <c r="K75" s="46"/>
      <c r="L75" s="46"/>
      <c r="M75" s="46"/>
      <c r="N75" s="28"/>
      <c r="O75" s="64"/>
      <c r="P75" s="64"/>
      <c r="Q75" s="28"/>
      <c r="R75" s="44"/>
      <c r="S75" s="44"/>
      <c r="T75" s="28"/>
      <c r="U75" s="44"/>
      <c r="V75" s="44"/>
      <c r="W75" s="28"/>
      <c r="X75" s="44"/>
      <c r="Y75" s="44"/>
      <c r="Z75" s="28"/>
      <c r="AA75" s="44"/>
      <c r="AB75" s="44"/>
      <c r="AC75" s="28"/>
      <c r="AD75" s="44"/>
      <c r="AE75" s="44"/>
      <c r="AF75" s="28"/>
      <c r="AG75" s="44"/>
      <c r="AH75" s="44"/>
      <c r="AI75" s="28"/>
      <c r="AJ75" s="44"/>
      <c r="AK75" s="44"/>
      <c r="AL75" s="28"/>
      <c r="AM75" s="44"/>
      <c r="AN75" s="44"/>
      <c r="AO75" s="50"/>
    </row>
    <row r="76" spans="1:41" x14ac:dyDescent="0.25">
      <c r="A76" s="27"/>
      <c r="B76" s="52"/>
      <c r="C76" s="48"/>
      <c r="D76" s="53"/>
      <c r="E76" s="53"/>
      <c r="F76" s="53"/>
      <c r="G76" s="53"/>
      <c r="H76" s="54"/>
      <c r="I76" s="55"/>
      <c r="J76" s="46"/>
      <c r="K76" s="46"/>
      <c r="L76" s="46"/>
      <c r="M76" s="46"/>
      <c r="N76" s="28"/>
      <c r="O76" s="64"/>
      <c r="P76" s="64"/>
      <c r="Q76" s="28"/>
      <c r="R76" s="44"/>
      <c r="S76" s="44"/>
      <c r="T76" s="28"/>
      <c r="U76" s="44"/>
      <c r="V76" s="44"/>
      <c r="W76" s="28"/>
      <c r="X76" s="44"/>
      <c r="Y76" s="44"/>
      <c r="Z76" s="28"/>
      <c r="AA76" s="44"/>
      <c r="AB76" s="44"/>
      <c r="AC76" s="28"/>
      <c r="AD76" s="44"/>
      <c r="AE76" s="44"/>
      <c r="AF76" s="28"/>
      <c r="AG76" s="44"/>
      <c r="AH76" s="44"/>
      <c r="AI76" s="28"/>
      <c r="AJ76" s="44"/>
      <c r="AK76" s="44"/>
      <c r="AL76" s="28"/>
      <c r="AM76" s="44"/>
      <c r="AN76" s="44"/>
      <c r="AO76" s="50"/>
    </row>
    <row r="77" spans="1:41" x14ac:dyDescent="0.25">
      <c r="A77" s="27"/>
      <c r="B77" s="52"/>
      <c r="C77" s="48"/>
      <c r="D77" s="53"/>
      <c r="E77" s="53"/>
      <c r="F77" s="53"/>
      <c r="G77" s="53"/>
      <c r="H77" s="54"/>
      <c r="I77" s="55"/>
      <c r="J77" s="46"/>
      <c r="K77" s="46"/>
      <c r="L77" s="46"/>
      <c r="M77" s="46"/>
      <c r="N77" s="28"/>
      <c r="O77" s="64"/>
      <c r="P77" s="64"/>
      <c r="Q77" s="28"/>
      <c r="R77" s="44"/>
      <c r="S77" s="44"/>
      <c r="T77" s="28"/>
      <c r="U77" s="44"/>
      <c r="V77" s="44"/>
      <c r="W77" s="28"/>
      <c r="X77" s="44"/>
      <c r="Y77" s="44"/>
      <c r="Z77" s="28"/>
      <c r="AA77" s="44"/>
      <c r="AB77" s="44"/>
      <c r="AC77" s="28"/>
      <c r="AD77" s="44"/>
      <c r="AE77" s="44"/>
      <c r="AF77" s="28"/>
      <c r="AG77" s="44"/>
      <c r="AH77" s="44"/>
      <c r="AI77" s="28"/>
      <c r="AJ77" s="44"/>
      <c r="AK77" s="44"/>
      <c r="AL77" s="28"/>
      <c r="AM77" s="44"/>
      <c r="AN77" s="44"/>
      <c r="AO77" s="50"/>
    </row>
    <row r="78" spans="1:41" x14ac:dyDescent="0.25">
      <c r="A78" s="27"/>
      <c r="B78" s="52"/>
      <c r="C78" s="48"/>
      <c r="D78" s="53"/>
      <c r="E78" s="53"/>
      <c r="F78" s="53"/>
      <c r="G78" s="53"/>
      <c r="H78" s="54"/>
      <c r="I78" s="55"/>
      <c r="J78" s="46"/>
      <c r="K78" s="46"/>
      <c r="L78" s="46"/>
      <c r="M78" s="46"/>
      <c r="N78" s="28"/>
      <c r="O78" s="64"/>
      <c r="P78" s="64"/>
      <c r="Q78" s="28"/>
      <c r="R78" s="44"/>
      <c r="S78" s="44"/>
      <c r="T78" s="28"/>
      <c r="U78" s="44"/>
      <c r="V78" s="44"/>
      <c r="W78" s="28"/>
      <c r="X78" s="44"/>
      <c r="Y78" s="44"/>
      <c r="Z78" s="28"/>
      <c r="AA78" s="44"/>
      <c r="AB78" s="44"/>
      <c r="AC78" s="28"/>
      <c r="AD78" s="44"/>
      <c r="AE78" s="44"/>
      <c r="AF78" s="28"/>
      <c r="AG78" s="44"/>
      <c r="AH78" s="44"/>
      <c r="AI78" s="28"/>
      <c r="AJ78" s="44"/>
      <c r="AK78" s="44"/>
      <c r="AL78" s="28"/>
      <c r="AM78" s="44"/>
      <c r="AN78" s="44"/>
      <c r="AO78" s="50"/>
    </row>
    <row r="79" spans="1:41" x14ac:dyDescent="0.25">
      <c r="A79" s="27"/>
      <c r="B79" s="52"/>
      <c r="C79" s="48"/>
      <c r="D79" s="53"/>
      <c r="E79" s="53"/>
      <c r="F79" s="53"/>
      <c r="G79" s="53"/>
      <c r="H79" s="54"/>
      <c r="I79" s="55"/>
      <c r="J79" s="46"/>
      <c r="K79" s="46"/>
      <c r="L79" s="46"/>
      <c r="M79" s="46"/>
      <c r="N79" s="28"/>
      <c r="O79" s="64"/>
      <c r="P79" s="64"/>
      <c r="Q79" s="28"/>
      <c r="R79" s="44"/>
      <c r="S79" s="44"/>
      <c r="T79" s="28"/>
      <c r="U79" s="44"/>
      <c r="V79" s="44"/>
      <c r="W79" s="28"/>
      <c r="X79" s="44"/>
      <c r="Y79" s="44"/>
      <c r="Z79" s="28"/>
      <c r="AA79" s="44"/>
      <c r="AB79" s="44"/>
      <c r="AC79" s="28"/>
      <c r="AD79" s="44"/>
      <c r="AE79" s="44"/>
      <c r="AF79" s="28"/>
      <c r="AG79" s="44"/>
      <c r="AH79" s="44"/>
      <c r="AI79" s="28"/>
      <c r="AJ79" s="44"/>
      <c r="AK79" s="44"/>
      <c r="AL79" s="28"/>
      <c r="AM79" s="44"/>
      <c r="AN79" s="44"/>
      <c r="AO79" s="50"/>
    </row>
    <row r="80" spans="1:41" x14ac:dyDescent="0.25">
      <c r="A80" s="27"/>
      <c r="B80" s="52"/>
      <c r="C80" s="48"/>
      <c r="D80" s="53"/>
      <c r="E80" s="53"/>
      <c r="F80" s="53"/>
      <c r="G80" s="53"/>
      <c r="H80" s="54"/>
      <c r="I80" s="55"/>
      <c r="J80" s="46"/>
      <c r="K80" s="46"/>
      <c r="L80" s="46"/>
      <c r="M80" s="46"/>
      <c r="N80" s="28"/>
      <c r="O80" s="64"/>
      <c r="P80" s="64"/>
      <c r="Q80" s="28"/>
      <c r="R80" s="44"/>
      <c r="S80" s="44"/>
      <c r="T80" s="28"/>
      <c r="U80" s="44"/>
      <c r="V80" s="44"/>
      <c r="W80" s="28"/>
      <c r="X80" s="44"/>
      <c r="Y80" s="44"/>
      <c r="Z80" s="28"/>
      <c r="AA80" s="44"/>
      <c r="AB80" s="44"/>
      <c r="AC80" s="28"/>
      <c r="AD80" s="44"/>
      <c r="AE80" s="44"/>
      <c r="AF80" s="28"/>
      <c r="AG80" s="44"/>
      <c r="AH80" s="44"/>
      <c r="AI80" s="28"/>
      <c r="AJ80" s="44"/>
      <c r="AK80" s="44"/>
      <c r="AL80" s="28"/>
      <c r="AM80" s="44"/>
      <c r="AN80" s="44"/>
      <c r="AO80" s="50"/>
    </row>
    <row r="81" spans="1:41" x14ac:dyDescent="0.25">
      <c r="A81" s="27"/>
      <c r="B81" s="52"/>
      <c r="C81" s="48"/>
      <c r="D81" s="53"/>
      <c r="E81" s="53"/>
      <c r="F81" s="53"/>
      <c r="G81" s="53"/>
      <c r="H81" s="54"/>
      <c r="I81" s="55"/>
      <c r="J81" s="46"/>
      <c r="K81" s="46"/>
      <c r="L81" s="46"/>
      <c r="M81" s="46"/>
      <c r="N81" s="28"/>
      <c r="O81" s="64"/>
      <c r="P81" s="64"/>
      <c r="Q81" s="28"/>
      <c r="R81" s="44"/>
      <c r="S81" s="44"/>
      <c r="T81" s="28"/>
      <c r="U81" s="44"/>
      <c r="V81" s="44"/>
      <c r="W81" s="28"/>
      <c r="X81" s="44"/>
      <c r="Y81" s="44"/>
      <c r="Z81" s="28"/>
      <c r="AA81" s="44"/>
      <c r="AB81" s="44"/>
      <c r="AC81" s="28"/>
      <c r="AD81" s="44"/>
      <c r="AE81" s="44"/>
      <c r="AF81" s="28"/>
      <c r="AG81" s="44"/>
      <c r="AH81" s="44"/>
      <c r="AI81" s="28"/>
      <c r="AJ81" s="44"/>
      <c r="AK81" s="44"/>
      <c r="AL81" s="28"/>
      <c r="AM81" s="44"/>
      <c r="AN81" s="44"/>
      <c r="AO81" s="50"/>
    </row>
    <row r="82" spans="1:41" x14ac:dyDescent="0.25">
      <c r="A82" s="27"/>
      <c r="B82" s="52"/>
      <c r="C82" s="48"/>
      <c r="D82" s="53"/>
      <c r="E82" s="53"/>
      <c r="F82" s="53"/>
      <c r="G82" s="53"/>
      <c r="H82" s="54"/>
      <c r="I82" s="55"/>
      <c r="J82" s="46"/>
      <c r="K82" s="46"/>
      <c r="L82" s="46"/>
      <c r="M82" s="46"/>
      <c r="N82" s="28"/>
      <c r="O82" s="64"/>
      <c r="P82" s="64"/>
      <c r="Q82" s="28"/>
      <c r="R82" s="44"/>
      <c r="S82" s="44"/>
      <c r="T82" s="28"/>
      <c r="U82" s="44"/>
      <c r="V82" s="44"/>
      <c r="W82" s="28"/>
      <c r="X82" s="44"/>
      <c r="Y82" s="44"/>
      <c r="Z82" s="28"/>
      <c r="AA82" s="44"/>
      <c r="AB82" s="44"/>
      <c r="AC82" s="28"/>
      <c r="AD82" s="44"/>
      <c r="AE82" s="44"/>
      <c r="AF82" s="28"/>
      <c r="AG82" s="44"/>
      <c r="AH82" s="44"/>
      <c r="AI82" s="28"/>
      <c r="AJ82" s="44"/>
      <c r="AK82" s="44"/>
      <c r="AL82" s="28"/>
      <c r="AM82" s="44"/>
      <c r="AN82" s="44"/>
      <c r="AO82" s="50"/>
    </row>
    <row r="83" spans="1:41" x14ac:dyDescent="0.25">
      <c r="A83" s="27"/>
      <c r="B83" s="52"/>
      <c r="C83" s="48"/>
      <c r="D83" s="53"/>
      <c r="E83" s="53"/>
      <c r="F83" s="53"/>
      <c r="G83" s="53"/>
      <c r="H83" s="54"/>
      <c r="I83" s="55"/>
      <c r="J83" s="46"/>
      <c r="K83" s="46"/>
      <c r="L83" s="46"/>
      <c r="M83" s="46"/>
      <c r="N83" s="28"/>
      <c r="O83" s="64"/>
      <c r="P83" s="64"/>
      <c r="Q83" s="28"/>
      <c r="R83" s="44"/>
      <c r="S83" s="44"/>
      <c r="T83" s="28"/>
      <c r="U83" s="44"/>
      <c r="V83" s="44"/>
      <c r="W83" s="28"/>
      <c r="X83" s="44"/>
      <c r="Y83" s="44"/>
      <c r="Z83" s="28"/>
      <c r="AA83" s="44"/>
      <c r="AB83" s="44"/>
      <c r="AC83" s="28"/>
      <c r="AD83" s="44"/>
      <c r="AE83" s="44"/>
      <c r="AF83" s="28"/>
      <c r="AG83" s="44"/>
      <c r="AH83" s="44"/>
      <c r="AI83" s="28"/>
      <c r="AJ83" s="44"/>
      <c r="AK83" s="44"/>
      <c r="AL83" s="28"/>
      <c r="AM83" s="44"/>
      <c r="AN83" s="44"/>
      <c r="AO83" s="50"/>
    </row>
    <row r="84" spans="1:41" x14ac:dyDescent="0.25">
      <c r="A84" s="27"/>
      <c r="B84" s="52"/>
      <c r="C84" s="48"/>
      <c r="D84" s="53"/>
      <c r="E84" s="53"/>
      <c r="F84" s="53"/>
      <c r="G84" s="53"/>
      <c r="H84" s="54"/>
      <c r="I84" s="55"/>
      <c r="J84" s="46"/>
      <c r="K84" s="46"/>
      <c r="L84" s="46"/>
      <c r="M84" s="46"/>
      <c r="N84" s="28"/>
      <c r="O84" s="64"/>
      <c r="P84" s="64"/>
      <c r="Q84" s="28"/>
      <c r="R84" s="44"/>
      <c r="S84" s="44"/>
      <c r="T84" s="28"/>
      <c r="U84" s="44"/>
      <c r="V84" s="44"/>
      <c r="W84" s="28"/>
      <c r="X84" s="44"/>
      <c r="Y84" s="44"/>
      <c r="Z84" s="28"/>
      <c r="AA84" s="44"/>
      <c r="AB84" s="44"/>
      <c r="AC84" s="28"/>
      <c r="AD84" s="44"/>
      <c r="AE84" s="44"/>
      <c r="AF84" s="28"/>
      <c r="AG84" s="44"/>
      <c r="AH84" s="44"/>
      <c r="AI84" s="28"/>
      <c r="AJ84" s="44"/>
      <c r="AK84" s="44"/>
      <c r="AL84" s="28"/>
      <c r="AM84" s="44"/>
      <c r="AN84" s="44"/>
      <c r="AO84" s="50"/>
    </row>
    <row r="85" spans="1:41" x14ac:dyDescent="0.25">
      <c r="A85" s="27"/>
      <c r="B85" s="52"/>
      <c r="C85" s="48"/>
      <c r="D85" s="53"/>
      <c r="E85" s="53"/>
      <c r="F85" s="53"/>
      <c r="G85" s="53"/>
      <c r="H85" s="54"/>
      <c r="I85" s="55"/>
      <c r="J85" s="46"/>
      <c r="K85" s="46"/>
      <c r="L85" s="46"/>
      <c r="M85" s="46"/>
      <c r="N85" s="28"/>
      <c r="O85" s="64"/>
      <c r="P85" s="64"/>
      <c r="Q85" s="28"/>
      <c r="R85" s="44"/>
      <c r="S85" s="44"/>
      <c r="T85" s="28"/>
      <c r="U85" s="44"/>
      <c r="V85" s="44"/>
      <c r="W85" s="28"/>
      <c r="X85" s="44"/>
      <c r="Y85" s="44"/>
      <c r="Z85" s="28"/>
      <c r="AA85" s="44"/>
      <c r="AB85" s="44"/>
      <c r="AC85" s="28"/>
      <c r="AD85" s="44"/>
      <c r="AE85" s="44"/>
      <c r="AF85" s="28"/>
      <c r="AG85" s="44"/>
      <c r="AH85" s="44"/>
      <c r="AI85" s="28"/>
      <c r="AJ85" s="44"/>
      <c r="AK85" s="44"/>
      <c r="AL85" s="28"/>
      <c r="AM85" s="44"/>
      <c r="AN85" s="44"/>
      <c r="AO85" s="50"/>
    </row>
    <row r="86" spans="1:41" x14ac:dyDescent="0.25">
      <c r="A86" s="27"/>
      <c r="B86" s="52"/>
      <c r="C86" s="48"/>
      <c r="D86" s="53"/>
      <c r="E86" s="53"/>
      <c r="F86" s="53"/>
      <c r="G86" s="53"/>
      <c r="H86" s="54"/>
      <c r="I86" s="55"/>
      <c r="J86" s="46"/>
      <c r="K86" s="46"/>
      <c r="L86" s="46"/>
      <c r="M86" s="46"/>
      <c r="N86" s="28"/>
      <c r="O86" s="64"/>
      <c r="P86" s="64"/>
      <c r="Q86" s="28"/>
      <c r="R86" s="44"/>
      <c r="S86" s="44"/>
      <c r="T86" s="28"/>
      <c r="U86" s="44"/>
      <c r="V86" s="44"/>
      <c r="W86" s="28"/>
      <c r="X86" s="44"/>
      <c r="Y86" s="44"/>
      <c r="Z86" s="28"/>
      <c r="AA86" s="44"/>
      <c r="AB86" s="44"/>
      <c r="AC86" s="28"/>
      <c r="AD86" s="44"/>
      <c r="AE86" s="44"/>
      <c r="AF86" s="28"/>
      <c r="AG86" s="44"/>
      <c r="AH86" s="44"/>
      <c r="AI86" s="28"/>
      <c r="AJ86" s="44"/>
      <c r="AK86" s="44"/>
      <c r="AL86" s="28"/>
      <c r="AM86" s="44"/>
      <c r="AN86" s="44"/>
      <c r="AO86" s="50"/>
    </row>
    <row r="87" spans="1:41" x14ac:dyDescent="0.25">
      <c r="A87" s="27"/>
      <c r="B87" s="52"/>
      <c r="C87" s="48"/>
      <c r="D87" s="53"/>
      <c r="E87" s="53"/>
      <c r="F87" s="53"/>
      <c r="G87" s="53"/>
      <c r="H87" s="54"/>
      <c r="I87" s="55"/>
      <c r="J87" s="46"/>
      <c r="K87" s="46"/>
      <c r="L87" s="46"/>
      <c r="M87" s="46"/>
      <c r="N87" s="28"/>
      <c r="O87" s="64"/>
      <c r="P87" s="64"/>
      <c r="Q87" s="28"/>
      <c r="R87" s="44"/>
      <c r="S87" s="44"/>
      <c r="T87" s="28"/>
      <c r="U87" s="44"/>
      <c r="V87" s="44"/>
      <c r="W87" s="28"/>
      <c r="X87" s="44"/>
      <c r="Y87" s="44"/>
      <c r="Z87" s="28"/>
      <c r="AA87" s="44"/>
      <c r="AB87" s="44"/>
      <c r="AC87" s="28"/>
      <c r="AD87" s="44"/>
      <c r="AE87" s="44"/>
      <c r="AF87" s="28"/>
      <c r="AG87" s="44"/>
      <c r="AH87" s="44"/>
      <c r="AI87" s="28"/>
      <c r="AJ87" s="44"/>
      <c r="AK87" s="44"/>
      <c r="AL87" s="28"/>
      <c r="AM87" s="44"/>
      <c r="AN87" s="44"/>
      <c r="AO87" s="50"/>
    </row>
    <row r="88" spans="1:41" x14ac:dyDescent="0.25">
      <c r="A88" s="27"/>
      <c r="B88" s="52"/>
      <c r="C88" s="48"/>
      <c r="D88" s="53"/>
      <c r="E88" s="53"/>
      <c r="F88" s="53"/>
      <c r="G88" s="53"/>
      <c r="H88" s="54"/>
      <c r="I88" s="55"/>
      <c r="J88" s="46"/>
      <c r="K88" s="46"/>
      <c r="L88" s="46"/>
      <c r="M88" s="46"/>
      <c r="N88" s="28"/>
      <c r="O88" s="64"/>
      <c r="P88" s="64"/>
      <c r="Q88" s="28"/>
      <c r="R88" s="44"/>
      <c r="S88" s="44"/>
      <c r="T88" s="28"/>
      <c r="U88" s="44"/>
      <c r="V88" s="44"/>
      <c r="W88" s="28"/>
      <c r="X88" s="44"/>
      <c r="Y88" s="44"/>
      <c r="Z88" s="28"/>
      <c r="AA88" s="44"/>
      <c r="AB88" s="44"/>
      <c r="AC88" s="28"/>
      <c r="AD88" s="44"/>
      <c r="AE88" s="44"/>
      <c r="AF88" s="28"/>
      <c r="AG88" s="44"/>
      <c r="AH88" s="44"/>
      <c r="AI88" s="28"/>
      <c r="AJ88" s="44"/>
      <c r="AK88" s="44"/>
      <c r="AL88" s="28"/>
      <c r="AM88" s="44"/>
      <c r="AN88" s="44"/>
      <c r="AO88" s="50"/>
    </row>
    <row r="89" spans="1:41" x14ac:dyDescent="0.25">
      <c r="A89" s="27"/>
      <c r="B89" s="52"/>
      <c r="C89" s="48"/>
      <c r="D89" s="53"/>
      <c r="E89" s="53"/>
      <c r="F89" s="53"/>
      <c r="G89" s="53"/>
      <c r="H89" s="54"/>
      <c r="I89" s="55"/>
      <c r="J89" s="46"/>
      <c r="K89" s="46"/>
      <c r="L89" s="46"/>
      <c r="M89" s="46"/>
      <c r="N89" s="28"/>
      <c r="O89" s="64"/>
      <c r="P89" s="64"/>
      <c r="Q89" s="28"/>
      <c r="R89" s="44"/>
      <c r="S89" s="44"/>
      <c r="T89" s="28"/>
      <c r="U89" s="44"/>
      <c r="V89" s="44"/>
      <c r="W89" s="28"/>
      <c r="X89" s="44"/>
      <c r="Y89" s="44"/>
      <c r="Z89" s="28"/>
      <c r="AA89" s="44"/>
      <c r="AB89" s="44"/>
      <c r="AC89" s="28"/>
      <c r="AD89" s="44"/>
      <c r="AE89" s="44"/>
      <c r="AF89" s="28"/>
      <c r="AG89" s="44"/>
      <c r="AH89" s="44"/>
      <c r="AI89" s="28"/>
      <c r="AJ89" s="44"/>
      <c r="AK89" s="44"/>
      <c r="AL89" s="28"/>
      <c r="AM89" s="44"/>
      <c r="AN89" s="44"/>
      <c r="AO89" s="50"/>
    </row>
    <row r="90" spans="1:41" x14ac:dyDescent="0.25">
      <c r="A90" s="27"/>
      <c r="B90" s="52"/>
      <c r="C90" s="48"/>
      <c r="D90" s="53"/>
      <c r="E90" s="53"/>
      <c r="F90" s="53"/>
      <c r="G90" s="53"/>
      <c r="H90" s="54"/>
      <c r="I90" s="55"/>
      <c r="J90" s="46"/>
      <c r="K90" s="46"/>
      <c r="L90" s="46"/>
      <c r="M90" s="46"/>
      <c r="N90" s="28"/>
      <c r="O90" s="64"/>
      <c r="P90" s="64"/>
      <c r="Q90" s="28"/>
      <c r="R90" s="44"/>
      <c r="S90" s="44"/>
      <c r="T90" s="28"/>
      <c r="U90" s="44"/>
      <c r="V90" s="44"/>
      <c r="W90" s="28"/>
      <c r="X90" s="44"/>
      <c r="Y90" s="44"/>
      <c r="Z90" s="28"/>
      <c r="AA90" s="44"/>
      <c r="AB90" s="44"/>
      <c r="AC90" s="28"/>
      <c r="AD90" s="44"/>
      <c r="AE90" s="44"/>
      <c r="AF90" s="28"/>
      <c r="AG90" s="44"/>
      <c r="AH90" s="44"/>
      <c r="AI90" s="28"/>
      <c r="AJ90" s="44"/>
      <c r="AK90" s="44"/>
      <c r="AL90" s="28"/>
      <c r="AM90" s="44"/>
      <c r="AN90" s="44"/>
      <c r="AO90" s="50"/>
    </row>
    <row r="91" spans="1:41" x14ac:dyDescent="0.25">
      <c r="A91" s="51"/>
      <c r="B91" s="52"/>
      <c r="C91" s="48"/>
      <c r="D91" s="53"/>
      <c r="E91" s="53"/>
      <c r="F91" s="53"/>
      <c r="G91" s="53"/>
      <c r="H91" s="54"/>
      <c r="I91" s="55"/>
      <c r="J91" s="46"/>
      <c r="K91" s="46"/>
      <c r="L91" s="46"/>
      <c r="M91" s="46"/>
      <c r="N91" s="28"/>
      <c r="O91" s="64"/>
      <c r="P91" s="64"/>
      <c r="Q91" s="28"/>
      <c r="R91" s="44"/>
      <c r="S91" s="44"/>
      <c r="T91" s="28"/>
      <c r="U91" s="44"/>
      <c r="V91" s="44"/>
      <c r="W91" s="28"/>
      <c r="X91" s="44"/>
      <c r="Y91" s="44"/>
      <c r="Z91" s="28"/>
      <c r="AA91" s="44"/>
      <c r="AB91" s="44"/>
      <c r="AC91" s="28"/>
      <c r="AD91" s="44"/>
      <c r="AE91" s="44"/>
      <c r="AF91" s="28"/>
      <c r="AG91" s="44"/>
      <c r="AH91" s="44"/>
      <c r="AI91" s="28"/>
      <c r="AJ91" s="44"/>
      <c r="AK91" s="44"/>
      <c r="AL91" s="28"/>
      <c r="AM91" s="44"/>
      <c r="AN91" s="44"/>
      <c r="AO91" s="50"/>
    </row>
    <row r="92" spans="1:41" x14ac:dyDescent="0.25">
      <c r="A92" s="51"/>
      <c r="B92" s="52"/>
      <c r="C92" s="48"/>
      <c r="D92" s="53"/>
      <c r="E92" s="53"/>
      <c r="F92" s="53"/>
      <c r="G92" s="53"/>
      <c r="H92" s="54"/>
      <c r="I92" s="55"/>
      <c r="J92" s="46"/>
      <c r="K92" s="46"/>
      <c r="L92" s="46"/>
      <c r="M92" s="46"/>
      <c r="N92" s="28"/>
      <c r="O92" s="64"/>
      <c r="P92" s="64"/>
      <c r="Q92" s="28"/>
      <c r="R92" s="44"/>
      <c r="S92" s="44"/>
      <c r="T92" s="28"/>
      <c r="U92" s="44"/>
      <c r="V92" s="44"/>
      <c r="W92" s="28"/>
      <c r="X92" s="44"/>
      <c r="Y92" s="44"/>
      <c r="Z92" s="28"/>
      <c r="AA92" s="44"/>
      <c r="AB92" s="44"/>
      <c r="AC92" s="28"/>
      <c r="AD92" s="44"/>
      <c r="AE92" s="44"/>
      <c r="AF92" s="28"/>
      <c r="AG92" s="44"/>
      <c r="AH92" s="44"/>
      <c r="AI92" s="28"/>
      <c r="AJ92" s="44"/>
      <c r="AK92" s="44"/>
      <c r="AL92" s="28"/>
      <c r="AM92" s="44"/>
      <c r="AN92" s="44"/>
      <c r="AO92" s="50"/>
    </row>
    <row r="93" spans="1:41" x14ac:dyDescent="0.25">
      <c r="A93" s="51"/>
      <c r="B93" s="52"/>
      <c r="C93" s="48"/>
      <c r="D93" s="53"/>
      <c r="E93" s="53"/>
      <c r="F93" s="53"/>
      <c r="G93" s="53"/>
      <c r="H93" s="54"/>
      <c r="I93" s="55"/>
      <c r="J93" s="46"/>
      <c r="K93" s="46"/>
      <c r="L93" s="46"/>
      <c r="M93" s="46"/>
      <c r="N93" s="28"/>
      <c r="O93" s="64"/>
      <c r="P93" s="64"/>
      <c r="Q93" s="28"/>
      <c r="R93" s="44"/>
      <c r="S93" s="44"/>
      <c r="T93" s="28"/>
      <c r="U93" s="44"/>
      <c r="V93" s="44"/>
      <c r="W93" s="28"/>
      <c r="X93" s="44"/>
      <c r="Y93" s="44"/>
      <c r="Z93" s="28"/>
      <c r="AA93" s="44"/>
      <c r="AB93" s="44"/>
      <c r="AC93" s="28"/>
      <c r="AD93" s="44"/>
      <c r="AE93" s="44"/>
      <c r="AF93" s="28"/>
      <c r="AG93" s="44"/>
      <c r="AH93" s="44"/>
      <c r="AI93" s="28"/>
      <c r="AJ93" s="44"/>
      <c r="AK93" s="44"/>
      <c r="AL93" s="28"/>
      <c r="AM93" s="44"/>
      <c r="AN93" s="44"/>
      <c r="AO93" s="50"/>
    </row>
    <row r="94" spans="1:41" x14ac:dyDescent="0.25">
      <c r="A94" s="51"/>
      <c r="B94" s="52"/>
      <c r="C94" s="48"/>
      <c r="D94" s="53"/>
      <c r="E94" s="53"/>
      <c r="F94" s="53"/>
      <c r="G94" s="53"/>
      <c r="H94" s="54"/>
      <c r="I94" s="55"/>
      <c r="J94" s="46"/>
      <c r="K94" s="46"/>
      <c r="L94" s="46"/>
      <c r="M94" s="46"/>
      <c r="N94" s="28"/>
      <c r="O94" s="64"/>
      <c r="P94" s="64"/>
      <c r="Q94" s="28"/>
      <c r="R94" s="44"/>
      <c r="S94" s="44"/>
      <c r="T94" s="28"/>
      <c r="U94" s="44"/>
      <c r="V94" s="44"/>
      <c r="W94" s="28"/>
      <c r="X94" s="44"/>
      <c r="Y94" s="44"/>
      <c r="Z94" s="28"/>
      <c r="AA94" s="44"/>
      <c r="AB94" s="44"/>
      <c r="AC94" s="28"/>
      <c r="AD94" s="44"/>
      <c r="AE94" s="44"/>
      <c r="AF94" s="28"/>
      <c r="AG94" s="44"/>
      <c r="AH94" s="44"/>
      <c r="AI94" s="28"/>
      <c r="AJ94" s="44"/>
      <c r="AK94" s="44"/>
      <c r="AL94" s="28"/>
      <c r="AM94" s="44"/>
      <c r="AN94" s="44"/>
      <c r="AO94" s="50"/>
    </row>
    <row r="95" spans="1:41" x14ac:dyDescent="0.25">
      <c r="A95" s="51"/>
      <c r="B95" s="52"/>
      <c r="C95" s="48"/>
      <c r="D95" s="53"/>
      <c r="E95" s="53"/>
      <c r="F95" s="53"/>
      <c r="G95" s="53"/>
      <c r="H95" s="54"/>
      <c r="I95" s="55"/>
      <c r="J95" s="46"/>
      <c r="K95" s="46"/>
      <c r="L95" s="46"/>
      <c r="M95" s="46"/>
      <c r="N95" s="28"/>
      <c r="O95" s="64"/>
      <c r="P95" s="64"/>
      <c r="Q95" s="28"/>
      <c r="R95" s="44"/>
      <c r="S95" s="44"/>
      <c r="T95" s="28"/>
      <c r="U95" s="44"/>
      <c r="V95" s="44"/>
      <c r="W95" s="28"/>
      <c r="X95" s="44"/>
      <c r="Y95" s="44"/>
      <c r="Z95" s="28"/>
      <c r="AA95" s="44"/>
      <c r="AB95" s="44"/>
      <c r="AC95" s="28"/>
      <c r="AD95" s="44"/>
      <c r="AE95" s="44"/>
      <c r="AF95" s="28"/>
      <c r="AG95" s="44"/>
      <c r="AH95" s="44"/>
      <c r="AI95" s="28"/>
      <c r="AJ95" s="44"/>
      <c r="AK95" s="44"/>
      <c r="AL95" s="28"/>
      <c r="AM95" s="44"/>
      <c r="AN95" s="44"/>
      <c r="AO95" s="50"/>
    </row>
    <row r="96" spans="1:41" x14ac:dyDescent="0.25">
      <c r="A96" s="51"/>
      <c r="B96" s="52"/>
      <c r="C96" s="48"/>
      <c r="D96" s="53"/>
      <c r="E96" s="53"/>
      <c r="F96" s="53"/>
      <c r="G96" s="53"/>
      <c r="H96" s="54"/>
      <c r="I96" s="55"/>
      <c r="J96" s="46"/>
      <c r="K96" s="46"/>
      <c r="L96" s="46"/>
      <c r="M96" s="46"/>
      <c r="N96" s="28"/>
      <c r="O96" s="64"/>
      <c r="P96" s="64"/>
      <c r="Q96" s="28"/>
      <c r="R96" s="44"/>
      <c r="S96" s="44"/>
      <c r="T96" s="28"/>
      <c r="U96" s="44"/>
      <c r="V96" s="44"/>
      <c r="W96" s="28"/>
      <c r="X96" s="44"/>
      <c r="Y96" s="44"/>
      <c r="Z96" s="28"/>
      <c r="AA96" s="44"/>
      <c r="AB96" s="44"/>
      <c r="AC96" s="28"/>
      <c r="AD96" s="44"/>
      <c r="AE96" s="44"/>
      <c r="AF96" s="28"/>
      <c r="AG96" s="44"/>
      <c r="AH96" s="44"/>
      <c r="AI96" s="28"/>
      <c r="AJ96" s="44"/>
      <c r="AK96" s="44"/>
      <c r="AL96" s="28"/>
      <c r="AM96" s="44"/>
      <c r="AN96" s="44"/>
      <c r="AO96" s="50"/>
    </row>
    <row r="97" spans="1:41" x14ac:dyDescent="0.25">
      <c r="A97" s="51"/>
      <c r="B97" s="52"/>
      <c r="C97" s="48"/>
      <c r="D97" s="53"/>
      <c r="E97" s="53"/>
      <c r="F97" s="53"/>
      <c r="G97" s="53"/>
      <c r="H97" s="54"/>
      <c r="I97" s="55"/>
      <c r="J97" s="46"/>
      <c r="K97" s="46"/>
      <c r="L97" s="46"/>
      <c r="M97" s="46"/>
      <c r="N97" s="28"/>
      <c r="O97" s="64"/>
      <c r="P97" s="64"/>
      <c r="Q97" s="28"/>
      <c r="R97" s="44"/>
      <c r="S97" s="44"/>
      <c r="T97" s="28"/>
      <c r="U97" s="44"/>
      <c r="V97" s="44"/>
      <c r="W97" s="28"/>
      <c r="X97" s="44"/>
      <c r="Y97" s="44"/>
      <c r="Z97" s="28"/>
      <c r="AA97" s="44"/>
      <c r="AB97" s="44"/>
      <c r="AC97" s="28"/>
      <c r="AD97" s="44"/>
      <c r="AE97" s="44"/>
      <c r="AF97" s="28"/>
      <c r="AG97" s="44"/>
      <c r="AH97" s="44"/>
      <c r="AI97" s="28"/>
      <c r="AJ97" s="44"/>
      <c r="AK97" s="44"/>
      <c r="AL97" s="28"/>
      <c r="AM97" s="44"/>
      <c r="AN97" s="44"/>
      <c r="AO97" s="50"/>
    </row>
    <row r="98" spans="1:41" x14ac:dyDescent="0.25">
      <c r="A98" s="51"/>
      <c r="B98" s="52"/>
      <c r="C98" s="48"/>
      <c r="D98" s="53"/>
      <c r="E98" s="53"/>
      <c r="F98" s="53"/>
      <c r="G98" s="53"/>
      <c r="H98" s="54"/>
      <c r="I98" s="55"/>
      <c r="J98" s="46"/>
      <c r="K98" s="46"/>
      <c r="L98" s="46"/>
      <c r="M98" s="46"/>
      <c r="N98" s="28"/>
      <c r="O98" s="64"/>
      <c r="P98" s="64"/>
      <c r="Q98" s="28"/>
      <c r="R98" s="44"/>
      <c r="S98" s="44"/>
      <c r="T98" s="28"/>
      <c r="U98" s="44"/>
      <c r="V98" s="44"/>
      <c r="W98" s="28"/>
      <c r="X98" s="44"/>
      <c r="Y98" s="44"/>
      <c r="Z98" s="28"/>
      <c r="AA98" s="44"/>
      <c r="AB98" s="44"/>
      <c r="AC98" s="28"/>
      <c r="AD98" s="44"/>
      <c r="AE98" s="44"/>
      <c r="AF98" s="28"/>
      <c r="AG98" s="44"/>
      <c r="AH98" s="44"/>
      <c r="AI98" s="28"/>
      <c r="AJ98" s="44"/>
      <c r="AK98" s="44"/>
      <c r="AL98" s="28"/>
      <c r="AM98" s="44"/>
      <c r="AN98" s="44"/>
      <c r="AO98" s="50"/>
    </row>
    <row r="99" spans="1:41" x14ac:dyDescent="0.25">
      <c r="A99" s="51"/>
      <c r="B99" s="52"/>
      <c r="C99" s="48"/>
      <c r="D99" s="53"/>
      <c r="E99" s="53"/>
      <c r="F99" s="53"/>
      <c r="G99" s="53"/>
      <c r="H99" s="54"/>
      <c r="I99" s="55"/>
      <c r="J99" s="46"/>
      <c r="K99" s="46"/>
      <c r="L99" s="46"/>
      <c r="M99" s="46"/>
      <c r="N99" s="28"/>
      <c r="O99" s="64"/>
      <c r="P99" s="64"/>
      <c r="Q99" s="28"/>
      <c r="R99" s="44"/>
      <c r="S99" s="44"/>
      <c r="T99" s="28"/>
      <c r="U99" s="44"/>
      <c r="V99" s="44"/>
      <c r="W99" s="28"/>
      <c r="X99" s="44"/>
      <c r="Y99" s="44"/>
      <c r="Z99" s="28"/>
      <c r="AA99" s="44"/>
      <c r="AB99" s="44"/>
      <c r="AC99" s="28"/>
      <c r="AD99" s="44"/>
      <c r="AE99" s="44"/>
      <c r="AF99" s="28"/>
      <c r="AG99" s="44"/>
      <c r="AH99" s="44"/>
      <c r="AI99" s="28"/>
      <c r="AJ99" s="44"/>
      <c r="AK99" s="44"/>
      <c r="AL99" s="28"/>
      <c r="AM99" s="44"/>
      <c r="AN99" s="44"/>
      <c r="AO99" s="50"/>
    </row>
    <row r="100" spans="1:41" x14ac:dyDescent="0.25">
      <c r="A100" s="51"/>
      <c r="B100" s="52"/>
      <c r="C100" s="48"/>
      <c r="D100" s="53"/>
      <c r="E100" s="53"/>
      <c r="F100" s="53"/>
      <c r="G100" s="53"/>
      <c r="H100" s="54"/>
      <c r="I100" s="55"/>
      <c r="J100" s="46"/>
      <c r="K100" s="46"/>
      <c r="L100" s="46"/>
      <c r="M100" s="46"/>
      <c r="N100" s="28"/>
      <c r="O100" s="64"/>
      <c r="P100" s="64"/>
      <c r="Q100" s="28"/>
      <c r="R100" s="44"/>
      <c r="S100" s="44"/>
      <c r="T100" s="28"/>
      <c r="U100" s="44"/>
      <c r="V100" s="44"/>
      <c r="W100" s="28"/>
      <c r="X100" s="44"/>
      <c r="Y100" s="44"/>
      <c r="Z100" s="28"/>
      <c r="AA100" s="44"/>
      <c r="AB100" s="44"/>
      <c r="AC100" s="28"/>
      <c r="AD100" s="44"/>
      <c r="AE100" s="44"/>
      <c r="AF100" s="28"/>
      <c r="AG100" s="44"/>
      <c r="AH100" s="44"/>
      <c r="AI100" s="28"/>
      <c r="AJ100" s="44"/>
      <c r="AK100" s="44"/>
      <c r="AL100" s="28"/>
      <c r="AM100" s="44"/>
      <c r="AN100" s="44"/>
      <c r="AO100" s="50"/>
    </row>
    <row r="101" spans="1:41" x14ac:dyDescent="0.25">
      <c r="A101" s="51"/>
      <c r="B101" s="52"/>
      <c r="C101" s="48"/>
      <c r="D101" s="53"/>
      <c r="E101" s="53"/>
      <c r="F101" s="53"/>
      <c r="G101" s="53"/>
      <c r="H101" s="54"/>
      <c r="I101" s="55"/>
      <c r="J101" s="46"/>
      <c r="K101" s="46"/>
      <c r="L101" s="46"/>
      <c r="M101" s="46"/>
      <c r="N101" s="28"/>
      <c r="O101" s="64"/>
      <c r="P101" s="64"/>
      <c r="Q101" s="28"/>
      <c r="R101" s="44"/>
      <c r="S101" s="44"/>
      <c r="T101" s="28"/>
      <c r="U101" s="44"/>
      <c r="V101" s="44"/>
      <c r="W101" s="28"/>
      <c r="X101" s="44"/>
      <c r="Y101" s="44"/>
      <c r="Z101" s="28"/>
      <c r="AA101" s="44"/>
      <c r="AB101" s="44"/>
      <c r="AC101" s="28"/>
      <c r="AD101" s="44"/>
      <c r="AE101" s="44"/>
      <c r="AF101" s="28"/>
      <c r="AG101" s="44"/>
      <c r="AH101" s="44"/>
      <c r="AI101" s="28"/>
      <c r="AJ101" s="44"/>
      <c r="AK101" s="44"/>
      <c r="AL101" s="28"/>
      <c r="AM101" s="44"/>
      <c r="AN101" s="44"/>
      <c r="AO101" s="50"/>
    </row>
    <row r="102" spans="1:41" x14ac:dyDescent="0.25">
      <c r="A102" s="51"/>
      <c r="B102" s="52"/>
      <c r="C102" s="48"/>
      <c r="D102" s="53"/>
      <c r="E102" s="53"/>
      <c r="F102" s="53"/>
      <c r="G102" s="53"/>
      <c r="H102" s="54"/>
      <c r="I102" s="55"/>
      <c r="J102" s="46"/>
      <c r="K102" s="46"/>
      <c r="L102" s="46"/>
      <c r="M102" s="46"/>
      <c r="N102" s="28"/>
      <c r="O102" s="64"/>
      <c r="P102" s="64"/>
      <c r="Q102" s="28"/>
      <c r="R102" s="44"/>
      <c r="S102" s="44"/>
      <c r="T102" s="28"/>
      <c r="U102" s="44"/>
      <c r="V102" s="44"/>
      <c r="W102" s="28"/>
      <c r="X102" s="44"/>
      <c r="Y102" s="44"/>
      <c r="Z102" s="28"/>
      <c r="AA102" s="44"/>
      <c r="AB102" s="44"/>
      <c r="AC102" s="28"/>
      <c r="AD102" s="44"/>
      <c r="AE102" s="44"/>
      <c r="AF102" s="28"/>
      <c r="AG102" s="44"/>
      <c r="AH102" s="44"/>
      <c r="AI102" s="28"/>
      <c r="AJ102" s="44"/>
      <c r="AK102" s="44"/>
      <c r="AL102" s="28"/>
      <c r="AM102" s="44"/>
      <c r="AN102" s="44"/>
      <c r="AO102" s="50"/>
    </row>
    <row r="103" spans="1:41" x14ac:dyDescent="0.25">
      <c r="A103" s="51"/>
      <c r="B103" s="52"/>
      <c r="C103" s="48"/>
      <c r="D103" s="53"/>
      <c r="E103" s="53"/>
      <c r="F103" s="53"/>
      <c r="G103" s="53"/>
      <c r="H103" s="54"/>
      <c r="I103" s="55"/>
      <c r="J103" s="46"/>
      <c r="K103" s="46"/>
      <c r="L103" s="46"/>
      <c r="M103" s="46"/>
      <c r="N103" s="28"/>
      <c r="O103" s="64"/>
      <c r="P103" s="64"/>
      <c r="Q103" s="28"/>
      <c r="R103" s="44"/>
      <c r="S103" s="44"/>
      <c r="T103" s="28"/>
      <c r="U103" s="44"/>
      <c r="V103" s="44"/>
      <c r="W103" s="28"/>
      <c r="X103" s="44"/>
      <c r="Y103" s="44"/>
      <c r="Z103" s="28"/>
      <c r="AA103" s="44"/>
      <c r="AB103" s="44"/>
      <c r="AC103" s="28"/>
      <c r="AD103" s="44"/>
      <c r="AE103" s="44"/>
      <c r="AF103" s="28"/>
      <c r="AG103" s="44"/>
      <c r="AH103" s="44"/>
      <c r="AI103" s="28"/>
      <c r="AJ103" s="44"/>
      <c r="AK103" s="44"/>
      <c r="AL103" s="28"/>
      <c r="AM103" s="44"/>
      <c r="AN103" s="44"/>
      <c r="AO103" s="50"/>
    </row>
    <row r="104" spans="1:41" x14ac:dyDescent="0.25">
      <c r="A104" s="51"/>
      <c r="B104" s="52"/>
      <c r="C104" s="48"/>
      <c r="D104" s="53"/>
      <c r="E104" s="53"/>
      <c r="F104" s="53"/>
      <c r="G104" s="53"/>
      <c r="H104" s="54"/>
      <c r="I104" s="55"/>
      <c r="J104" s="46"/>
      <c r="K104" s="46"/>
      <c r="L104" s="46"/>
      <c r="M104" s="46"/>
      <c r="N104" s="28"/>
      <c r="O104" s="64"/>
      <c r="P104" s="64"/>
      <c r="Q104" s="28"/>
      <c r="R104" s="44"/>
      <c r="S104" s="44"/>
      <c r="T104" s="28"/>
      <c r="U104" s="44"/>
      <c r="V104" s="44"/>
      <c r="W104" s="28"/>
      <c r="X104" s="44"/>
      <c r="Y104" s="44"/>
      <c r="Z104" s="28"/>
      <c r="AA104" s="44"/>
      <c r="AB104" s="44"/>
      <c r="AC104" s="28"/>
      <c r="AD104" s="44"/>
      <c r="AE104" s="44"/>
      <c r="AF104" s="28"/>
      <c r="AG104" s="44"/>
      <c r="AH104" s="44"/>
      <c r="AI104" s="28"/>
      <c r="AJ104" s="44"/>
      <c r="AK104" s="44"/>
      <c r="AL104" s="28"/>
      <c r="AM104" s="44"/>
      <c r="AN104" s="44"/>
      <c r="AO104" s="50"/>
    </row>
    <row r="105" spans="1:41" x14ac:dyDescent="0.25">
      <c r="A105" s="51"/>
      <c r="B105" s="52"/>
      <c r="C105" s="48"/>
      <c r="D105" s="53"/>
      <c r="E105" s="53"/>
      <c r="F105" s="53"/>
      <c r="G105" s="53"/>
      <c r="H105" s="54"/>
      <c r="I105" s="55"/>
      <c r="J105" s="46"/>
      <c r="K105" s="46"/>
      <c r="L105" s="46"/>
      <c r="M105" s="46"/>
      <c r="N105" s="28"/>
      <c r="O105" s="64"/>
      <c r="P105" s="64"/>
      <c r="Q105" s="28"/>
      <c r="R105" s="44"/>
      <c r="S105" s="44"/>
      <c r="T105" s="28"/>
      <c r="U105" s="44"/>
      <c r="V105" s="44"/>
      <c r="W105" s="28"/>
      <c r="X105" s="44"/>
      <c r="Y105" s="44"/>
      <c r="Z105" s="28"/>
      <c r="AA105" s="44"/>
      <c r="AB105" s="44"/>
      <c r="AC105" s="28"/>
      <c r="AD105" s="44"/>
      <c r="AE105" s="44"/>
      <c r="AF105" s="28"/>
      <c r="AG105" s="44"/>
      <c r="AH105" s="44"/>
      <c r="AI105" s="28"/>
      <c r="AJ105" s="44"/>
      <c r="AK105" s="44"/>
      <c r="AL105" s="28"/>
      <c r="AM105" s="44"/>
      <c r="AN105" s="44"/>
      <c r="AO105" s="50"/>
    </row>
    <row r="106" spans="1:41" x14ac:dyDescent="0.25">
      <c r="A106" s="51"/>
      <c r="B106" s="52"/>
      <c r="C106" s="48"/>
      <c r="D106" s="53"/>
      <c r="E106" s="53"/>
      <c r="F106" s="53"/>
      <c r="G106" s="53"/>
      <c r="H106" s="54"/>
      <c r="I106" s="55"/>
      <c r="J106" s="46"/>
      <c r="K106" s="46"/>
      <c r="L106" s="46"/>
      <c r="M106" s="46"/>
      <c r="N106" s="28"/>
      <c r="O106" s="64"/>
      <c r="P106" s="64"/>
      <c r="Q106" s="28"/>
      <c r="R106" s="44"/>
      <c r="S106" s="44"/>
      <c r="T106" s="28"/>
      <c r="U106" s="44"/>
      <c r="V106" s="44"/>
      <c r="W106" s="28"/>
      <c r="X106" s="44"/>
      <c r="Y106" s="44"/>
      <c r="Z106" s="28"/>
      <c r="AA106" s="44"/>
      <c r="AB106" s="44"/>
      <c r="AC106" s="28"/>
      <c r="AD106" s="44"/>
      <c r="AE106" s="44"/>
      <c r="AF106" s="28"/>
      <c r="AG106" s="44"/>
      <c r="AH106" s="44"/>
      <c r="AI106" s="28"/>
      <c r="AJ106" s="44"/>
      <c r="AK106" s="44"/>
      <c r="AL106" s="28"/>
      <c r="AM106" s="44"/>
      <c r="AN106" s="44"/>
      <c r="AO106" s="50"/>
    </row>
    <row r="107" spans="1:41" x14ac:dyDescent="0.25">
      <c r="A107" s="51"/>
      <c r="B107" s="52"/>
      <c r="C107" s="48"/>
      <c r="D107" s="53"/>
      <c r="E107" s="53"/>
      <c r="F107" s="53"/>
      <c r="G107" s="53"/>
      <c r="H107" s="54"/>
      <c r="I107" s="55"/>
      <c r="J107" s="46"/>
      <c r="K107" s="46"/>
      <c r="L107" s="46"/>
      <c r="M107" s="46"/>
      <c r="N107" s="28"/>
      <c r="O107" s="64"/>
      <c r="P107" s="64"/>
      <c r="Q107" s="28"/>
      <c r="R107" s="44"/>
      <c r="S107" s="44"/>
      <c r="T107" s="28"/>
      <c r="U107" s="44"/>
      <c r="V107" s="44"/>
      <c r="W107" s="28"/>
      <c r="X107" s="44"/>
      <c r="Y107" s="44"/>
      <c r="Z107" s="28"/>
      <c r="AA107" s="44"/>
      <c r="AB107" s="44"/>
      <c r="AC107" s="28"/>
      <c r="AD107" s="44"/>
      <c r="AE107" s="44"/>
      <c r="AF107" s="28"/>
      <c r="AG107" s="44"/>
      <c r="AH107" s="44"/>
      <c r="AI107" s="28"/>
      <c r="AJ107" s="44"/>
      <c r="AK107" s="44"/>
      <c r="AL107" s="28"/>
      <c r="AM107" s="44"/>
      <c r="AN107" s="44"/>
      <c r="AO107" s="50"/>
    </row>
    <row r="108" spans="1:41" x14ac:dyDescent="0.25">
      <c r="A108" s="51"/>
      <c r="B108" s="52"/>
      <c r="C108" s="48"/>
      <c r="D108" s="53"/>
      <c r="E108" s="53"/>
      <c r="F108" s="53"/>
      <c r="G108" s="53"/>
      <c r="H108" s="54"/>
      <c r="I108" s="55"/>
      <c r="J108" s="46"/>
      <c r="K108" s="46"/>
      <c r="L108" s="46"/>
      <c r="M108" s="46"/>
      <c r="N108" s="28"/>
      <c r="O108" s="64"/>
      <c r="P108" s="64"/>
      <c r="Q108" s="28"/>
      <c r="R108" s="44"/>
      <c r="S108" s="44"/>
      <c r="T108" s="28"/>
      <c r="U108" s="44"/>
      <c r="V108" s="44"/>
      <c r="W108" s="28"/>
      <c r="X108" s="44"/>
      <c r="Y108" s="44"/>
      <c r="Z108" s="28"/>
      <c r="AA108" s="44"/>
      <c r="AB108" s="44"/>
      <c r="AC108" s="28"/>
      <c r="AD108" s="44"/>
      <c r="AE108" s="44"/>
      <c r="AF108" s="28"/>
      <c r="AG108" s="44"/>
      <c r="AH108" s="44"/>
      <c r="AI108" s="28"/>
      <c r="AJ108" s="44"/>
      <c r="AK108" s="44"/>
      <c r="AL108" s="28"/>
      <c r="AM108" s="44"/>
      <c r="AN108" s="44"/>
      <c r="AO108" s="50"/>
    </row>
    <row r="109" spans="1:41" x14ac:dyDescent="0.25">
      <c r="A109" s="51"/>
      <c r="B109" s="52"/>
      <c r="C109" s="48"/>
      <c r="D109" s="53"/>
      <c r="E109" s="53"/>
      <c r="F109" s="53"/>
      <c r="G109" s="53"/>
      <c r="H109" s="54"/>
      <c r="I109" s="55"/>
      <c r="J109" s="46"/>
      <c r="K109" s="46"/>
      <c r="L109" s="46"/>
      <c r="M109" s="46"/>
      <c r="N109" s="28"/>
      <c r="O109" s="64"/>
      <c r="P109" s="64"/>
      <c r="Q109" s="28"/>
      <c r="R109" s="44"/>
      <c r="S109" s="44"/>
      <c r="T109" s="28"/>
      <c r="U109" s="44"/>
      <c r="V109" s="44"/>
      <c r="W109" s="28"/>
      <c r="X109" s="44"/>
      <c r="Y109" s="44"/>
      <c r="Z109" s="28"/>
      <c r="AA109" s="44"/>
      <c r="AB109" s="44"/>
      <c r="AC109" s="28"/>
      <c r="AD109" s="44"/>
      <c r="AE109" s="44"/>
      <c r="AF109" s="28"/>
      <c r="AG109" s="44"/>
      <c r="AH109" s="44"/>
      <c r="AI109" s="28"/>
      <c r="AJ109" s="44"/>
      <c r="AK109" s="44"/>
      <c r="AL109" s="28"/>
      <c r="AM109" s="44"/>
      <c r="AN109" s="44"/>
      <c r="AO109" s="50"/>
    </row>
    <row r="110" spans="1:41" x14ac:dyDescent="0.25">
      <c r="A110" s="51"/>
      <c r="B110" s="52"/>
      <c r="C110" s="48"/>
      <c r="D110" s="53"/>
      <c r="E110" s="53"/>
      <c r="F110" s="53"/>
      <c r="G110" s="53"/>
      <c r="H110" s="54"/>
      <c r="I110" s="55"/>
      <c r="J110" s="46"/>
      <c r="K110" s="46"/>
      <c r="L110" s="46"/>
      <c r="M110" s="46"/>
      <c r="N110" s="28"/>
      <c r="O110" s="64"/>
      <c r="P110" s="64"/>
      <c r="Q110" s="28"/>
      <c r="R110" s="44"/>
      <c r="S110" s="44"/>
      <c r="T110" s="28"/>
      <c r="U110" s="44"/>
      <c r="V110" s="44"/>
      <c r="W110" s="28"/>
      <c r="X110" s="44"/>
      <c r="Y110" s="44"/>
      <c r="Z110" s="28"/>
      <c r="AA110" s="44"/>
      <c r="AB110" s="44"/>
      <c r="AC110" s="28"/>
      <c r="AD110" s="44"/>
      <c r="AE110" s="44"/>
      <c r="AF110" s="28"/>
      <c r="AG110" s="44"/>
      <c r="AH110" s="44"/>
      <c r="AI110" s="28"/>
      <c r="AJ110" s="44"/>
      <c r="AK110" s="44"/>
      <c r="AL110" s="28"/>
      <c r="AM110" s="44"/>
      <c r="AN110" s="44"/>
      <c r="AO110" s="50"/>
    </row>
    <row r="111" spans="1:41" x14ac:dyDescent="0.25">
      <c r="A111" s="51"/>
      <c r="B111" s="52"/>
      <c r="C111" s="48"/>
      <c r="D111" s="53"/>
      <c r="E111" s="53"/>
      <c r="F111" s="53"/>
      <c r="G111" s="53"/>
      <c r="H111" s="54"/>
      <c r="I111" s="55"/>
      <c r="J111" s="46"/>
      <c r="K111" s="46"/>
      <c r="L111" s="46"/>
      <c r="M111" s="46"/>
      <c r="N111" s="28"/>
      <c r="O111" s="64"/>
      <c r="P111" s="64"/>
      <c r="Q111" s="28"/>
      <c r="R111" s="44"/>
      <c r="S111" s="44"/>
      <c r="T111" s="28"/>
      <c r="U111" s="44"/>
      <c r="V111" s="44"/>
      <c r="W111" s="28"/>
      <c r="X111" s="44"/>
      <c r="Y111" s="44"/>
      <c r="Z111" s="28"/>
      <c r="AA111" s="44"/>
      <c r="AB111" s="44"/>
      <c r="AC111" s="28"/>
      <c r="AD111" s="44"/>
      <c r="AE111" s="44"/>
      <c r="AF111" s="28"/>
      <c r="AG111" s="44"/>
      <c r="AH111" s="44"/>
      <c r="AI111" s="28"/>
      <c r="AJ111" s="44"/>
      <c r="AK111" s="44"/>
      <c r="AL111" s="28"/>
      <c r="AM111" s="44"/>
      <c r="AN111" s="44"/>
      <c r="AO111" s="50"/>
    </row>
    <row r="112" spans="1:41" x14ac:dyDescent="0.25">
      <c r="A112" s="51"/>
      <c r="B112" s="52"/>
      <c r="C112" s="48"/>
      <c r="D112" s="53"/>
      <c r="E112" s="53"/>
      <c r="F112" s="53"/>
      <c r="G112" s="53"/>
      <c r="H112" s="54"/>
      <c r="I112" s="55"/>
      <c r="J112" s="46"/>
      <c r="K112" s="46"/>
      <c r="L112" s="46"/>
      <c r="M112" s="46"/>
      <c r="N112" s="28"/>
      <c r="O112" s="64"/>
      <c r="P112" s="64"/>
      <c r="Q112" s="28"/>
      <c r="R112" s="44"/>
      <c r="S112" s="44"/>
      <c r="T112" s="28"/>
      <c r="U112" s="44"/>
      <c r="V112" s="44"/>
      <c r="W112" s="28"/>
      <c r="X112" s="44"/>
      <c r="Y112" s="44"/>
      <c r="Z112" s="28"/>
      <c r="AA112" s="44"/>
      <c r="AB112" s="44"/>
      <c r="AC112" s="28"/>
      <c r="AD112" s="44"/>
      <c r="AE112" s="44"/>
      <c r="AF112" s="28"/>
      <c r="AG112" s="44"/>
      <c r="AH112" s="44"/>
      <c r="AI112" s="28"/>
      <c r="AJ112" s="44"/>
      <c r="AK112" s="44"/>
      <c r="AL112" s="28"/>
      <c r="AM112" s="44"/>
      <c r="AN112" s="44"/>
      <c r="AO112" s="50"/>
    </row>
    <row r="113" spans="1:41" x14ac:dyDescent="0.25">
      <c r="A113" s="51"/>
      <c r="B113" s="52"/>
      <c r="C113" s="48"/>
      <c r="D113" s="53"/>
      <c r="E113" s="53"/>
      <c r="F113" s="53"/>
      <c r="G113" s="53"/>
      <c r="H113" s="54"/>
      <c r="I113" s="55"/>
      <c r="J113" s="46"/>
      <c r="K113" s="46"/>
      <c r="L113" s="46"/>
      <c r="M113" s="46"/>
      <c r="N113" s="28"/>
      <c r="O113" s="64"/>
      <c r="P113" s="64"/>
      <c r="Q113" s="28"/>
      <c r="R113" s="44"/>
      <c r="S113" s="44"/>
      <c r="T113" s="28"/>
      <c r="U113" s="44"/>
      <c r="V113" s="44"/>
      <c r="W113" s="28"/>
      <c r="X113" s="44"/>
      <c r="Y113" s="44"/>
      <c r="Z113" s="28"/>
      <c r="AA113" s="44"/>
      <c r="AB113" s="44"/>
      <c r="AC113" s="28"/>
      <c r="AD113" s="44"/>
      <c r="AE113" s="44"/>
      <c r="AF113" s="28"/>
      <c r="AG113" s="44"/>
      <c r="AH113" s="44"/>
      <c r="AI113" s="28"/>
      <c r="AJ113" s="44"/>
      <c r="AK113" s="44"/>
      <c r="AL113" s="28"/>
      <c r="AM113" s="44"/>
      <c r="AN113" s="44"/>
      <c r="AO113" s="50"/>
    </row>
    <row r="114" spans="1:41" x14ac:dyDescent="0.25">
      <c r="A114" s="51"/>
      <c r="B114" s="52"/>
      <c r="C114" s="48"/>
      <c r="D114" s="53"/>
      <c r="E114" s="53"/>
      <c r="F114" s="53"/>
      <c r="G114" s="53"/>
      <c r="H114" s="54"/>
      <c r="I114" s="55"/>
      <c r="J114" s="46"/>
      <c r="K114" s="46"/>
      <c r="L114" s="46"/>
      <c r="M114" s="46"/>
      <c r="N114" s="28"/>
      <c r="O114" s="64"/>
      <c r="P114" s="64"/>
      <c r="Q114" s="28"/>
      <c r="R114" s="44"/>
      <c r="S114" s="44"/>
      <c r="T114" s="28"/>
      <c r="U114" s="44"/>
      <c r="V114" s="44"/>
      <c r="W114" s="28"/>
      <c r="X114" s="44"/>
      <c r="Y114" s="44"/>
      <c r="Z114" s="28"/>
      <c r="AA114" s="44"/>
      <c r="AB114" s="44"/>
      <c r="AC114" s="28"/>
      <c r="AD114" s="44"/>
      <c r="AE114" s="44"/>
      <c r="AF114" s="28"/>
      <c r="AG114" s="44"/>
      <c r="AH114" s="44"/>
      <c r="AI114" s="28"/>
      <c r="AJ114" s="44"/>
      <c r="AK114" s="44"/>
      <c r="AL114" s="28"/>
      <c r="AM114" s="44"/>
      <c r="AN114" s="44"/>
      <c r="AO114" s="50"/>
    </row>
    <row r="115" spans="1:41" x14ac:dyDescent="0.25">
      <c r="A115" s="51"/>
      <c r="B115" s="52"/>
      <c r="C115" s="48"/>
      <c r="D115" s="53"/>
      <c r="E115" s="53"/>
      <c r="F115" s="53"/>
      <c r="G115" s="53"/>
      <c r="H115" s="54"/>
      <c r="I115" s="55"/>
      <c r="J115" s="46"/>
      <c r="K115" s="46"/>
      <c r="L115" s="46"/>
      <c r="M115" s="46"/>
      <c r="N115" s="28"/>
      <c r="O115" s="64"/>
      <c r="P115" s="64"/>
      <c r="Q115" s="28"/>
      <c r="R115" s="44"/>
      <c r="S115" s="44"/>
      <c r="T115" s="28"/>
      <c r="U115" s="44"/>
      <c r="V115" s="44"/>
      <c r="W115" s="28"/>
      <c r="X115" s="44"/>
      <c r="Y115" s="44"/>
      <c r="Z115" s="28"/>
      <c r="AA115" s="44"/>
      <c r="AB115" s="44"/>
      <c r="AC115" s="28"/>
      <c r="AD115" s="44"/>
      <c r="AE115" s="44"/>
      <c r="AF115" s="28"/>
      <c r="AG115" s="44"/>
      <c r="AH115" s="44"/>
      <c r="AI115" s="28"/>
      <c r="AJ115" s="44"/>
      <c r="AK115" s="44"/>
      <c r="AL115" s="28"/>
      <c r="AM115" s="44"/>
      <c r="AN115" s="44"/>
      <c r="AO115" s="50"/>
    </row>
    <row r="116" spans="1:41" x14ac:dyDescent="0.25">
      <c r="A116" s="51"/>
      <c r="B116" s="52"/>
      <c r="C116" s="48"/>
      <c r="D116" s="53"/>
      <c r="E116" s="53"/>
      <c r="F116" s="53"/>
      <c r="G116" s="53"/>
      <c r="H116" s="54"/>
      <c r="I116" s="55"/>
      <c r="J116" s="46"/>
      <c r="K116" s="46"/>
      <c r="L116" s="46"/>
      <c r="M116" s="46"/>
      <c r="N116" s="28"/>
      <c r="O116" s="64"/>
      <c r="P116" s="64"/>
      <c r="Q116" s="28"/>
      <c r="R116" s="44"/>
      <c r="S116" s="44"/>
      <c r="T116" s="28"/>
      <c r="U116" s="44"/>
      <c r="V116" s="44"/>
      <c r="W116" s="28"/>
      <c r="X116" s="44"/>
      <c r="Y116" s="44"/>
      <c r="Z116" s="28"/>
      <c r="AA116" s="44"/>
      <c r="AB116" s="44"/>
      <c r="AC116" s="28"/>
      <c r="AD116" s="44"/>
      <c r="AE116" s="44"/>
      <c r="AF116" s="28"/>
      <c r="AG116" s="44"/>
      <c r="AH116" s="44"/>
      <c r="AI116" s="28"/>
      <c r="AJ116" s="44"/>
      <c r="AK116" s="44"/>
      <c r="AL116" s="28"/>
      <c r="AM116" s="44"/>
      <c r="AN116" s="44"/>
      <c r="AO116" s="50"/>
    </row>
    <row r="117" spans="1:41" x14ac:dyDescent="0.25">
      <c r="A117" s="51"/>
      <c r="B117" s="52"/>
      <c r="C117" s="48"/>
      <c r="D117" s="53"/>
      <c r="E117" s="53"/>
      <c r="F117" s="53"/>
      <c r="G117" s="53"/>
      <c r="H117" s="54"/>
      <c r="I117" s="55"/>
      <c r="J117" s="46"/>
      <c r="K117" s="46"/>
      <c r="L117" s="46"/>
      <c r="M117" s="46"/>
      <c r="N117" s="28"/>
      <c r="O117" s="64"/>
      <c r="P117" s="64"/>
      <c r="Q117" s="28"/>
      <c r="R117" s="44"/>
      <c r="S117" s="44"/>
      <c r="T117" s="28"/>
      <c r="U117" s="44"/>
      <c r="V117" s="44"/>
      <c r="W117" s="28"/>
      <c r="X117" s="44"/>
      <c r="Y117" s="44"/>
      <c r="Z117" s="28"/>
      <c r="AA117" s="44"/>
      <c r="AB117" s="44"/>
      <c r="AC117" s="28"/>
      <c r="AD117" s="44"/>
      <c r="AE117" s="44"/>
      <c r="AF117" s="28"/>
      <c r="AG117" s="44"/>
      <c r="AH117" s="44"/>
      <c r="AI117" s="28"/>
      <c r="AJ117" s="44"/>
      <c r="AK117" s="44"/>
      <c r="AL117" s="28"/>
      <c r="AM117" s="44"/>
      <c r="AN117" s="44"/>
      <c r="AO117" s="50"/>
    </row>
    <row r="118" spans="1:41" x14ac:dyDescent="0.25">
      <c r="A118" s="51"/>
      <c r="B118" s="52"/>
      <c r="C118" s="48"/>
      <c r="D118" s="53"/>
      <c r="E118" s="53"/>
      <c r="F118" s="53"/>
      <c r="G118" s="53"/>
      <c r="H118" s="54"/>
      <c r="I118" s="55"/>
      <c r="J118" s="46"/>
      <c r="K118" s="46"/>
      <c r="L118" s="46"/>
      <c r="M118" s="46"/>
      <c r="N118" s="28"/>
      <c r="O118" s="64"/>
      <c r="P118" s="64"/>
      <c r="Q118" s="28"/>
      <c r="R118" s="44"/>
      <c r="S118" s="44"/>
      <c r="T118" s="28"/>
      <c r="U118" s="44"/>
      <c r="V118" s="44"/>
      <c r="W118" s="28"/>
      <c r="X118" s="44"/>
      <c r="Y118" s="44"/>
      <c r="Z118" s="28"/>
      <c r="AA118" s="44"/>
      <c r="AB118" s="44"/>
      <c r="AC118" s="28"/>
      <c r="AD118" s="44"/>
      <c r="AE118" s="44"/>
      <c r="AF118" s="28"/>
      <c r="AG118" s="44"/>
      <c r="AH118" s="44"/>
      <c r="AI118" s="28"/>
      <c r="AJ118" s="44"/>
      <c r="AK118" s="44"/>
      <c r="AL118" s="28"/>
      <c r="AM118" s="44"/>
      <c r="AN118" s="44"/>
      <c r="AO118" s="50"/>
    </row>
    <row r="119" spans="1:41" x14ac:dyDescent="0.25">
      <c r="A119" s="51"/>
      <c r="B119" s="52"/>
      <c r="C119" s="48"/>
      <c r="D119" s="53"/>
      <c r="E119" s="53"/>
      <c r="F119" s="53"/>
      <c r="G119" s="53"/>
      <c r="H119" s="54"/>
      <c r="I119" s="55"/>
      <c r="J119" s="46"/>
      <c r="K119" s="46"/>
      <c r="L119" s="46"/>
      <c r="M119" s="46"/>
      <c r="N119" s="28"/>
      <c r="O119" s="64"/>
      <c r="P119" s="64"/>
      <c r="Q119" s="28"/>
      <c r="R119" s="44"/>
      <c r="S119" s="44"/>
      <c r="T119" s="28"/>
      <c r="U119" s="44"/>
      <c r="V119" s="44"/>
      <c r="W119" s="28"/>
      <c r="X119" s="44"/>
      <c r="Y119" s="44"/>
      <c r="Z119" s="28"/>
      <c r="AA119" s="44"/>
      <c r="AB119" s="44"/>
      <c r="AC119" s="28"/>
      <c r="AD119" s="44"/>
      <c r="AE119" s="44"/>
      <c r="AF119" s="28"/>
      <c r="AG119" s="44"/>
      <c r="AH119" s="44"/>
      <c r="AI119" s="28"/>
      <c r="AJ119" s="44"/>
      <c r="AK119" s="44"/>
      <c r="AL119" s="28"/>
      <c r="AM119" s="44"/>
      <c r="AN119" s="44"/>
      <c r="AO119" s="50"/>
    </row>
    <row r="120" spans="1:41" x14ac:dyDescent="0.25">
      <c r="A120" s="51"/>
      <c r="B120" s="52"/>
      <c r="C120" s="48"/>
      <c r="D120" s="53"/>
      <c r="E120" s="53"/>
      <c r="F120" s="53"/>
      <c r="G120" s="53"/>
      <c r="H120" s="54"/>
      <c r="I120" s="55"/>
      <c r="J120" s="46"/>
      <c r="K120" s="46"/>
      <c r="L120" s="46"/>
      <c r="M120" s="46"/>
      <c r="N120" s="28"/>
      <c r="O120" s="64"/>
      <c r="P120" s="64"/>
      <c r="Q120" s="28"/>
      <c r="R120" s="44"/>
      <c r="S120" s="44"/>
      <c r="T120" s="28"/>
      <c r="U120" s="44"/>
      <c r="V120" s="44"/>
      <c r="W120" s="28"/>
      <c r="X120" s="44"/>
      <c r="Y120" s="44"/>
      <c r="Z120" s="28"/>
      <c r="AA120" s="44"/>
      <c r="AB120" s="44"/>
      <c r="AC120" s="28"/>
      <c r="AD120" s="44"/>
      <c r="AE120" s="44"/>
      <c r="AF120" s="28"/>
      <c r="AG120" s="44"/>
      <c r="AH120" s="44"/>
      <c r="AI120" s="28"/>
      <c r="AJ120" s="44"/>
      <c r="AK120" s="44"/>
      <c r="AL120" s="28"/>
      <c r="AM120" s="44"/>
      <c r="AN120" s="44"/>
      <c r="AO120" s="50"/>
    </row>
    <row r="121" spans="1:41" x14ac:dyDescent="0.25">
      <c r="A121" s="51"/>
      <c r="B121" s="52"/>
      <c r="C121" s="48"/>
      <c r="D121" s="53"/>
      <c r="E121" s="53"/>
      <c r="F121" s="53"/>
      <c r="G121" s="53"/>
      <c r="H121" s="54"/>
      <c r="I121" s="55"/>
      <c r="J121" s="46"/>
      <c r="K121" s="46"/>
      <c r="L121" s="46"/>
      <c r="M121" s="46"/>
      <c r="N121" s="28"/>
      <c r="O121" s="64"/>
      <c r="P121" s="64"/>
      <c r="Q121" s="28"/>
      <c r="R121" s="44"/>
      <c r="S121" s="44"/>
      <c r="T121" s="28"/>
      <c r="U121" s="44"/>
      <c r="V121" s="44"/>
      <c r="W121" s="28"/>
      <c r="X121" s="44"/>
      <c r="Y121" s="44"/>
      <c r="Z121" s="28"/>
      <c r="AA121" s="44"/>
      <c r="AB121" s="44"/>
      <c r="AC121" s="28"/>
      <c r="AD121" s="44"/>
      <c r="AE121" s="44"/>
      <c r="AF121" s="28"/>
      <c r="AG121" s="44"/>
      <c r="AH121" s="44"/>
      <c r="AI121" s="28"/>
      <c r="AJ121" s="44"/>
      <c r="AK121" s="44"/>
      <c r="AL121" s="28"/>
      <c r="AM121" s="44"/>
      <c r="AN121" s="44"/>
      <c r="AO121" s="50"/>
    </row>
    <row r="122" spans="1:41" x14ac:dyDescent="0.25">
      <c r="A122" s="51"/>
      <c r="B122" s="52"/>
      <c r="C122" s="48"/>
      <c r="D122" s="53"/>
      <c r="E122" s="53"/>
      <c r="F122" s="53"/>
      <c r="G122" s="53"/>
      <c r="H122" s="54"/>
      <c r="I122" s="55"/>
      <c r="J122" s="46"/>
      <c r="K122" s="46"/>
      <c r="L122" s="46"/>
      <c r="M122" s="46"/>
      <c r="N122" s="28"/>
      <c r="O122" s="64"/>
      <c r="P122" s="64"/>
      <c r="Q122" s="28"/>
      <c r="R122" s="44"/>
      <c r="S122" s="44"/>
      <c r="T122" s="28"/>
      <c r="U122" s="44"/>
      <c r="V122" s="44"/>
      <c r="W122" s="28"/>
      <c r="X122" s="44"/>
      <c r="Y122" s="44"/>
      <c r="Z122" s="28"/>
      <c r="AA122" s="44"/>
      <c r="AB122" s="44"/>
      <c r="AC122" s="28"/>
      <c r="AD122" s="44"/>
      <c r="AE122" s="44"/>
      <c r="AF122" s="28"/>
      <c r="AG122" s="44"/>
      <c r="AH122" s="44"/>
      <c r="AI122" s="28"/>
      <c r="AJ122" s="44"/>
      <c r="AK122" s="44"/>
      <c r="AL122" s="28"/>
      <c r="AM122" s="44"/>
      <c r="AN122" s="44"/>
      <c r="AO122" s="50"/>
    </row>
    <row r="123" spans="1:41" x14ac:dyDescent="0.25">
      <c r="A123" s="51"/>
      <c r="B123" s="52"/>
      <c r="C123" s="48"/>
      <c r="D123" s="53"/>
      <c r="E123" s="53"/>
      <c r="F123" s="53"/>
      <c r="G123" s="53"/>
      <c r="H123" s="54"/>
      <c r="I123" s="55"/>
      <c r="J123" s="46"/>
      <c r="K123" s="46"/>
      <c r="L123" s="46"/>
      <c r="M123" s="46"/>
      <c r="N123" s="28"/>
      <c r="O123" s="64"/>
      <c r="P123" s="64"/>
      <c r="Q123" s="28"/>
      <c r="R123" s="44"/>
      <c r="S123" s="44"/>
      <c r="T123" s="28"/>
      <c r="U123" s="44"/>
      <c r="V123" s="44"/>
      <c r="W123" s="28"/>
      <c r="X123" s="44"/>
      <c r="Y123" s="44"/>
      <c r="Z123" s="28"/>
      <c r="AA123" s="44"/>
      <c r="AB123" s="44"/>
      <c r="AC123" s="28"/>
      <c r="AD123" s="44"/>
      <c r="AE123" s="44"/>
      <c r="AF123" s="28"/>
      <c r="AG123" s="44"/>
      <c r="AH123" s="44"/>
      <c r="AI123" s="28"/>
      <c r="AJ123" s="44"/>
      <c r="AK123" s="44"/>
      <c r="AL123" s="28"/>
      <c r="AM123" s="44"/>
      <c r="AN123" s="44"/>
      <c r="AO123" s="50"/>
    </row>
    <row r="124" spans="1:41" x14ac:dyDescent="0.25">
      <c r="A124" s="51"/>
      <c r="B124" s="52"/>
      <c r="C124" s="48"/>
      <c r="D124" s="53"/>
      <c r="E124" s="53"/>
      <c r="F124" s="53"/>
      <c r="G124" s="53"/>
      <c r="H124" s="54"/>
      <c r="I124" s="55"/>
      <c r="J124" s="46"/>
      <c r="K124" s="46"/>
      <c r="L124" s="46"/>
      <c r="M124" s="46"/>
      <c r="N124" s="28"/>
      <c r="O124" s="64"/>
      <c r="P124" s="64"/>
      <c r="Q124" s="28"/>
      <c r="R124" s="44"/>
      <c r="S124" s="44"/>
      <c r="T124" s="28"/>
      <c r="U124" s="44"/>
      <c r="V124" s="44"/>
      <c r="W124" s="28"/>
      <c r="X124" s="44"/>
      <c r="Y124" s="44"/>
      <c r="Z124" s="28"/>
      <c r="AA124" s="44"/>
      <c r="AB124" s="44"/>
      <c r="AC124" s="28"/>
      <c r="AD124" s="44"/>
      <c r="AE124" s="44"/>
      <c r="AF124" s="28"/>
      <c r="AG124" s="44"/>
      <c r="AH124" s="44"/>
      <c r="AI124" s="28"/>
      <c r="AJ124" s="44"/>
      <c r="AK124" s="44"/>
      <c r="AL124" s="28"/>
      <c r="AM124" s="44"/>
      <c r="AN124" s="44"/>
      <c r="AO124" s="50"/>
    </row>
    <row r="125" spans="1:41" x14ac:dyDescent="0.25">
      <c r="A125" s="51"/>
      <c r="B125" s="52"/>
      <c r="C125" s="48"/>
      <c r="D125" s="53"/>
      <c r="E125" s="53"/>
      <c r="F125" s="53"/>
      <c r="G125" s="53"/>
      <c r="H125" s="54"/>
      <c r="I125" s="55"/>
      <c r="J125" s="46"/>
      <c r="K125" s="46"/>
      <c r="L125" s="46"/>
      <c r="M125" s="46"/>
      <c r="N125" s="28"/>
      <c r="O125" s="64"/>
      <c r="P125" s="64"/>
      <c r="Q125" s="28"/>
      <c r="R125" s="44"/>
      <c r="S125" s="44"/>
      <c r="T125" s="28"/>
      <c r="U125" s="44"/>
      <c r="V125" s="44"/>
      <c r="W125" s="28"/>
      <c r="X125" s="44"/>
      <c r="Y125" s="44"/>
      <c r="Z125" s="28"/>
      <c r="AA125" s="44"/>
      <c r="AB125" s="44"/>
      <c r="AC125" s="28"/>
      <c r="AD125" s="44"/>
      <c r="AE125" s="44"/>
      <c r="AF125" s="28"/>
      <c r="AG125" s="44"/>
      <c r="AH125" s="44"/>
      <c r="AI125" s="28"/>
      <c r="AJ125" s="44"/>
      <c r="AK125" s="44"/>
      <c r="AL125" s="28"/>
      <c r="AM125" s="44"/>
      <c r="AN125" s="44"/>
      <c r="AO125" s="50"/>
    </row>
    <row r="126" spans="1:41" x14ac:dyDescent="0.25">
      <c r="A126" s="51"/>
      <c r="B126" s="52"/>
      <c r="C126" s="48"/>
      <c r="D126" s="53"/>
      <c r="E126" s="53"/>
      <c r="F126" s="53"/>
      <c r="G126" s="53"/>
      <c r="H126" s="54"/>
      <c r="I126" s="55"/>
      <c r="J126" s="46"/>
      <c r="K126" s="46"/>
      <c r="L126" s="46"/>
      <c r="M126" s="46"/>
      <c r="N126" s="28"/>
      <c r="O126" s="64"/>
      <c r="P126" s="64"/>
      <c r="Q126" s="28"/>
      <c r="R126" s="44"/>
      <c r="S126" s="44"/>
      <c r="T126" s="28"/>
      <c r="U126" s="44"/>
      <c r="V126" s="44"/>
      <c r="W126" s="28"/>
      <c r="X126" s="44"/>
      <c r="Y126" s="44"/>
      <c r="Z126" s="28"/>
      <c r="AA126" s="44"/>
      <c r="AB126" s="44"/>
      <c r="AC126" s="28"/>
      <c r="AD126" s="44"/>
      <c r="AE126" s="44"/>
      <c r="AF126" s="28"/>
      <c r="AG126" s="44"/>
      <c r="AH126" s="44"/>
      <c r="AI126" s="28"/>
      <c r="AJ126" s="44"/>
      <c r="AK126" s="44"/>
      <c r="AL126" s="28"/>
      <c r="AM126" s="44"/>
      <c r="AN126" s="44"/>
      <c r="AO126" s="50"/>
    </row>
    <row r="127" spans="1:41" x14ac:dyDescent="0.25">
      <c r="A127" s="51"/>
      <c r="B127" s="52"/>
      <c r="C127" s="48"/>
      <c r="D127" s="53"/>
      <c r="E127" s="53"/>
      <c r="F127" s="53"/>
      <c r="G127" s="53"/>
      <c r="H127" s="54"/>
      <c r="I127" s="55"/>
      <c r="J127" s="46"/>
      <c r="K127" s="46"/>
      <c r="L127" s="46"/>
      <c r="M127" s="46"/>
      <c r="N127" s="28"/>
      <c r="O127" s="64"/>
      <c r="P127" s="64"/>
      <c r="Q127" s="28"/>
      <c r="R127" s="44"/>
      <c r="S127" s="44"/>
      <c r="T127" s="28"/>
      <c r="U127" s="44"/>
      <c r="V127" s="44"/>
      <c r="W127" s="28"/>
      <c r="X127" s="44"/>
      <c r="Y127" s="44"/>
      <c r="Z127" s="28"/>
      <c r="AA127" s="44"/>
      <c r="AB127" s="44"/>
      <c r="AC127" s="28"/>
      <c r="AD127" s="44"/>
      <c r="AE127" s="44"/>
      <c r="AF127" s="28"/>
      <c r="AG127" s="44"/>
      <c r="AH127" s="44"/>
      <c r="AI127" s="28"/>
      <c r="AJ127" s="44"/>
      <c r="AK127" s="44"/>
      <c r="AL127" s="28"/>
      <c r="AM127" s="44"/>
      <c r="AN127" s="44"/>
      <c r="AO127" s="50"/>
    </row>
    <row r="128" spans="1:41" x14ac:dyDescent="0.25">
      <c r="A128" s="51"/>
      <c r="B128" s="52"/>
      <c r="C128" s="48"/>
      <c r="D128" s="53"/>
      <c r="E128" s="53"/>
      <c r="F128" s="53"/>
      <c r="G128" s="53"/>
      <c r="H128" s="54"/>
      <c r="I128" s="55"/>
      <c r="J128" s="46"/>
      <c r="K128" s="46"/>
      <c r="L128" s="46"/>
      <c r="M128" s="46"/>
      <c r="N128" s="28"/>
      <c r="O128" s="64"/>
      <c r="P128" s="64"/>
      <c r="Q128" s="28"/>
      <c r="R128" s="44"/>
      <c r="S128" s="44"/>
      <c r="T128" s="28"/>
      <c r="U128" s="44"/>
      <c r="V128" s="44"/>
      <c r="W128" s="28"/>
      <c r="X128" s="44"/>
      <c r="Y128" s="44"/>
      <c r="Z128" s="28"/>
      <c r="AA128" s="44"/>
      <c r="AB128" s="44"/>
      <c r="AC128" s="28"/>
      <c r="AD128" s="44"/>
      <c r="AE128" s="44"/>
      <c r="AF128" s="28"/>
      <c r="AG128" s="44"/>
      <c r="AH128" s="44"/>
      <c r="AI128" s="28"/>
      <c r="AJ128" s="44"/>
      <c r="AK128" s="44"/>
      <c r="AL128" s="28"/>
      <c r="AM128" s="44"/>
      <c r="AN128" s="44"/>
      <c r="AO128" s="50"/>
    </row>
    <row r="129" spans="1:41" x14ac:dyDescent="0.25">
      <c r="A129" s="51"/>
      <c r="B129" s="52"/>
      <c r="C129" s="48"/>
      <c r="D129" s="53"/>
      <c r="E129" s="53"/>
      <c r="F129" s="53"/>
      <c r="G129" s="53"/>
      <c r="H129" s="54"/>
      <c r="I129" s="55"/>
      <c r="J129" s="46"/>
      <c r="K129" s="46"/>
      <c r="L129" s="46"/>
      <c r="M129" s="46"/>
      <c r="N129" s="28"/>
      <c r="O129" s="64"/>
      <c r="P129" s="64"/>
      <c r="Q129" s="28"/>
      <c r="R129" s="44"/>
      <c r="S129" s="44"/>
      <c r="T129" s="28"/>
      <c r="U129" s="44"/>
      <c r="V129" s="44"/>
      <c r="W129" s="28"/>
      <c r="X129" s="44"/>
      <c r="Y129" s="44"/>
      <c r="Z129" s="28"/>
      <c r="AA129" s="44"/>
      <c r="AB129" s="44"/>
      <c r="AC129" s="28"/>
      <c r="AD129" s="44"/>
      <c r="AE129" s="44"/>
      <c r="AF129" s="28"/>
      <c r="AG129" s="44"/>
      <c r="AH129" s="44"/>
      <c r="AI129" s="28"/>
      <c r="AJ129" s="44"/>
      <c r="AK129" s="44"/>
      <c r="AL129" s="28"/>
      <c r="AM129" s="44"/>
      <c r="AN129" s="44"/>
      <c r="AO129" s="50"/>
    </row>
    <row r="130" spans="1:41" x14ac:dyDescent="0.25">
      <c r="A130" s="51"/>
      <c r="B130" s="52"/>
      <c r="C130" s="48"/>
      <c r="D130" s="53"/>
      <c r="E130" s="53"/>
      <c r="F130" s="53"/>
      <c r="G130" s="53"/>
      <c r="H130" s="54"/>
      <c r="I130" s="55"/>
      <c r="J130" s="46"/>
      <c r="K130" s="46"/>
      <c r="L130" s="46"/>
      <c r="M130" s="46"/>
      <c r="N130" s="28"/>
      <c r="O130" s="64"/>
      <c r="P130" s="64"/>
      <c r="Q130" s="28"/>
      <c r="R130" s="44"/>
      <c r="S130" s="44"/>
      <c r="T130" s="28"/>
      <c r="U130" s="44"/>
      <c r="V130" s="44"/>
      <c r="W130" s="28"/>
      <c r="X130" s="44"/>
      <c r="Y130" s="44"/>
      <c r="Z130" s="28"/>
      <c r="AA130" s="44"/>
      <c r="AB130" s="44"/>
      <c r="AC130" s="28"/>
      <c r="AD130" s="44"/>
      <c r="AE130" s="44"/>
      <c r="AF130" s="28"/>
      <c r="AG130" s="44"/>
      <c r="AH130" s="44"/>
      <c r="AI130" s="28"/>
      <c r="AJ130" s="44"/>
      <c r="AK130" s="44"/>
      <c r="AL130" s="28"/>
      <c r="AM130" s="44"/>
      <c r="AN130" s="44"/>
      <c r="AO130" s="50"/>
    </row>
    <row r="131" spans="1:41" x14ac:dyDescent="0.25">
      <c r="A131" s="51"/>
      <c r="B131" s="52"/>
      <c r="C131" s="48"/>
      <c r="D131" s="53"/>
      <c r="E131" s="53"/>
      <c r="F131" s="53"/>
      <c r="G131" s="53"/>
      <c r="H131" s="54"/>
      <c r="I131" s="55"/>
      <c r="J131" s="46"/>
      <c r="K131" s="46"/>
      <c r="L131" s="46"/>
      <c r="M131" s="46"/>
      <c r="N131" s="28"/>
      <c r="O131" s="64"/>
      <c r="P131" s="64"/>
      <c r="Q131" s="28"/>
      <c r="R131" s="44"/>
      <c r="S131" s="44"/>
      <c r="T131" s="28"/>
      <c r="U131" s="44"/>
      <c r="V131" s="44"/>
      <c r="W131" s="28"/>
      <c r="X131" s="44"/>
      <c r="Y131" s="44"/>
      <c r="Z131" s="28"/>
      <c r="AA131" s="44"/>
      <c r="AB131" s="44"/>
      <c r="AC131" s="28"/>
      <c r="AD131" s="44"/>
      <c r="AE131" s="44"/>
      <c r="AF131" s="28"/>
      <c r="AG131" s="44"/>
      <c r="AH131" s="44"/>
      <c r="AI131" s="28"/>
      <c r="AJ131" s="44"/>
      <c r="AK131" s="44"/>
      <c r="AL131" s="28"/>
      <c r="AM131" s="44"/>
      <c r="AN131" s="44"/>
      <c r="AO131" s="50"/>
    </row>
    <row r="132" spans="1:41" x14ac:dyDescent="0.25">
      <c r="A132" s="51"/>
      <c r="B132" s="52"/>
      <c r="C132" s="48"/>
      <c r="D132" s="53"/>
      <c r="E132" s="53"/>
      <c r="F132" s="53"/>
      <c r="G132" s="53"/>
      <c r="H132" s="54"/>
      <c r="I132" s="55"/>
      <c r="J132" s="46"/>
      <c r="K132" s="46"/>
      <c r="L132" s="46"/>
      <c r="M132" s="46"/>
      <c r="N132" s="28"/>
      <c r="O132" s="64"/>
      <c r="P132" s="64"/>
      <c r="Q132" s="28"/>
      <c r="R132" s="44"/>
      <c r="S132" s="44"/>
      <c r="T132" s="28"/>
      <c r="U132" s="44"/>
      <c r="V132" s="44"/>
      <c r="W132" s="28"/>
      <c r="X132" s="44"/>
      <c r="Y132" s="44"/>
      <c r="Z132" s="28"/>
      <c r="AA132" s="44"/>
      <c r="AB132" s="44"/>
      <c r="AC132" s="28"/>
      <c r="AD132" s="44"/>
      <c r="AE132" s="44"/>
      <c r="AF132" s="28"/>
      <c r="AG132" s="44"/>
      <c r="AH132" s="44"/>
      <c r="AI132" s="28"/>
      <c r="AJ132" s="44"/>
      <c r="AK132" s="44"/>
      <c r="AL132" s="28"/>
      <c r="AM132" s="44"/>
      <c r="AN132" s="44"/>
      <c r="AO132" s="50"/>
    </row>
    <row r="133" spans="1:41" x14ac:dyDescent="0.25">
      <c r="A133" s="51"/>
      <c r="B133" s="52"/>
      <c r="C133" s="48"/>
      <c r="D133" s="53"/>
      <c r="E133" s="53"/>
      <c r="F133" s="53"/>
      <c r="G133" s="53"/>
      <c r="H133" s="54"/>
      <c r="I133" s="55"/>
      <c r="J133" s="46"/>
      <c r="K133" s="46"/>
      <c r="L133" s="46"/>
      <c r="M133" s="46"/>
      <c r="N133" s="28"/>
      <c r="O133" s="64"/>
      <c r="P133" s="64"/>
      <c r="Q133" s="28"/>
      <c r="R133" s="44"/>
      <c r="S133" s="44"/>
      <c r="T133" s="28"/>
      <c r="U133" s="44"/>
      <c r="V133" s="44"/>
      <c r="W133" s="28"/>
      <c r="X133" s="44"/>
      <c r="Y133" s="44"/>
      <c r="Z133" s="28"/>
      <c r="AA133" s="44"/>
      <c r="AB133" s="44"/>
      <c r="AC133" s="28"/>
      <c r="AD133" s="44"/>
      <c r="AE133" s="44"/>
      <c r="AF133" s="28"/>
      <c r="AG133" s="44"/>
      <c r="AH133" s="44"/>
      <c r="AI133" s="28"/>
      <c r="AJ133" s="44"/>
      <c r="AK133" s="44"/>
      <c r="AL133" s="28"/>
      <c r="AM133" s="44"/>
      <c r="AN133" s="44"/>
      <c r="AO133" s="50"/>
    </row>
    <row r="134" spans="1:41" x14ac:dyDescent="0.25">
      <c r="A134" s="51"/>
      <c r="B134" s="52"/>
      <c r="C134" s="48"/>
      <c r="D134" s="53"/>
      <c r="E134" s="53"/>
      <c r="F134" s="53"/>
      <c r="G134" s="53"/>
      <c r="H134" s="54"/>
      <c r="I134" s="55"/>
      <c r="J134" s="46"/>
      <c r="K134" s="46"/>
      <c r="L134" s="46"/>
      <c r="M134" s="46"/>
      <c r="N134" s="28"/>
      <c r="O134" s="64"/>
      <c r="P134" s="64"/>
      <c r="Q134" s="28"/>
      <c r="R134" s="44"/>
      <c r="S134" s="44"/>
      <c r="T134" s="28"/>
      <c r="U134" s="44"/>
      <c r="V134" s="44"/>
      <c r="W134" s="28"/>
      <c r="X134" s="44"/>
      <c r="Y134" s="44"/>
      <c r="Z134" s="28"/>
      <c r="AA134" s="44"/>
      <c r="AB134" s="44"/>
      <c r="AC134" s="28"/>
      <c r="AD134" s="44"/>
      <c r="AE134" s="44"/>
      <c r="AF134" s="28"/>
      <c r="AG134" s="44"/>
      <c r="AH134" s="44"/>
      <c r="AI134" s="28"/>
      <c r="AJ134" s="44"/>
      <c r="AK134" s="44"/>
      <c r="AL134" s="28"/>
      <c r="AM134" s="44"/>
      <c r="AN134" s="44"/>
      <c r="AO134" s="50"/>
    </row>
    <row r="135" spans="1:41" x14ac:dyDescent="0.25">
      <c r="A135" s="51"/>
      <c r="B135" s="52"/>
      <c r="C135" s="48"/>
      <c r="D135" s="53"/>
      <c r="E135" s="53"/>
      <c r="F135" s="53"/>
      <c r="G135" s="53"/>
      <c r="H135" s="54"/>
      <c r="I135" s="55"/>
      <c r="J135" s="46"/>
      <c r="K135" s="46"/>
      <c r="L135" s="46"/>
      <c r="M135" s="46"/>
      <c r="N135" s="28"/>
      <c r="O135" s="64"/>
      <c r="P135" s="64"/>
      <c r="Q135" s="28"/>
      <c r="R135" s="44"/>
      <c r="S135" s="44"/>
      <c r="T135" s="28"/>
      <c r="U135" s="44"/>
      <c r="V135" s="44"/>
      <c r="W135" s="28"/>
      <c r="X135" s="44"/>
      <c r="Y135" s="44"/>
      <c r="Z135" s="28"/>
      <c r="AA135" s="44"/>
      <c r="AB135" s="44"/>
      <c r="AC135" s="28"/>
      <c r="AD135" s="44"/>
      <c r="AE135" s="44"/>
      <c r="AF135" s="28"/>
      <c r="AG135" s="44"/>
      <c r="AH135" s="44"/>
      <c r="AI135" s="28"/>
      <c r="AJ135" s="44"/>
      <c r="AK135" s="44"/>
      <c r="AL135" s="28"/>
      <c r="AM135" s="44"/>
      <c r="AN135" s="44"/>
      <c r="AO135" s="50"/>
    </row>
    <row r="136" spans="1:41" x14ac:dyDescent="0.25">
      <c r="A136" s="51"/>
      <c r="B136" s="52"/>
      <c r="C136" s="48"/>
      <c r="D136" s="53"/>
      <c r="E136" s="53"/>
      <c r="F136" s="53"/>
      <c r="G136" s="53"/>
      <c r="H136" s="54"/>
      <c r="I136" s="55"/>
      <c r="J136" s="46"/>
      <c r="K136" s="46"/>
      <c r="L136" s="46"/>
      <c r="M136" s="46"/>
      <c r="N136" s="28"/>
      <c r="O136" s="64"/>
      <c r="P136" s="64"/>
      <c r="Q136" s="28"/>
      <c r="R136" s="44"/>
      <c r="S136" s="44"/>
      <c r="T136" s="28"/>
      <c r="U136" s="44"/>
      <c r="V136" s="44"/>
      <c r="W136" s="28"/>
      <c r="X136" s="44"/>
      <c r="Y136" s="44"/>
      <c r="Z136" s="28"/>
      <c r="AA136" s="44"/>
      <c r="AB136" s="44"/>
      <c r="AC136" s="28"/>
      <c r="AD136" s="44"/>
      <c r="AE136" s="44"/>
      <c r="AF136" s="28"/>
      <c r="AG136" s="44"/>
      <c r="AH136" s="44"/>
      <c r="AI136" s="28"/>
      <c r="AJ136" s="44"/>
      <c r="AK136" s="44"/>
      <c r="AL136" s="28"/>
      <c r="AM136" s="44"/>
      <c r="AN136" s="44"/>
      <c r="AO136" s="50"/>
    </row>
    <row r="137" spans="1:41" x14ac:dyDescent="0.25">
      <c r="A137" s="51"/>
      <c r="B137" s="52"/>
      <c r="C137" s="48"/>
      <c r="D137" s="53"/>
      <c r="E137" s="53"/>
      <c r="F137" s="53"/>
      <c r="G137" s="53"/>
      <c r="H137" s="54"/>
      <c r="I137" s="55"/>
      <c r="J137" s="46"/>
      <c r="K137" s="46"/>
      <c r="L137" s="46"/>
      <c r="M137" s="46"/>
      <c r="N137" s="28"/>
      <c r="O137" s="64"/>
      <c r="P137" s="64"/>
      <c r="Q137" s="28"/>
      <c r="R137" s="44"/>
      <c r="S137" s="44"/>
      <c r="T137" s="28"/>
      <c r="U137" s="44"/>
      <c r="V137" s="44"/>
      <c r="W137" s="28"/>
      <c r="X137" s="44"/>
      <c r="Y137" s="44"/>
      <c r="Z137" s="28"/>
      <c r="AA137" s="44"/>
      <c r="AB137" s="44"/>
      <c r="AC137" s="28"/>
      <c r="AD137" s="44"/>
      <c r="AE137" s="44"/>
      <c r="AF137" s="28"/>
      <c r="AG137" s="44"/>
      <c r="AH137" s="44"/>
      <c r="AI137" s="28"/>
      <c r="AJ137" s="44"/>
      <c r="AK137" s="44"/>
      <c r="AL137" s="28"/>
      <c r="AM137" s="44"/>
      <c r="AN137" s="44"/>
      <c r="AO137" s="50"/>
    </row>
    <row r="138" spans="1:41" x14ac:dyDescent="0.25">
      <c r="A138" s="51"/>
      <c r="B138" s="52"/>
      <c r="C138" s="48"/>
      <c r="D138" s="53"/>
      <c r="E138" s="53"/>
      <c r="F138" s="53"/>
      <c r="G138" s="53"/>
      <c r="H138" s="54"/>
      <c r="I138" s="55"/>
      <c r="J138" s="46"/>
      <c r="K138" s="46"/>
      <c r="L138" s="46"/>
      <c r="M138" s="46"/>
      <c r="N138" s="28"/>
      <c r="O138" s="64"/>
      <c r="P138" s="64"/>
      <c r="Q138" s="28"/>
      <c r="R138" s="44"/>
      <c r="S138" s="44"/>
      <c r="T138" s="28"/>
      <c r="U138" s="44"/>
      <c r="V138" s="44"/>
      <c r="W138" s="28"/>
      <c r="X138" s="44"/>
      <c r="Y138" s="44"/>
      <c r="Z138" s="28"/>
      <c r="AA138" s="44"/>
      <c r="AB138" s="44"/>
      <c r="AC138" s="28"/>
      <c r="AD138" s="44"/>
      <c r="AE138" s="44"/>
      <c r="AF138" s="28"/>
      <c r="AG138" s="44"/>
      <c r="AH138" s="44"/>
      <c r="AI138" s="28"/>
      <c r="AJ138" s="44"/>
      <c r="AK138" s="44"/>
      <c r="AL138" s="28"/>
      <c r="AM138" s="44"/>
      <c r="AN138" s="44"/>
      <c r="AO138" s="50"/>
    </row>
    <row r="139" spans="1:41" x14ac:dyDescent="0.25">
      <c r="A139" s="51"/>
      <c r="B139" s="52"/>
      <c r="C139" s="48"/>
      <c r="D139" s="53"/>
      <c r="E139" s="53"/>
      <c r="F139" s="53"/>
      <c r="G139" s="53"/>
      <c r="H139" s="54"/>
      <c r="I139" s="55"/>
      <c r="J139" s="46"/>
      <c r="K139" s="46"/>
      <c r="L139" s="46"/>
      <c r="M139" s="46"/>
      <c r="N139" s="28"/>
      <c r="O139" s="64"/>
      <c r="P139" s="64"/>
      <c r="Q139" s="28"/>
      <c r="R139" s="44"/>
      <c r="S139" s="44"/>
      <c r="T139" s="28"/>
      <c r="U139" s="44"/>
      <c r="V139" s="44"/>
      <c r="W139" s="28"/>
      <c r="X139" s="44"/>
      <c r="Y139" s="44"/>
      <c r="Z139" s="28"/>
      <c r="AA139" s="44"/>
      <c r="AB139" s="44"/>
      <c r="AC139" s="28"/>
      <c r="AD139" s="44"/>
      <c r="AE139" s="44"/>
      <c r="AF139" s="28"/>
      <c r="AG139" s="44"/>
      <c r="AH139" s="44"/>
      <c r="AI139" s="28"/>
      <c r="AJ139" s="44"/>
      <c r="AK139" s="44"/>
      <c r="AL139" s="28"/>
      <c r="AM139" s="44"/>
      <c r="AN139" s="44"/>
      <c r="AO139" s="50"/>
    </row>
    <row r="140" spans="1:41" x14ac:dyDescent="0.25">
      <c r="A140" s="51"/>
      <c r="B140" s="52"/>
      <c r="C140" s="48"/>
      <c r="D140" s="53"/>
      <c r="E140" s="53"/>
      <c r="F140" s="53"/>
      <c r="G140" s="53"/>
      <c r="H140" s="54"/>
      <c r="I140" s="55"/>
      <c r="J140" s="46"/>
      <c r="K140" s="46"/>
      <c r="L140" s="46"/>
      <c r="M140" s="46"/>
      <c r="N140" s="28"/>
      <c r="O140" s="64"/>
      <c r="P140" s="64"/>
      <c r="Q140" s="28"/>
      <c r="R140" s="44"/>
      <c r="S140" s="44"/>
      <c r="T140" s="28"/>
      <c r="U140" s="44"/>
      <c r="V140" s="44"/>
      <c r="W140" s="28"/>
      <c r="X140" s="44"/>
      <c r="Y140" s="44"/>
      <c r="Z140" s="28"/>
      <c r="AA140" s="44"/>
      <c r="AB140" s="44"/>
      <c r="AC140" s="28"/>
      <c r="AD140" s="44"/>
      <c r="AE140" s="44"/>
      <c r="AF140" s="28"/>
      <c r="AG140" s="44"/>
      <c r="AH140" s="44"/>
      <c r="AI140" s="28"/>
      <c r="AJ140" s="44"/>
      <c r="AK140" s="44"/>
      <c r="AL140" s="28"/>
      <c r="AM140" s="44"/>
      <c r="AN140" s="44"/>
      <c r="AO140" s="50"/>
    </row>
    <row r="141" spans="1:41" x14ac:dyDescent="0.25">
      <c r="A141" s="51"/>
      <c r="B141" s="52"/>
      <c r="C141" s="48"/>
      <c r="D141" s="53"/>
      <c r="E141" s="53"/>
      <c r="F141" s="53"/>
      <c r="G141" s="53"/>
      <c r="H141" s="54"/>
      <c r="I141" s="55"/>
      <c r="J141" s="46"/>
      <c r="K141" s="46"/>
      <c r="L141" s="46"/>
      <c r="M141" s="46"/>
      <c r="N141" s="28"/>
      <c r="O141" s="64"/>
      <c r="P141" s="64"/>
      <c r="Q141" s="28"/>
      <c r="R141" s="44"/>
      <c r="S141" s="44"/>
      <c r="T141" s="28"/>
      <c r="U141" s="44"/>
      <c r="V141" s="44"/>
      <c r="W141" s="28"/>
      <c r="X141" s="44"/>
      <c r="Y141" s="44"/>
      <c r="Z141" s="28"/>
      <c r="AA141" s="44"/>
      <c r="AB141" s="44"/>
      <c r="AC141" s="28"/>
      <c r="AD141" s="44"/>
      <c r="AE141" s="44"/>
      <c r="AF141" s="28"/>
      <c r="AG141" s="44"/>
      <c r="AH141" s="44"/>
      <c r="AI141" s="28"/>
      <c r="AJ141" s="44"/>
      <c r="AK141" s="44"/>
      <c r="AL141" s="28"/>
      <c r="AM141" s="44"/>
      <c r="AN141" s="44"/>
      <c r="AO141" s="50"/>
    </row>
    <row r="142" spans="1:41" x14ac:dyDescent="0.25">
      <c r="A142" s="51"/>
      <c r="B142" s="52"/>
      <c r="C142" s="48"/>
      <c r="D142" s="53"/>
      <c r="E142" s="53"/>
      <c r="F142" s="53"/>
      <c r="G142" s="53"/>
      <c r="H142" s="54"/>
      <c r="I142" s="55"/>
      <c r="J142" s="46"/>
      <c r="K142" s="46"/>
      <c r="L142" s="46"/>
      <c r="M142" s="46"/>
      <c r="N142" s="28"/>
      <c r="O142" s="64"/>
      <c r="P142" s="64"/>
      <c r="Q142" s="28"/>
      <c r="R142" s="44"/>
      <c r="S142" s="44"/>
      <c r="T142" s="28"/>
      <c r="U142" s="44"/>
      <c r="V142" s="44"/>
      <c r="W142" s="28"/>
      <c r="X142" s="44"/>
      <c r="Y142" s="44"/>
      <c r="Z142" s="28"/>
      <c r="AA142" s="44"/>
      <c r="AB142" s="44"/>
      <c r="AC142" s="28"/>
      <c r="AD142" s="44"/>
      <c r="AE142" s="44"/>
      <c r="AF142" s="28"/>
      <c r="AG142" s="44"/>
      <c r="AH142" s="44"/>
      <c r="AI142" s="28"/>
      <c r="AJ142" s="44"/>
      <c r="AK142" s="44"/>
      <c r="AL142" s="28"/>
      <c r="AM142" s="44"/>
      <c r="AN142" s="44"/>
      <c r="AO142" s="50"/>
    </row>
    <row r="143" spans="1:41" x14ac:dyDescent="0.25">
      <c r="A143" s="51"/>
      <c r="B143" s="52"/>
      <c r="C143" s="48"/>
      <c r="D143" s="53"/>
      <c r="E143" s="53"/>
      <c r="F143" s="53"/>
      <c r="G143" s="53"/>
      <c r="H143" s="54"/>
      <c r="I143" s="55"/>
      <c r="J143" s="46"/>
      <c r="K143" s="46"/>
      <c r="L143" s="46"/>
      <c r="M143" s="46"/>
      <c r="N143" s="28"/>
      <c r="O143" s="64"/>
      <c r="P143" s="64"/>
      <c r="Q143" s="28"/>
      <c r="R143" s="44"/>
      <c r="S143" s="44"/>
      <c r="T143" s="28"/>
      <c r="U143" s="44"/>
      <c r="V143" s="44"/>
      <c r="W143" s="28"/>
      <c r="X143" s="44"/>
      <c r="Y143" s="44"/>
      <c r="Z143" s="28"/>
      <c r="AA143" s="44"/>
      <c r="AB143" s="44"/>
      <c r="AC143" s="28"/>
      <c r="AD143" s="44"/>
      <c r="AE143" s="44"/>
      <c r="AF143" s="28"/>
      <c r="AG143" s="44"/>
      <c r="AH143" s="44"/>
      <c r="AI143" s="28"/>
      <c r="AJ143" s="44"/>
      <c r="AK143" s="44"/>
      <c r="AL143" s="28"/>
      <c r="AM143" s="44"/>
      <c r="AN143" s="44"/>
      <c r="AO143" s="50"/>
    </row>
    <row r="144" spans="1:41" x14ac:dyDescent="0.25">
      <c r="A144" s="51"/>
      <c r="B144" s="52"/>
      <c r="C144" s="48"/>
      <c r="D144" s="53"/>
      <c r="E144" s="53"/>
      <c r="F144" s="53"/>
      <c r="G144" s="53"/>
      <c r="H144" s="54"/>
      <c r="I144" s="55"/>
      <c r="J144" s="46"/>
      <c r="K144" s="46"/>
      <c r="L144" s="46"/>
      <c r="M144" s="46"/>
      <c r="N144" s="28"/>
      <c r="O144" s="64"/>
      <c r="P144" s="64"/>
      <c r="Q144" s="28"/>
      <c r="R144" s="44"/>
      <c r="S144" s="44"/>
      <c r="T144" s="28"/>
      <c r="U144" s="44"/>
      <c r="V144" s="44"/>
      <c r="W144" s="28"/>
      <c r="X144" s="44"/>
      <c r="Y144" s="44"/>
      <c r="Z144" s="28"/>
      <c r="AA144" s="44"/>
      <c r="AB144" s="44"/>
      <c r="AC144" s="28"/>
      <c r="AD144" s="44"/>
      <c r="AE144" s="44"/>
      <c r="AF144" s="28"/>
      <c r="AG144" s="44"/>
      <c r="AH144" s="44"/>
      <c r="AI144" s="28"/>
      <c r="AJ144" s="44"/>
      <c r="AK144" s="44"/>
      <c r="AL144" s="28"/>
      <c r="AM144" s="44"/>
      <c r="AN144" s="44"/>
      <c r="AO144" s="50"/>
    </row>
    <row r="145" spans="1:41" x14ac:dyDescent="0.25">
      <c r="A145" s="51"/>
      <c r="B145" s="52"/>
      <c r="C145" s="48"/>
      <c r="D145" s="53"/>
      <c r="E145" s="53"/>
      <c r="F145" s="53"/>
      <c r="G145" s="53"/>
      <c r="H145" s="54"/>
      <c r="I145" s="55"/>
      <c r="J145" s="46"/>
      <c r="K145" s="46"/>
      <c r="L145" s="46"/>
      <c r="M145" s="46"/>
      <c r="N145" s="28"/>
      <c r="O145" s="64"/>
      <c r="P145" s="64"/>
      <c r="Q145" s="28"/>
      <c r="R145" s="44"/>
      <c r="S145" s="44"/>
      <c r="T145" s="28"/>
      <c r="U145" s="44"/>
      <c r="V145" s="44"/>
      <c r="W145" s="28"/>
      <c r="X145" s="44"/>
      <c r="Y145" s="44"/>
      <c r="Z145" s="28"/>
      <c r="AA145" s="44"/>
      <c r="AB145" s="44"/>
      <c r="AC145" s="28"/>
      <c r="AD145" s="44"/>
      <c r="AE145" s="44"/>
      <c r="AF145" s="28"/>
      <c r="AG145" s="44"/>
      <c r="AH145" s="44"/>
      <c r="AI145" s="28"/>
      <c r="AJ145" s="44"/>
      <c r="AK145" s="44"/>
      <c r="AL145" s="28"/>
      <c r="AM145" s="44"/>
      <c r="AN145" s="44"/>
      <c r="AO145" s="50"/>
    </row>
    <row r="146" spans="1:41" x14ac:dyDescent="0.25">
      <c r="A146" s="51"/>
      <c r="B146" s="52"/>
      <c r="C146" s="48"/>
      <c r="D146" s="53"/>
      <c r="E146" s="53"/>
      <c r="F146" s="53"/>
      <c r="G146" s="53"/>
      <c r="H146" s="54"/>
      <c r="I146" s="55"/>
      <c r="J146" s="46"/>
      <c r="K146" s="46"/>
      <c r="L146" s="46"/>
      <c r="M146" s="46"/>
      <c r="N146" s="28"/>
      <c r="O146" s="64"/>
      <c r="P146" s="64"/>
      <c r="Q146" s="28"/>
      <c r="R146" s="44"/>
      <c r="S146" s="44"/>
      <c r="T146" s="28"/>
      <c r="U146" s="44"/>
      <c r="V146" s="44"/>
      <c r="W146" s="28"/>
      <c r="X146" s="44"/>
      <c r="Y146" s="44"/>
      <c r="Z146" s="28"/>
      <c r="AA146" s="44"/>
      <c r="AB146" s="44"/>
      <c r="AC146" s="28"/>
      <c r="AD146" s="44"/>
      <c r="AE146" s="44"/>
      <c r="AF146" s="28"/>
      <c r="AG146" s="44"/>
      <c r="AH146" s="44"/>
      <c r="AI146" s="28"/>
      <c r="AJ146" s="44"/>
      <c r="AK146" s="44"/>
      <c r="AL146" s="28"/>
      <c r="AM146" s="44"/>
      <c r="AN146" s="44"/>
      <c r="AO146" s="50"/>
    </row>
    <row r="147" spans="1:41" x14ac:dyDescent="0.25">
      <c r="A147" s="51"/>
      <c r="B147" s="52"/>
      <c r="C147" s="48"/>
      <c r="D147" s="53"/>
      <c r="E147" s="53"/>
      <c r="F147" s="53"/>
      <c r="G147" s="53"/>
      <c r="H147" s="54"/>
      <c r="I147" s="55"/>
      <c r="J147" s="46"/>
      <c r="K147" s="46"/>
      <c r="L147" s="46"/>
      <c r="M147" s="46"/>
      <c r="N147" s="28"/>
      <c r="O147" s="64"/>
      <c r="P147" s="64"/>
      <c r="Q147" s="28"/>
      <c r="R147" s="44"/>
      <c r="S147" s="44"/>
      <c r="T147" s="28"/>
      <c r="U147" s="44"/>
      <c r="V147" s="44"/>
      <c r="W147" s="28"/>
      <c r="X147" s="44"/>
      <c r="Y147" s="44"/>
      <c r="Z147" s="28"/>
      <c r="AA147" s="44"/>
      <c r="AB147" s="44"/>
      <c r="AC147" s="28"/>
      <c r="AD147" s="44"/>
      <c r="AE147" s="44"/>
      <c r="AF147" s="28"/>
      <c r="AG147" s="44"/>
      <c r="AH147" s="44"/>
      <c r="AI147" s="28"/>
      <c r="AJ147" s="44"/>
      <c r="AK147" s="44"/>
      <c r="AL147" s="28"/>
      <c r="AM147" s="44"/>
      <c r="AN147" s="44"/>
      <c r="AO147" s="50"/>
    </row>
    <row r="148" spans="1:41" x14ac:dyDescent="0.25">
      <c r="A148" s="51"/>
      <c r="B148" s="52"/>
      <c r="C148" s="48"/>
      <c r="D148" s="53"/>
      <c r="E148" s="53"/>
      <c r="F148" s="53"/>
      <c r="G148" s="53"/>
      <c r="H148" s="54"/>
      <c r="I148" s="55"/>
      <c r="J148" s="46"/>
      <c r="K148" s="46"/>
      <c r="L148" s="46"/>
      <c r="M148" s="46"/>
      <c r="N148" s="28"/>
      <c r="O148" s="64"/>
      <c r="P148" s="64"/>
      <c r="Q148" s="28"/>
      <c r="R148" s="44"/>
      <c r="S148" s="44"/>
      <c r="T148" s="28"/>
      <c r="U148" s="44"/>
      <c r="V148" s="44"/>
      <c r="W148" s="28"/>
      <c r="X148" s="44"/>
      <c r="Y148" s="44"/>
      <c r="Z148" s="28"/>
      <c r="AA148" s="44"/>
      <c r="AB148" s="44"/>
      <c r="AC148" s="28"/>
      <c r="AD148" s="44"/>
      <c r="AE148" s="44"/>
      <c r="AF148" s="28"/>
      <c r="AG148" s="44"/>
      <c r="AH148" s="44"/>
      <c r="AI148" s="28"/>
      <c r="AJ148" s="44"/>
      <c r="AK148" s="44"/>
      <c r="AL148" s="28"/>
      <c r="AM148" s="44"/>
      <c r="AN148" s="44"/>
      <c r="AO148" s="50"/>
    </row>
    <row r="149" spans="1:41" x14ac:dyDescent="0.25">
      <c r="A149" s="51"/>
      <c r="B149" s="52"/>
      <c r="C149" s="48"/>
      <c r="D149" s="53"/>
      <c r="E149" s="53"/>
      <c r="F149" s="53"/>
      <c r="G149" s="53"/>
      <c r="H149" s="54"/>
      <c r="I149" s="55"/>
      <c r="J149" s="46"/>
      <c r="K149" s="46"/>
      <c r="L149" s="46"/>
      <c r="M149" s="46"/>
      <c r="N149" s="28"/>
      <c r="O149" s="64"/>
      <c r="P149" s="64"/>
      <c r="Q149" s="28"/>
      <c r="R149" s="44"/>
      <c r="S149" s="44"/>
      <c r="T149" s="28"/>
      <c r="U149" s="44"/>
      <c r="V149" s="44"/>
      <c r="W149" s="28"/>
      <c r="X149" s="44"/>
      <c r="Y149" s="44"/>
      <c r="Z149" s="28"/>
      <c r="AA149" s="44"/>
      <c r="AB149" s="44"/>
      <c r="AC149" s="28"/>
      <c r="AD149" s="44"/>
      <c r="AE149" s="44"/>
      <c r="AF149" s="28"/>
      <c r="AG149" s="44"/>
      <c r="AH149" s="44"/>
      <c r="AI149" s="28"/>
      <c r="AJ149" s="44"/>
      <c r="AK149" s="44"/>
      <c r="AL149" s="28"/>
      <c r="AM149" s="44"/>
      <c r="AN149" s="44"/>
      <c r="AO149" s="50"/>
    </row>
    <row r="150" spans="1:41" x14ac:dyDescent="0.25">
      <c r="A150" s="51"/>
      <c r="B150" s="52"/>
      <c r="C150" s="48"/>
      <c r="D150" s="53"/>
      <c r="E150" s="53"/>
      <c r="F150" s="53"/>
      <c r="G150" s="53"/>
      <c r="H150" s="54"/>
      <c r="I150" s="55"/>
      <c r="J150" s="46"/>
      <c r="K150" s="46"/>
      <c r="L150" s="46"/>
      <c r="M150" s="46"/>
      <c r="N150" s="28"/>
      <c r="O150" s="64"/>
      <c r="P150" s="64"/>
      <c r="Q150" s="28"/>
      <c r="R150" s="44"/>
      <c r="S150" s="44"/>
      <c r="T150" s="28"/>
      <c r="U150" s="44"/>
      <c r="V150" s="44"/>
      <c r="W150" s="28"/>
      <c r="X150" s="44"/>
      <c r="Y150" s="44"/>
      <c r="Z150" s="28"/>
      <c r="AA150" s="44"/>
      <c r="AB150" s="44"/>
      <c r="AC150" s="28"/>
      <c r="AD150" s="44"/>
      <c r="AE150" s="44"/>
      <c r="AF150" s="28"/>
      <c r="AG150" s="44"/>
      <c r="AH150" s="44"/>
      <c r="AI150" s="28"/>
      <c r="AJ150" s="44"/>
      <c r="AK150" s="44"/>
      <c r="AL150" s="28"/>
      <c r="AM150" s="44"/>
      <c r="AN150" s="44"/>
      <c r="AO150" s="50"/>
    </row>
    <row r="151" spans="1:41" x14ac:dyDescent="0.25">
      <c r="A151" s="51"/>
      <c r="B151" s="52"/>
      <c r="C151" s="48"/>
      <c r="D151" s="53"/>
      <c r="E151" s="53"/>
      <c r="F151" s="53"/>
      <c r="G151" s="53"/>
      <c r="H151" s="54"/>
      <c r="I151" s="55"/>
      <c r="J151" s="46"/>
      <c r="K151" s="46"/>
      <c r="L151" s="46"/>
      <c r="M151" s="46"/>
      <c r="N151" s="28"/>
      <c r="O151" s="64"/>
      <c r="P151" s="64"/>
      <c r="Q151" s="28"/>
      <c r="R151" s="44"/>
      <c r="S151" s="44"/>
      <c r="T151" s="28"/>
      <c r="U151" s="44"/>
      <c r="V151" s="44"/>
      <c r="W151" s="28"/>
      <c r="X151" s="44"/>
      <c r="Y151" s="44"/>
      <c r="Z151" s="28"/>
      <c r="AA151" s="44"/>
      <c r="AB151" s="44"/>
      <c r="AC151" s="28"/>
      <c r="AD151" s="44"/>
      <c r="AE151" s="44"/>
      <c r="AF151" s="28"/>
      <c r="AG151" s="44"/>
      <c r="AH151" s="44"/>
      <c r="AI151" s="28"/>
      <c r="AJ151" s="44"/>
      <c r="AK151" s="44"/>
      <c r="AL151" s="28"/>
      <c r="AM151" s="44"/>
      <c r="AN151" s="44"/>
      <c r="AO151" s="50"/>
    </row>
    <row r="152" spans="1:41" x14ac:dyDescent="0.25">
      <c r="A152" s="51"/>
      <c r="B152" s="52"/>
      <c r="C152" s="48"/>
      <c r="D152" s="53"/>
      <c r="E152" s="53"/>
      <c r="F152" s="53"/>
      <c r="G152" s="53"/>
      <c r="H152" s="54"/>
      <c r="I152" s="55"/>
      <c r="J152" s="46"/>
      <c r="K152" s="46"/>
      <c r="L152" s="46"/>
      <c r="M152" s="46"/>
      <c r="N152" s="28"/>
      <c r="O152" s="64"/>
      <c r="P152" s="64"/>
      <c r="Q152" s="28"/>
      <c r="R152" s="44"/>
      <c r="S152" s="44"/>
      <c r="T152" s="28"/>
      <c r="U152" s="44"/>
      <c r="V152" s="44"/>
      <c r="W152" s="28"/>
      <c r="X152" s="44"/>
      <c r="Y152" s="44"/>
      <c r="Z152" s="28"/>
      <c r="AA152" s="44"/>
      <c r="AB152" s="44"/>
      <c r="AC152" s="28"/>
      <c r="AD152" s="44"/>
      <c r="AE152" s="44"/>
      <c r="AF152" s="28"/>
      <c r="AG152" s="44"/>
      <c r="AH152" s="44"/>
      <c r="AI152" s="28"/>
      <c r="AJ152" s="44"/>
      <c r="AK152" s="44"/>
      <c r="AL152" s="28"/>
      <c r="AM152" s="44"/>
      <c r="AN152" s="44"/>
      <c r="AO152" s="50"/>
    </row>
    <row r="153" spans="1:41" x14ac:dyDescent="0.25">
      <c r="A153" s="51"/>
      <c r="B153" s="52"/>
      <c r="C153" s="48"/>
      <c r="D153" s="53"/>
      <c r="E153" s="53"/>
      <c r="F153" s="53"/>
      <c r="G153" s="53"/>
      <c r="H153" s="54"/>
      <c r="I153" s="55"/>
      <c r="J153" s="46"/>
      <c r="K153" s="46"/>
      <c r="L153" s="46"/>
      <c r="M153" s="46"/>
      <c r="N153" s="28"/>
      <c r="O153" s="64"/>
      <c r="P153" s="64"/>
      <c r="Q153" s="28"/>
      <c r="R153" s="44"/>
      <c r="S153" s="44"/>
      <c r="T153" s="28"/>
      <c r="U153" s="44"/>
      <c r="V153" s="44"/>
      <c r="W153" s="28"/>
      <c r="X153" s="44"/>
      <c r="Y153" s="44"/>
      <c r="Z153" s="28"/>
      <c r="AA153" s="44"/>
      <c r="AB153" s="44"/>
      <c r="AC153" s="28"/>
      <c r="AD153" s="44"/>
      <c r="AE153" s="44"/>
      <c r="AF153" s="28"/>
      <c r="AG153" s="44"/>
      <c r="AH153" s="44"/>
      <c r="AI153" s="28"/>
      <c r="AJ153" s="44"/>
      <c r="AK153" s="44"/>
      <c r="AL153" s="28"/>
      <c r="AM153" s="44"/>
      <c r="AN153" s="44"/>
      <c r="AO153" s="50"/>
    </row>
    <row r="154" spans="1:41" x14ac:dyDescent="0.25">
      <c r="A154" s="51"/>
      <c r="B154" s="52"/>
      <c r="C154" s="48"/>
      <c r="D154" s="53"/>
      <c r="E154" s="53"/>
      <c r="F154" s="53"/>
      <c r="G154" s="53"/>
      <c r="H154" s="54"/>
      <c r="I154" s="55"/>
      <c r="J154" s="46"/>
      <c r="K154" s="46"/>
      <c r="L154" s="46"/>
      <c r="M154" s="46"/>
      <c r="N154" s="28"/>
      <c r="O154" s="64"/>
      <c r="P154" s="64"/>
      <c r="Q154" s="28"/>
      <c r="R154" s="44"/>
      <c r="S154" s="44"/>
      <c r="T154" s="28"/>
      <c r="U154" s="44"/>
      <c r="V154" s="44"/>
      <c r="W154" s="28"/>
      <c r="X154" s="44"/>
      <c r="Y154" s="44"/>
      <c r="Z154" s="28"/>
      <c r="AA154" s="44"/>
      <c r="AB154" s="44"/>
      <c r="AC154" s="28"/>
      <c r="AD154" s="44"/>
      <c r="AE154" s="44"/>
      <c r="AF154" s="28"/>
      <c r="AG154" s="44"/>
      <c r="AH154" s="44"/>
      <c r="AI154" s="28"/>
      <c r="AJ154" s="44"/>
      <c r="AK154" s="44"/>
      <c r="AL154" s="28"/>
      <c r="AM154" s="44"/>
      <c r="AN154" s="44"/>
      <c r="AO154" s="50"/>
    </row>
    <row r="155" spans="1:41" x14ac:dyDescent="0.25">
      <c r="A155" s="51"/>
      <c r="B155" s="52"/>
      <c r="C155" s="48"/>
      <c r="D155" s="53"/>
      <c r="E155" s="53"/>
      <c r="F155" s="53"/>
      <c r="G155" s="53"/>
      <c r="H155" s="54"/>
      <c r="I155" s="55"/>
      <c r="J155" s="46"/>
      <c r="K155" s="46"/>
      <c r="L155" s="46"/>
      <c r="M155" s="46"/>
      <c r="N155" s="28"/>
      <c r="O155" s="64"/>
      <c r="P155" s="64"/>
      <c r="Q155" s="28"/>
      <c r="R155" s="44"/>
      <c r="S155" s="44"/>
      <c r="T155" s="28"/>
      <c r="U155" s="44"/>
      <c r="V155" s="44"/>
      <c r="W155" s="28"/>
      <c r="X155" s="44"/>
      <c r="Y155" s="44"/>
      <c r="Z155" s="28"/>
      <c r="AA155" s="44"/>
      <c r="AB155" s="44"/>
      <c r="AC155" s="28"/>
      <c r="AD155" s="44"/>
      <c r="AE155" s="44"/>
      <c r="AF155" s="28"/>
      <c r="AG155" s="44"/>
      <c r="AH155" s="44"/>
      <c r="AI155" s="28"/>
      <c r="AJ155" s="44"/>
      <c r="AK155" s="44"/>
      <c r="AL155" s="28"/>
      <c r="AM155" s="44"/>
      <c r="AN155" s="44"/>
      <c r="AO155" s="50"/>
    </row>
    <row r="156" spans="1:41" x14ac:dyDescent="0.25">
      <c r="A156" s="51"/>
      <c r="B156" s="52"/>
      <c r="C156" s="48"/>
      <c r="D156" s="53"/>
      <c r="E156" s="53"/>
      <c r="F156" s="53"/>
      <c r="G156" s="53"/>
      <c r="H156" s="54"/>
      <c r="I156" s="55"/>
      <c r="J156" s="46"/>
      <c r="K156" s="46"/>
      <c r="L156" s="46"/>
      <c r="M156" s="46"/>
      <c r="N156" s="28"/>
      <c r="O156" s="64"/>
      <c r="P156" s="64"/>
      <c r="Q156" s="28"/>
      <c r="R156" s="44"/>
      <c r="S156" s="44"/>
      <c r="T156" s="28"/>
      <c r="U156" s="44"/>
      <c r="V156" s="44"/>
      <c r="W156" s="28"/>
      <c r="X156" s="44"/>
      <c r="Y156" s="44"/>
      <c r="Z156" s="28"/>
      <c r="AA156" s="44"/>
      <c r="AB156" s="44"/>
      <c r="AC156" s="28"/>
      <c r="AD156" s="44"/>
      <c r="AE156" s="44"/>
      <c r="AF156" s="28"/>
      <c r="AG156" s="44"/>
      <c r="AH156" s="44"/>
      <c r="AI156" s="28"/>
      <c r="AJ156" s="44"/>
      <c r="AK156" s="44"/>
      <c r="AL156" s="28"/>
      <c r="AM156" s="44"/>
      <c r="AN156" s="44"/>
      <c r="AO156" s="50"/>
    </row>
    <row r="157" spans="1:41" x14ac:dyDescent="0.25">
      <c r="A157" s="51"/>
      <c r="B157" s="52"/>
      <c r="C157" s="48"/>
      <c r="D157" s="53"/>
      <c r="E157" s="53"/>
      <c r="F157" s="53"/>
      <c r="G157" s="53"/>
      <c r="H157" s="54"/>
      <c r="I157" s="55"/>
      <c r="J157" s="46"/>
      <c r="K157" s="46"/>
      <c r="L157" s="46"/>
      <c r="M157" s="46"/>
      <c r="N157" s="28"/>
      <c r="O157" s="64"/>
      <c r="P157" s="64"/>
      <c r="Q157" s="28"/>
      <c r="R157" s="44"/>
      <c r="S157" s="44"/>
      <c r="T157" s="28"/>
      <c r="U157" s="44"/>
      <c r="V157" s="44"/>
      <c r="W157" s="28"/>
      <c r="X157" s="44"/>
      <c r="Y157" s="44"/>
      <c r="Z157" s="28"/>
      <c r="AA157" s="44"/>
      <c r="AB157" s="44"/>
      <c r="AC157" s="28"/>
      <c r="AD157" s="44"/>
      <c r="AE157" s="44"/>
      <c r="AF157" s="28"/>
      <c r="AG157" s="44"/>
      <c r="AH157" s="44"/>
      <c r="AI157" s="28"/>
      <c r="AJ157" s="44"/>
      <c r="AK157" s="44"/>
      <c r="AL157" s="28"/>
      <c r="AM157" s="44"/>
      <c r="AN157" s="44"/>
      <c r="AO157" s="50"/>
    </row>
    <row r="158" spans="1:41" x14ac:dyDescent="0.25">
      <c r="A158" s="51"/>
      <c r="B158" s="52"/>
      <c r="C158" s="48"/>
      <c r="D158" s="53"/>
      <c r="E158" s="53"/>
      <c r="F158" s="53"/>
      <c r="G158" s="53"/>
      <c r="H158" s="54"/>
      <c r="I158" s="55"/>
      <c r="J158" s="46"/>
      <c r="K158" s="46"/>
      <c r="L158" s="46"/>
      <c r="M158" s="46"/>
      <c r="N158" s="28"/>
      <c r="O158" s="64"/>
      <c r="P158" s="64"/>
      <c r="Q158" s="28"/>
      <c r="R158" s="44"/>
      <c r="S158" s="44"/>
      <c r="T158" s="28"/>
      <c r="U158" s="44"/>
      <c r="V158" s="44"/>
      <c r="W158" s="28"/>
      <c r="X158" s="44"/>
      <c r="Y158" s="44"/>
      <c r="Z158" s="28"/>
      <c r="AA158" s="44"/>
      <c r="AB158" s="44"/>
      <c r="AC158" s="28"/>
      <c r="AD158" s="44"/>
      <c r="AE158" s="44"/>
      <c r="AF158" s="28"/>
      <c r="AG158" s="44"/>
      <c r="AH158" s="44"/>
      <c r="AI158" s="28"/>
      <c r="AJ158" s="44"/>
      <c r="AK158" s="44"/>
      <c r="AL158" s="28"/>
      <c r="AM158" s="44"/>
      <c r="AN158" s="44"/>
      <c r="AO158" s="50"/>
    </row>
    <row r="159" spans="1:41" x14ac:dyDescent="0.25">
      <c r="A159" s="51"/>
      <c r="B159" s="52"/>
      <c r="C159" s="48"/>
      <c r="D159" s="53"/>
      <c r="E159" s="53"/>
      <c r="F159" s="53"/>
      <c r="G159" s="53"/>
      <c r="H159" s="54"/>
      <c r="I159" s="55"/>
      <c r="J159" s="46"/>
      <c r="K159" s="46"/>
      <c r="L159" s="46"/>
      <c r="M159" s="46"/>
      <c r="N159" s="28"/>
      <c r="O159" s="64"/>
      <c r="P159" s="64"/>
      <c r="Q159" s="28"/>
      <c r="R159" s="44"/>
      <c r="S159" s="44"/>
      <c r="T159" s="28"/>
      <c r="U159" s="44"/>
      <c r="V159" s="44"/>
      <c r="W159" s="28"/>
      <c r="X159" s="44"/>
      <c r="Y159" s="44"/>
      <c r="Z159" s="28"/>
      <c r="AA159" s="44"/>
      <c r="AB159" s="44"/>
      <c r="AC159" s="28"/>
      <c r="AD159" s="44"/>
      <c r="AE159" s="44"/>
      <c r="AF159" s="28"/>
      <c r="AG159" s="44"/>
      <c r="AH159" s="44"/>
      <c r="AI159" s="28"/>
      <c r="AJ159" s="44"/>
      <c r="AK159" s="44"/>
      <c r="AL159" s="28"/>
      <c r="AM159" s="44"/>
      <c r="AN159" s="44"/>
      <c r="AO159" s="50"/>
    </row>
    <row r="160" spans="1:41" x14ac:dyDescent="0.25">
      <c r="A160" s="51"/>
      <c r="B160" s="52"/>
      <c r="C160" s="48"/>
      <c r="D160" s="53"/>
      <c r="E160" s="53"/>
      <c r="F160" s="53"/>
      <c r="G160" s="53"/>
      <c r="H160" s="54"/>
      <c r="I160" s="55"/>
      <c r="J160" s="46"/>
      <c r="K160" s="46"/>
      <c r="L160" s="46"/>
      <c r="M160" s="46"/>
      <c r="N160" s="28"/>
      <c r="O160" s="64"/>
      <c r="P160" s="64"/>
      <c r="Q160" s="28"/>
      <c r="R160" s="44"/>
      <c r="S160" s="44"/>
      <c r="T160" s="28"/>
      <c r="U160" s="44"/>
      <c r="V160" s="44"/>
      <c r="W160" s="28"/>
      <c r="X160" s="44"/>
      <c r="Y160" s="44"/>
      <c r="Z160" s="28"/>
      <c r="AA160" s="44"/>
      <c r="AB160" s="44"/>
      <c r="AC160" s="28"/>
      <c r="AD160" s="44"/>
      <c r="AE160" s="44"/>
      <c r="AF160" s="28"/>
      <c r="AG160" s="44"/>
      <c r="AH160" s="44"/>
      <c r="AI160" s="28"/>
      <c r="AJ160" s="44"/>
      <c r="AK160" s="44"/>
      <c r="AL160" s="28"/>
      <c r="AM160" s="44"/>
      <c r="AN160" s="44"/>
      <c r="AO160" s="50"/>
    </row>
    <row r="161" spans="1:41" x14ac:dyDescent="0.25">
      <c r="A161" s="51"/>
      <c r="B161" s="52"/>
      <c r="C161" s="48"/>
      <c r="D161" s="53"/>
      <c r="E161" s="53"/>
      <c r="F161" s="53"/>
      <c r="G161" s="53"/>
      <c r="H161" s="54"/>
      <c r="I161" s="55"/>
      <c r="J161" s="46"/>
      <c r="K161" s="46"/>
      <c r="L161" s="46"/>
      <c r="M161" s="46"/>
      <c r="N161" s="28"/>
      <c r="O161" s="64"/>
      <c r="P161" s="64"/>
      <c r="Q161" s="28"/>
      <c r="R161" s="44"/>
      <c r="S161" s="44"/>
      <c r="T161" s="28"/>
      <c r="U161" s="44"/>
      <c r="V161" s="44"/>
      <c r="W161" s="28"/>
      <c r="X161" s="44"/>
      <c r="Y161" s="44"/>
      <c r="Z161" s="28"/>
      <c r="AA161" s="44"/>
      <c r="AB161" s="44"/>
      <c r="AC161" s="28"/>
      <c r="AD161" s="44"/>
      <c r="AE161" s="44"/>
      <c r="AF161" s="28"/>
      <c r="AG161" s="44"/>
      <c r="AH161" s="44"/>
      <c r="AI161" s="28"/>
      <c r="AJ161" s="44"/>
      <c r="AK161" s="44"/>
      <c r="AL161" s="28"/>
      <c r="AM161" s="44"/>
      <c r="AN161" s="44"/>
      <c r="AO161" s="50"/>
    </row>
    <row r="162" spans="1:41" x14ac:dyDescent="0.25">
      <c r="A162" s="51"/>
      <c r="B162" s="52"/>
      <c r="C162" s="48"/>
      <c r="D162" s="53"/>
      <c r="E162" s="53"/>
      <c r="F162" s="53"/>
      <c r="G162" s="53"/>
      <c r="H162" s="54"/>
      <c r="I162" s="55"/>
      <c r="J162" s="46"/>
      <c r="K162" s="46"/>
      <c r="L162" s="46"/>
      <c r="M162" s="46"/>
      <c r="N162" s="28"/>
      <c r="O162" s="64"/>
      <c r="P162" s="64"/>
      <c r="Q162" s="28"/>
      <c r="R162" s="44"/>
      <c r="S162" s="44"/>
      <c r="T162" s="28"/>
      <c r="U162" s="44"/>
      <c r="V162" s="44"/>
      <c r="W162" s="28"/>
      <c r="X162" s="44"/>
      <c r="Y162" s="44"/>
      <c r="Z162" s="28"/>
      <c r="AA162" s="44"/>
      <c r="AB162" s="44"/>
      <c r="AC162" s="28"/>
      <c r="AD162" s="44"/>
      <c r="AE162" s="44"/>
      <c r="AF162" s="28"/>
      <c r="AG162" s="44"/>
      <c r="AH162" s="44"/>
      <c r="AI162" s="28"/>
      <c r="AJ162" s="44"/>
      <c r="AK162" s="44"/>
      <c r="AL162" s="28"/>
      <c r="AM162" s="44"/>
      <c r="AN162" s="44"/>
      <c r="AO162" s="50"/>
    </row>
    <row r="163" spans="1:41" x14ac:dyDescent="0.25">
      <c r="A163" s="51"/>
      <c r="B163" s="52"/>
      <c r="C163" s="48"/>
      <c r="D163" s="53"/>
      <c r="E163" s="53"/>
      <c r="F163" s="53"/>
      <c r="G163" s="53"/>
      <c r="H163" s="54"/>
      <c r="I163" s="55"/>
      <c r="J163" s="46"/>
      <c r="K163" s="46"/>
      <c r="L163" s="46"/>
      <c r="M163" s="46"/>
      <c r="N163" s="28"/>
      <c r="O163" s="64"/>
      <c r="P163" s="64"/>
      <c r="Q163" s="28"/>
      <c r="R163" s="44"/>
      <c r="S163" s="44"/>
      <c r="T163" s="28"/>
      <c r="U163" s="44"/>
      <c r="V163" s="44"/>
      <c r="W163" s="28"/>
      <c r="X163" s="44"/>
      <c r="Y163" s="44"/>
      <c r="Z163" s="28"/>
      <c r="AA163" s="44"/>
      <c r="AB163" s="44"/>
      <c r="AC163" s="28"/>
      <c r="AD163" s="44"/>
      <c r="AE163" s="44"/>
      <c r="AF163" s="28"/>
      <c r="AG163" s="44"/>
      <c r="AH163" s="44"/>
      <c r="AI163" s="28"/>
      <c r="AJ163" s="44"/>
      <c r="AK163" s="44"/>
      <c r="AL163" s="28"/>
      <c r="AM163" s="44"/>
      <c r="AN163" s="44"/>
      <c r="AO163" s="50"/>
    </row>
    <row r="164" spans="1:41" x14ac:dyDescent="0.25">
      <c r="A164" s="51"/>
      <c r="B164" s="52"/>
      <c r="C164" s="48"/>
      <c r="D164" s="53"/>
      <c r="E164" s="53"/>
      <c r="F164" s="53"/>
      <c r="G164" s="53"/>
      <c r="H164" s="54"/>
      <c r="I164" s="55"/>
      <c r="J164" s="46"/>
      <c r="K164" s="46"/>
      <c r="L164" s="46"/>
      <c r="M164" s="46"/>
      <c r="N164" s="28"/>
      <c r="O164" s="64"/>
      <c r="P164" s="64"/>
      <c r="Q164" s="28"/>
      <c r="R164" s="44"/>
      <c r="S164" s="44"/>
      <c r="T164" s="28"/>
      <c r="U164" s="44"/>
      <c r="V164" s="44"/>
      <c r="W164" s="28"/>
      <c r="X164" s="44"/>
      <c r="Y164" s="44"/>
      <c r="Z164" s="28"/>
      <c r="AA164" s="44"/>
      <c r="AB164" s="44"/>
      <c r="AC164" s="28"/>
      <c r="AD164" s="44"/>
      <c r="AE164" s="44"/>
      <c r="AF164" s="28"/>
      <c r="AG164" s="44"/>
      <c r="AH164" s="44"/>
      <c r="AI164" s="28"/>
      <c r="AJ164" s="44"/>
      <c r="AK164" s="44"/>
      <c r="AL164" s="28"/>
      <c r="AM164" s="44"/>
      <c r="AN164" s="44"/>
      <c r="AO164" s="50"/>
    </row>
    <row r="165" spans="1:41" x14ac:dyDescent="0.25">
      <c r="A165" s="51"/>
      <c r="B165" s="52"/>
      <c r="C165" s="48"/>
      <c r="D165" s="53"/>
      <c r="E165" s="53"/>
      <c r="F165" s="53"/>
      <c r="G165" s="53"/>
      <c r="H165" s="54"/>
      <c r="I165" s="55"/>
      <c r="J165" s="46"/>
      <c r="K165" s="46"/>
      <c r="L165" s="46"/>
      <c r="M165" s="46"/>
      <c r="N165" s="28"/>
      <c r="O165" s="64"/>
      <c r="P165" s="64"/>
      <c r="Q165" s="28"/>
      <c r="R165" s="44"/>
      <c r="S165" s="44"/>
      <c r="T165" s="28"/>
      <c r="U165" s="44"/>
      <c r="V165" s="44"/>
      <c r="W165" s="28"/>
      <c r="X165" s="44"/>
      <c r="Y165" s="44"/>
      <c r="Z165" s="28"/>
      <c r="AA165" s="44"/>
      <c r="AB165" s="44"/>
      <c r="AC165" s="28"/>
      <c r="AD165" s="44"/>
      <c r="AE165" s="44"/>
      <c r="AF165" s="28"/>
      <c r="AG165" s="44"/>
      <c r="AH165" s="44"/>
      <c r="AI165" s="28"/>
      <c r="AJ165" s="44"/>
      <c r="AK165" s="44"/>
      <c r="AL165" s="28"/>
      <c r="AM165" s="44"/>
      <c r="AN165" s="44"/>
      <c r="AO165" s="50"/>
    </row>
    <row r="166" spans="1:41" x14ac:dyDescent="0.25">
      <c r="A166" s="51"/>
      <c r="B166" s="52"/>
      <c r="C166" s="48"/>
      <c r="D166" s="53"/>
      <c r="E166" s="53"/>
      <c r="F166" s="53"/>
      <c r="G166" s="53"/>
      <c r="H166" s="54"/>
      <c r="I166" s="55"/>
      <c r="J166" s="46"/>
      <c r="K166" s="46"/>
      <c r="L166" s="46"/>
      <c r="M166" s="46"/>
      <c r="N166" s="28"/>
      <c r="O166" s="64"/>
      <c r="P166" s="64"/>
      <c r="Q166" s="28"/>
      <c r="R166" s="44"/>
      <c r="S166" s="44"/>
      <c r="T166" s="28"/>
      <c r="U166" s="44"/>
      <c r="V166" s="44"/>
      <c r="W166" s="28"/>
      <c r="X166" s="44"/>
      <c r="Y166" s="44"/>
      <c r="Z166" s="28"/>
      <c r="AA166" s="44"/>
      <c r="AB166" s="44"/>
      <c r="AC166" s="28"/>
      <c r="AD166" s="44"/>
      <c r="AE166" s="44"/>
      <c r="AF166" s="28"/>
      <c r="AG166" s="44"/>
      <c r="AH166" s="44"/>
      <c r="AI166" s="28"/>
      <c r="AJ166" s="44"/>
      <c r="AK166" s="44"/>
      <c r="AL166" s="28"/>
      <c r="AM166" s="44"/>
      <c r="AN166" s="44"/>
      <c r="AO166" s="50"/>
    </row>
    <row r="167" spans="1:41" x14ac:dyDescent="0.25">
      <c r="A167" s="51"/>
      <c r="B167" s="52"/>
      <c r="C167" s="48"/>
      <c r="D167" s="53"/>
      <c r="E167" s="53"/>
      <c r="F167" s="53"/>
      <c r="G167" s="53"/>
      <c r="H167" s="54"/>
      <c r="I167" s="55"/>
      <c r="J167" s="46"/>
      <c r="K167" s="46"/>
      <c r="L167" s="46"/>
      <c r="M167" s="46"/>
      <c r="N167" s="28"/>
      <c r="O167" s="64"/>
      <c r="P167" s="64"/>
      <c r="Q167" s="28"/>
      <c r="R167" s="44"/>
      <c r="S167" s="44"/>
      <c r="T167" s="28"/>
      <c r="U167" s="44"/>
      <c r="V167" s="44"/>
      <c r="W167" s="28"/>
      <c r="X167" s="44"/>
      <c r="Y167" s="44"/>
      <c r="Z167" s="28"/>
      <c r="AA167" s="44"/>
      <c r="AB167" s="44"/>
      <c r="AC167" s="28"/>
      <c r="AD167" s="44"/>
      <c r="AE167" s="44"/>
      <c r="AF167" s="28"/>
      <c r="AG167" s="44"/>
      <c r="AH167" s="44"/>
      <c r="AI167" s="28"/>
      <c r="AJ167" s="44"/>
      <c r="AK167" s="44"/>
      <c r="AL167" s="28"/>
      <c r="AM167" s="44"/>
      <c r="AN167" s="44"/>
      <c r="AO167" s="50"/>
    </row>
    <row r="168" spans="1:41" x14ac:dyDescent="0.25">
      <c r="A168" s="51"/>
      <c r="B168" s="52"/>
      <c r="C168" s="48"/>
      <c r="D168" s="53"/>
      <c r="E168" s="53"/>
      <c r="F168" s="53"/>
      <c r="G168" s="53"/>
      <c r="H168" s="54"/>
      <c r="I168" s="55"/>
      <c r="J168" s="46"/>
      <c r="K168" s="46"/>
      <c r="L168" s="46"/>
      <c r="M168" s="46"/>
      <c r="N168" s="28"/>
      <c r="O168" s="64"/>
      <c r="P168" s="64"/>
      <c r="Q168" s="28"/>
      <c r="R168" s="44"/>
      <c r="S168" s="44"/>
      <c r="T168" s="28"/>
      <c r="U168" s="44"/>
      <c r="V168" s="44"/>
      <c r="W168" s="28"/>
      <c r="X168" s="44"/>
      <c r="Y168" s="44"/>
      <c r="Z168" s="28"/>
      <c r="AA168" s="44"/>
      <c r="AB168" s="44"/>
      <c r="AC168" s="28"/>
      <c r="AD168" s="44"/>
      <c r="AE168" s="44"/>
      <c r="AF168" s="28"/>
      <c r="AG168" s="44"/>
      <c r="AH168" s="44"/>
      <c r="AI168" s="28"/>
      <c r="AJ168" s="44"/>
      <c r="AK168" s="44"/>
      <c r="AL168" s="28"/>
      <c r="AM168" s="44"/>
      <c r="AN168" s="44"/>
      <c r="AO168" s="50"/>
    </row>
    <row r="169" spans="1:41" x14ac:dyDescent="0.25">
      <c r="A169" s="51"/>
      <c r="B169" s="52"/>
      <c r="C169" s="48"/>
      <c r="D169" s="53"/>
      <c r="E169" s="53"/>
      <c r="F169" s="53"/>
      <c r="G169" s="53"/>
      <c r="H169" s="54"/>
      <c r="I169" s="55"/>
      <c r="J169" s="46"/>
      <c r="K169" s="46"/>
      <c r="L169" s="46"/>
      <c r="M169" s="46"/>
      <c r="N169" s="28"/>
      <c r="O169" s="64"/>
      <c r="P169" s="64"/>
      <c r="Q169" s="28"/>
      <c r="R169" s="44"/>
      <c r="S169" s="44"/>
      <c r="T169" s="28"/>
      <c r="U169" s="44"/>
      <c r="V169" s="44"/>
      <c r="W169" s="28"/>
      <c r="X169" s="44"/>
      <c r="Y169" s="44"/>
      <c r="Z169" s="28"/>
      <c r="AA169" s="44"/>
      <c r="AB169" s="44"/>
      <c r="AC169" s="28"/>
      <c r="AD169" s="44"/>
      <c r="AE169" s="44"/>
      <c r="AF169" s="28"/>
      <c r="AG169" s="44"/>
      <c r="AH169" s="44"/>
      <c r="AI169" s="28"/>
      <c r="AJ169" s="44"/>
      <c r="AK169" s="44"/>
      <c r="AL169" s="28"/>
      <c r="AM169" s="44"/>
      <c r="AN169" s="44"/>
      <c r="AO169" s="50"/>
    </row>
    <row r="170" spans="1:41" x14ac:dyDescent="0.25">
      <c r="A170" s="51"/>
      <c r="B170" s="52"/>
      <c r="C170" s="48"/>
      <c r="D170" s="53"/>
      <c r="E170" s="53"/>
      <c r="F170" s="53"/>
      <c r="G170" s="53"/>
      <c r="H170" s="54"/>
      <c r="I170" s="55"/>
      <c r="J170" s="46"/>
      <c r="K170" s="46"/>
      <c r="L170" s="46"/>
      <c r="M170" s="46"/>
      <c r="N170" s="28"/>
      <c r="O170" s="64"/>
      <c r="P170" s="64"/>
      <c r="Q170" s="28"/>
      <c r="R170" s="44"/>
      <c r="S170" s="44"/>
      <c r="T170" s="28"/>
      <c r="U170" s="44"/>
      <c r="V170" s="44"/>
      <c r="W170" s="28"/>
      <c r="X170" s="44"/>
      <c r="Y170" s="44"/>
      <c r="Z170" s="28"/>
      <c r="AA170" s="44"/>
      <c r="AB170" s="44"/>
      <c r="AC170" s="28"/>
      <c r="AD170" s="44"/>
      <c r="AE170" s="44"/>
      <c r="AF170" s="28"/>
      <c r="AG170" s="44"/>
      <c r="AH170" s="44"/>
      <c r="AI170" s="28"/>
      <c r="AJ170" s="44"/>
      <c r="AK170" s="44"/>
      <c r="AL170" s="28"/>
      <c r="AM170" s="44"/>
      <c r="AN170" s="44"/>
      <c r="AO170" s="50"/>
    </row>
    <row r="171" spans="1:41" x14ac:dyDescent="0.25">
      <c r="A171" s="51"/>
      <c r="B171" s="52"/>
      <c r="C171" s="48"/>
      <c r="D171" s="53"/>
      <c r="E171" s="53"/>
      <c r="F171" s="53"/>
      <c r="G171" s="53"/>
      <c r="H171" s="54"/>
      <c r="I171" s="55"/>
      <c r="J171" s="46"/>
      <c r="K171" s="46"/>
      <c r="L171" s="46"/>
      <c r="M171" s="46"/>
      <c r="N171" s="28"/>
      <c r="O171" s="64"/>
      <c r="P171" s="64"/>
      <c r="Q171" s="28"/>
      <c r="R171" s="44"/>
      <c r="S171" s="44"/>
      <c r="T171" s="28"/>
      <c r="U171" s="44"/>
      <c r="V171" s="44"/>
      <c r="W171" s="28"/>
      <c r="X171" s="44"/>
      <c r="Y171" s="44"/>
      <c r="Z171" s="28"/>
      <c r="AA171" s="44"/>
      <c r="AB171" s="44"/>
      <c r="AC171" s="28"/>
      <c r="AD171" s="44"/>
      <c r="AE171" s="44"/>
      <c r="AF171" s="28"/>
      <c r="AG171" s="44"/>
      <c r="AH171" s="44"/>
      <c r="AI171" s="28"/>
      <c r="AJ171" s="44"/>
      <c r="AK171" s="44"/>
      <c r="AL171" s="28"/>
      <c r="AM171" s="44"/>
      <c r="AN171" s="44"/>
      <c r="AO171" s="50"/>
    </row>
    <row r="172" spans="1:41" x14ac:dyDescent="0.25">
      <c r="A172" s="51"/>
      <c r="B172" s="52"/>
      <c r="C172" s="48"/>
      <c r="D172" s="53"/>
      <c r="E172" s="53"/>
      <c r="F172" s="53"/>
      <c r="G172" s="53"/>
      <c r="H172" s="54"/>
      <c r="I172" s="55"/>
      <c r="J172" s="46"/>
      <c r="K172" s="46"/>
      <c r="L172" s="46"/>
      <c r="M172" s="46"/>
      <c r="N172" s="28"/>
      <c r="O172" s="64"/>
      <c r="P172" s="64"/>
      <c r="Q172" s="28"/>
      <c r="R172" s="44"/>
      <c r="S172" s="44"/>
      <c r="T172" s="28"/>
      <c r="U172" s="44"/>
      <c r="V172" s="44"/>
      <c r="W172" s="28"/>
      <c r="X172" s="44"/>
      <c r="Y172" s="44"/>
      <c r="Z172" s="28"/>
      <c r="AA172" s="44"/>
      <c r="AB172" s="44"/>
      <c r="AC172" s="28"/>
      <c r="AD172" s="44"/>
      <c r="AE172" s="44"/>
      <c r="AF172" s="28"/>
      <c r="AG172" s="44"/>
      <c r="AH172" s="44"/>
      <c r="AI172" s="28"/>
      <c r="AJ172" s="44"/>
      <c r="AK172" s="44"/>
      <c r="AL172" s="28"/>
      <c r="AM172" s="44"/>
      <c r="AN172" s="44"/>
      <c r="AO172" s="50"/>
    </row>
    <row r="173" spans="1:41" x14ac:dyDescent="0.25">
      <c r="A173" s="51"/>
      <c r="B173" s="52"/>
      <c r="C173" s="48"/>
      <c r="D173" s="53"/>
      <c r="E173" s="53"/>
      <c r="F173" s="53"/>
      <c r="G173" s="53"/>
      <c r="H173" s="54"/>
      <c r="I173" s="55"/>
      <c r="J173" s="46"/>
      <c r="K173" s="46"/>
      <c r="L173" s="46"/>
      <c r="M173" s="46"/>
      <c r="N173" s="28"/>
      <c r="O173" s="64"/>
      <c r="P173" s="64"/>
      <c r="Q173" s="28"/>
      <c r="R173" s="44"/>
      <c r="S173" s="44"/>
      <c r="T173" s="28"/>
      <c r="U173" s="44"/>
      <c r="V173" s="44"/>
      <c r="W173" s="28"/>
      <c r="X173" s="44"/>
      <c r="Y173" s="44"/>
      <c r="Z173" s="28"/>
      <c r="AA173" s="44"/>
      <c r="AB173" s="44"/>
      <c r="AC173" s="28"/>
      <c r="AD173" s="44"/>
      <c r="AE173" s="44"/>
      <c r="AF173" s="28"/>
      <c r="AG173" s="44"/>
      <c r="AH173" s="44"/>
      <c r="AI173" s="28"/>
      <c r="AJ173" s="44"/>
      <c r="AK173" s="44"/>
      <c r="AL173" s="28"/>
      <c r="AM173" s="44"/>
      <c r="AN173" s="44"/>
      <c r="AO173" s="50"/>
    </row>
    <row r="174" spans="1:41" x14ac:dyDescent="0.25">
      <c r="A174" s="51"/>
      <c r="B174" s="52"/>
      <c r="C174" s="48"/>
      <c r="D174" s="53"/>
      <c r="E174" s="53"/>
      <c r="F174" s="53"/>
      <c r="G174" s="53"/>
      <c r="H174" s="54"/>
      <c r="I174" s="55"/>
      <c r="J174" s="46"/>
      <c r="K174" s="46"/>
      <c r="L174" s="46"/>
      <c r="M174" s="46"/>
      <c r="N174" s="28"/>
      <c r="O174" s="64"/>
      <c r="P174" s="64"/>
      <c r="Q174" s="28"/>
      <c r="R174" s="44"/>
      <c r="S174" s="44"/>
      <c r="T174" s="28"/>
      <c r="U174" s="44"/>
      <c r="V174" s="44"/>
      <c r="W174" s="28"/>
      <c r="X174" s="44"/>
      <c r="Y174" s="44"/>
      <c r="Z174" s="28"/>
      <c r="AA174" s="44"/>
      <c r="AB174" s="44"/>
      <c r="AC174" s="28"/>
      <c r="AD174" s="44"/>
      <c r="AE174" s="44"/>
      <c r="AF174" s="28"/>
      <c r="AG174" s="44"/>
      <c r="AH174" s="44"/>
      <c r="AI174" s="28"/>
      <c r="AJ174" s="44"/>
      <c r="AK174" s="44"/>
      <c r="AL174" s="28"/>
      <c r="AM174" s="44"/>
      <c r="AN174" s="44"/>
      <c r="AO174" s="50"/>
    </row>
    <row r="175" spans="1:41" x14ac:dyDescent="0.25">
      <c r="A175" s="51"/>
      <c r="B175" s="52"/>
      <c r="C175" s="48"/>
      <c r="D175" s="53"/>
      <c r="E175" s="53"/>
      <c r="F175" s="53"/>
      <c r="G175" s="53"/>
      <c r="H175" s="54"/>
      <c r="I175" s="55"/>
      <c r="J175" s="46"/>
      <c r="K175" s="46"/>
      <c r="L175" s="46"/>
      <c r="M175" s="46"/>
      <c r="N175" s="28"/>
      <c r="O175" s="64"/>
      <c r="P175" s="64"/>
      <c r="Q175" s="28"/>
      <c r="R175" s="44"/>
      <c r="S175" s="44"/>
      <c r="T175" s="28"/>
      <c r="U175" s="44"/>
      <c r="V175" s="44"/>
      <c r="W175" s="28"/>
      <c r="X175" s="44"/>
      <c r="Y175" s="44"/>
      <c r="Z175" s="28"/>
      <c r="AA175" s="44"/>
      <c r="AB175" s="44"/>
      <c r="AC175" s="28"/>
      <c r="AD175" s="44"/>
      <c r="AE175" s="44"/>
      <c r="AF175" s="28"/>
      <c r="AG175" s="44"/>
      <c r="AH175" s="44"/>
      <c r="AI175" s="28"/>
      <c r="AJ175" s="44"/>
      <c r="AK175" s="44"/>
      <c r="AL175" s="28"/>
      <c r="AM175" s="44"/>
      <c r="AN175" s="44"/>
      <c r="AO175" s="50"/>
    </row>
    <row r="176" spans="1:41" x14ac:dyDescent="0.25">
      <c r="A176" s="51"/>
      <c r="B176" s="52"/>
      <c r="C176" s="48"/>
      <c r="D176" s="53"/>
      <c r="E176" s="53"/>
      <c r="F176" s="53"/>
      <c r="G176" s="53"/>
      <c r="H176" s="54"/>
      <c r="I176" s="55"/>
      <c r="J176" s="46"/>
      <c r="K176" s="46"/>
      <c r="L176" s="46"/>
      <c r="M176" s="46"/>
      <c r="N176" s="28"/>
      <c r="O176" s="64"/>
      <c r="P176" s="64"/>
      <c r="Q176" s="28"/>
      <c r="R176" s="44"/>
      <c r="S176" s="44"/>
      <c r="T176" s="28"/>
      <c r="U176" s="44"/>
      <c r="V176" s="44"/>
      <c r="W176" s="28"/>
      <c r="X176" s="44"/>
      <c r="Y176" s="44"/>
      <c r="Z176" s="28"/>
      <c r="AA176" s="44"/>
      <c r="AB176" s="44"/>
      <c r="AC176" s="28"/>
      <c r="AD176" s="44"/>
      <c r="AE176" s="44"/>
      <c r="AF176" s="28"/>
      <c r="AG176" s="44"/>
      <c r="AH176" s="44"/>
      <c r="AI176" s="28"/>
      <c r="AJ176" s="44"/>
      <c r="AK176" s="44"/>
      <c r="AL176" s="28"/>
      <c r="AM176" s="44"/>
      <c r="AN176" s="44"/>
      <c r="AO176" s="50"/>
    </row>
    <row r="177" spans="1:41" x14ac:dyDescent="0.25">
      <c r="A177" s="51"/>
      <c r="B177" s="52"/>
      <c r="C177" s="48"/>
      <c r="D177" s="53"/>
      <c r="E177" s="53"/>
      <c r="F177" s="53"/>
      <c r="G177" s="53"/>
      <c r="H177" s="54"/>
      <c r="I177" s="55"/>
      <c r="J177" s="46"/>
      <c r="K177" s="46"/>
      <c r="L177" s="46"/>
      <c r="M177" s="46"/>
      <c r="N177" s="28"/>
      <c r="O177" s="64"/>
      <c r="P177" s="64"/>
      <c r="Q177" s="28"/>
      <c r="R177" s="44"/>
      <c r="S177" s="44"/>
      <c r="T177" s="28"/>
      <c r="U177" s="44"/>
      <c r="V177" s="44"/>
      <c r="W177" s="28"/>
      <c r="X177" s="44"/>
      <c r="Y177" s="44"/>
      <c r="Z177" s="28"/>
      <c r="AA177" s="44"/>
      <c r="AB177" s="44"/>
      <c r="AC177" s="28"/>
      <c r="AD177" s="44"/>
      <c r="AE177" s="44"/>
      <c r="AF177" s="28"/>
      <c r="AG177" s="44"/>
      <c r="AH177" s="44"/>
      <c r="AI177" s="28"/>
      <c r="AJ177" s="44"/>
      <c r="AK177" s="44"/>
      <c r="AL177" s="28"/>
      <c r="AM177" s="44"/>
      <c r="AN177" s="44"/>
      <c r="AO177" s="50"/>
    </row>
    <row r="178" spans="1:41" x14ac:dyDescent="0.25">
      <c r="A178" s="51"/>
      <c r="B178" s="52"/>
      <c r="C178" s="48"/>
      <c r="D178" s="53"/>
      <c r="E178" s="53"/>
      <c r="F178" s="53"/>
      <c r="G178" s="53"/>
      <c r="H178" s="54"/>
      <c r="I178" s="55"/>
      <c r="J178" s="46"/>
      <c r="K178" s="46"/>
      <c r="L178" s="46"/>
      <c r="M178" s="46"/>
      <c r="N178" s="28"/>
      <c r="O178" s="64"/>
      <c r="P178" s="64"/>
      <c r="Q178" s="28"/>
      <c r="R178" s="44"/>
      <c r="S178" s="44"/>
      <c r="T178" s="28"/>
      <c r="U178" s="44"/>
      <c r="V178" s="44"/>
      <c r="W178" s="28"/>
      <c r="X178" s="44"/>
      <c r="Y178" s="44"/>
      <c r="Z178" s="28"/>
      <c r="AA178" s="44"/>
      <c r="AB178" s="44"/>
      <c r="AC178" s="28"/>
      <c r="AD178" s="44"/>
      <c r="AE178" s="44"/>
      <c r="AF178" s="28"/>
      <c r="AG178" s="44"/>
      <c r="AH178" s="44"/>
      <c r="AI178" s="28"/>
      <c r="AJ178" s="44"/>
      <c r="AK178" s="44"/>
      <c r="AL178" s="28"/>
      <c r="AM178" s="44"/>
      <c r="AN178" s="44"/>
      <c r="AO178" s="50"/>
    </row>
    <row r="179" spans="1:41" x14ac:dyDescent="0.25">
      <c r="A179" s="51"/>
      <c r="B179" s="52"/>
      <c r="C179" s="48"/>
      <c r="D179" s="53"/>
      <c r="E179" s="53"/>
      <c r="F179" s="53"/>
      <c r="G179" s="53"/>
      <c r="H179" s="54"/>
      <c r="I179" s="55"/>
      <c r="J179" s="46"/>
      <c r="K179" s="46"/>
      <c r="L179" s="46"/>
      <c r="M179" s="46"/>
      <c r="N179" s="28"/>
      <c r="O179" s="64"/>
      <c r="P179" s="64"/>
      <c r="Q179" s="28"/>
      <c r="R179" s="44"/>
      <c r="S179" s="44"/>
      <c r="T179" s="28"/>
      <c r="U179" s="44"/>
      <c r="V179" s="44"/>
      <c r="W179" s="28"/>
      <c r="X179" s="44"/>
      <c r="Y179" s="44"/>
      <c r="Z179" s="28"/>
      <c r="AA179" s="44"/>
      <c r="AB179" s="44"/>
      <c r="AC179" s="28"/>
      <c r="AD179" s="44"/>
      <c r="AE179" s="44"/>
      <c r="AF179" s="28"/>
      <c r="AG179" s="44"/>
      <c r="AH179" s="44"/>
      <c r="AI179" s="28"/>
      <c r="AJ179" s="44"/>
      <c r="AK179" s="44"/>
      <c r="AL179" s="28"/>
      <c r="AM179" s="44"/>
      <c r="AN179" s="44"/>
      <c r="AO179" s="50"/>
    </row>
    <row r="180" spans="1:41" x14ac:dyDescent="0.25">
      <c r="A180" s="51"/>
      <c r="B180" s="52"/>
      <c r="C180" s="48"/>
      <c r="D180" s="53"/>
      <c r="E180" s="53"/>
      <c r="F180" s="53"/>
      <c r="G180" s="53"/>
      <c r="H180" s="54"/>
      <c r="I180" s="55"/>
      <c r="J180" s="46"/>
      <c r="K180" s="46"/>
      <c r="L180" s="46"/>
      <c r="M180" s="46"/>
      <c r="N180" s="28"/>
      <c r="O180" s="64"/>
      <c r="P180" s="64"/>
      <c r="Q180" s="28"/>
      <c r="R180" s="44"/>
      <c r="S180" s="44"/>
      <c r="T180" s="28"/>
      <c r="U180" s="44"/>
      <c r="V180" s="44"/>
      <c r="W180" s="28"/>
      <c r="X180" s="44"/>
      <c r="Y180" s="44"/>
      <c r="Z180" s="28"/>
      <c r="AA180" s="44"/>
      <c r="AB180" s="44"/>
      <c r="AC180" s="28"/>
      <c r="AD180" s="44"/>
      <c r="AE180" s="44"/>
      <c r="AF180" s="28"/>
      <c r="AG180" s="44"/>
      <c r="AH180" s="44"/>
      <c r="AI180" s="28"/>
      <c r="AJ180" s="44"/>
      <c r="AK180" s="44"/>
      <c r="AL180" s="28"/>
      <c r="AM180" s="44"/>
      <c r="AN180" s="44"/>
      <c r="AO180" s="50"/>
    </row>
    <row r="181" spans="1:41" x14ac:dyDescent="0.25">
      <c r="A181" s="51"/>
      <c r="B181" s="52"/>
      <c r="C181" s="48"/>
      <c r="D181" s="53"/>
      <c r="E181" s="53"/>
      <c r="F181" s="53"/>
      <c r="G181" s="53"/>
      <c r="H181" s="54"/>
      <c r="I181" s="55"/>
      <c r="J181" s="46"/>
      <c r="K181" s="46"/>
      <c r="L181" s="46"/>
      <c r="M181" s="46"/>
      <c r="N181" s="28"/>
      <c r="O181" s="64"/>
      <c r="P181" s="64"/>
      <c r="Q181" s="28"/>
      <c r="R181" s="44"/>
      <c r="S181" s="44"/>
      <c r="T181" s="28"/>
      <c r="U181" s="44"/>
      <c r="V181" s="44"/>
      <c r="W181" s="28"/>
      <c r="X181" s="44"/>
      <c r="Y181" s="44"/>
      <c r="Z181" s="28"/>
      <c r="AA181" s="44"/>
      <c r="AB181" s="44"/>
      <c r="AC181" s="28"/>
      <c r="AD181" s="44"/>
      <c r="AE181" s="44"/>
      <c r="AF181" s="28"/>
      <c r="AG181" s="44"/>
      <c r="AH181" s="44"/>
      <c r="AI181" s="28"/>
      <c r="AJ181" s="44"/>
      <c r="AK181" s="44"/>
      <c r="AL181" s="28"/>
      <c r="AM181" s="44"/>
      <c r="AN181" s="44"/>
      <c r="AO181" s="50"/>
    </row>
    <row r="182" spans="1:41" x14ac:dyDescent="0.25">
      <c r="A182" s="51"/>
      <c r="B182" s="52"/>
      <c r="C182" s="48"/>
      <c r="D182" s="53"/>
      <c r="E182" s="53"/>
      <c r="F182" s="53"/>
      <c r="G182" s="53"/>
      <c r="H182" s="54"/>
      <c r="I182" s="55"/>
      <c r="J182" s="46"/>
      <c r="K182" s="46"/>
      <c r="L182" s="46"/>
      <c r="M182" s="46"/>
      <c r="N182" s="28"/>
      <c r="O182" s="64"/>
      <c r="P182" s="64"/>
      <c r="Q182" s="28"/>
      <c r="R182" s="44"/>
      <c r="S182" s="44"/>
      <c r="T182" s="28"/>
      <c r="U182" s="44"/>
      <c r="V182" s="44"/>
      <c r="W182" s="28"/>
      <c r="X182" s="44"/>
      <c r="Y182" s="44"/>
      <c r="Z182" s="28"/>
      <c r="AA182" s="44"/>
      <c r="AB182" s="44"/>
      <c r="AC182" s="28"/>
      <c r="AD182" s="44"/>
      <c r="AE182" s="44"/>
      <c r="AF182" s="28"/>
      <c r="AG182" s="44"/>
      <c r="AH182" s="44"/>
      <c r="AI182" s="28"/>
      <c r="AJ182" s="44"/>
      <c r="AK182" s="44"/>
      <c r="AL182" s="28"/>
      <c r="AM182" s="44"/>
      <c r="AN182" s="44"/>
      <c r="AO182" s="50"/>
    </row>
    <row r="183" spans="1:41" x14ac:dyDescent="0.25">
      <c r="A183" s="51"/>
      <c r="B183" s="52"/>
      <c r="C183" s="48"/>
      <c r="D183" s="53"/>
      <c r="E183" s="53"/>
      <c r="F183" s="53"/>
      <c r="G183" s="53"/>
      <c r="H183" s="54"/>
      <c r="I183" s="55"/>
      <c r="J183" s="46"/>
      <c r="K183" s="46"/>
      <c r="L183" s="46"/>
      <c r="M183" s="46"/>
      <c r="N183" s="28"/>
      <c r="O183" s="64"/>
      <c r="P183" s="64"/>
      <c r="Q183" s="28"/>
      <c r="R183" s="44"/>
      <c r="S183" s="44"/>
      <c r="T183" s="28"/>
      <c r="U183" s="44"/>
      <c r="V183" s="44"/>
      <c r="W183" s="28"/>
      <c r="X183" s="44"/>
      <c r="Y183" s="44"/>
      <c r="Z183" s="28"/>
      <c r="AA183" s="44"/>
      <c r="AB183" s="44"/>
      <c r="AC183" s="28"/>
      <c r="AD183" s="44"/>
      <c r="AE183" s="44"/>
      <c r="AF183" s="28"/>
      <c r="AG183" s="44"/>
      <c r="AH183" s="44"/>
      <c r="AI183" s="28"/>
      <c r="AJ183" s="44"/>
      <c r="AK183" s="44"/>
      <c r="AL183" s="28"/>
      <c r="AM183" s="44"/>
      <c r="AN183" s="44"/>
      <c r="AO183" s="50"/>
    </row>
    <row r="184" spans="1:41" x14ac:dyDescent="0.25">
      <c r="A184" s="51"/>
      <c r="B184" s="52"/>
      <c r="C184" s="48"/>
      <c r="D184" s="53"/>
      <c r="E184" s="53"/>
      <c r="F184" s="53"/>
      <c r="G184" s="53"/>
      <c r="H184" s="54"/>
      <c r="I184" s="55"/>
      <c r="J184" s="46"/>
      <c r="K184" s="46"/>
      <c r="L184" s="46"/>
      <c r="M184" s="46"/>
      <c r="N184" s="28"/>
      <c r="O184" s="64"/>
      <c r="P184" s="64"/>
      <c r="Q184" s="28"/>
      <c r="R184" s="44"/>
      <c r="S184" s="44"/>
      <c r="T184" s="28"/>
      <c r="U184" s="44"/>
      <c r="V184" s="44"/>
      <c r="W184" s="28"/>
      <c r="X184" s="44"/>
      <c r="Y184" s="44"/>
      <c r="Z184" s="28"/>
      <c r="AA184" s="44"/>
      <c r="AB184" s="44"/>
      <c r="AC184" s="28"/>
      <c r="AD184" s="44"/>
      <c r="AE184" s="44"/>
      <c r="AF184" s="28"/>
      <c r="AG184" s="44"/>
      <c r="AH184" s="44"/>
      <c r="AI184" s="28"/>
      <c r="AJ184" s="44"/>
      <c r="AK184" s="44"/>
      <c r="AL184" s="28"/>
      <c r="AM184" s="44"/>
      <c r="AN184" s="44"/>
      <c r="AO184" s="50"/>
    </row>
    <row r="185" spans="1:41" x14ac:dyDescent="0.25">
      <c r="A185" s="51"/>
      <c r="B185" s="52"/>
      <c r="C185" s="48"/>
      <c r="D185" s="53"/>
      <c r="E185" s="53"/>
      <c r="F185" s="53"/>
      <c r="G185" s="53"/>
      <c r="H185" s="54"/>
      <c r="I185" s="55"/>
      <c r="J185" s="46"/>
      <c r="K185" s="46"/>
      <c r="L185" s="46"/>
      <c r="M185" s="46"/>
      <c r="N185" s="28"/>
      <c r="O185" s="64"/>
      <c r="P185" s="64"/>
      <c r="Q185" s="28"/>
      <c r="R185" s="44"/>
      <c r="S185" s="44"/>
      <c r="T185" s="28"/>
      <c r="U185" s="44"/>
      <c r="V185" s="44"/>
      <c r="W185" s="28"/>
      <c r="X185" s="44"/>
      <c r="Y185" s="44"/>
      <c r="Z185" s="28"/>
      <c r="AA185" s="44"/>
      <c r="AB185" s="44"/>
      <c r="AC185" s="28"/>
      <c r="AD185" s="44"/>
      <c r="AE185" s="44"/>
      <c r="AF185" s="28"/>
      <c r="AG185" s="44"/>
      <c r="AH185" s="44"/>
      <c r="AI185" s="28"/>
      <c r="AJ185" s="44"/>
      <c r="AK185" s="44"/>
      <c r="AL185" s="28"/>
      <c r="AM185" s="44"/>
      <c r="AN185" s="44"/>
      <c r="AO185" s="50"/>
    </row>
    <row r="186" spans="1:41" s="41" customFormat="1" x14ac:dyDescent="0.25">
      <c r="A186" s="51"/>
      <c r="B186" s="52"/>
      <c r="C186" s="48"/>
      <c r="D186" s="53"/>
      <c r="E186" s="53"/>
      <c r="F186" s="53"/>
      <c r="G186" s="53"/>
      <c r="H186" s="54"/>
      <c r="I186" s="55"/>
      <c r="J186" s="46"/>
      <c r="K186" s="46"/>
      <c r="L186" s="46"/>
      <c r="M186" s="46"/>
      <c r="N186" s="28"/>
      <c r="O186" s="64"/>
      <c r="P186" s="64"/>
      <c r="Q186" s="28"/>
      <c r="R186" s="44"/>
      <c r="S186" s="44"/>
      <c r="T186" s="28"/>
      <c r="U186" s="44"/>
      <c r="V186" s="44"/>
      <c r="W186" s="28"/>
      <c r="X186" s="44"/>
      <c r="Y186" s="44"/>
      <c r="Z186" s="28"/>
      <c r="AA186" s="44"/>
      <c r="AB186" s="44"/>
      <c r="AC186" s="28"/>
      <c r="AD186" s="44"/>
      <c r="AE186" s="44"/>
      <c r="AF186" s="28"/>
      <c r="AG186" s="44"/>
      <c r="AH186" s="44"/>
      <c r="AI186" s="28"/>
      <c r="AJ186" s="44"/>
      <c r="AK186" s="44"/>
      <c r="AL186" s="28"/>
      <c r="AM186" s="44"/>
      <c r="AN186" s="44"/>
      <c r="AO186" s="50"/>
    </row>
    <row r="187" spans="1:41" x14ac:dyDescent="0.25">
      <c r="A187" s="51"/>
      <c r="B187" s="52"/>
      <c r="C187" s="48"/>
      <c r="D187" s="53"/>
      <c r="E187" s="53"/>
      <c r="F187" s="53"/>
      <c r="G187" s="53"/>
      <c r="H187" s="54"/>
      <c r="I187" s="55"/>
      <c r="J187" s="46"/>
      <c r="K187" s="46"/>
      <c r="L187" s="46"/>
      <c r="M187" s="46"/>
      <c r="N187" s="28"/>
      <c r="O187" s="64"/>
      <c r="P187" s="64"/>
      <c r="Q187" s="28"/>
      <c r="R187" s="44"/>
      <c r="S187" s="44"/>
      <c r="T187" s="28"/>
      <c r="U187" s="44"/>
      <c r="V187" s="44"/>
      <c r="W187" s="28"/>
      <c r="X187" s="44"/>
      <c r="Y187" s="44"/>
      <c r="Z187" s="28"/>
      <c r="AA187" s="44"/>
      <c r="AB187" s="44"/>
      <c r="AC187" s="28"/>
      <c r="AD187" s="44"/>
      <c r="AE187" s="44"/>
      <c r="AF187" s="28"/>
      <c r="AG187" s="44"/>
      <c r="AH187" s="44"/>
      <c r="AI187" s="28"/>
      <c r="AJ187" s="44"/>
      <c r="AK187" s="44"/>
      <c r="AL187" s="28"/>
      <c r="AM187" s="44"/>
      <c r="AN187" s="44"/>
      <c r="AO187" s="50"/>
    </row>
    <row r="188" spans="1:41" x14ac:dyDescent="0.25">
      <c r="A188" s="51"/>
      <c r="B188" s="52"/>
      <c r="C188" s="48"/>
      <c r="D188" s="53"/>
      <c r="E188" s="53"/>
      <c r="F188" s="53"/>
      <c r="G188" s="53"/>
      <c r="H188" s="54"/>
      <c r="I188" s="55"/>
      <c r="J188" s="46"/>
      <c r="K188" s="46"/>
      <c r="L188" s="46"/>
      <c r="M188" s="46"/>
      <c r="N188" s="28"/>
      <c r="O188" s="64"/>
      <c r="P188" s="64"/>
      <c r="Q188" s="28"/>
      <c r="R188" s="44"/>
      <c r="S188" s="44"/>
      <c r="T188" s="28"/>
      <c r="U188" s="44"/>
      <c r="V188" s="44"/>
      <c r="W188" s="28"/>
      <c r="X188" s="44"/>
      <c r="Y188" s="44"/>
      <c r="Z188" s="28"/>
      <c r="AA188" s="44"/>
      <c r="AB188" s="44"/>
      <c r="AC188" s="28"/>
      <c r="AD188" s="44"/>
      <c r="AE188" s="44"/>
      <c r="AF188" s="28"/>
      <c r="AG188" s="44"/>
      <c r="AH188" s="44"/>
      <c r="AI188" s="28"/>
      <c r="AJ188" s="44"/>
      <c r="AK188" s="44"/>
      <c r="AL188" s="28"/>
      <c r="AM188" s="44"/>
      <c r="AN188" s="44"/>
      <c r="AO188" s="50"/>
    </row>
    <row r="189" spans="1:41" x14ac:dyDescent="0.25">
      <c r="A189" s="51"/>
      <c r="B189" s="52"/>
      <c r="C189" s="48"/>
      <c r="D189" s="53"/>
      <c r="E189" s="53"/>
      <c r="F189" s="53"/>
      <c r="G189" s="53"/>
      <c r="H189" s="54"/>
      <c r="I189" s="55"/>
      <c r="J189" s="46"/>
      <c r="K189" s="46"/>
      <c r="L189" s="46"/>
      <c r="M189" s="46"/>
      <c r="N189" s="28"/>
      <c r="O189" s="64"/>
      <c r="P189" s="64"/>
      <c r="Q189" s="28"/>
      <c r="R189" s="44"/>
      <c r="S189" s="44"/>
      <c r="T189" s="28"/>
      <c r="U189" s="44"/>
      <c r="V189" s="44"/>
      <c r="W189" s="28"/>
      <c r="X189" s="44"/>
      <c r="Y189" s="44"/>
      <c r="Z189" s="28"/>
      <c r="AA189" s="44"/>
      <c r="AB189" s="44"/>
      <c r="AC189" s="28"/>
      <c r="AD189" s="44"/>
      <c r="AE189" s="44"/>
      <c r="AF189" s="28"/>
      <c r="AG189" s="44"/>
      <c r="AH189" s="44"/>
      <c r="AI189" s="28"/>
      <c r="AJ189" s="44"/>
      <c r="AK189" s="44"/>
      <c r="AL189" s="28"/>
      <c r="AM189" s="44"/>
      <c r="AN189" s="44"/>
      <c r="AO189" s="50"/>
    </row>
    <row r="190" spans="1:41" x14ac:dyDescent="0.25">
      <c r="A190" s="51"/>
      <c r="B190" s="52"/>
      <c r="C190" s="48"/>
      <c r="D190" s="53"/>
      <c r="E190" s="53"/>
      <c r="F190" s="53"/>
      <c r="G190" s="53"/>
      <c r="H190" s="54"/>
      <c r="I190" s="55"/>
      <c r="J190" s="46"/>
      <c r="K190" s="46"/>
      <c r="L190" s="46"/>
      <c r="M190" s="46"/>
      <c r="N190" s="28"/>
      <c r="O190" s="64"/>
      <c r="P190" s="64"/>
      <c r="Q190" s="28"/>
      <c r="R190" s="44"/>
      <c r="S190" s="44"/>
      <c r="T190" s="28"/>
      <c r="U190" s="44"/>
      <c r="V190" s="44"/>
      <c r="W190" s="28"/>
      <c r="X190" s="44"/>
      <c r="Y190" s="44"/>
      <c r="Z190" s="28"/>
      <c r="AA190" s="44"/>
      <c r="AB190" s="44"/>
      <c r="AC190" s="28"/>
      <c r="AD190" s="44"/>
      <c r="AE190" s="44"/>
      <c r="AF190" s="28"/>
      <c r="AG190" s="44"/>
      <c r="AH190" s="44"/>
      <c r="AI190" s="28"/>
      <c r="AJ190" s="44"/>
      <c r="AK190" s="44"/>
      <c r="AL190" s="28"/>
      <c r="AM190" s="44"/>
      <c r="AN190" s="44"/>
      <c r="AO190" s="50"/>
    </row>
    <row r="191" spans="1:41" x14ac:dyDescent="0.25">
      <c r="A191" s="51"/>
      <c r="B191" s="52"/>
      <c r="C191" s="48"/>
      <c r="D191" s="53"/>
      <c r="E191" s="53"/>
      <c r="F191" s="53"/>
      <c r="G191" s="53"/>
      <c r="H191" s="54"/>
      <c r="I191" s="55"/>
      <c r="J191" s="46"/>
      <c r="K191" s="46"/>
      <c r="L191" s="46"/>
      <c r="M191" s="46"/>
      <c r="N191" s="28"/>
      <c r="O191" s="64"/>
      <c r="P191" s="64"/>
      <c r="Q191" s="28"/>
      <c r="R191" s="44"/>
      <c r="S191" s="44"/>
      <c r="T191" s="28"/>
      <c r="U191" s="44"/>
      <c r="V191" s="44"/>
      <c r="W191" s="28"/>
      <c r="X191" s="44"/>
      <c r="Y191" s="44"/>
      <c r="Z191" s="28"/>
      <c r="AA191" s="44"/>
      <c r="AB191" s="44"/>
      <c r="AC191" s="28"/>
      <c r="AD191" s="44"/>
      <c r="AE191" s="44"/>
      <c r="AF191" s="28"/>
      <c r="AG191" s="44"/>
      <c r="AH191" s="44"/>
      <c r="AI191" s="28"/>
      <c r="AJ191" s="44"/>
      <c r="AK191" s="44"/>
      <c r="AL191" s="28"/>
      <c r="AM191" s="44"/>
      <c r="AN191" s="44"/>
      <c r="AO191" s="50"/>
    </row>
    <row r="192" spans="1:41" x14ac:dyDescent="0.25">
      <c r="A192" s="51"/>
      <c r="B192" s="52"/>
      <c r="C192" s="48"/>
      <c r="D192" s="53"/>
      <c r="E192" s="53"/>
      <c r="F192" s="53"/>
      <c r="G192" s="53"/>
      <c r="H192" s="54"/>
      <c r="I192" s="55"/>
      <c r="J192" s="46"/>
      <c r="K192" s="46"/>
      <c r="L192" s="46"/>
      <c r="M192" s="46"/>
      <c r="N192" s="28"/>
      <c r="O192" s="64"/>
      <c r="P192" s="64"/>
      <c r="Q192" s="28"/>
      <c r="R192" s="44"/>
      <c r="S192" s="44"/>
      <c r="T192" s="28"/>
      <c r="U192" s="44"/>
      <c r="V192" s="44"/>
      <c r="W192" s="28"/>
      <c r="X192" s="44"/>
      <c r="Y192" s="44"/>
      <c r="Z192" s="28"/>
      <c r="AA192" s="44"/>
      <c r="AB192" s="44"/>
      <c r="AC192" s="28"/>
      <c r="AD192" s="44"/>
      <c r="AE192" s="44"/>
      <c r="AF192" s="28"/>
      <c r="AG192" s="44"/>
      <c r="AH192" s="44"/>
      <c r="AI192" s="28"/>
      <c r="AJ192" s="44"/>
      <c r="AK192" s="44"/>
      <c r="AL192" s="28"/>
      <c r="AM192" s="44"/>
      <c r="AN192" s="44"/>
      <c r="AO192" s="50"/>
    </row>
    <row r="193" spans="1:41" x14ac:dyDescent="0.25">
      <c r="A193" s="51"/>
      <c r="B193" s="52"/>
      <c r="C193" s="48"/>
      <c r="D193" s="53"/>
      <c r="E193" s="53"/>
      <c r="F193" s="53"/>
      <c r="G193" s="53"/>
      <c r="H193" s="54"/>
      <c r="I193" s="55"/>
      <c r="J193" s="46"/>
      <c r="K193" s="46"/>
      <c r="L193" s="46"/>
      <c r="M193" s="46"/>
      <c r="N193" s="28"/>
      <c r="O193" s="64"/>
      <c r="P193" s="64"/>
      <c r="Q193" s="28"/>
      <c r="R193" s="44"/>
      <c r="S193" s="44"/>
      <c r="T193" s="28"/>
      <c r="U193" s="44"/>
      <c r="V193" s="44"/>
      <c r="W193" s="28"/>
      <c r="X193" s="44"/>
      <c r="Y193" s="44"/>
      <c r="Z193" s="28"/>
      <c r="AA193" s="44"/>
      <c r="AB193" s="44"/>
      <c r="AC193" s="28"/>
      <c r="AD193" s="44"/>
      <c r="AE193" s="44"/>
      <c r="AF193" s="28"/>
      <c r="AG193" s="44"/>
      <c r="AH193" s="44"/>
      <c r="AI193" s="28"/>
      <c r="AJ193" s="44"/>
      <c r="AK193" s="44"/>
      <c r="AL193" s="28"/>
      <c r="AM193" s="44"/>
      <c r="AN193" s="44"/>
      <c r="AO193" s="50"/>
    </row>
    <row r="194" spans="1:41" x14ac:dyDescent="0.25">
      <c r="A194" s="51"/>
      <c r="B194" s="52"/>
      <c r="C194" s="48"/>
      <c r="D194" s="53"/>
      <c r="E194" s="53"/>
      <c r="F194" s="53"/>
      <c r="G194" s="53"/>
      <c r="H194" s="54"/>
      <c r="I194" s="55"/>
      <c r="J194" s="46"/>
      <c r="K194" s="46"/>
      <c r="L194" s="46"/>
      <c r="M194" s="46"/>
      <c r="N194" s="28"/>
      <c r="O194" s="64"/>
      <c r="P194" s="64"/>
      <c r="Q194" s="28"/>
      <c r="R194" s="44"/>
      <c r="S194" s="44"/>
      <c r="T194" s="28"/>
      <c r="U194" s="44"/>
      <c r="V194" s="44"/>
      <c r="W194" s="28"/>
      <c r="X194" s="44"/>
      <c r="Y194" s="44"/>
      <c r="Z194" s="28"/>
      <c r="AA194" s="44"/>
      <c r="AB194" s="44"/>
      <c r="AC194" s="28"/>
      <c r="AD194" s="44"/>
      <c r="AE194" s="44"/>
      <c r="AF194" s="28"/>
      <c r="AG194" s="44"/>
      <c r="AH194" s="44"/>
      <c r="AI194" s="28"/>
      <c r="AJ194" s="44"/>
      <c r="AK194" s="44"/>
      <c r="AL194" s="28"/>
      <c r="AM194" s="44"/>
      <c r="AN194" s="44"/>
      <c r="AO194" s="50"/>
    </row>
    <row r="195" spans="1:41" x14ac:dyDescent="0.25">
      <c r="A195" s="51"/>
      <c r="B195" s="52"/>
      <c r="C195" s="48"/>
      <c r="D195" s="53"/>
      <c r="E195" s="53"/>
      <c r="F195" s="53"/>
      <c r="G195" s="53"/>
      <c r="H195" s="54"/>
      <c r="I195" s="55"/>
      <c r="J195" s="46"/>
      <c r="K195" s="46"/>
      <c r="L195" s="46"/>
      <c r="M195" s="46"/>
      <c r="N195" s="28"/>
      <c r="O195" s="64"/>
      <c r="P195" s="64"/>
      <c r="Q195" s="28"/>
      <c r="R195" s="44"/>
      <c r="S195" s="44"/>
      <c r="T195" s="28"/>
      <c r="U195" s="44"/>
      <c r="V195" s="44"/>
      <c r="W195" s="28"/>
      <c r="X195" s="44"/>
      <c r="Y195" s="44"/>
      <c r="Z195" s="28"/>
      <c r="AA195" s="44"/>
      <c r="AB195" s="44"/>
      <c r="AC195" s="28"/>
      <c r="AD195" s="44"/>
      <c r="AE195" s="44"/>
      <c r="AF195" s="28"/>
      <c r="AG195" s="44"/>
      <c r="AH195" s="44"/>
      <c r="AI195" s="28"/>
      <c r="AJ195" s="44"/>
      <c r="AK195" s="44"/>
      <c r="AL195" s="28"/>
      <c r="AM195" s="44"/>
      <c r="AN195" s="44"/>
      <c r="AO195" s="50"/>
    </row>
    <row r="196" spans="1:41" x14ac:dyDescent="0.25">
      <c r="A196" s="51"/>
      <c r="B196" s="52"/>
      <c r="C196" s="48"/>
      <c r="D196" s="53"/>
      <c r="E196" s="53"/>
      <c r="F196" s="53"/>
      <c r="G196" s="53"/>
      <c r="H196" s="54"/>
      <c r="I196" s="55"/>
      <c r="J196" s="46"/>
      <c r="K196" s="46"/>
      <c r="L196" s="46"/>
      <c r="M196" s="46"/>
      <c r="N196" s="28"/>
      <c r="O196" s="64"/>
      <c r="P196" s="64"/>
      <c r="Q196" s="28"/>
      <c r="R196" s="44"/>
      <c r="S196" s="44"/>
      <c r="T196" s="28"/>
      <c r="U196" s="44"/>
      <c r="V196" s="44"/>
      <c r="W196" s="28"/>
      <c r="X196" s="44"/>
      <c r="Y196" s="44"/>
      <c r="Z196" s="28"/>
      <c r="AA196" s="44"/>
      <c r="AB196" s="44"/>
      <c r="AC196" s="28"/>
      <c r="AD196" s="44"/>
      <c r="AE196" s="44"/>
      <c r="AF196" s="28"/>
      <c r="AG196" s="44"/>
      <c r="AH196" s="44"/>
      <c r="AI196" s="28"/>
      <c r="AJ196" s="44"/>
      <c r="AK196" s="44"/>
      <c r="AL196" s="28"/>
      <c r="AM196" s="44"/>
      <c r="AN196" s="44"/>
      <c r="AO196" s="50"/>
    </row>
    <row r="197" spans="1:41" x14ac:dyDescent="0.25">
      <c r="A197" s="51"/>
      <c r="B197" s="52"/>
      <c r="C197" s="48"/>
      <c r="D197" s="53"/>
      <c r="E197" s="53"/>
      <c r="F197" s="53"/>
      <c r="G197" s="53"/>
      <c r="H197" s="54"/>
      <c r="I197" s="55"/>
      <c r="J197" s="46"/>
      <c r="K197" s="46"/>
      <c r="L197" s="46"/>
      <c r="M197" s="46"/>
      <c r="N197" s="28"/>
      <c r="O197" s="64"/>
      <c r="P197" s="64"/>
      <c r="Q197" s="28"/>
      <c r="R197" s="44"/>
      <c r="S197" s="44"/>
      <c r="T197" s="28"/>
      <c r="U197" s="44"/>
      <c r="V197" s="44"/>
      <c r="W197" s="28"/>
      <c r="X197" s="44"/>
      <c r="Y197" s="44"/>
      <c r="Z197" s="28"/>
      <c r="AA197" s="44"/>
      <c r="AB197" s="44"/>
      <c r="AC197" s="28"/>
      <c r="AD197" s="44"/>
      <c r="AE197" s="44"/>
      <c r="AF197" s="28"/>
      <c r="AG197" s="44"/>
      <c r="AH197" s="44"/>
      <c r="AI197" s="28"/>
      <c r="AJ197" s="44"/>
      <c r="AK197" s="44"/>
      <c r="AL197" s="28"/>
      <c r="AM197" s="44"/>
      <c r="AN197" s="44"/>
      <c r="AO197" s="50"/>
    </row>
    <row r="198" spans="1:41" x14ac:dyDescent="0.25">
      <c r="A198" s="51"/>
      <c r="B198" s="52"/>
      <c r="C198" s="48"/>
      <c r="D198" s="53"/>
      <c r="E198" s="53"/>
      <c r="F198" s="53"/>
      <c r="G198" s="53"/>
      <c r="H198" s="54"/>
      <c r="I198" s="55"/>
      <c r="J198" s="46"/>
      <c r="K198" s="46"/>
      <c r="L198" s="46"/>
      <c r="M198" s="46"/>
      <c r="N198" s="28"/>
      <c r="O198" s="64"/>
      <c r="P198" s="64"/>
      <c r="Q198" s="28"/>
      <c r="R198" s="44"/>
      <c r="S198" s="44"/>
      <c r="T198" s="28"/>
      <c r="U198" s="44"/>
      <c r="V198" s="44"/>
      <c r="W198" s="28"/>
      <c r="X198" s="44"/>
      <c r="Y198" s="44"/>
      <c r="Z198" s="28"/>
      <c r="AA198" s="44"/>
      <c r="AB198" s="44"/>
      <c r="AC198" s="28"/>
      <c r="AD198" s="44"/>
      <c r="AE198" s="44"/>
      <c r="AF198" s="28"/>
      <c r="AG198" s="44"/>
      <c r="AH198" s="44"/>
      <c r="AI198" s="28"/>
      <c r="AJ198" s="44"/>
      <c r="AK198" s="44"/>
      <c r="AL198" s="28"/>
      <c r="AM198" s="44"/>
      <c r="AN198" s="44"/>
      <c r="AO198" s="50"/>
    </row>
    <row r="199" spans="1:41" x14ac:dyDescent="0.25">
      <c r="A199" s="51"/>
      <c r="B199" s="52"/>
      <c r="C199" s="48"/>
      <c r="D199" s="53"/>
      <c r="E199" s="53"/>
      <c r="F199" s="53"/>
      <c r="G199" s="53"/>
      <c r="H199" s="54"/>
      <c r="I199" s="55"/>
      <c r="J199" s="46"/>
      <c r="K199" s="46"/>
      <c r="L199" s="46"/>
      <c r="M199" s="46"/>
      <c r="N199" s="28"/>
      <c r="O199" s="64"/>
      <c r="P199" s="64"/>
      <c r="Q199" s="28"/>
      <c r="R199" s="44"/>
      <c r="S199" s="44"/>
      <c r="T199" s="28"/>
      <c r="U199" s="44"/>
      <c r="V199" s="44"/>
      <c r="W199" s="28"/>
      <c r="X199" s="44"/>
      <c r="Y199" s="44"/>
      <c r="Z199" s="28"/>
      <c r="AA199" s="44"/>
      <c r="AB199" s="44"/>
      <c r="AC199" s="28"/>
      <c r="AD199" s="44"/>
      <c r="AE199" s="44"/>
      <c r="AF199" s="28"/>
      <c r="AG199" s="44"/>
      <c r="AH199" s="44"/>
      <c r="AI199" s="28"/>
      <c r="AJ199" s="44"/>
      <c r="AK199" s="44"/>
      <c r="AL199" s="28"/>
      <c r="AM199" s="44"/>
      <c r="AN199" s="44"/>
      <c r="AO199" s="50"/>
    </row>
    <row r="200" spans="1:41" x14ac:dyDescent="0.25">
      <c r="A200" s="51"/>
      <c r="B200" s="52"/>
      <c r="C200" s="48"/>
      <c r="D200" s="53"/>
      <c r="E200" s="53"/>
      <c r="F200" s="53"/>
      <c r="G200" s="53"/>
      <c r="H200" s="54"/>
      <c r="I200" s="55"/>
      <c r="J200" s="46"/>
      <c r="K200" s="46"/>
      <c r="L200" s="46"/>
      <c r="M200" s="46"/>
      <c r="N200" s="28"/>
      <c r="O200" s="64"/>
      <c r="P200" s="64"/>
      <c r="Q200" s="28"/>
      <c r="R200" s="44"/>
      <c r="S200" s="44"/>
      <c r="T200" s="28"/>
      <c r="U200" s="44"/>
      <c r="V200" s="44"/>
      <c r="W200" s="28"/>
      <c r="X200" s="44"/>
      <c r="Y200" s="44"/>
      <c r="Z200" s="28"/>
      <c r="AA200" s="44"/>
      <c r="AB200" s="44"/>
      <c r="AC200" s="28"/>
      <c r="AD200" s="44"/>
      <c r="AE200" s="44"/>
      <c r="AF200" s="28"/>
      <c r="AG200" s="44"/>
      <c r="AH200" s="44"/>
      <c r="AI200" s="28"/>
      <c r="AJ200" s="44"/>
      <c r="AK200" s="44"/>
      <c r="AL200" s="28"/>
      <c r="AM200" s="44"/>
      <c r="AN200" s="44"/>
      <c r="AO200" s="50"/>
    </row>
    <row r="201" spans="1:41" x14ac:dyDescent="0.25">
      <c r="A201" s="51"/>
      <c r="B201" s="52"/>
      <c r="C201" s="48"/>
      <c r="D201" s="53"/>
      <c r="E201" s="53"/>
      <c r="F201" s="53"/>
      <c r="G201" s="53"/>
      <c r="H201" s="54"/>
      <c r="I201" s="55"/>
      <c r="J201" s="46"/>
      <c r="K201" s="46"/>
      <c r="L201" s="46"/>
      <c r="M201" s="46"/>
      <c r="N201" s="28"/>
      <c r="O201" s="64"/>
      <c r="P201" s="64"/>
      <c r="Q201" s="28"/>
      <c r="R201" s="44"/>
      <c r="S201" s="44"/>
      <c r="T201" s="28"/>
      <c r="U201" s="44"/>
      <c r="V201" s="44"/>
      <c r="W201" s="28"/>
      <c r="X201" s="44"/>
      <c r="Y201" s="44"/>
      <c r="Z201" s="28"/>
      <c r="AA201" s="44"/>
      <c r="AB201" s="44"/>
      <c r="AC201" s="28"/>
      <c r="AD201" s="44"/>
      <c r="AE201" s="44"/>
      <c r="AF201" s="28"/>
      <c r="AG201" s="44"/>
      <c r="AH201" s="44"/>
      <c r="AI201" s="28"/>
      <c r="AJ201" s="44"/>
      <c r="AK201" s="44"/>
      <c r="AL201" s="28"/>
      <c r="AM201" s="44"/>
      <c r="AN201" s="44"/>
      <c r="AO201" s="50"/>
    </row>
    <row r="202" spans="1:41" x14ac:dyDescent="0.25">
      <c r="A202" s="51"/>
      <c r="B202" s="52"/>
      <c r="C202" s="48"/>
      <c r="D202" s="53"/>
      <c r="E202" s="53"/>
      <c r="F202" s="53"/>
      <c r="G202" s="53"/>
      <c r="H202" s="54"/>
      <c r="I202" s="55"/>
      <c r="J202" s="46"/>
      <c r="K202" s="46"/>
      <c r="L202" s="46"/>
      <c r="M202" s="46"/>
      <c r="N202" s="28"/>
      <c r="O202" s="64"/>
      <c r="P202" s="64"/>
      <c r="Q202" s="28"/>
      <c r="R202" s="44"/>
      <c r="S202" s="44"/>
      <c r="T202" s="28"/>
      <c r="U202" s="44"/>
      <c r="V202" s="44"/>
      <c r="W202" s="28"/>
      <c r="X202" s="44"/>
      <c r="Y202" s="44"/>
      <c r="Z202" s="28"/>
      <c r="AA202" s="44"/>
      <c r="AB202" s="44"/>
      <c r="AC202" s="28"/>
      <c r="AD202" s="44"/>
      <c r="AE202" s="44"/>
      <c r="AF202" s="28"/>
      <c r="AG202" s="44"/>
      <c r="AH202" s="44"/>
      <c r="AI202" s="28"/>
      <c r="AJ202" s="44"/>
      <c r="AK202" s="44"/>
      <c r="AL202" s="28"/>
      <c r="AM202" s="44"/>
      <c r="AN202" s="44"/>
      <c r="AO202" s="50"/>
    </row>
    <row r="203" spans="1:41" x14ac:dyDescent="0.25">
      <c r="A203" s="51"/>
      <c r="B203" s="52"/>
      <c r="C203" s="48"/>
      <c r="D203" s="53"/>
      <c r="E203" s="53"/>
      <c r="F203" s="53"/>
      <c r="G203" s="53"/>
      <c r="H203" s="54"/>
      <c r="I203" s="55"/>
      <c r="J203" s="46"/>
      <c r="K203" s="46"/>
      <c r="L203" s="46"/>
      <c r="M203" s="46"/>
      <c r="N203" s="28"/>
      <c r="O203" s="64"/>
      <c r="P203" s="64"/>
      <c r="Q203" s="28"/>
      <c r="R203" s="44"/>
      <c r="S203" s="44"/>
      <c r="T203" s="28"/>
      <c r="U203" s="44"/>
      <c r="V203" s="44"/>
      <c r="W203" s="28"/>
      <c r="X203" s="44"/>
      <c r="Y203" s="44"/>
      <c r="Z203" s="28"/>
      <c r="AA203" s="44"/>
      <c r="AB203" s="44"/>
      <c r="AC203" s="28"/>
      <c r="AD203" s="44"/>
      <c r="AE203" s="44"/>
      <c r="AF203" s="28"/>
      <c r="AG203" s="44"/>
      <c r="AH203" s="44"/>
      <c r="AI203" s="28"/>
      <c r="AJ203" s="44"/>
      <c r="AK203" s="44"/>
      <c r="AL203" s="28"/>
      <c r="AM203" s="44"/>
      <c r="AN203" s="44"/>
      <c r="AO203" s="50"/>
    </row>
    <row r="204" spans="1:41" x14ac:dyDescent="0.25">
      <c r="A204" s="51"/>
      <c r="B204" s="52"/>
      <c r="C204" s="48"/>
      <c r="D204" s="53"/>
      <c r="E204" s="53"/>
      <c r="F204" s="53"/>
      <c r="G204" s="53"/>
      <c r="H204" s="54"/>
      <c r="I204" s="55"/>
      <c r="J204" s="46"/>
      <c r="K204" s="46"/>
      <c r="L204" s="46"/>
      <c r="M204" s="46"/>
      <c r="N204" s="28"/>
      <c r="O204" s="64"/>
      <c r="P204" s="64"/>
      <c r="Q204" s="28"/>
      <c r="R204" s="44"/>
      <c r="S204" s="44"/>
      <c r="T204" s="28"/>
      <c r="U204" s="44"/>
      <c r="V204" s="44"/>
      <c r="W204" s="28"/>
      <c r="X204" s="44"/>
      <c r="Y204" s="44"/>
      <c r="Z204" s="28"/>
      <c r="AA204" s="44"/>
      <c r="AB204" s="44"/>
      <c r="AC204" s="28"/>
      <c r="AD204" s="44"/>
      <c r="AE204" s="44"/>
      <c r="AF204" s="28"/>
      <c r="AG204" s="44"/>
      <c r="AH204" s="44"/>
      <c r="AI204" s="28"/>
      <c r="AJ204" s="44"/>
      <c r="AK204" s="44"/>
      <c r="AL204" s="28"/>
      <c r="AM204" s="44"/>
      <c r="AN204" s="44"/>
      <c r="AO204" s="50"/>
    </row>
    <row r="205" spans="1:41" x14ac:dyDescent="0.25">
      <c r="A205" s="51"/>
      <c r="B205" s="52"/>
      <c r="C205" s="48"/>
      <c r="D205" s="53"/>
      <c r="E205" s="53"/>
      <c r="F205" s="53"/>
      <c r="G205" s="53"/>
      <c r="H205" s="54"/>
      <c r="I205" s="55"/>
      <c r="J205" s="46"/>
      <c r="K205" s="46"/>
      <c r="L205" s="46"/>
      <c r="M205" s="46"/>
      <c r="N205" s="28"/>
      <c r="O205" s="64"/>
      <c r="P205" s="64"/>
      <c r="Q205" s="28"/>
      <c r="R205" s="44"/>
      <c r="S205" s="44"/>
      <c r="T205" s="28"/>
      <c r="U205" s="44"/>
      <c r="V205" s="44"/>
      <c r="W205" s="28"/>
      <c r="X205" s="44"/>
      <c r="Y205" s="44"/>
      <c r="Z205" s="28"/>
      <c r="AA205" s="44"/>
      <c r="AB205" s="44"/>
      <c r="AC205" s="28"/>
      <c r="AD205" s="44"/>
      <c r="AE205" s="44"/>
      <c r="AF205" s="28"/>
      <c r="AG205" s="44"/>
      <c r="AH205" s="44"/>
      <c r="AI205" s="28"/>
      <c r="AJ205" s="44"/>
      <c r="AK205" s="44"/>
      <c r="AL205" s="28"/>
      <c r="AM205" s="44"/>
      <c r="AN205" s="44"/>
      <c r="AO205" s="50"/>
    </row>
    <row r="206" spans="1:41" x14ac:dyDescent="0.25">
      <c r="A206" s="51"/>
      <c r="B206" s="52"/>
      <c r="C206" s="48"/>
      <c r="D206" s="53"/>
      <c r="E206" s="53"/>
      <c r="F206" s="53"/>
      <c r="G206" s="53"/>
      <c r="H206" s="54"/>
      <c r="I206" s="55"/>
      <c r="J206" s="46"/>
      <c r="K206" s="46"/>
      <c r="L206" s="46"/>
      <c r="M206" s="46"/>
      <c r="N206" s="28"/>
      <c r="O206" s="64"/>
      <c r="P206" s="64"/>
      <c r="Q206" s="28"/>
      <c r="R206" s="44"/>
      <c r="S206" s="44"/>
      <c r="T206" s="28"/>
      <c r="U206" s="44"/>
      <c r="V206" s="44"/>
      <c r="W206" s="28"/>
      <c r="X206" s="44"/>
      <c r="Y206" s="44"/>
      <c r="Z206" s="28"/>
      <c r="AA206" s="44"/>
      <c r="AB206" s="44"/>
      <c r="AC206" s="28"/>
      <c r="AD206" s="44"/>
      <c r="AE206" s="44"/>
      <c r="AF206" s="28"/>
      <c r="AG206" s="44"/>
      <c r="AH206" s="44"/>
      <c r="AI206" s="28"/>
      <c r="AJ206" s="44"/>
      <c r="AK206" s="44"/>
      <c r="AL206" s="28"/>
      <c r="AM206" s="44"/>
      <c r="AN206" s="44"/>
      <c r="AO206" s="50"/>
    </row>
    <row r="207" spans="1:41" x14ac:dyDescent="0.25">
      <c r="A207" s="51"/>
      <c r="B207" s="52"/>
      <c r="C207" s="48"/>
      <c r="D207" s="53"/>
      <c r="E207" s="53"/>
      <c r="F207" s="53"/>
      <c r="G207" s="53"/>
      <c r="H207" s="54"/>
      <c r="I207" s="55"/>
      <c r="J207" s="46"/>
      <c r="K207" s="46"/>
      <c r="L207" s="46"/>
      <c r="M207" s="46"/>
      <c r="N207" s="28"/>
      <c r="O207" s="64"/>
      <c r="P207" s="64"/>
      <c r="Q207" s="28"/>
      <c r="R207" s="44"/>
      <c r="S207" s="44"/>
      <c r="T207" s="28"/>
      <c r="U207" s="44"/>
      <c r="V207" s="44"/>
      <c r="W207" s="28"/>
      <c r="X207" s="44"/>
      <c r="Y207" s="44"/>
      <c r="Z207" s="28"/>
      <c r="AA207" s="44"/>
      <c r="AB207" s="44"/>
      <c r="AC207" s="28"/>
      <c r="AD207" s="44"/>
      <c r="AE207" s="44"/>
      <c r="AF207" s="28"/>
      <c r="AG207" s="44"/>
      <c r="AH207" s="44"/>
      <c r="AI207" s="28"/>
      <c r="AJ207" s="44"/>
      <c r="AK207" s="44"/>
      <c r="AL207" s="28"/>
      <c r="AM207" s="44"/>
      <c r="AN207" s="44"/>
      <c r="AO207" s="50"/>
    </row>
    <row r="208" spans="1:41" x14ac:dyDescent="0.25">
      <c r="A208" s="51"/>
      <c r="B208" s="52"/>
      <c r="C208" s="48"/>
      <c r="D208" s="53"/>
      <c r="E208" s="53"/>
      <c r="F208" s="53"/>
      <c r="G208" s="53"/>
      <c r="H208" s="54"/>
      <c r="I208" s="55"/>
      <c r="J208" s="46"/>
      <c r="K208" s="46"/>
      <c r="L208" s="46"/>
      <c r="M208" s="46"/>
      <c r="N208" s="28"/>
      <c r="O208" s="64"/>
      <c r="P208" s="64"/>
      <c r="Q208" s="28"/>
      <c r="R208" s="44"/>
      <c r="S208" s="44"/>
      <c r="T208" s="28"/>
      <c r="U208" s="44"/>
      <c r="V208" s="44"/>
      <c r="W208" s="28"/>
      <c r="X208" s="44"/>
      <c r="Y208" s="44"/>
      <c r="Z208" s="28"/>
      <c r="AA208" s="44"/>
      <c r="AB208" s="44"/>
      <c r="AC208" s="28"/>
      <c r="AD208" s="44"/>
      <c r="AE208" s="44"/>
      <c r="AF208" s="28"/>
      <c r="AG208" s="44"/>
      <c r="AH208" s="44"/>
      <c r="AI208" s="28"/>
      <c r="AJ208" s="44"/>
      <c r="AK208" s="44"/>
      <c r="AL208" s="28"/>
      <c r="AM208" s="44"/>
      <c r="AN208" s="44"/>
      <c r="AO208" s="50"/>
    </row>
    <row r="209" spans="1:41" x14ac:dyDescent="0.25">
      <c r="A209" s="51"/>
      <c r="B209" s="52"/>
      <c r="C209" s="48"/>
      <c r="D209" s="53"/>
      <c r="E209" s="53"/>
      <c r="F209" s="53"/>
      <c r="G209" s="53"/>
      <c r="H209" s="54"/>
      <c r="I209" s="55"/>
      <c r="J209" s="46"/>
      <c r="K209" s="46"/>
      <c r="L209" s="46"/>
      <c r="M209" s="46"/>
      <c r="N209" s="28"/>
      <c r="O209" s="64"/>
      <c r="P209" s="64"/>
      <c r="Q209" s="28"/>
      <c r="R209" s="44"/>
      <c r="S209" s="44"/>
      <c r="T209" s="28"/>
      <c r="U209" s="44"/>
      <c r="V209" s="44"/>
      <c r="W209" s="28"/>
      <c r="X209" s="44"/>
      <c r="Y209" s="44"/>
      <c r="Z209" s="28"/>
      <c r="AA209" s="44"/>
      <c r="AB209" s="44"/>
      <c r="AC209" s="28"/>
      <c r="AD209" s="44"/>
      <c r="AE209" s="44"/>
      <c r="AF209" s="28"/>
      <c r="AG209" s="44"/>
      <c r="AH209" s="44"/>
      <c r="AI209" s="28"/>
      <c r="AJ209" s="44"/>
      <c r="AK209" s="44"/>
      <c r="AL209" s="28"/>
      <c r="AM209" s="44"/>
      <c r="AN209" s="44"/>
      <c r="AO209" s="50"/>
    </row>
    <row r="210" spans="1:41" x14ac:dyDescent="0.25">
      <c r="A210" s="51"/>
      <c r="B210" s="52"/>
      <c r="C210" s="48"/>
      <c r="D210" s="53"/>
      <c r="E210" s="53"/>
      <c r="F210" s="53"/>
      <c r="G210" s="53"/>
      <c r="H210" s="54"/>
      <c r="I210" s="55"/>
      <c r="J210" s="46"/>
      <c r="K210" s="46"/>
      <c r="L210" s="46"/>
      <c r="M210" s="46"/>
      <c r="N210" s="28"/>
      <c r="O210" s="64"/>
      <c r="P210" s="64"/>
      <c r="Q210" s="28"/>
      <c r="R210" s="44"/>
      <c r="S210" s="44"/>
      <c r="T210" s="28"/>
      <c r="U210" s="44"/>
      <c r="V210" s="44"/>
      <c r="W210" s="28"/>
      <c r="X210" s="44"/>
      <c r="Y210" s="44"/>
      <c r="Z210" s="28"/>
      <c r="AA210" s="44"/>
      <c r="AB210" s="44"/>
      <c r="AC210" s="28"/>
      <c r="AD210" s="44"/>
      <c r="AE210" s="44"/>
      <c r="AF210" s="28"/>
      <c r="AG210" s="44"/>
      <c r="AH210" s="44"/>
      <c r="AI210" s="28"/>
      <c r="AJ210" s="44"/>
      <c r="AK210" s="44"/>
      <c r="AL210" s="28"/>
      <c r="AM210" s="44"/>
      <c r="AN210" s="44"/>
      <c r="AO210" s="50"/>
    </row>
    <row r="211" spans="1:41" x14ac:dyDescent="0.25">
      <c r="A211" s="51"/>
      <c r="B211" s="52"/>
      <c r="C211" s="48"/>
      <c r="D211" s="53"/>
      <c r="E211" s="53"/>
      <c r="F211" s="53"/>
      <c r="G211" s="53"/>
      <c r="H211" s="54"/>
      <c r="I211" s="55"/>
      <c r="J211" s="46"/>
      <c r="K211" s="46"/>
      <c r="L211" s="46"/>
      <c r="M211" s="46"/>
      <c r="N211" s="28"/>
      <c r="O211" s="64"/>
      <c r="P211" s="64"/>
      <c r="Q211" s="28"/>
      <c r="R211" s="44"/>
      <c r="S211" s="44"/>
      <c r="T211" s="28"/>
      <c r="U211" s="44"/>
      <c r="V211" s="44"/>
      <c r="W211" s="28"/>
      <c r="X211" s="44"/>
      <c r="Y211" s="44"/>
      <c r="Z211" s="28"/>
      <c r="AA211" s="44"/>
      <c r="AB211" s="44"/>
      <c r="AC211" s="28"/>
      <c r="AD211" s="44"/>
      <c r="AE211" s="44"/>
      <c r="AF211" s="28"/>
      <c r="AG211" s="44"/>
      <c r="AH211" s="44"/>
      <c r="AI211" s="28"/>
      <c r="AJ211" s="44"/>
      <c r="AK211" s="44"/>
      <c r="AL211" s="28"/>
      <c r="AM211" s="44"/>
      <c r="AN211" s="44"/>
      <c r="AO211" s="50"/>
    </row>
    <row r="212" spans="1:41" x14ac:dyDescent="0.25">
      <c r="A212" s="51"/>
      <c r="B212" s="52"/>
      <c r="C212" s="48"/>
      <c r="D212" s="53"/>
      <c r="E212" s="53"/>
      <c r="F212" s="53"/>
      <c r="G212" s="53"/>
      <c r="H212" s="54"/>
      <c r="I212" s="55"/>
      <c r="J212" s="46"/>
      <c r="K212" s="46"/>
      <c r="L212" s="46"/>
      <c r="M212" s="46"/>
      <c r="N212" s="28"/>
      <c r="O212" s="64"/>
      <c r="P212" s="64"/>
      <c r="Q212" s="28"/>
      <c r="R212" s="44"/>
      <c r="S212" s="44"/>
      <c r="T212" s="28"/>
      <c r="U212" s="44"/>
      <c r="V212" s="44"/>
      <c r="W212" s="28"/>
      <c r="X212" s="44"/>
      <c r="Y212" s="44"/>
      <c r="Z212" s="28"/>
      <c r="AA212" s="44"/>
      <c r="AB212" s="44"/>
      <c r="AC212" s="28"/>
      <c r="AD212" s="44"/>
      <c r="AE212" s="44"/>
      <c r="AF212" s="28"/>
      <c r="AG212" s="44"/>
      <c r="AH212" s="44"/>
      <c r="AI212" s="28"/>
      <c r="AJ212" s="44"/>
      <c r="AK212" s="44"/>
      <c r="AL212" s="28"/>
      <c r="AM212" s="44"/>
      <c r="AN212" s="44"/>
      <c r="AO212" s="50"/>
    </row>
    <row r="213" spans="1:41" x14ac:dyDescent="0.25">
      <c r="A213" s="51"/>
      <c r="B213" s="52"/>
      <c r="C213" s="48"/>
      <c r="D213" s="53"/>
      <c r="E213" s="53"/>
      <c r="F213" s="53"/>
      <c r="G213" s="53"/>
      <c r="H213" s="54"/>
      <c r="I213" s="55"/>
      <c r="J213" s="46"/>
      <c r="K213" s="46"/>
      <c r="L213" s="46"/>
      <c r="M213" s="46"/>
      <c r="N213" s="28"/>
      <c r="O213" s="64"/>
      <c r="P213" s="64"/>
      <c r="Q213" s="28"/>
      <c r="R213" s="44"/>
      <c r="S213" s="44"/>
      <c r="T213" s="28"/>
      <c r="U213" s="44"/>
      <c r="V213" s="44"/>
      <c r="W213" s="28"/>
      <c r="X213" s="44"/>
      <c r="Y213" s="44"/>
      <c r="Z213" s="28"/>
      <c r="AA213" s="44"/>
      <c r="AB213" s="44"/>
      <c r="AC213" s="28"/>
      <c r="AD213" s="44"/>
      <c r="AE213" s="44"/>
      <c r="AF213" s="28"/>
      <c r="AG213" s="44"/>
      <c r="AH213" s="44"/>
      <c r="AI213" s="28"/>
      <c r="AJ213" s="44"/>
      <c r="AK213" s="44"/>
      <c r="AL213" s="28"/>
      <c r="AM213" s="44"/>
      <c r="AN213" s="44"/>
      <c r="AO213" s="50"/>
    </row>
    <row r="214" spans="1:41" x14ac:dyDescent="0.25">
      <c r="A214" s="51"/>
      <c r="B214" s="52"/>
      <c r="C214" s="48"/>
      <c r="D214" s="53"/>
      <c r="E214" s="53"/>
      <c r="F214" s="53"/>
      <c r="G214" s="53"/>
      <c r="H214" s="54"/>
      <c r="I214" s="55"/>
      <c r="J214" s="46"/>
      <c r="K214" s="46"/>
      <c r="L214" s="46"/>
      <c r="M214" s="46"/>
      <c r="N214" s="28"/>
      <c r="O214" s="64"/>
      <c r="P214" s="64"/>
      <c r="Q214" s="28"/>
      <c r="R214" s="44"/>
      <c r="S214" s="44"/>
      <c r="T214" s="28"/>
      <c r="U214" s="44"/>
      <c r="V214" s="44"/>
      <c r="W214" s="28"/>
      <c r="X214" s="44"/>
      <c r="Y214" s="44"/>
      <c r="Z214" s="28"/>
      <c r="AA214" s="44"/>
      <c r="AB214" s="44"/>
      <c r="AC214" s="28"/>
      <c r="AD214" s="44"/>
      <c r="AE214" s="44"/>
      <c r="AF214" s="28"/>
      <c r="AG214" s="44"/>
      <c r="AH214" s="44"/>
      <c r="AI214" s="28"/>
      <c r="AJ214" s="44"/>
      <c r="AK214" s="44"/>
      <c r="AL214" s="28"/>
      <c r="AM214" s="44"/>
      <c r="AN214" s="44"/>
      <c r="AO214" s="50"/>
    </row>
    <row r="215" spans="1:41" x14ac:dyDescent="0.25">
      <c r="A215" s="51"/>
      <c r="B215" s="52"/>
      <c r="C215" s="48"/>
      <c r="D215" s="53"/>
      <c r="E215" s="53"/>
      <c r="F215" s="53"/>
      <c r="G215" s="53"/>
      <c r="H215" s="54"/>
      <c r="I215" s="55"/>
      <c r="J215" s="46"/>
      <c r="K215" s="46"/>
      <c r="L215" s="46"/>
      <c r="M215" s="46"/>
      <c r="N215" s="28"/>
      <c r="O215" s="64"/>
      <c r="P215" s="64"/>
      <c r="Q215" s="28"/>
      <c r="R215" s="44"/>
      <c r="S215" s="44"/>
      <c r="T215" s="28"/>
      <c r="U215" s="44"/>
      <c r="V215" s="44"/>
      <c r="W215" s="28"/>
      <c r="X215" s="44"/>
      <c r="Y215" s="44"/>
      <c r="Z215" s="28"/>
      <c r="AA215" s="44"/>
      <c r="AB215" s="44"/>
      <c r="AC215" s="28"/>
      <c r="AD215" s="44"/>
      <c r="AE215" s="44"/>
      <c r="AF215" s="28"/>
      <c r="AG215" s="44"/>
      <c r="AH215" s="44"/>
      <c r="AI215" s="28"/>
      <c r="AJ215" s="44"/>
      <c r="AK215" s="44"/>
      <c r="AL215" s="28"/>
      <c r="AM215" s="44"/>
      <c r="AN215" s="44"/>
      <c r="AO215" s="50"/>
    </row>
    <row r="216" spans="1:41" x14ac:dyDescent="0.25">
      <c r="A216" s="51"/>
      <c r="B216" s="52"/>
      <c r="C216" s="48"/>
      <c r="D216" s="53"/>
      <c r="E216" s="53"/>
      <c r="F216" s="53"/>
      <c r="G216" s="53"/>
      <c r="H216" s="54"/>
      <c r="I216" s="55"/>
      <c r="J216" s="46"/>
      <c r="K216" s="46"/>
      <c r="L216" s="46"/>
      <c r="M216" s="46"/>
      <c r="N216" s="28"/>
      <c r="O216" s="64"/>
      <c r="P216" s="64"/>
      <c r="Q216" s="28"/>
      <c r="R216" s="44"/>
      <c r="S216" s="44"/>
      <c r="T216" s="28"/>
      <c r="U216" s="44"/>
      <c r="V216" s="44"/>
      <c r="W216" s="28"/>
      <c r="X216" s="44"/>
      <c r="Y216" s="44"/>
      <c r="Z216" s="28"/>
      <c r="AA216" s="44"/>
      <c r="AB216" s="44"/>
      <c r="AC216" s="28"/>
      <c r="AD216" s="44"/>
      <c r="AE216" s="44"/>
      <c r="AF216" s="28"/>
      <c r="AG216" s="44"/>
      <c r="AH216" s="44"/>
      <c r="AI216" s="28"/>
      <c r="AJ216" s="44"/>
      <c r="AK216" s="44"/>
      <c r="AL216" s="28"/>
      <c r="AM216" s="44"/>
      <c r="AN216" s="44"/>
      <c r="AO216" s="50"/>
    </row>
    <row r="217" spans="1:41" x14ac:dyDescent="0.25">
      <c r="A217" s="51"/>
      <c r="B217" s="52"/>
      <c r="C217" s="48"/>
      <c r="D217" s="53"/>
      <c r="E217" s="53"/>
      <c r="F217" s="53"/>
      <c r="G217" s="53"/>
      <c r="H217" s="54"/>
      <c r="I217" s="55"/>
      <c r="J217" s="46"/>
      <c r="K217" s="46"/>
      <c r="L217" s="46"/>
      <c r="M217" s="46"/>
      <c r="N217" s="28"/>
      <c r="O217" s="64"/>
      <c r="P217" s="64"/>
      <c r="Q217" s="28"/>
      <c r="R217" s="44"/>
      <c r="S217" s="44"/>
      <c r="T217" s="28"/>
      <c r="U217" s="44"/>
      <c r="V217" s="44"/>
      <c r="W217" s="28"/>
      <c r="X217" s="44"/>
      <c r="Y217" s="44"/>
      <c r="Z217" s="28"/>
      <c r="AA217" s="44"/>
      <c r="AB217" s="44"/>
      <c r="AC217" s="28"/>
      <c r="AD217" s="44"/>
      <c r="AE217" s="44"/>
      <c r="AF217" s="28"/>
      <c r="AG217" s="44"/>
      <c r="AH217" s="44"/>
      <c r="AI217" s="28"/>
      <c r="AJ217" s="44"/>
      <c r="AK217" s="44"/>
      <c r="AL217" s="28"/>
      <c r="AM217" s="44"/>
      <c r="AN217" s="44"/>
      <c r="AO217" s="50"/>
    </row>
    <row r="218" spans="1:41" x14ac:dyDescent="0.25">
      <c r="A218" s="51"/>
      <c r="B218" s="52"/>
      <c r="C218" s="48"/>
      <c r="D218" s="53"/>
      <c r="E218" s="53"/>
      <c r="F218" s="53"/>
      <c r="G218" s="53"/>
      <c r="H218" s="54"/>
      <c r="I218" s="55"/>
      <c r="J218" s="46"/>
      <c r="K218" s="46"/>
      <c r="L218" s="46"/>
      <c r="M218" s="46"/>
      <c r="N218" s="28"/>
      <c r="O218" s="64"/>
      <c r="P218" s="64"/>
      <c r="Q218" s="28"/>
      <c r="R218" s="44"/>
      <c r="S218" s="44"/>
      <c r="T218" s="28"/>
      <c r="U218" s="44"/>
      <c r="V218" s="44"/>
      <c r="W218" s="28"/>
      <c r="X218" s="44"/>
      <c r="Y218" s="44"/>
      <c r="Z218" s="28"/>
      <c r="AA218" s="44"/>
      <c r="AB218" s="44"/>
      <c r="AC218" s="28"/>
      <c r="AD218" s="44"/>
      <c r="AE218" s="44"/>
      <c r="AF218" s="28"/>
      <c r="AG218" s="44"/>
      <c r="AH218" s="44"/>
      <c r="AI218" s="28"/>
      <c r="AJ218" s="44"/>
      <c r="AK218" s="44"/>
      <c r="AL218" s="28"/>
      <c r="AM218" s="44"/>
      <c r="AN218" s="44"/>
      <c r="AO218" s="50"/>
    </row>
    <row r="219" spans="1:41" x14ac:dyDescent="0.25">
      <c r="A219" s="51"/>
      <c r="B219" s="52"/>
      <c r="C219" s="48"/>
      <c r="D219" s="53"/>
      <c r="E219" s="53"/>
      <c r="F219" s="53"/>
      <c r="G219" s="53"/>
      <c r="H219" s="54"/>
      <c r="I219" s="55"/>
      <c r="J219" s="46"/>
      <c r="K219" s="46"/>
      <c r="L219" s="46"/>
      <c r="M219" s="46"/>
      <c r="N219" s="28"/>
      <c r="O219" s="64"/>
      <c r="P219" s="64"/>
      <c r="Q219" s="28"/>
      <c r="R219" s="44"/>
      <c r="S219" s="44"/>
      <c r="T219" s="28"/>
      <c r="U219" s="44"/>
      <c r="V219" s="44"/>
      <c r="W219" s="28"/>
      <c r="X219" s="44"/>
      <c r="Y219" s="44"/>
      <c r="Z219" s="28"/>
      <c r="AA219" s="44"/>
      <c r="AB219" s="44"/>
      <c r="AC219" s="28"/>
      <c r="AD219" s="44"/>
      <c r="AE219" s="44"/>
      <c r="AF219" s="28"/>
      <c r="AG219" s="44"/>
      <c r="AH219" s="44"/>
      <c r="AI219" s="28"/>
      <c r="AJ219" s="44"/>
      <c r="AK219" s="44"/>
      <c r="AL219" s="28"/>
      <c r="AM219" s="44"/>
      <c r="AN219" s="44"/>
      <c r="AO219" s="50"/>
    </row>
    <row r="220" spans="1:41" x14ac:dyDescent="0.25">
      <c r="A220" s="51"/>
      <c r="B220" s="52"/>
      <c r="C220" s="48"/>
      <c r="D220" s="53"/>
      <c r="E220" s="53"/>
      <c r="F220" s="53"/>
      <c r="G220" s="53"/>
      <c r="H220" s="54"/>
      <c r="I220" s="55"/>
      <c r="J220" s="46"/>
      <c r="K220" s="46"/>
      <c r="L220" s="46"/>
      <c r="M220" s="46"/>
      <c r="N220" s="28"/>
      <c r="O220" s="64"/>
      <c r="P220" s="64"/>
      <c r="Q220" s="28"/>
      <c r="R220" s="44"/>
      <c r="S220" s="44"/>
      <c r="T220" s="28"/>
      <c r="U220" s="44"/>
      <c r="V220" s="44"/>
      <c r="W220" s="28"/>
      <c r="X220" s="44"/>
      <c r="Y220" s="44"/>
      <c r="Z220" s="28"/>
      <c r="AA220" s="44"/>
      <c r="AB220" s="44"/>
      <c r="AC220" s="28"/>
      <c r="AD220" s="44"/>
      <c r="AE220" s="44"/>
      <c r="AF220" s="28"/>
      <c r="AG220" s="44"/>
      <c r="AH220" s="44"/>
      <c r="AI220" s="28"/>
      <c r="AJ220" s="44"/>
      <c r="AK220" s="44"/>
      <c r="AL220" s="28"/>
      <c r="AM220" s="44"/>
      <c r="AN220" s="44"/>
      <c r="AO220" s="50"/>
    </row>
    <row r="221" spans="1:41" x14ac:dyDescent="0.25">
      <c r="A221" s="51"/>
      <c r="B221" s="52"/>
      <c r="C221" s="48"/>
      <c r="D221" s="53"/>
      <c r="E221" s="53"/>
      <c r="F221" s="53"/>
      <c r="G221" s="53"/>
      <c r="H221" s="54"/>
      <c r="I221" s="55"/>
      <c r="J221" s="46"/>
      <c r="K221" s="46"/>
      <c r="L221" s="46"/>
      <c r="M221" s="46"/>
      <c r="N221" s="28"/>
      <c r="O221" s="64"/>
      <c r="P221" s="64"/>
      <c r="Q221" s="28"/>
      <c r="R221" s="44"/>
      <c r="S221" s="44"/>
      <c r="T221" s="28"/>
      <c r="U221" s="44"/>
      <c r="V221" s="44"/>
      <c r="W221" s="28"/>
      <c r="X221" s="44"/>
      <c r="Y221" s="44"/>
      <c r="Z221" s="28"/>
      <c r="AA221" s="44"/>
      <c r="AB221" s="44"/>
      <c r="AC221" s="28"/>
      <c r="AD221" s="44"/>
      <c r="AE221" s="44"/>
      <c r="AF221" s="28"/>
      <c r="AG221" s="44"/>
      <c r="AH221" s="44"/>
      <c r="AI221" s="28"/>
      <c r="AJ221" s="44"/>
      <c r="AK221" s="44"/>
      <c r="AL221" s="28"/>
      <c r="AM221" s="44"/>
      <c r="AN221" s="44"/>
      <c r="AO221" s="50"/>
    </row>
    <row r="222" spans="1:41" x14ac:dyDescent="0.25">
      <c r="A222" s="51"/>
      <c r="B222" s="52"/>
      <c r="C222" s="48"/>
      <c r="D222" s="53"/>
      <c r="E222" s="53"/>
      <c r="F222" s="53"/>
      <c r="G222" s="53"/>
      <c r="H222" s="54"/>
      <c r="I222" s="55"/>
      <c r="J222" s="46"/>
      <c r="K222" s="46"/>
      <c r="L222" s="46"/>
      <c r="M222" s="46"/>
      <c r="N222" s="28"/>
      <c r="O222" s="64"/>
      <c r="P222" s="64"/>
      <c r="Q222" s="28"/>
      <c r="R222" s="44"/>
      <c r="S222" s="44"/>
      <c r="T222" s="28"/>
      <c r="U222" s="44"/>
      <c r="V222" s="44"/>
      <c r="W222" s="28"/>
      <c r="X222" s="44"/>
      <c r="Y222" s="44"/>
      <c r="Z222" s="28"/>
      <c r="AA222" s="44"/>
      <c r="AB222" s="44"/>
      <c r="AC222" s="28"/>
      <c r="AD222" s="44"/>
      <c r="AE222" s="44"/>
      <c r="AF222" s="28"/>
      <c r="AG222" s="44"/>
      <c r="AH222" s="44"/>
      <c r="AI222" s="28"/>
      <c r="AJ222" s="44"/>
      <c r="AK222" s="44"/>
      <c r="AL222" s="28"/>
      <c r="AM222" s="44"/>
      <c r="AN222" s="44"/>
      <c r="AO222" s="50"/>
    </row>
    <row r="223" spans="1:41" x14ac:dyDescent="0.25">
      <c r="A223" s="51"/>
      <c r="B223" s="52"/>
      <c r="C223" s="48"/>
      <c r="D223" s="53"/>
      <c r="E223" s="53"/>
      <c r="F223" s="53"/>
      <c r="G223" s="53"/>
      <c r="H223" s="54"/>
      <c r="I223" s="55"/>
      <c r="J223" s="46"/>
      <c r="K223" s="46"/>
      <c r="L223" s="46"/>
      <c r="M223" s="46"/>
      <c r="N223" s="28"/>
      <c r="O223" s="64"/>
      <c r="P223" s="64"/>
      <c r="Q223" s="28"/>
      <c r="R223" s="44"/>
      <c r="S223" s="44"/>
      <c r="T223" s="28"/>
      <c r="U223" s="44"/>
      <c r="V223" s="44"/>
      <c r="W223" s="28"/>
      <c r="X223" s="44"/>
      <c r="Y223" s="44"/>
      <c r="Z223" s="28"/>
      <c r="AA223" s="44"/>
      <c r="AB223" s="44"/>
      <c r="AC223" s="28"/>
      <c r="AD223" s="44"/>
      <c r="AE223" s="44"/>
      <c r="AF223" s="28"/>
      <c r="AG223" s="44"/>
      <c r="AH223" s="44"/>
      <c r="AI223" s="28"/>
      <c r="AJ223" s="44"/>
      <c r="AK223" s="44"/>
      <c r="AL223" s="28"/>
      <c r="AM223" s="44"/>
      <c r="AN223" s="44"/>
      <c r="AO223" s="50"/>
    </row>
    <row r="224" spans="1:41" x14ac:dyDescent="0.25">
      <c r="A224" s="51"/>
      <c r="B224" s="52"/>
      <c r="C224" s="48"/>
      <c r="D224" s="53"/>
      <c r="E224" s="53"/>
      <c r="F224" s="53"/>
      <c r="G224" s="53"/>
      <c r="H224" s="54"/>
      <c r="I224" s="55"/>
      <c r="J224" s="46"/>
      <c r="K224" s="46"/>
      <c r="L224" s="46"/>
      <c r="M224" s="46"/>
      <c r="N224" s="28"/>
      <c r="O224" s="64"/>
      <c r="P224" s="64"/>
      <c r="Q224" s="28"/>
      <c r="R224" s="44"/>
      <c r="S224" s="44"/>
      <c r="T224" s="28"/>
      <c r="U224" s="44"/>
      <c r="V224" s="44"/>
      <c r="W224" s="28"/>
      <c r="X224" s="44"/>
      <c r="Y224" s="44"/>
      <c r="Z224" s="28"/>
      <c r="AA224" s="44"/>
      <c r="AB224" s="44"/>
      <c r="AC224" s="28"/>
      <c r="AD224" s="44"/>
      <c r="AE224" s="44"/>
      <c r="AF224" s="28"/>
      <c r="AG224" s="44"/>
      <c r="AH224" s="44"/>
      <c r="AI224" s="28"/>
      <c r="AJ224" s="44"/>
      <c r="AK224" s="44"/>
      <c r="AL224" s="28"/>
      <c r="AM224" s="44"/>
      <c r="AN224" s="44"/>
      <c r="AO224" s="50"/>
    </row>
    <row r="225" spans="1:41" x14ac:dyDescent="0.25">
      <c r="A225" s="51"/>
      <c r="B225" s="52"/>
      <c r="C225" s="48"/>
      <c r="D225" s="53"/>
      <c r="E225" s="53"/>
      <c r="F225" s="53"/>
      <c r="G225" s="53"/>
      <c r="H225" s="54"/>
      <c r="I225" s="55"/>
      <c r="J225" s="46"/>
      <c r="K225" s="46"/>
      <c r="L225" s="46"/>
      <c r="M225" s="46"/>
      <c r="N225" s="28"/>
      <c r="O225" s="64"/>
      <c r="P225" s="64"/>
      <c r="Q225" s="28"/>
      <c r="R225" s="44"/>
      <c r="S225" s="44"/>
      <c r="T225" s="28"/>
      <c r="U225" s="44"/>
      <c r="V225" s="44"/>
      <c r="W225" s="28"/>
      <c r="X225" s="44"/>
      <c r="Y225" s="44"/>
      <c r="Z225" s="28"/>
      <c r="AA225" s="44"/>
      <c r="AB225" s="44"/>
      <c r="AC225" s="28"/>
      <c r="AD225" s="44"/>
      <c r="AE225" s="44"/>
      <c r="AF225" s="28"/>
      <c r="AG225" s="44"/>
      <c r="AH225" s="44"/>
      <c r="AI225" s="28"/>
      <c r="AJ225" s="44"/>
      <c r="AK225" s="44"/>
      <c r="AL225" s="28"/>
      <c r="AM225" s="44"/>
      <c r="AN225" s="44"/>
      <c r="AO225" s="50"/>
    </row>
    <row r="226" spans="1:41" x14ac:dyDescent="0.25">
      <c r="A226" s="51"/>
      <c r="B226" s="52"/>
      <c r="C226" s="48"/>
      <c r="D226" s="53"/>
      <c r="E226" s="53"/>
      <c r="F226" s="53"/>
      <c r="G226" s="53"/>
      <c r="H226" s="54"/>
      <c r="I226" s="55"/>
      <c r="J226" s="46"/>
      <c r="K226" s="46"/>
      <c r="L226" s="46"/>
      <c r="M226" s="46"/>
      <c r="N226" s="28"/>
      <c r="O226" s="64"/>
      <c r="P226" s="64"/>
      <c r="Q226" s="28"/>
      <c r="R226" s="44"/>
      <c r="S226" s="44"/>
      <c r="T226" s="28"/>
      <c r="U226" s="44"/>
      <c r="V226" s="44"/>
      <c r="W226" s="28"/>
      <c r="X226" s="44"/>
      <c r="Y226" s="44"/>
      <c r="Z226" s="28"/>
      <c r="AA226" s="44"/>
      <c r="AB226" s="44"/>
      <c r="AC226" s="28"/>
      <c r="AD226" s="44"/>
      <c r="AE226" s="44"/>
      <c r="AF226" s="28"/>
      <c r="AG226" s="44"/>
      <c r="AH226" s="44"/>
      <c r="AI226" s="28"/>
      <c r="AJ226" s="44"/>
      <c r="AK226" s="44"/>
      <c r="AL226" s="28"/>
      <c r="AM226" s="44"/>
      <c r="AN226" s="44"/>
      <c r="AO226" s="50"/>
    </row>
    <row r="227" spans="1:41" x14ac:dyDescent="0.25">
      <c r="A227" s="51"/>
      <c r="B227" s="52"/>
      <c r="C227" s="48"/>
      <c r="D227" s="53"/>
      <c r="E227" s="53"/>
      <c r="F227" s="53"/>
      <c r="G227" s="53"/>
      <c r="H227" s="54"/>
      <c r="I227" s="55"/>
      <c r="J227" s="46"/>
      <c r="K227" s="46"/>
      <c r="L227" s="46"/>
      <c r="M227" s="46"/>
      <c r="N227" s="28"/>
      <c r="O227" s="64"/>
      <c r="P227" s="64"/>
      <c r="Q227" s="28"/>
      <c r="R227" s="44"/>
      <c r="S227" s="44"/>
      <c r="T227" s="28"/>
      <c r="U227" s="44"/>
      <c r="V227" s="44"/>
      <c r="W227" s="28"/>
      <c r="X227" s="44"/>
      <c r="Y227" s="44"/>
      <c r="Z227" s="28"/>
      <c r="AA227" s="44"/>
      <c r="AB227" s="44"/>
      <c r="AC227" s="28"/>
      <c r="AD227" s="44"/>
      <c r="AE227" s="44"/>
      <c r="AF227" s="28"/>
      <c r="AG227" s="44"/>
      <c r="AH227" s="44"/>
      <c r="AI227" s="28"/>
      <c r="AJ227" s="44"/>
      <c r="AK227" s="44"/>
      <c r="AL227" s="28"/>
      <c r="AM227" s="44"/>
      <c r="AN227" s="44"/>
      <c r="AO227" s="50"/>
    </row>
    <row r="228" spans="1:41" x14ac:dyDescent="0.25">
      <c r="A228" s="51"/>
      <c r="B228" s="52"/>
      <c r="C228" s="48"/>
      <c r="D228" s="53"/>
      <c r="E228" s="53"/>
      <c r="F228" s="53"/>
      <c r="G228" s="53"/>
      <c r="H228" s="54"/>
      <c r="I228" s="55"/>
      <c r="J228" s="46"/>
      <c r="K228" s="46"/>
      <c r="L228" s="46"/>
      <c r="M228" s="46"/>
      <c r="N228" s="28"/>
      <c r="O228" s="64"/>
      <c r="P228" s="64"/>
      <c r="Q228" s="28"/>
      <c r="R228" s="44"/>
      <c r="S228" s="44"/>
      <c r="T228" s="28"/>
      <c r="U228" s="44"/>
      <c r="V228" s="44"/>
      <c r="W228" s="28"/>
      <c r="X228" s="44"/>
      <c r="Y228" s="44"/>
      <c r="Z228" s="28"/>
      <c r="AA228" s="44"/>
      <c r="AB228" s="44"/>
      <c r="AC228" s="28"/>
      <c r="AD228" s="44"/>
      <c r="AE228" s="44"/>
      <c r="AF228" s="28"/>
      <c r="AG228" s="44"/>
      <c r="AH228" s="44"/>
      <c r="AI228" s="28"/>
      <c r="AJ228" s="44"/>
      <c r="AK228" s="44"/>
      <c r="AL228" s="28"/>
      <c r="AM228" s="44"/>
      <c r="AN228" s="44"/>
      <c r="AO228" s="50"/>
    </row>
    <row r="229" spans="1:41" x14ac:dyDescent="0.25">
      <c r="A229" s="51"/>
      <c r="B229" s="52"/>
      <c r="C229" s="48"/>
      <c r="D229" s="53"/>
      <c r="E229" s="53"/>
      <c r="F229" s="53"/>
      <c r="G229" s="53"/>
      <c r="H229" s="54"/>
      <c r="I229" s="55"/>
      <c r="J229" s="46"/>
      <c r="K229" s="46"/>
      <c r="L229" s="46"/>
      <c r="M229" s="46"/>
      <c r="N229" s="28"/>
      <c r="O229" s="64"/>
      <c r="P229" s="64"/>
      <c r="Q229" s="28"/>
      <c r="R229" s="44"/>
      <c r="S229" s="44"/>
      <c r="T229" s="28"/>
      <c r="U229" s="44"/>
      <c r="V229" s="44"/>
      <c r="W229" s="28"/>
      <c r="X229" s="44"/>
      <c r="Y229" s="44"/>
      <c r="Z229" s="28"/>
      <c r="AA229" s="44"/>
      <c r="AB229" s="44"/>
      <c r="AC229" s="28"/>
      <c r="AD229" s="44"/>
      <c r="AE229" s="44"/>
      <c r="AF229" s="28"/>
      <c r="AG229" s="44"/>
      <c r="AH229" s="44"/>
      <c r="AI229" s="28"/>
      <c r="AJ229" s="44"/>
      <c r="AK229" s="44"/>
      <c r="AL229" s="28"/>
      <c r="AM229" s="44"/>
      <c r="AN229" s="44"/>
      <c r="AO229" s="50"/>
    </row>
    <row r="230" spans="1:41" x14ac:dyDescent="0.25">
      <c r="A230" s="51"/>
      <c r="B230" s="52"/>
      <c r="C230" s="48"/>
      <c r="D230" s="53"/>
      <c r="E230" s="53"/>
      <c r="F230" s="53"/>
      <c r="G230" s="53"/>
      <c r="H230" s="54"/>
      <c r="I230" s="55"/>
      <c r="J230" s="46"/>
      <c r="K230" s="46"/>
      <c r="L230" s="46"/>
      <c r="M230" s="46"/>
      <c r="N230" s="28"/>
      <c r="O230" s="64"/>
      <c r="P230" s="64"/>
      <c r="Q230" s="28"/>
      <c r="R230" s="44"/>
      <c r="S230" s="44"/>
      <c r="T230" s="28"/>
      <c r="U230" s="44"/>
      <c r="V230" s="44"/>
      <c r="W230" s="28"/>
      <c r="X230" s="44"/>
      <c r="Y230" s="44"/>
      <c r="Z230" s="28"/>
      <c r="AA230" s="44"/>
      <c r="AB230" s="44"/>
      <c r="AC230" s="28"/>
      <c r="AD230" s="44"/>
      <c r="AE230" s="44"/>
      <c r="AF230" s="28"/>
      <c r="AG230" s="44"/>
      <c r="AH230" s="44"/>
      <c r="AI230" s="28"/>
      <c r="AJ230" s="44"/>
      <c r="AK230" s="44"/>
      <c r="AL230" s="28"/>
      <c r="AM230" s="44"/>
      <c r="AN230" s="44"/>
      <c r="AO230" s="50"/>
    </row>
    <row r="231" spans="1:41" x14ac:dyDescent="0.25">
      <c r="A231" s="51"/>
      <c r="B231" s="52"/>
      <c r="C231" s="48"/>
      <c r="D231" s="53"/>
      <c r="E231" s="53"/>
      <c r="F231" s="53"/>
      <c r="G231" s="53"/>
      <c r="H231" s="54"/>
      <c r="I231" s="55"/>
      <c r="J231" s="46"/>
      <c r="K231" s="46"/>
      <c r="L231" s="46"/>
      <c r="M231" s="46"/>
      <c r="N231" s="28"/>
      <c r="O231" s="64"/>
      <c r="P231" s="64"/>
      <c r="Q231" s="28"/>
      <c r="R231" s="44"/>
      <c r="S231" s="44"/>
      <c r="T231" s="28"/>
      <c r="U231" s="44"/>
      <c r="V231" s="44"/>
      <c r="W231" s="28"/>
      <c r="X231" s="44"/>
      <c r="Y231" s="44"/>
      <c r="Z231" s="28"/>
      <c r="AA231" s="44"/>
      <c r="AB231" s="44"/>
      <c r="AC231" s="28"/>
      <c r="AD231" s="44"/>
      <c r="AE231" s="44"/>
      <c r="AF231" s="28"/>
      <c r="AG231" s="44"/>
      <c r="AH231" s="44"/>
      <c r="AI231" s="28"/>
      <c r="AJ231" s="44"/>
      <c r="AK231" s="44"/>
      <c r="AL231" s="28"/>
      <c r="AM231" s="44"/>
      <c r="AN231" s="44"/>
      <c r="AO231" s="50"/>
    </row>
    <row r="232" spans="1:41" x14ac:dyDescent="0.25">
      <c r="A232" s="51"/>
      <c r="B232" s="52"/>
      <c r="C232" s="48"/>
      <c r="D232" s="53"/>
      <c r="E232" s="53"/>
      <c r="F232" s="53"/>
      <c r="G232" s="53"/>
      <c r="H232" s="54"/>
      <c r="I232" s="55"/>
      <c r="J232" s="46"/>
      <c r="K232" s="46"/>
      <c r="L232" s="46"/>
      <c r="M232" s="46"/>
      <c r="N232" s="28"/>
      <c r="O232" s="64"/>
      <c r="P232" s="64"/>
      <c r="Q232" s="28"/>
      <c r="R232" s="44"/>
      <c r="S232" s="44"/>
      <c r="T232" s="28"/>
      <c r="U232" s="44"/>
      <c r="V232" s="44"/>
      <c r="W232" s="28"/>
      <c r="X232" s="44"/>
      <c r="Y232" s="44"/>
      <c r="Z232" s="28"/>
      <c r="AA232" s="44"/>
      <c r="AB232" s="44"/>
      <c r="AC232" s="28"/>
      <c r="AD232" s="44"/>
      <c r="AE232" s="44"/>
      <c r="AF232" s="28"/>
      <c r="AG232" s="44"/>
      <c r="AH232" s="44"/>
      <c r="AI232" s="28"/>
      <c r="AJ232" s="44"/>
      <c r="AK232" s="44"/>
      <c r="AL232" s="28"/>
      <c r="AM232" s="44"/>
      <c r="AN232" s="44"/>
      <c r="AO232" s="50"/>
    </row>
    <row r="233" spans="1:41" x14ac:dyDescent="0.25">
      <c r="A233" s="51"/>
      <c r="B233" s="52"/>
      <c r="C233" s="48"/>
      <c r="D233" s="53"/>
      <c r="E233" s="53"/>
      <c r="F233" s="53"/>
      <c r="G233" s="53"/>
      <c r="H233" s="54"/>
      <c r="I233" s="55"/>
      <c r="J233" s="46"/>
      <c r="K233" s="46"/>
      <c r="L233" s="46"/>
      <c r="M233" s="46"/>
      <c r="N233" s="28"/>
      <c r="O233" s="64"/>
      <c r="P233" s="64"/>
      <c r="Q233" s="28"/>
      <c r="R233" s="44"/>
      <c r="S233" s="44"/>
      <c r="T233" s="28"/>
      <c r="U233" s="44"/>
      <c r="V233" s="44"/>
      <c r="W233" s="28"/>
      <c r="X233" s="44"/>
      <c r="Y233" s="44"/>
      <c r="Z233" s="28"/>
      <c r="AA233" s="44"/>
      <c r="AB233" s="44"/>
      <c r="AC233" s="28"/>
      <c r="AD233" s="44"/>
      <c r="AE233" s="44"/>
      <c r="AF233" s="28"/>
      <c r="AG233" s="44"/>
      <c r="AH233" s="44"/>
      <c r="AI233" s="28"/>
      <c r="AJ233" s="44"/>
      <c r="AK233" s="44"/>
      <c r="AL233" s="28"/>
      <c r="AM233" s="44"/>
      <c r="AN233" s="44"/>
      <c r="AO233" s="50"/>
    </row>
    <row r="234" spans="1:41" x14ac:dyDescent="0.25">
      <c r="A234" s="51"/>
      <c r="B234" s="52"/>
      <c r="C234" s="48"/>
      <c r="D234" s="53"/>
      <c r="E234" s="53"/>
      <c r="F234" s="53"/>
      <c r="G234" s="53"/>
      <c r="H234" s="54"/>
      <c r="I234" s="55"/>
      <c r="J234" s="46"/>
      <c r="K234" s="46"/>
      <c r="L234" s="46"/>
      <c r="M234" s="46"/>
      <c r="N234" s="28"/>
      <c r="O234" s="64"/>
      <c r="P234" s="64"/>
      <c r="Q234" s="28"/>
      <c r="R234" s="44"/>
      <c r="S234" s="44"/>
      <c r="T234" s="28"/>
      <c r="U234" s="44"/>
      <c r="V234" s="44"/>
      <c r="W234" s="28"/>
      <c r="X234" s="44"/>
      <c r="Y234" s="44"/>
      <c r="Z234" s="28"/>
      <c r="AA234" s="44"/>
      <c r="AB234" s="44"/>
      <c r="AC234" s="28"/>
      <c r="AD234" s="44"/>
      <c r="AE234" s="44"/>
      <c r="AF234" s="28"/>
      <c r="AG234" s="44"/>
      <c r="AH234" s="44"/>
      <c r="AI234" s="28"/>
      <c r="AJ234" s="44"/>
      <c r="AK234" s="44"/>
      <c r="AL234" s="28"/>
      <c r="AM234" s="44"/>
      <c r="AN234" s="44"/>
      <c r="AO234" s="50"/>
    </row>
    <row r="235" spans="1:41" x14ac:dyDescent="0.25">
      <c r="A235" s="51"/>
      <c r="B235" s="52"/>
      <c r="C235" s="48"/>
      <c r="D235" s="53"/>
      <c r="E235" s="53"/>
      <c r="F235" s="53"/>
      <c r="G235" s="53"/>
      <c r="H235" s="54"/>
      <c r="I235" s="55"/>
      <c r="J235" s="46"/>
      <c r="K235" s="46"/>
      <c r="L235" s="46"/>
      <c r="M235" s="46"/>
      <c r="N235" s="28"/>
      <c r="O235" s="64"/>
      <c r="P235" s="64"/>
      <c r="Q235" s="28"/>
      <c r="R235" s="44"/>
      <c r="S235" s="44"/>
      <c r="T235" s="28"/>
      <c r="U235" s="44"/>
      <c r="V235" s="44"/>
      <c r="W235" s="28"/>
      <c r="X235" s="44"/>
      <c r="Y235" s="44"/>
      <c r="Z235" s="28"/>
      <c r="AA235" s="44"/>
      <c r="AB235" s="44"/>
      <c r="AC235" s="28"/>
      <c r="AD235" s="44"/>
      <c r="AE235" s="44"/>
      <c r="AF235" s="28"/>
      <c r="AG235" s="44"/>
      <c r="AH235" s="44"/>
      <c r="AI235" s="28"/>
      <c r="AJ235" s="44"/>
      <c r="AK235" s="44"/>
      <c r="AL235" s="28"/>
      <c r="AM235" s="44"/>
      <c r="AN235" s="44"/>
      <c r="AO235" s="50"/>
    </row>
    <row r="236" spans="1:41" x14ac:dyDescent="0.25">
      <c r="A236" s="51"/>
      <c r="B236" s="52"/>
      <c r="C236" s="48"/>
      <c r="D236" s="53"/>
      <c r="E236" s="53"/>
      <c r="F236" s="53"/>
      <c r="G236" s="53"/>
      <c r="H236" s="54"/>
      <c r="I236" s="55"/>
      <c r="J236" s="46"/>
      <c r="K236" s="46"/>
      <c r="L236" s="46"/>
      <c r="M236" s="46"/>
      <c r="N236" s="28"/>
      <c r="O236" s="64"/>
      <c r="P236" s="64"/>
      <c r="Q236" s="28"/>
      <c r="R236" s="44"/>
      <c r="S236" s="44"/>
      <c r="T236" s="28"/>
      <c r="U236" s="44"/>
      <c r="V236" s="44"/>
      <c r="W236" s="28"/>
      <c r="X236" s="44"/>
      <c r="Y236" s="44"/>
      <c r="Z236" s="28"/>
      <c r="AA236" s="44"/>
      <c r="AB236" s="44"/>
      <c r="AC236" s="28"/>
      <c r="AD236" s="44"/>
      <c r="AE236" s="44"/>
      <c r="AF236" s="28"/>
      <c r="AG236" s="44"/>
      <c r="AH236" s="44"/>
      <c r="AI236" s="28"/>
      <c r="AJ236" s="44"/>
      <c r="AK236" s="44"/>
      <c r="AL236" s="28"/>
      <c r="AM236" s="44"/>
      <c r="AN236" s="44"/>
      <c r="AO236" s="50"/>
    </row>
    <row r="237" spans="1:41" x14ac:dyDescent="0.25">
      <c r="A237" s="51"/>
      <c r="B237" s="52"/>
      <c r="C237" s="48"/>
      <c r="D237" s="53"/>
      <c r="E237" s="53"/>
      <c r="F237" s="53"/>
      <c r="G237" s="53"/>
      <c r="H237" s="54"/>
      <c r="I237" s="55"/>
      <c r="J237" s="46"/>
      <c r="K237" s="46"/>
      <c r="L237" s="46"/>
      <c r="M237" s="46"/>
      <c r="N237" s="28"/>
      <c r="O237" s="64"/>
      <c r="P237" s="64"/>
      <c r="Q237" s="28"/>
      <c r="R237" s="44"/>
      <c r="S237" s="44"/>
      <c r="T237" s="28"/>
      <c r="U237" s="44"/>
      <c r="V237" s="44"/>
      <c r="W237" s="28"/>
      <c r="X237" s="44"/>
      <c r="Y237" s="44"/>
      <c r="Z237" s="28"/>
      <c r="AA237" s="44"/>
      <c r="AB237" s="44"/>
      <c r="AC237" s="28"/>
      <c r="AD237" s="44"/>
      <c r="AE237" s="44"/>
      <c r="AF237" s="28"/>
      <c r="AG237" s="44"/>
      <c r="AH237" s="44"/>
      <c r="AI237" s="28"/>
      <c r="AJ237" s="44"/>
      <c r="AK237" s="44"/>
      <c r="AL237" s="28"/>
      <c r="AM237" s="44"/>
      <c r="AN237" s="44"/>
      <c r="AO237" s="50"/>
    </row>
    <row r="238" spans="1:41" x14ac:dyDescent="0.25">
      <c r="A238" s="51"/>
      <c r="B238" s="52"/>
      <c r="C238" s="48"/>
      <c r="D238" s="53"/>
      <c r="E238" s="53"/>
      <c r="F238" s="53"/>
      <c r="G238" s="53"/>
      <c r="H238" s="54"/>
      <c r="I238" s="55"/>
      <c r="J238" s="46"/>
      <c r="K238" s="46"/>
      <c r="L238" s="46"/>
      <c r="M238" s="46"/>
      <c r="N238" s="28"/>
      <c r="O238" s="64"/>
      <c r="P238" s="64"/>
      <c r="Q238" s="28"/>
      <c r="R238" s="44"/>
      <c r="S238" s="44"/>
      <c r="T238" s="28"/>
      <c r="U238" s="44"/>
      <c r="V238" s="44"/>
      <c r="W238" s="28"/>
      <c r="X238" s="44"/>
      <c r="Y238" s="44"/>
      <c r="Z238" s="28"/>
      <c r="AA238" s="44"/>
      <c r="AB238" s="44"/>
      <c r="AC238" s="28"/>
      <c r="AD238" s="44"/>
      <c r="AE238" s="44"/>
      <c r="AF238" s="28"/>
      <c r="AG238" s="44"/>
      <c r="AH238" s="44"/>
      <c r="AI238" s="28"/>
      <c r="AJ238" s="44"/>
      <c r="AK238" s="44"/>
      <c r="AL238" s="28"/>
      <c r="AM238" s="44"/>
      <c r="AN238" s="44"/>
      <c r="AO238" s="50"/>
    </row>
    <row r="239" spans="1:41" x14ac:dyDescent="0.25">
      <c r="A239" s="51"/>
      <c r="B239" s="52"/>
      <c r="C239" s="48"/>
      <c r="D239" s="53"/>
      <c r="E239" s="53"/>
      <c r="F239" s="53"/>
      <c r="G239" s="53"/>
      <c r="H239" s="54"/>
      <c r="I239" s="55"/>
      <c r="J239" s="46"/>
      <c r="K239" s="46"/>
      <c r="L239" s="46"/>
      <c r="M239" s="46"/>
      <c r="N239" s="28"/>
      <c r="O239" s="64"/>
      <c r="P239" s="64"/>
      <c r="Q239" s="28"/>
      <c r="R239" s="44"/>
      <c r="S239" s="44"/>
      <c r="T239" s="28"/>
      <c r="U239" s="44"/>
      <c r="V239" s="44"/>
      <c r="W239" s="28"/>
      <c r="X239" s="44"/>
      <c r="Y239" s="44"/>
      <c r="Z239" s="28"/>
      <c r="AA239" s="44"/>
      <c r="AB239" s="44"/>
      <c r="AC239" s="28"/>
      <c r="AD239" s="44"/>
      <c r="AE239" s="44"/>
      <c r="AF239" s="28"/>
      <c r="AG239" s="44"/>
      <c r="AH239" s="44"/>
      <c r="AI239" s="28"/>
      <c r="AJ239" s="44"/>
      <c r="AK239" s="44"/>
      <c r="AL239" s="28"/>
      <c r="AM239" s="44"/>
      <c r="AN239" s="44"/>
      <c r="AO239" s="50"/>
    </row>
    <row r="240" spans="1:41" x14ac:dyDescent="0.25">
      <c r="A240" s="51"/>
      <c r="B240" s="52"/>
      <c r="C240" s="48"/>
      <c r="D240" s="53"/>
      <c r="E240" s="53"/>
      <c r="F240" s="53"/>
      <c r="G240" s="53"/>
      <c r="H240" s="54"/>
      <c r="I240" s="55"/>
      <c r="J240" s="46"/>
      <c r="K240" s="46"/>
      <c r="L240" s="46"/>
      <c r="M240" s="46"/>
      <c r="N240" s="28"/>
      <c r="O240" s="64"/>
      <c r="P240" s="64"/>
      <c r="Q240" s="28"/>
      <c r="R240" s="44"/>
      <c r="S240" s="44"/>
      <c r="T240" s="28"/>
      <c r="U240" s="44"/>
      <c r="V240" s="44"/>
      <c r="W240" s="28"/>
      <c r="X240" s="44"/>
      <c r="Y240" s="44"/>
      <c r="Z240" s="28"/>
      <c r="AA240" s="44"/>
      <c r="AB240" s="44"/>
      <c r="AC240" s="28"/>
      <c r="AD240" s="44"/>
      <c r="AE240" s="44"/>
      <c r="AF240" s="28"/>
      <c r="AG240" s="44"/>
      <c r="AH240" s="44"/>
      <c r="AI240" s="28"/>
      <c r="AJ240" s="44"/>
      <c r="AK240" s="44"/>
      <c r="AL240" s="28"/>
      <c r="AM240" s="44"/>
      <c r="AN240" s="44"/>
      <c r="AO240" s="50"/>
    </row>
    <row r="241" spans="1:41" x14ac:dyDescent="0.25">
      <c r="A241" s="51"/>
      <c r="B241" s="52"/>
      <c r="C241" s="48"/>
      <c r="D241" s="53"/>
      <c r="E241" s="53"/>
      <c r="F241" s="53"/>
      <c r="G241" s="53"/>
      <c r="H241" s="54"/>
      <c r="I241" s="55"/>
      <c r="J241" s="46"/>
      <c r="K241" s="46"/>
      <c r="L241" s="46"/>
      <c r="M241" s="46"/>
      <c r="N241" s="28"/>
      <c r="O241" s="64"/>
      <c r="P241" s="64"/>
      <c r="Q241" s="28"/>
      <c r="R241" s="44"/>
      <c r="S241" s="44"/>
      <c r="T241" s="28"/>
      <c r="U241" s="44"/>
      <c r="V241" s="44"/>
      <c r="W241" s="28"/>
      <c r="X241" s="44"/>
      <c r="Y241" s="44"/>
      <c r="Z241" s="28"/>
      <c r="AA241" s="44"/>
      <c r="AB241" s="44"/>
      <c r="AC241" s="28"/>
      <c r="AD241" s="44"/>
      <c r="AE241" s="44"/>
      <c r="AF241" s="28"/>
      <c r="AG241" s="44"/>
      <c r="AH241" s="44"/>
      <c r="AI241" s="28"/>
      <c r="AJ241" s="44"/>
      <c r="AK241" s="44"/>
      <c r="AL241" s="28"/>
      <c r="AM241" s="44"/>
      <c r="AN241" s="44"/>
      <c r="AO241" s="50"/>
    </row>
    <row r="242" spans="1:41" x14ac:dyDescent="0.25">
      <c r="A242" s="51"/>
      <c r="B242" s="52"/>
      <c r="C242" s="48"/>
      <c r="D242" s="53"/>
      <c r="E242" s="53"/>
      <c r="F242" s="53"/>
      <c r="G242" s="53"/>
      <c r="H242" s="54"/>
      <c r="I242" s="55"/>
      <c r="J242" s="46"/>
      <c r="K242" s="46"/>
      <c r="L242" s="46"/>
      <c r="M242" s="46"/>
      <c r="N242" s="28"/>
      <c r="O242" s="64"/>
      <c r="P242" s="64"/>
      <c r="Q242" s="28"/>
      <c r="R242" s="44"/>
      <c r="S242" s="44"/>
      <c r="T242" s="28"/>
      <c r="U242" s="44"/>
      <c r="V242" s="44"/>
      <c r="W242" s="28"/>
      <c r="X242" s="44"/>
      <c r="Y242" s="44"/>
      <c r="Z242" s="28"/>
      <c r="AA242" s="44"/>
      <c r="AB242" s="44"/>
      <c r="AC242" s="28"/>
      <c r="AD242" s="44"/>
      <c r="AE242" s="44"/>
      <c r="AF242" s="28"/>
      <c r="AG242" s="44"/>
      <c r="AH242" s="44"/>
      <c r="AI242" s="28"/>
      <c r="AJ242" s="44"/>
      <c r="AK242" s="44"/>
      <c r="AL242" s="28"/>
      <c r="AM242" s="44"/>
      <c r="AN242" s="44"/>
      <c r="AO242" s="50"/>
    </row>
    <row r="243" spans="1:41" x14ac:dyDescent="0.25">
      <c r="A243" s="51"/>
      <c r="B243" s="52"/>
      <c r="C243" s="48"/>
      <c r="D243" s="53"/>
      <c r="E243" s="53"/>
      <c r="F243" s="53"/>
      <c r="G243" s="53"/>
      <c r="H243" s="54"/>
      <c r="I243" s="55"/>
      <c r="J243" s="46"/>
      <c r="K243" s="46"/>
      <c r="L243" s="46"/>
      <c r="M243" s="46"/>
      <c r="N243" s="28"/>
      <c r="O243" s="64"/>
      <c r="P243" s="64"/>
      <c r="Q243" s="28"/>
      <c r="R243" s="44"/>
      <c r="S243" s="44"/>
      <c r="T243" s="28"/>
      <c r="U243" s="44"/>
      <c r="V243" s="44"/>
      <c r="W243" s="28"/>
      <c r="X243" s="44"/>
      <c r="Y243" s="44"/>
      <c r="Z243" s="28"/>
      <c r="AA243" s="44"/>
      <c r="AB243" s="44"/>
      <c r="AC243" s="28"/>
      <c r="AD243" s="44"/>
      <c r="AE243" s="44"/>
      <c r="AF243" s="28"/>
      <c r="AG243" s="44"/>
      <c r="AH243" s="44"/>
      <c r="AI243" s="28"/>
      <c r="AJ243" s="44"/>
      <c r="AK243" s="44"/>
      <c r="AL243" s="28"/>
      <c r="AM243" s="44"/>
      <c r="AN243" s="44"/>
      <c r="AO243" s="50"/>
    </row>
    <row r="244" spans="1:41" x14ac:dyDescent="0.25">
      <c r="A244" s="51"/>
      <c r="B244" s="52"/>
      <c r="C244" s="48"/>
      <c r="D244" s="53"/>
      <c r="E244" s="53"/>
      <c r="F244" s="53"/>
      <c r="G244" s="53"/>
      <c r="H244" s="54"/>
      <c r="I244" s="55"/>
      <c r="J244" s="46"/>
      <c r="K244" s="46"/>
      <c r="L244" s="46"/>
      <c r="M244" s="46"/>
      <c r="N244" s="28"/>
      <c r="O244" s="64"/>
      <c r="P244" s="64"/>
      <c r="Q244" s="28"/>
      <c r="R244" s="44"/>
      <c r="S244" s="44"/>
      <c r="T244" s="28"/>
      <c r="U244" s="44"/>
      <c r="V244" s="44"/>
      <c r="W244" s="28"/>
      <c r="X244" s="44"/>
      <c r="Y244" s="44"/>
      <c r="Z244" s="28"/>
      <c r="AA244" s="44"/>
      <c r="AB244" s="44"/>
      <c r="AC244" s="28"/>
      <c r="AD244" s="44"/>
      <c r="AE244" s="44"/>
      <c r="AF244" s="28"/>
      <c r="AG244" s="44"/>
      <c r="AH244" s="44"/>
      <c r="AI244" s="28"/>
      <c r="AJ244" s="44"/>
      <c r="AK244" s="44"/>
      <c r="AL244" s="28"/>
      <c r="AM244" s="44"/>
      <c r="AN244" s="44"/>
      <c r="AO244" s="50"/>
    </row>
    <row r="245" spans="1:41" x14ac:dyDescent="0.25">
      <c r="A245" s="51"/>
      <c r="B245" s="52"/>
      <c r="C245" s="48"/>
      <c r="D245" s="53"/>
      <c r="E245" s="53"/>
      <c r="F245" s="53"/>
      <c r="G245" s="53"/>
      <c r="H245" s="54"/>
      <c r="I245" s="55"/>
      <c r="J245" s="46"/>
      <c r="K245" s="46"/>
      <c r="L245" s="46"/>
      <c r="M245" s="46"/>
      <c r="N245" s="28"/>
      <c r="O245" s="64"/>
      <c r="P245" s="64"/>
      <c r="Q245" s="28"/>
      <c r="R245" s="44"/>
      <c r="S245" s="44"/>
      <c r="T245" s="28"/>
      <c r="U245" s="44"/>
      <c r="V245" s="44"/>
      <c r="W245" s="28"/>
      <c r="X245" s="44"/>
      <c r="Y245" s="44"/>
      <c r="Z245" s="28"/>
      <c r="AA245" s="44"/>
      <c r="AB245" s="44"/>
      <c r="AC245" s="28"/>
      <c r="AD245" s="44"/>
      <c r="AE245" s="44"/>
      <c r="AF245" s="28"/>
      <c r="AG245" s="44"/>
      <c r="AH245" s="44"/>
      <c r="AI245" s="28"/>
      <c r="AJ245" s="44"/>
      <c r="AK245" s="44"/>
      <c r="AL245" s="28"/>
      <c r="AM245" s="44"/>
      <c r="AN245" s="44"/>
      <c r="AO245" s="50"/>
    </row>
    <row r="246" spans="1:41" x14ac:dyDescent="0.25">
      <c r="A246" s="51"/>
      <c r="B246" s="52"/>
      <c r="C246" s="48"/>
      <c r="D246" s="53"/>
      <c r="E246" s="53"/>
      <c r="F246" s="53"/>
      <c r="G246" s="53"/>
      <c r="H246" s="54"/>
      <c r="I246" s="55"/>
      <c r="J246" s="46"/>
      <c r="K246" s="46"/>
      <c r="L246" s="46"/>
      <c r="M246" s="46"/>
      <c r="N246" s="28"/>
      <c r="O246" s="64"/>
      <c r="P246" s="64"/>
      <c r="Q246" s="28"/>
      <c r="R246" s="44"/>
      <c r="S246" s="44"/>
      <c r="T246" s="28"/>
      <c r="U246" s="44"/>
      <c r="V246" s="44"/>
      <c r="W246" s="28"/>
      <c r="X246" s="44"/>
      <c r="Y246" s="44"/>
      <c r="Z246" s="28"/>
      <c r="AA246" s="44"/>
      <c r="AB246" s="44"/>
      <c r="AC246" s="28"/>
      <c r="AD246" s="44"/>
      <c r="AE246" s="44"/>
      <c r="AF246" s="28"/>
      <c r="AG246" s="44"/>
      <c r="AH246" s="44"/>
      <c r="AI246" s="28"/>
      <c r="AJ246" s="44"/>
      <c r="AK246" s="44"/>
      <c r="AL246" s="28"/>
      <c r="AM246" s="44"/>
      <c r="AN246" s="44"/>
      <c r="AO246" s="50"/>
    </row>
    <row r="247" spans="1:41" x14ac:dyDescent="0.25">
      <c r="A247" s="51"/>
      <c r="B247" s="52"/>
      <c r="C247" s="48"/>
      <c r="D247" s="53"/>
      <c r="E247" s="53"/>
      <c r="F247" s="53"/>
      <c r="G247" s="53"/>
      <c r="H247" s="54"/>
      <c r="I247" s="55"/>
      <c r="J247" s="46"/>
      <c r="K247" s="46"/>
      <c r="L247" s="46"/>
      <c r="M247" s="46"/>
      <c r="N247" s="28"/>
      <c r="O247" s="64"/>
      <c r="P247" s="64"/>
      <c r="Q247" s="28"/>
      <c r="R247" s="44"/>
      <c r="S247" s="44"/>
      <c r="T247" s="28"/>
      <c r="U247" s="44"/>
      <c r="V247" s="44"/>
      <c r="W247" s="28"/>
      <c r="X247" s="44"/>
      <c r="Y247" s="44"/>
      <c r="Z247" s="28"/>
      <c r="AA247" s="44"/>
      <c r="AB247" s="44"/>
      <c r="AC247" s="28"/>
      <c r="AD247" s="44"/>
      <c r="AE247" s="44"/>
      <c r="AF247" s="28"/>
      <c r="AG247" s="44"/>
      <c r="AH247" s="44"/>
      <c r="AI247" s="28"/>
      <c r="AJ247" s="44"/>
      <c r="AK247" s="44"/>
      <c r="AL247" s="28"/>
      <c r="AM247" s="44"/>
      <c r="AN247" s="44"/>
      <c r="AO247" s="50"/>
    </row>
    <row r="248" spans="1:41" x14ac:dyDescent="0.25">
      <c r="A248" s="51"/>
      <c r="B248" s="52"/>
      <c r="C248" s="48"/>
      <c r="D248" s="53"/>
      <c r="E248" s="53"/>
      <c r="F248" s="53"/>
      <c r="G248" s="53"/>
      <c r="H248" s="54"/>
      <c r="I248" s="55"/>
      <c r="J248" s="46"/>
      <c r="K248" s="46"/>
      <c r="L248" s="46"/>
      <c r="M248" s="46"/>
      <c r="N248" s="28"/>
      <c r="O248" s="64"/>
      <c r="P248" s="64"/>
      <c r="Q248" s="28"/>
      <c r="R248" s="44"/>
      <c r="S248" s="44"/>
      <c r="T248" s="28"/>
      <c r="U248" s="44"/>
      <c r="V248" s="44"/>
      <c r="W248" s="28"/>
      <c r="X248" s="44"/>
      <c r="Y248" s="44"/>
      <c r="Z248" s="28"/>
      <c r="AA248" s="44"/>
      <c r="AB248" s="44"/>
      <c r="AC248" s="28"/>
      <c r="AD248" s="44"/>
      <c r="AE248" s="44"/>
      <c r="AF248" s="28"/>
      <c r="AG248" s="44"/>
      <c r="AH248" s="44"/>
      <c r="AI248" s="28"/>
      <c r="AJ248" s="44"/>
      <c r="AK248" s="44"/>
      <c r="AL248" s="28"/>
      <c r="AM248" s="44"/>
      <c r="AN248" s="44"/>
      <c r="AO248" s="50"/>
    </row>
    <row r="249" spans="1:41" x14ac:dyDescent="0.25">
      <c r="A249" s="51"/>
      <c r="B249" s="52"/>
      <c r="C249" s="48"/>
      <c r="D249" s="53"/>
      <c r="E249" s="53"/>
      <c r="F249" s="53"/>
      <c r="G249" s="53"/>
      <c r="H249" s="54"/>
      <c r="I249" s="55"/>
      <c r="J249" s="46"/>
      <c r="K249" s="46"/>
      <c r="L249" s="46"/>
      <c r="M249" s="46"/>
      <c r="N249" s="28"/>
      <c r="O249" s="64"/>
      <c r="P249" s="64"/>
      <c r="Q249" s="28"/>
      <c r="R249" s="44"/>
      <c r="S249" s="44"/>
      <c r="T249" s="28"/>
      <c r="U249" s="44"/>
      <c r="V249" s="44"/>
      <c r="W249" s="28"/>
      <c r="X249" s="44"/>
      <c r="Y249" s="44"/>
      <c r="Z249" s="28"/>
      <c r="AA249" s="44"/>
      <c r="AB249" s="44"/>
      <c r="AC249" s="28"/>
      <c r="AD249" s="44"/>
      <c r="AE249" s="44"/>
      <c r="AF249" s="28"/>
      <c r="AG249" s="44"/>
      <c r="AH249" s="44"/>
      <c r="AI249" s="28"/>
      <c r="AJ249" s="44"/>
      <c r="AK249" s="44"/>
      <c r="AL249" s="28"/>
      <c r="AM249" s="44"/>
      <c r="AN249" s="44"/>
      <c r="AO249" s="50"/>
    </row>
    <row r="250" spans="1:41" x14ac:dyDescent="0.25">
      <c r="A250" s="51"/>
      <c r="B250" s="52"/>
      <c r="C250" s="48"/>
      <c r="D250" s="53"/>
      <c r="E250" s="53"/>
      <c r="F250" s="53"/>
      <c r="G250" s="53"/>
      <c r="H250" s="54"/>
      <c r="I250" s="55"/>
      <c r="J250" s="46"/>
      <c r="K250" s="46"/>
      <c r="L250" s="46"/>
      <c r="M250" s="46"/>
      <c r="N250" s="28"/>
      <c r="O250" s="64"/>
      <c r="P250" s="64"/>
      <c r="Q250" s="28"/>
      <c r="R250" s="44"/>
      <c r="S250" s="44"/>
      <c r="T250" s="28"/>
      <c r="U250" s="44"/>
      <c r="V250" s="44"/>
      <c r="W250" s="28"/>
      <c r="X250" s="44"/>
      <c r="Y250" s="44"/>
      <c r="Z250" s="28"/>
      <c r="AA250" s="44"/>
      <c r="AB250" s="44"/>
      <c r="AC250" s="28"/>
      <c r="AD250" s="44"/>
      <c r="AE250" s="44"/>
      <c r="AF250" s="28"/>
      <c r="AG250" s="44"/>
      <c r="AH250" s="44"/>
      <c r="AI250" s="28"/>
      <c r="AJ250" s="44"/>
      <c r="AK250" s="44"/>
      <c r="AL250" s="28"/>
      <c r="AM250" s="44"/>
      <c r="AN250" s="44"/>
      <c r="AO250" s="50"/>
    </row>
    <row r="251" spans="1:41" x14ac:dyDescent="0.25">
      <c r="A251" s="51"/>
      <c r="B251" s="52"/>
      <c r="C251" s="48"/>
      <c r="D251" s="53"/>
      <c r="E251" s="53"/>
      <c r="F251" s="53"/>
      <c r="G251" s="53"/>
      <c r="H251" s="54"/>
      <c r="I251" s="55"/>
      <c r="J251" s="46"/>
      <c r="K251" s="46"/>
      <c r="L251" s="46"/>
      <c r="M251" s="46"/>
      <c r="N251" s="28"/>
      <c r="O251" s="64"/>
      <c r="P251" s="64"/>
      <c r="Q251" s="28"/>
      <c r="R251" s="44"/>
      <c r="S251" s="44"/>
      <c r="T251" s="28"/>
      <c r="U251" s="44"/>
      <c r="V251" s="44"/>
      <c r="W251" s="28"/>
      <c r="X251" s="44"/>
      <c r="Y251" s="44"/>
      <c r="Z251" s="28"/>
      <c r="AA251" s="44"/>
      <c r="AB251" s="44"/>
      <c r="AC251" s="28"/>
      <c r="AD251" s="44"/>
      <c r="AE251" s="44"/>
      <c r="AF251" s="28"/>
      <c r="AG251" s="44"/>
      <c r="AH251" s="44"/>
      <c r="AI251" s="28"/>
      <c r="AJ251" s="44"/>
      <c r="AK251" s="44"/>
      <c r="AL251" s="28"/>
      <c r="AM251" s="44"/>
      <c r="AN251" s="44"/>
      <c r="AO251" s="50"/>
    </row>
    <row r="252" spans="1:41" x14ac:dyDescent="0.25">
      <c r="A252" s="51"/>
      <c r="B252" s="52"/>
      <c r="C252" s="48"/>
      <c r="D252" s="53"/>
      <c r="E252" s="53"/>
      <c r="F252" s="53"/>
      <c r="G252" s="53"/>
      <c r="H252" s="54"/>
      <c r="I252" s="55"/>
      <c r="J252" s="46"/>
      <c r="K252" s="46"/>
      <c r="L252" s="46"/>
      <c r="M252" s="46"/>
      <c r="N252" s="28"/>
      <c r="O252" s="64"/>
      <c r="P252" s="64"/>
      <c r="Q252" s="28"/>
      <c r="R252" s="44"/>
      <c r="S252" s="44"/>
      <c r="T252" s="28"/>
      <c r="U252" s="44"/>
      <c r="V252" s="44"/>
      <c r="W252" s="28"/>
      <c r="X252" s="44"/>
      <c r="Y252" s="44"/>
      <c r="Z252" s="28"/>
      <c r="AA252" s="44"/>
      <c r="AB252" s="44"/>
      <c r="AC252" s="28"/>
      <c r="AD252" s="44"/>
      <c r="AE252" s="44"/>
      <c r="AF252" s="28"/>
      <c r="AG252" s="44"/>
      <c r="AH252" s="44"/>
      <c r="AI252" s="28"/>
      <c r="AJ252" s="44"/>
      <c r="AK252" s="44"/>
      <c r="AL252" s="28"/>
      <c r="AM252" s="44"/>
      <c r="AN252" s="44"/>
      <c r="AO252" s="50"/>
    </row>
    <row r="253" spans="1:41" x14ac:dyDescent="0.25">
      <c r="A253" s="51"/>
      <c r="B253" s="52"/>
      <c r="C253" s="48"/>
      <c r="D253" s="53"/>
      <c r="E253" s="53"/>
      <c r="F253" s="53"/>
      <c r="G253" s="53"/>
      <c r="H253" s="54"/>
      <c r="I253" s="55"/>
      <c r="J253" s="46"/>
      <c r="K253" s="46"/>
      <c r="L253" s="46"/>
      <c r="M253" s="46"/>
      <c r="N253" s="28"/>
      <c r="O253" s="64"/>
      <c r="P253" s="64"/>
      <c r="Q253" s="28"/>
      <c r="R253" s="44"/>
      <c r="S253" s="44"/>
      <c r="T253" s="28"/>
      <c r="U253" s="44"/>
      <c r="V253" s="44"/>
      <c r="W253" s="28"/>
      <c r="X253" s="44"/>
      <c r="Y253" s="44"/>
      <c r="Z253" s="28"/>
      <c r="AA253" s="44"/>
      <c r="AB253" s="44"/>
      <c r="AC253" s="28"/>
      <c r="AD253" s="44"/>
      <c r="AE253" s="44"/>
      <c r="AF253" s="28"/>
      <c r="AG253" s="44"/>
      <c r="AH253" s="44"/>
      <c r="AI253" s="28"/>
      <c r="AJ253" s="44"/>
      <c r="AK253" s="44"/>
      <c r="AL253" s="28"/>
      <c r="AM253" s="44"/>
      <c r="AN253" s="44"/>
      <c r="AO253" s="50"/>
    </row>
    <row r="254" spans="1:41" x14ac:dyDescent="0.25">
      <c r="A254" s="51"/>
      <c r="B254" s="52"/>
      <c r="C254" s="48"/>
      <c r="D254" s="53"/>
      <c r="E254" s="53"/>
      <c r="F254" s="53"/>
      <c r="G254" s="53"/>
      <c r="H254" s="54"/>
      <c r="I254" s="55"/>
      <c r="J254" s="46"/>
      <c r="K254" s="46"/>
      <c r="L254" s="46"/>
      <c r="M254" s="46"/>
      <c r="N254" s="28"/>
      <c r="O254" s="64"/>
      <c r="P254" s="64"/>
      <c r="Q254" s="28"/>
      <c r="R254" s="44"/>
      <c r="S254" s="44"/>
      <c r="T254" s="28"/>
      <c r="U254" s="44"/>
      <c r="V254" s="44"/>
      <c r="W254" s="28"/>
      <c r="X254" s="44"/>
      <c r="Y254" s="44"/>
      <c r="Z254" s="28"/>
      <c r="AA254" s="44"/>
      <c r="AB254" s="44"/>
      <c r="AC254" s="28"/>
      <c r="AD254" s="44"/>
      <c r="AE254" s="44"/>
      <c r="AF254" s="28"/>
      <c r="AG254" s="44"/>
      <c r="AH254" s="44"/>
      <c r="AI254" s="28"/>
      <c r="AJ254" s="44"/>
      <c r="AK254" s="44"/>
      <c r="AL254" s="28"/>
      <c r="AM254" s="44"/>
      <c r="AN254" s="44"/>
      <c r="AO254" s="50"/>
    </row>
    <row r="255" spans="1:41" x14ac:dyDescent="0.25">
      <c r="A255" s="51"/>
      <c r="B255" s="52"/>
      <c r="C255" s="48"/>
      <c r="D255" s="53"/>
      <c r="E255" s="53"/>
      <c r="F255" s="53"/>
      <c r="G255" s="53"/>
      <c r="H255" s="54"/>
      <c r="I255" s="55"/>
      <c r="J255" s="46"/>
      <c r="K255" s="46"/>
      <c r="L255" s="46"/>
      <c r="M255" s="46"/>
      <c r="N255" s="28"/>
      <c r="O255" s="64"/>
      <c r="P255" s="64"/>
      <c r="Q255" s="28"/>
      <c r="R255" s="44"/>
      <c r="S255" s="44"/>
      <c r="T255" s="28"/>
      <c r="U255" s="44"/>
      <c r="V255" s="44"/>
      <c r="W255" s="28"/>
      <c r="X255" s="44"/>
      <c r="Y255" s="44"/>
      <c r="Z255" s="28"/>
      <c r="AA255" s="44"/>
      <c r="AB255" s="44"/>
      <c r="AC255" s="28"/>
      <c r="AD255" s="44"/>
      <c r="AE255" s="44"/>
      <c r="AF255" s="28"/>
      <c r="AG255" s="44"/>
      <c r="AH255" s="44"/>
      <c r="AI255" s="28"/>
      <c r="AJ255" s="44"/>
      <c r="AK255" s="44"/>
      <c r="AL255" s="28"/>
      <c r="AM255" s="44"/>
      <c r="AN255" s="44"/>
      <c r="AO255" s="50"/>
    </row>
    <row r="256" spans="1:41" x14ac:dyDescent="0.25">
      <c r="A256" s="51"/>
      <c r="B256" s="52"/>
      <c r="C256" s="48"/>
      <c r="D256" s="53"/>
      <c r="E256" s="53"/>
      <c r="F256" s="53"/>
      <c r="G256" s="53"/>
      <c r="H256" s="54"/>
      <c r="I256" s="55"/>
      <c r="J256" s="46"/>
      <c r="K256" s="46"/>
      <c r="L256" s="46"/>
      <c r="M256" s="46"/>
      <c r="N256" s="28"/>
      <c r="O256" s="64"/>
      <c r="P256" s="64"/>
      <c r="Q256" s="28"/>
      <c r="R256" s="44"/>
      <c r="S256" s="44"/>
      <c r="T256" s="28"/>
      <c r="U256" s="44"/>
      <c r="V256" s="44"/>
      <c r="W256" s="28"/>
      <c r="X256" s="44"/>
      <c r="Y256" s="44"/>
      <c r="Z256" s="28"/>
      <c r="AA256" s="44"/>
      <c r="AB256" s="44"/>
      <c r="AC256" s="28"/>
      <c r="AD256" s="44"/>
      <c r="AE256" s="44"/>
      <c r="AF256" s="28"/>
      <c r="AG256" s="44"/>
      <c r="AH256" s="44"/>
      <c r="AI256" s="28"/>
      <c r="AJ256" s="44"/>
      <c r="AK256" s="44"/>
      <c r="AL256" s="28"/>
      <c r="AM256" s="44"/>
      <c r="AN256" s="44"/>
      <c r="AO256" s="50"/>
    </row>
    <row r="257" spans="1:41" x14ac:dyDescent="0.25">
      <c r="A257" s="51"/>
      <c r="B257" s="52"/>
      <c r="C257" s="48"/>
      <c r="D257" s="53"/>
      <c r="E257" s="53"/>
      <c r="F257" s="53"/>
      <c r="G257" s="53"/>
      <c r="H257" s="54"/>
      <c r="I257" s="55"/>
      <c r="J257" s="46"/>
      <c r="K257" s="46"/>
      <c r="L257" s="46"/>
      <c r="M257" s="46"/>
      <c r="N257" s="28"/>
      <c r="O257" s="64"/>
      <c r="P257" s="64"/>
      <c r="Q257" s="28"/>
      <c r="R257" s="44"/>
      <c r="S257" s="44"/>
      <c r="T257" s="28"/>
      <c r="U257" s="44"/>
      <c r="V257" s="44"/>
      <c r="W257" s="28"/>
      <c r="X257" s="44"/>
      <c r="Y257" s="44"/>
      <c r="Z257" s="28"/>
      <c r="AA257" s="44"/>
      <c r="AB257" s="44"/>
      <c r="AC257" s="28"/>
      <c r="AD257" s="44"/>
      <c r="AE257" s="44"/>
      <c r="AF257" s="28"/>
      <c r="AG257" s="44"/>
      <c r="AH257" s="44"/>
      <c r="AI257" s="28"/>
      <c r="AJ257" s="44"/>
      <c r="AK257" s="44"/>
      <c r="AL257" s="28"/>
      <c r="AM257" s="44"/>
      <c r="AN257" s="44"/>
      <c r="AO257" s="50"/>
    </row>
    <row r="258" spans="1:41" x14ac:dyDescent="0.25">
      <c r="A258" s="51"/>
      <c r="B258" s="52"/>
      <c r="C258" s="48"/>
      <c r="D258" s="53"/>
      <c r="E258" s="53"/>
      <c r="F258" s="53"/>
      <c r="G258" s="53"/>
      <c r="H258" s="54"/>
      <c r="I258" s="55"/>
      <c r="J258" s="46"/>
      <c r="K258" s="46"/>
      <c r="L258" s="46"/>
      <c r="M258" s="46"/>
      <c r="N258" s="28"/>
      <c r="O258" s="64"/>
      <c r="P258" s="64"/>
      <c r="Q258" s="28"/>
      <c r="R258" s="44"/>
      <c r="S258" s="44"/>
      <c r="T258" s="28"/>
      <c r="U258" s="44"/>
      <c r="V258" s="44"/>
      <c r="W258" s="28"/>
      <c r="X258" s="44"/>
      <c r="Y258" s="44"/>
      <c r="Z258" s="28"/>
      <c r="AA258" s="44"/>
      <c r="AB258" s="44"/>
      <c r="AC258" s="28"/>
      <c r="AD258" s="44"/>
      <c r="AE258" s="44"/>
      <c r="AF258" s="28"/>
      <c r="AG258" s="44"/>
      <c r="AH258" s="44"/>
      <c r="AI258" s="28"/>
      <c r="AJ258" s="44"/>
      <c r="AK258" s="44"/>
      <c r="AL258" s="28"/>
      <c r="AM258" s="44"/>
      <c r="AN258" s="44"/>
      <c r="AO258" s="50"/>
    </row>
    <row r="259" spans="1:41" x14ac:dyDescent="0.25">
      <c r="A259" s="51"/>
      <c r="B259" s="52"/>
      <c r="C259" s="48"/>
      <c r="D259" s="53"/>
      <c r="E259" s="53"/>
      <c r="F259" s="53"/>
      <c r="G259" s="53"/>
      <c r="H259" s="54"/>
      <c r="I259" s="55"/>
      <c r="J259" s="46"/>
      <c r="K259" s="46"/>
      <c r="L259" s="46"/>
      <c r="M259" s="46"/>
      <c r="N259" s="28"/>
      <c r="O259" s="64"/>
      <c r="P259" s="64"/>
      <c r="Q259" s="28"/>
      <c r="R259" s="44"/>
      <c r="S259" s="44"/>
      <c r="T259" s="28"/>
      <c r="U259" s="44"/>
      <c r="V259" s="44"/>
      <c r="W259" s="28"/>
      <c r="X259" s="44"/>
      <c r="Y259" s="44"/>
      <c r="Z259" s="28"/>
      <c r="AA259" s="44"/>
      <c r="AB259" s="44"/>
      <c r="AC259" s="28"/>
      <c r="AD259" s="44"/>
      <c r="AE259" s="44"/>
      <c r="AF259" s="28"/>
      <c r="AG259" s="44"/>
      <c r="AH259" s="44"/>
      <c r="AI259" s="28"/>
      <c r="AJ259" s="44"/>
      <c r="AK259" s="44"/>
      <c r="AL259" s="28"/>
      <c r="AM259" s="44"/>
      <c r="AN259" s="44"/>
      <c r="AO259" s="50"/>
    </row>
    <row r="260" spans="1:41" x14ac:dyDescent="0.25">
      <c r="A260" s="51"/>
      <c r="B260" s="52"/>
      <c r="C260" s="48"/>
      <c r="D260" s="53"/>
      <c r="E260" s="53"/>
      <c r="F260" s="53"/>
      <c r="G260" s="53"/>
      <c r="H260" s="54"/>
      <c r="I260" s="55"/>
      <c r="J260" s="46"/>
      <c r="K260" s="46"/>
      <c r="L260" s="46"/>
      <c r="M260" s="46"/>
      <c r="N260" s="28"/>
      <c r="O260" s="64"/>
      <c r="P260" s="64"/>
      <c r="Q260" s="28"/>
      <c r="R260" s="44"/>
      <c r="S260" s="44"/>
      <c r="T260" s="28"/>
      <c r="U260" s="44"/>
      <c r="V260" s="44"/>
      <c r="W260" s="28"/>
      <c r="X260" s="44"/>
      <c r="Y260" s="44"/>
      <c r="Z260" s="28"/>
      <c r="AA260" s="44"/>
      <c r="AB260" s="44"/>
      <c r="AC260" s="28"/>
      <c r="AD260" s="44"/>
      <c r="AE260" s="44"/>
      <c r="AF260" s="28"/>
      <c r="AG260" s="44"/>
      <c r="AH260" s="44"/>
      <c r="AI260" s="28"/>
      <c r="AJ260" s="44"/>
      <c r="AK260" s="44"/>
      <c r="AL260" s="28"/>
      <c r="AM260" s="44"/>
      <c r="AN260" s="44"/>
      <c r="AO260" s="50"/>
    </row>
    <row r="261" spans="1:41" x14ac:dyDescent="0.25">
      <c r="A261" s="51"/>
      <c r="B261" s="52"/>
      <c r="C261" s="48"/>
      <c r="D261" s="53"/>
      <c r="E261" s="53"/>
      <c r="F261" s="53"/>
      <c r="G261" s="53"/>
      <c r="H261" s="54"/>
      <c r="I261" s="55"/>
      <c r="J261" s="46"/>
      <c r="K261" s="46"/>
      <c r="L261" s="46"/>
      <c r="M261" s="46"/>
      <c r="N261" s="28"/>
      <c r="O261" s="64"/>
      <c r="P261" s="64"/>
      <c r="Q261" s="28"/>
      <c r="R261" s="44"/>
      <c r="S261" s="44"/>
      <c r="T261" s="28"/>
      <c r="U261" s="44"/>
      <c r="V261" s="44"/>
      <c r="W261" s="28"/>
      <c r="X261" s="44"/>
      <c r="Y261" s="44"/>
      <c r="Z261" s="28"/>
      <c r="AA261" s="44"/>
      <c r="AB261" s="44"/>
      <c r="AC261" s="28"/>
      <c r="AD261" s="44"/>
      <c r="AE261" s="44"/>
      <c r="AF261" s="28"/>
      <c r="AG261" s="44"/>
      <c r="AH261" s="44"/>
      <c r="AI261" s="28"/>
      <c r="AJ261" s="44"/>
      <c r="AK261" s="44"/>
      <c r="AL261" s="28"/>
      <c r="AM261" s="44"/>
      <c r="AN261" s="44"/>
      <c r="AO261" s="50"/>
    </row>
    <row r="262" spans="1:41" x14ac:dyDescent="0.25">
      <c r="A262" s="51"/>
      <c r="B262" s="52"/>
      <c r="C262" s="48"/>
      <c r="D262" s="53"/>
      <c r="E262" s="53"/>
      <c r="F262" s="53"/>
      <c r="G262" s="53"/>
      <c r="H262" s="54"/>
      <c r="I262" s="55"/>
      <c r="J262" s="46"/>
      <c r="K262" s="46"/>
      <c r="L262" s="46"/>
      <c r="M262" s="46"/>
      <c r="N262" s="28"/>
      <c r="O262" s="64"/>
      <c r="P262" s="64"/>
      <c r="Q262" s="28"/>
      <c r="R262" s="44"/>
      <c r="S262" s="44"/>
      <c r="T262" s="28"/>
      <c r="U262" s="44"/>
      <c r="V262" s="44"/>
      <c r="W262" s="28"/>
      <c r="X262" s="44"/>
      <c r="Y262" s="44"/>
      <c r="Z262" s="28"/>
      <c r="AA262" s="44"/>
      <c r="AB262" s="44"/>
      <c r="AC262" s="28"/>
      <c r="AD262" s="44"/>
      <c r="AE262" s="44"/>
      <c r="AF262" s="28"/>
      <c r="AG262" s="44"/>
      <c r="AH262" s="44"/>
      <c r="AI262" s="28"/>
      <c r="AJ262" s="44"/>
      <c r="AK262" s="44"/>
      <c r="AL262" s="28"/>
      <c r="AM262" s="44"/>
      <c r="AN262" s="44"/>
      <c r="AO262" s="50"/>
    </row>
    <row r="263" spans="1:41" x14ac:dyDescent="0.25">
      <c r="A263" s="51"/>
      <c r="B263" s="52"/>
      <c r="C263" s="48"/>
      <c r="D263" s="53"/>
      <c r="E263" s="53"/>
      <c r="F263" s="53"/>
      <c r="G263" s="53"/>
      <c r="H263" s="54"/>
      <c r="I263" s="55"/>
      <c r="J263" s="46"/>
      <c r="K263" s="46"/>
      <c r="L263" s="46"/>
      <c r="M263" s="46"/>
      <c r="N263" s="28"/>
      <c r="O263" s="64"/>
      <c r="P263" s="64"/>
      <c r="Q263" s="28"/>
      <c r="R263" s="44"/>
      <c r="S263" s="44"/>
      <c r="T263" s="28"/>
      <c r="U263" s="44"/>
      <c r="V263" s="44"/>
      <c r="W263" s="28"/>
      <c r="X263" s="44"/>
      <c r="Y263" s="44"/>
      <c r="Z263" s="28"/>
      <c r="AA263" s="44"/>
      <c r="AB263" s="44"/>
      <c r="AC263" s="28"/>
      <c r="AD263" s="44"/>
      <c r="AE263" s="44"/>
      <c r="AF263" s="28"/>
      <c r="AG263" s="44"/>
      <c r="AH263" s="44"/>
      <c r="AI263" s="28"/>
      <c r="AJ263" s="44"/>
      <c r="AK263" s="44"/>
      <c r="AL263" s="28"/>
      <c r="AM263" s="44"/>
      <c r="AN263" s="44"/>
      <c r="AO263" s="50"/>
    </row>
    <row r="264" spans="1:41" x14ac:dyDescent="0.25">
      <c r="A264" s="51"/>
      <c r="B264" s="52"/>
      <c r="C264" s="48"/>
      <c r="D264" s="53"/>
      <c r="E264" s="53"/>
      <c r="F264" s="53"/>
      <c r="G264" s="53"/>
      <c r="H264" s="54"/>
      <c r="I264" s="55"/>
      <c r="J264" s="46"/>
      <c r="K264" s="46"/>
      <c r="L264" s="46"/>
      <c r="M264" s="46"/>
      <c r="N264" s="28"/>
      <c r="O264" s="64"/>
      <c r="P264" s="64"/>
      <c r="Q264" s="28"/>
      <c r="R264" s="44"/>
      <c r="S264" s="44"/>
      <c r="T264" s="28"/>
      <c r="U264" s="44"/>
      <c r="V264" s="44"/>
      <c r="W264" s="28"/>
      <c r="X264" s="44"/>
      <c r="Y264" s="44"/>
      <c r="Z264" s="28"/>
      <c r="AA264" s="44"/>
      <c r="AB264" s="44"/>
      <c r="AC264" s="28"/>
      <c r="AD264" s="44"/>
      <c r="AE264" s="44"/>
      <c r="AF264" s="28"/>
      <c r="AG264" s="44"/>
      <c r="AH264" s="44"/>
      <c r="AI264" s="28"/>
      <c r="AJ264" s="44"/>
      <c r="AK264" s="44"/>
      <c r="AL264" s="28"/>
      <c r="AM264" s="44"/>
      <c r="AN264" s="44"/>
      <c r="AO264" s="50"/>
    </row>
    <row r="265" spans="1:41" x14ac:dyDescent="0.25">
      <c r="A265" s="51"/>
      <c r="B265" s="52"/>
      <c r="C265" s="48"/>
      <c r="D265" s="53"/>
      <c r="E265" s="53"/>
      <c r="F265" s="53"/>
      <c r="G265" s="53"/>
      <c r="H265" s="54"/>
      <c r="I265" s="55"/>
      <c r="J265" s="46"/>
      <c r="K265" s="46"/>
      <c r="L265" s="46"/>
      <c r="M265" s="46"/>
      <c r="N265" s="28"/>
      <c r="O265" s="64"/>
      <c r="P265" s="64"/>
      <c r="Q265" s="28"/>
      <c r="R265" s="44"/>
      <c r="S265" s="44"/>
      <c r="T265" s="28"/>
      <c r="U265" s="44"/>
      <c r="V265" s="44"/>
      <c r="W265" s="28"/>
      <c r="X265" s="44"/>
      <c r="Y265" s="44"/>
      <c r="Z265" s="28"/>
      <c r="AA265" s="44"/>
      <c r="AB265" s="44"/>
      <c r="AC265" s="28"/>
      <c r="AD265" s="44"/>
      <c r="AE265" s="44"/>
      <c r="AF265" s="28"/>
      <c r="AG265" s="44"/>
      <c r="AH265" s="44"/>
      <c r="AI265" s="28"/>
      <c r="AJ265" s="44"/>
      <c r="AK265" s="44"/>
      <c r="AL265" s="28"/>
      <c r="AM265" s="44"/>
      <c r="AN265" s="44"/>
      <c r="AO265" s="50"/>
    </row>
    <row r="266" spans="1:41" x14ac:dyDescent="0.25">
      <c r="A266" s="51"/>
      <c r="B266" s="52"/>
      <c r="C266" s="48"/>
      <c r="D266" s="53"/>
      <c r="E266" s="53"/>
      <c r="F266" s="53"/>
      <c r="G266" s="53"/>
      <c r="H266" s="54"/>
      <c r="I266" s="55"/>
      <c r="J266" s="46"/>
      <c r="K266" s="46"/>
      <c r="L266" s="46"/>
      <c r="M266" s="46"/>
      <c r="N266" s="28"/>
      <c r="O266" s="64"/>
      <c r="P266" s="64"/>
      <c r="Q266" s="28"/>
      <c r="R266" s="44"/>
      <c r="S266" s="44"/>
      <c r="T266" s="28"/>
      <c r="U266" s="44"/>
      <c r="V266" s="44"/>
      <c r="W266" s="28"/>
      <c r="X266" s="44"/>
      <c r="Y266" s="44"/>
      <c r="Z266" s="28"/>
      <c r="AA266" s="44"/>
      <c r="AB266" s="44"/>
      <c r="AC266" s="28"/>
      <c r="AD266" s="44"/>
      <c r="AE266" s="44"/>
      <c r="AF266" s="28"/>
      <c r="AG266" s="44"/>
      <c r="AH266" s="44"/>
      <c r="AI266" s="28"/>
      <c r="AJ266" s="44"/>
      <c r="AK266" s="44"/>
      <c r="AL266" s="28"/>
      <c r="AM266" s="44"/>
      <c r="AN266" s="44"/>
      <c r="AO266" s="50"/>
    </row>
    <row r="267" spans="1:41" x14ac:dyDescent="0.25">
      <c r="A267" s="51"/>
      <c r="B267" s="52"/>
      <c r="C267" s="48"/>
      <c r="D267" s="53"/>
      <c r="E267" s="53"/>
      <c r="F267" s="53"/>
      <c r="G267" s="53"/>
      <c r="H267" s="54"/>
      <c r="I267" s="55"/>
      <c r="J267" s="46"/>
      <c r="K267" s="46"/>
      <c r="L267" s="46"/>
      <c r="M267" s="46"/>
      <c r="N267" s="28"/>
      <c r="O267" s="64"/>
      <c r="P267" s="64"/>
      <c r="Q267" s="28"/>
      <c r="R267" s="44"/>
      <c r="S267" s="44"/>
      <c r="T267" s="28"/>
      <c r="U267" s="44"/>
      <c r="V267" s="44"/>
      <c r="W267" s="28"/>
      <c r="X267" s="44"/>
      <c r="Y267" s="44"/>
      <c r="Z267" s="28"/>
      <c r="AA267" s="44"/>
      <c r="AB267" s="44"/>
      <c r="AC267" s="28"/>
      <c r="AD267" s="44"/>
      <c r="AE267" s="44"/>
      <c r="AF267" s="28"/>
      <c r="AG267" s="44"/>
      <c r="AH267" s="44"/>
      <c r="AI267" s="28"/>
      <c r="AJ267" s="44"/>
      <c r="AK267" s="44"/>
      <c r="AL267" s="28"/>
      <c r="AM267" s="44"/>
      <c r="AN267" s="44"/>
      <c r="AO267" s="50"/>
    </row>
    <row r="268" spans="1:41" x14ac:dyDescent="0.25">
      <c r="A268" s="51"/>
      <c r="B268" s="52"/>
      <c r="C268" s="48"/>
      <c r="D268" s="53"/>
      <c r="E268" s="53"/>
      <c r="F268" s="53"/>
      <c r="G268" s="53"/>
      <c r="H268" s="54"/>
      <c r="I268" s="55"/>
      <c r="J268" s="46"/>
      <c r="K268" s="46"/>
      <c r="L268" s="46"/>
      <c r="M268" s="46"/>
      <c r="N268" s="28"/>
      <c r="O268" s="64"/>
      <c r="P268" s="64"/>
      <c r="Q268" s="28"/>
      <c r="R268" s="44"/>
      <c r="S268" s="44"/>
      <c r="T268" s="28"/>
      <c r="U268" s="44"/>
      <c r="V268" s="44"/>
      <c r="W268" s="28"/>
      <c r="X268" s="44"/>
      <c r="Y268" s="44"/>
      <c r="Z268" s="28"/>
      <c r="AA268" s="44"/>
      <c r="AB268" s="44"/>
      <c r="AC268" s="28"/>
      <c r="AD268" s="44"/>
      <c r="AE268" s="44"/>
      <c r="AF268" s="28"/>
      <c r="AG268" s="44"/>
      <c r="AH268" s="44"/>
      <c r="AI268" s="28"/>
      <c r="AJ268" s="44"/>
      <c r="AK268" s="44"/>
      <c r="AL268" s="28"/>
      <c r="AM268" s="44"/>
      <c r="AN268" s="44"/>
      <c r="AO268" s="50"/>
    </row>
    <row r="269" spans="1:41" x14ac:dyDescent="0.25">
      <c r="A269" s="51"/>
      <c r="B269" s="52"/>
      <c r="C269" s="48"/>
      <c r="D269" s="53"/>
      <c r="E269" s="53"/>
      <c r="F269" s="53"/>
      <c r="G269" s="53"/>
      <c r="H269" s="54"/>
      <c r="I269" s="55"/>
      <c r="J269" s="46"/>
      <c r="K269" s="46"/>
      <c r="L269" s="46"/>
      <c r="M269" s="46"/>
      <c r="N269" s="28"/>
      <c r="O269" s="64"/>
      <c r="P269" s="64"/>
      <c r="Q269" s="28"/>
      <c r="R269" s="44"/>
      <c r="S269" s="44"/>
      <c r="T269" s="28"/>
      <c r="U269" s="44"/>
      <c r="V269" s="44"/>
      <c r="W269" s="28"/>
      <c r="X269" s="44"/>
      <c r="Y269" s="44"/>
      <c r="Z269" s="28"/>
      <c r="AA269" s="44"/>
      <c r="AB269" s="44"/>
      <c r="AC269" s="28"/>
      <c r="AD269" s="44"/>
      <c r="AE269" s="44"/>
      <c r="AF269" s="28"/>
      <c r="AG269" s="44"/>
      <c r="AH269" s="44"/>
      <c r="AI269" s="28"/>
      <c r="AJ269" s="44"/>
      <c r="AK269" s="44"/>
      <c r="AL269" s="28"/>
      <c r="AM269" s="44"/>
      <c r="AN269" s="44"/>
      <c r="AO269" s="50"/>
    </row>
    <row r="270" spans="1:41" x14ac:dyDescent="0.25">
      <c r="A270" s="51"/>
      <c r="B270" s="52"/>
      <c r="C270" s="48"/>
      <c r="D270" s="53"/>
      <c r="E270" s="53"/>
      <c r="F270" s="53"/>
      <c r="G270" s="53"/>
      <c r="H270" s="54"/>
      <c r="I270" s="55"/>
      <c r="J270" s="46"/>
      <c r="K270" s="46"/>
      <c r="L270" s="46"/>
      <c r="M270" s="46"/>
      <c r="N270" s="28"/>
      <c r="O270" s="64"/>
      <c r="P270" s="64"/>
      <c r="Q270" s="28"/>
      <c r="R270" s="44"/>
      <c r="S270" s="44"/>
      <c r="T270" s="28"/>
      <c r="U270" s="44"/>
      <c r="V270" s="44"/>
      <c r="W270" s="28"/>
      <c r="X270" s="44"/>
      <c r="Y270" s="44"/>
      <c r="Z270" s="28"/>
      <c r="AA270" s="44"/>
      <c r="AB270" s="44"/>
      <c r="AC270" s="28"/>
      <c r="AD270" s="44"/>
      <c r="AE270" s="44"/>
      <c r="AF270" s="28"/>
      <c r="AG270" s="44"/>
      <c r="AH270" s="44"/>
      <c r="AI270" s="28"/>
      <c r="AJ270" s="44"/>
      <c r="AK270" s="44"/>
      <c r="AL270" s="28"/>
      <c r="AM270" s="44"/>
      <c r="AN270" s="44"/>
      <c r="AO270" s="50"/>
    </row>
    <row r="271" spans="1:41" x14ac:dyDescent="0.25">
      <c r="A271" s="51"/>
      <c r="B271" s="52"/>
      <c r="C271" s="48"/>
      <c r="D271" s="53"/>
      <c r="E271" s="53"/>
      <c r="F271" s="53"/>
      <c r="G271" s="53"/>
      <c r="H271" s="54"/>
      <c r="I271" s="55"/>
      <c r="J271" s="46"/>
      <c r="K271" s="46"/>
      <c r="L271" s="46"/>
      <c r="M271" s="46"/>
      <c r="N271" s="28"/>
      <c r="O271" s="64"/>
      <c r="P271" s="64"/>
      <c r="Q271" s="28"/>
      <c r="R271" s="44"/>
      <c r="S271" s="44"/>
      <c r="T271" s="28"/>
      <c r="U271" s="44"/>
      <c r="V271" s="44"/>
      <c r="W271" s="28"/>
      <c r="X271" s="44"/>
      <c r="Y271" s="44"/>
      <c r="Z271" s="28"/>
      <c r="AA271" s="44"/>
      <c r="AB271" s="44"/>
      <c r="AC271" s="28"/>
      <c r="AD271" s="44"/>
      <c r="AE271" s="44"/>
      <c r="AF271" s="28"/>
      <c r="AG271" s="44"/>
      <c r="AH271" s="44"/>
      <c r="AI271" s="28"/>
      <c r="AJ271" s="44"/>
      <c r="AK271" s="44"/>
      <c r="AL271" s="28"/>
      <c r="AM271" s="44"/>
      <c r="AN271" s="44"/>
      <c r="AO271" s="50"/>
    </row>
    <row r="272" spans="1:41" x14ac:dyDescent="0.25">
      <c r="A272" s="51"/>
      <c r="B272" s="52"/>
      <c r="C272" s="48"/>
      <c r="D272" s="53"/>
      <c r="E272" s="53"/>
      <c r="F272" s="53"/>
      <c r="G272" s="53"/>
      <c r="H272" s="54"/>
      <c r="I272" s="55"/>
      <c r="J272" s="46"/>
      <c r="K272" s="46"/>
      <c r="L272" s="46"/>
      <c r="M272" s="46"/>
      <c r="N272" s="28"/>
      <c r="O272" s="64"/>
      <c r="P272" s="64"/>
      <c r="Q272" s="28"/>
      <c r="R272" s="44"/>
      <c r="S272" s="44"/>
      <c r="T272" s="28"/>
      <c r="U272" s="44"/>
      <c r="V272" s="44"/>
      <c r="W272" s="28"/>
      <c r="X272" s="44"/>
      <c r="Y272" s="44"/>
      <c r="Z272" s="28"/>
      <c r="AA272" s="44"/>
      <c r="AB272" s="44"/>
      <c r="AC272" s="28"/>
      <c r="AD272" s="44"/>
      <c r="AE272" s="44"/>
      <c r="AF272" s="28"/>
      <c r="AG272" s="44"/>
      <c r="AH272" s="44"/>
      <c r="AI272" s="28"/>
      <c r="AJ272" s="44"/>
      <c r="AK272" s="44"/>
      <c r="AL272" s="28"/>
      <c r="AM272" s="44"/>
      <c r="AN272" s="44"/>
      <c r="AO272" s="50"/>
    </row>
    <row r="273" spans="1:41" x14ac:dyDescent="0.25">
      <c r="A273" s="51"/>
      <c r="B273" s="52"/>
      <c r="C273" s="48"/>
      <c r="D273" s="53"/>
      <c r="E273" s="53"/>
      <c r="F273" s="53"/>
      <c r="G273" s="53"/>
      <c r="H273" s="54"/>
      <c r="I273" s="55"/>
      <c r="J273" s="46"/>
      <c r="K273" s="46"/>
      <c r="L273" s="46"/>
      <c r="M273" s="46"/>
      <c r="N273" s="28"/>
      <c r="O273" s="64"/>
      <c r="P273" s="64"/>
      <c r="Q273" s="28"/>
      <c r="R273" s="44"/>
      <c r="S273" s="44"/>
      <c r="T273" s="28"/>
      <c r="U273" s="44"/>
      <c r="V273" s="44"/>
      <c r="W273" s="28"/>
      <c r="X273" s="44"/>
      <c r="Y273" s="44"/>
      <c r="Z273" s="28"/>
      <c r="AA273" s="44"/>
      <c r="AB273" s="44"/>
      <c r="AC273" s="28"/>
      <c r="AD273" s="44"/>
      <c r="AE273" s="44"/>
      <c r="AF273" s="28"/>
      <c r="AG273" s="44"/>
      <c r="AH273" s="44"/>
      <c r="AI273" s="28"/>
      <c r="AJ273" s="44"/>
      <c r="AK273" s="44"/>
      <c r="AL273" s="28"/>
      <c r="AM273" s="44"/>
      <c r="AN273" s="44"/>
      <c r="AO273" s="50"/>
    </row>
    <row r="274" spans="1:41" x14ac:dyDescent="0.25">
      <c r="A274" s="51"/>
      <c r="B274" s="52"/>
      <c r="C274" s="48"/>
      <c r="D274" s="53"/>
      <c r="E274" s="53"/>
      <c r="F274" s="53"/>
      <c r="G274" s="53"/>
      <c r="H274" s="54"/>
      <c r="I274" s="55"/>
      <c r="J274" s="46"/>
      <c r="K274" s="46"/>
      <c r="L274" s="46"/>
      <c r="M274" s="46"/>
      <c r="N274" s="28"/>
      <c r="O274" s="64"/>
      <c r="P274" s="64"/>
      <c r="Q274" s="28"/>
      <c r="R274" s="44"/>
      <c r="S274" s="44"/>
      <c r="T274" s="28"/>
      <c r="U274" s="44"/>
      <c r="V274" s="44"/>
      <c r="W274" s="28"/>
      <c r="X274" s="44"/>
      <c r="Y274" s="44"/>
      <c r="Z274" s="28"/>
      <c r="AA274" s="44"/>
      <c r="AB274" s="44"/>
      <c r="AC274" s="28"/>
      <c r="AD274" s="44"/>
      <c r="AE274" s="44"/>
      <c r="AF274" s="28"/>
      <c r="AG274" s="44"/>
      <c r="AH274" s="44"/>
      <c r="AI274" s="28"/>
      <c r="AJ274" s="44"/>
      <c r="AK274" s="44"/>
      <c r="AL274" s="28"/>
      <c r="AM274" s="44"/>
      <c r="AN274" s="44"/>
      <c r="AO274" s="50"/>
    </row>
    <row r="275" spans="1:41" x14ac:dyDescent="0.25">
      <c r="A275" s="51"/>
      <c r="B275" s="52"/>
      <c r="C275" s="48"/>
      <c r="D275" s="53"/>
      <c r="E275" s="53"/>
      <c r="F275" s="53"/>
      <c r="G275" s="53"/>
      <c r="H275" s="54"/>
      <c r="I275" s="55"/>
      <c r="J275" s="46"/>
      <c r="K275" s="46"/>
      <c r="L275" s="46"/>
      <c r="M275" s="46"/>
      <c r="N275" s="28"/>
      <c r="O275" s="64"/>
      <c r="P275" s="64"/>
      <c r="Q275" s="28"/>
      <c r="R275" s="44"/>
      <c r="S275" s="44"/>
      <c r="T275" s="28"/>
      <c r="U275" s="44"/>
      <c r="V275" s="44"/>
      <c r="W275" s="28"/>
      <c r="X275" s="44"/>
      <c r="Y275" s="44"/>
      <c r="Z275" s="28"/>
      <c r="AA275" s="44"/>
      <c r="AB275" s="44"/>
      <c r="AC275" s="28"/>
      <c r="AD275" s="44"/>
      <c r="AE275" s="44"/>
      <c r="AF275" s="28"/>
      <c r="AG275" s="44"/>
      <c r="AH275" s="44"/>
      <c r="AI275" s="28"/>
      <c r="AJ275" s="44"/>
      <c r="AK275" s="44"/>
      <c r="AL275" s="28"/>
      <c r="AM275" s="44"/>
      <c r="AN275" s="44"/>
      <c r="AO275" s="50"/>
    </row>
    <row r="276" spans="1:41" x14ac:dyDescent="0.25">
      <c r="A276" s="51"/>
      <c r="B276" s="52"/>
      <c r="C276" s="48"/>
      <c r="D276" s="53"/>
      <c r="E276" s="53"/>
      <c r="F276" s="53"/>
      <c r="G276" s="53"/>
      <c r="H276" s="54"/>
      <c r="I276" s="55"/>
      <c r="J276" s="46"/>
      <c r="K276" s="46"/>
      <c r="L276" s="46"/>
      <c r="M276" s="46"/>
      <c r="N276" s="28"/>
      <c r="O276" s="64"/>
      <c r="P276" s="64"/>
      <c r="Q276" s="28"/>
      <c r="R276" s="44"/>
      <c r="S276" s="44"/>
      <c r="T276" s="28"/>
      <c r="U276" s="44"/>
      <c r="V276" s="44"/>
      <c r="W276" s="28"/>
      <c r="X276" s="44"/>
      <c r="Y276" s="44"/>
      <c r="Z276" s="28"/>
      <c r="AA276" s="44"/>
      <c r="AB276" s="44"/>
      <c r="AC276" s="28"/>
      <c r="AD276" s="44"/>
      <c r="AE276" s="44"/>
      <c r="AF276" s="28"/>
      <c r="AG276" s="44"/>
      <c r="AH276" s="44"/>
      <c r="AI276" s="28"/>
      <c r="AJ276" s="44"/>
      <c r="AK276" s="44"/>
      <c r="AL276" s="28"/>
      <c r="AM276" s="44"/>
      <c r="AN276" s="44"/>
      <c r="AO276" s="50"/>
    </row>
    <row r="277" spans="1:41" x14ac:dyDescent="0.25">
      <c r="A277" s="51"/>
      <c r="B277" s="52"/>
      <c r="C277" s="48"/>
      <c r="D277" s="53"/>
      <c r="E277" s="53"/>
      <c r="F277" s="53"/>
      <c r="G277" s="53"/>
      <c r="H277" s="54"/>
      <c r="I277" s="55"/>
      <c r="J277" s="46"/>
      <c r="K277" s="46"/>
      <c r="L277" s="46"/>
      <c r="M277" s="46"/>
      <c r="N277" s="28"/>
      <c r="O277" s="64"/>
      <c r="P277" s="64"/>
      <c r="Q277" s="28"/>
      <c r="R277" s="44"/>
      <c r="S277" s="44"/>
      <c r="T277" s="28"/>
      <c r="U277" s="44"/>
      <c r="V277" s="44"/>
      <c r="W277" s="28"/>
      <c r="X277" s="44"/>
      <c r="Y277" s="44"/>
      <c r="Z277" s="28"/>
      <c r="AA277" s="44"/>
      <c r="AB277" s="44"/>
      <c r="AC277" s="28"/>
      <c r="AD277" s="44"/>
      <c r="AE277" s="44"/>
      <c r="AF277" s="28"/>
      <c r="AG277" s="44"/>
      <c r="AH277" s="44"/>
      <c r="AI277" s="28"/>
      <c r="AJ277" s="44"/>
      <c r="AK277" s="44"/>
      <c r="AL277" s="28"/>
      <c r="AM277" s="44"/>
      <c r="AN277" s="44"/>
      <c r="AO277" s="50"/>
    </row>
    <row r="278" spans="1:41" x14ac:dyDescent="0.25">
      <c r="A278" s="51"/>
      <c r="B278" s="52"/>
      <c r="C278" s="48"/>
      <c r="D278" s="53"/>
      <c r="E278" s="53"/>
      <c r="F278" s="53"/>
      <c r="G278" s="53"/>
      <c r="H278" s="54"/>
      <c r="I278" s="55"/>
      <c r="J278" s="46"/>
      <c r="K278" s="46"/>
      <c r="L278" s="46"/>
      <c r="M278" s="46"/>
      <c r="N278" s="28"/>
      <c r="O278" s="64"/>
      <c r="P278" s="64"/>
      <c r="Q278" s="28"/>
      <c r="R278" s="44"/>
      <c r="S278" s="44"/>
      <c r="T278" s="28"/>
      <c r="U278" s="44"/>
      <c r="V278" s="44"/>
      <c r="W278" s="28"/>
      <c r="X278" s="44"/>
      <c r="Y278" s="44"/>
      <c r="Z278" s="28"/>
      <c r="AA278" s="44"/>
      <c r="AB278" s="44"/>
      <c r="AC278" s="28"/>
      <c r="AD278" s="44"/>
      <c r="AE278" s="44"/>
      <c r="AF278" s="28"/>
      <c r="AG278" s="44"/>
      <c r="AH278" s="44"/>
      <c r="AI278" s="28"/>
      <c r="AJ278" s="44"/>
      <c r="AK278" s="44"/>
      <c r="AL278" s="28"/>
      <c r="AM278" s="44"/>
      <c r="AN278" s="44"/>
      <c r="AO278" s="50"/>
    </row>
    <row r="279" spans="1:41" x14ac:dyDescent="0.25">
      <c r="A279" s="51"/>
      <c r="B279" s="52"/>
      <c r="C279" s="48"/>
      <c r="D279" s="53"/>
      <c r="E279" s="53"/>
      <c r="F279" s="53"/>
      <c r="G279" s="53"/>
      <c r="H279" s="54"/>
      <c r="I279" s="55"/>
      <c r="J279" s="46"/>
      <c r="K279" s="46"/>
      <c r="L279" s="46"/>
      <c r="M279" s="46"/>
      <c r="N279" s="28"/>
      <c r="O279" s="64"/>
      <c r="P279" s="64"/>
      <c r="Q279" s="28"/>
      <c r="R279" s="44"/>
      <c r="S279" s="44"/>
      <c r="T279" s="28"/>
      <c r="U279" s="44"/>
      <c r="V279" s="44"/>
      <c r="W279" s="28"/>
      <c r="X279" s="44"/>
      <c r="Y279" s="44"/>
      <c r="Z279" s="28"/>
      <c r="AA279" s="44"/>
      <c r="AB279" s="44"/>
      <c r="AC279" s="28"/>
      <c r="AD279" s="44"/>
      <c r="AE279" s="44"/>
      <c r="AF279" s="28"/>
      <c r="AG279" s="44"/>
      <c r="AH279" s="44"/>
      <c r="AI279" s="28"/>
      <c r="AJ279" s="44"/>
      <c r="AK279" s="44"/>
      <c r="AL279" s="28"/>
      <c r="AM279" s="44"/>
      <c r="AN279" s="44"/>
      <c r="AO279" s="50"/>
    </row>
    <row r="280" spans="1:41" x14ac:dyDescent="0.25">
      <c r="A280" s="51"/>
      <c r="B280" s="52"/>
      <c r="C280" s="48"/>
      <c r="D280" s="53"/>
      <c r="E280" s="53"/>
      <c r="F280" s="53"/>
      <c r="G280" s="53"/>
      <c r="H280" s="54"/>
      <c r="I280" s="55"/>
      <c r="J280" s="46"/>
      <c r="K280" s="46"/>
      <c r="L280" s="46"/>
      <c r="M280" s="46"/>
      <c r="N280" s="28"/>
      <c r="O280" s="64"/>
      <c r="P280" s="64"/>
      <c r="Q280" s="28"/>
      <c r="R280" s="44"/>
      <c r="S280" s="44"/>
      <c r="T280" s="28"/>
      <c r="U280" s="44"/>
      <c r="V280" s="44"/>
      <c r="W280" s="28"/>
      <c r="X280" s="44"/>
      <c r="Y280" s="44"/>
      <c r="Z280" s="28"/>
      <c r="AA280" s="44"/>
      <c r="AB280" s="44"/>
      <c r="AC280" s="28"/>
      <c r="AD280" s="44"/>
      <c r="AE280" s="44"/>
      <c r="AF280" s="28"/>
      <c r="AG280" s="44"/>
      <c r="AH280" s="44"/>
      <c r="AI280" s="28"/>
      <c r="AJ280" s="44"/>
      <c r="AK280" s="44"/>
      <c r="AL280" s="28"/>
      <c r="AM280" s="44"/>
      <c r="AN280" s="44"/>
      <c r="AO280" s="50"/>
    </row>
    <row r="281" spans="1:41" x14ac:dyDescent="0.25">
      <c r="A281" s="51"/>
      <c r="B281" s="52"/>
      <c r="C281" s="48"/>
      <c r="D281" s="53"/>
      <c r="E281" s="53"/>
      <c r="F281" s="53"/>
      <c r="G281" s="53"/>
      <c r="H281" s="54"/>
      <c r="I281" s="55"/>
      <c r="J281" s="46"/>
      <c r="K281" s="46"/>
      <c r="L281" s="46"/>
      <c r="M281" s="46"/>
      <c r="N281" s="28"/>
      <c r="O281" s="64"/>
      <c r="P281" s="64"/>
      <c r="Q281" s="28"/>
      <c r="R281" s="44"/>
      <c r="S281" s="44"/>
      <c r="T281" s="28"/>
      <c r="U281" s="44"/>
      <c r="V281" s="44"/>
      <c r="W281" s="28"/>
      <c r="X281" s="44"/>
      <c r="Y281" s="44"/>
      <c r="Z281" s="28"/>
      <c r="AA281" s="44"/>
      <c r="AB281" s="44"/>
      <c r="AC281" s="28"/>
      <c r="AD281" s="44"/>
      <c r="AE281" s="44"/>
      <c r="AF281" s="28"/>
      <c r="AG281" s="44"/>
      <c r="AH281" s="44"/>
      <c r="AI281" s="28"/>
      <c r="AJ281" s="44"/>
      <c r="AK281" s="44"/>
      <c r="AL281" s="28"/>
      <c r="AM281" s="44"/>
      <c r="AN281" s="44"/>
      <c r="AO281" s="50"/>
    </row>
    <row r="282" spans="1:41" x14ac:dyDescent="0.25">
      <c r="A282" s="51"/>
      <c r="B282" s="52"/>
      <c r="C282" s="48"/>
      <c r="D282" s="53"/>
      <c r="E282" s="53"/>
      <c r="F282" s="53"/>
      <c r="G282" s="53"/>
      <c r="H282" s="54"/>
      <c r="I282" s="55"/>
      <c r="J282" s="46"/>
      <c r="K282" s="46"/>
      <c r="L282" s="46"/>
      <c r="M282" s="46"/>
      <c r="N282" s="28"/>
      <c r="O282" s="64"/>
      <c r="P282" s="64"/>
      <c r="Q282" s="28"/>
      <c r="R282" s="44"/>
      <c r="S282" s="44"/>
      <c r="T282" s="28"/>
      <c r="U282" s="44"/>
      <c r="V282" s="44"/>
      <c r="W282" s="28"/>
      <c r="X282" s="44"/>
      <c r="Y282" s="44"/>
      <c r="Z282" s="28"/>
      <c r="AA282" s="44"/>
      <c r="AB282" s="44"/>
      <c r="AC282" s="28"/>
      <c r="AD282" s="44"/>
      <c r="AE282" s="44"/>
      <c r="AF282" s="28"/>
      <c r="AG282" s="44"/>
      <c r="AH282" s="44"/>
      <c r="AI282" s="28"/>
      <c r="AJ282" s="44"/>
      <c r="AK282" s="44"/>
      <c r="AL282" s="28"/>
      <c r="AM282" s="44"/>
      <c r="AN282" s="44"/>
      <c r="AO282" s="50"/>
    </row>
    <row r="283" spans="1:41" x14ac:dyDescent="0.25">
      <c r="A283" s="51"/>
      <c r="B283" s="52"/>
      <c r="C283" s="48"/>
      <c r="D283" s="53"/>
      <c r="E283" s="53"/>
      <c r="F283" s="53"/>
      <c r="G283" s="53"/>
      <c r="H283" s="54"/>
      <c r="I283" s="55"/>
      <c r="J283" s="46"/>
      <c r="K283" s="46"/>
      <c r="L283" s="46"/>
      <c r="M283" s="46"/>
      <c r="N283" s="28"/>
      <c r="O283" s="64"/>
      <c r="P283" s="64"/>
      <c r="Q283" s="28"/>
      <c r="R283" s="44"/>
      <c r="S283" s="44"/>
      <c r="T283" s="28"/>
      <c r="U283" s="44"/>
      <c r="V283" s="44"/>
      <c r="W283" s="28"/>
      <c r="X283" s="44"/>
      <c r="Y283" s="44"/>
      <c r="Z283" s="28"/>
      <c r="AA283" s="44"/>
      <c r="AB283" s="44"/>
      <c r="AC283" s="28"/>
      <c r="AD283" s="44"/>
      <c r="AE283" s="44"/>
      <c r="AF283" s="28"/>
      <c r="AG283" s="44"/>
      <c r="AH283" s="44"/>
      <c r="AI283" s="28"/>
      <c r="AJ283" s="44"/>
      <c r="AK283" s="44"/>
      <c r="AL283" s="28"/>
      <c r="AM283" s="44"/>
      <c r="AN283" s="44"/>
      <c r="AO283" s="50"/>
    </row>
    <row r="284" spans="1:41" x14ac:dyDescent="0.25">
      <c r="A284" s="51"/>
      <c r="B284" s="52"/>
      <c r="C284" s="48"/>
      <c r="D284" s="53"/>
      <c r="E284" s="53"/>
      <c r="F284" s="53"/>
      <c r="G284" s="53"/>
      <c r="H284" s="54"/>
      <c r="I284" s="55"/>
      <c r="J284" s="46"/>
      <c r="K284" s="46"/>
      <c r="L284" s="46"/>
      <c r="M284" s="46"/>
      <c r="N284" s="28"/>
      <c r="O284" s="64"/>
      <c r="P284" s="64"/>
      <c r="Q284" s="28"/>
      <c r="R284" s="44"/>
      <c r="S284" s="44"/>
      <c r="T284" s="28"/>
      <c r="U284" s="44"/>
      <c r="V284" s="44"/>
      <c r="W284" s="28"/>
      <c r="X284" s="44"/>
      <c r="Y284" s="44"/>
      <c r="Z284" s="28"/>
      <c r="AA284" s="44"/>
      <c r="AB284" s="44"/>
      <c r="AC284" s="28"/>
      <c r="AD284" s="44"/>
      <c r="AE284" s="44"/>
      <c r="AF284" s="28"/>
      <c r="AG284" s="44"/>
      <c r="AH284" s="44"/>
      <c r="AI284" s="28"/>
      <c r="AJ284" s="44"/>
      <c r="AK284" s="44"/>
      <c r="AL284" s="28"/>
      <c r="AM284" s="44"/>
      <c r="AN284" s="44"/>
      <c r="AO284" s="50"/>
    </row>
    <row r="285" spans="1:41" x14ac:dyDescent="0.25">
      <c r="A285" s="51"/>
      <c r="B285" s="52"/>
      <c r="C285" s="48"/>
      <c r="D285" s="53"/>
      <c r="E285" s="53"/>
      <c r="F285" s="53"/>
      <c r="G285" s="53"/>
      <c r="H285" s="54"/>
      <c r="I285" s="55"/>
      <c r="J285" s="46"/>
      <c r="K285" s="46"/>
      <c r="L285" s="46"/>
      <c r="M285" s="46"/>
      <c r="N285" s="28"/>
      <c r="O285" s="64"/>
      <c r="P285" s="64"/>
      <c r="Q285" s="28"/>
      <c r="R285" s="44"/>
      <c r="S285" s="44"/>
      <c r="T285" s="28"/>
      <c r="U285" s="44"/>
      <c r="V285" s="44"/>
      <c r="W285" s="28"/>
      <c r="X285" s="44"/>
      <c r="Y285" s="44"/>
      <c r="Z285" s="28"/>
      <c r="AA285" s="44"/>
      <c r="AB285" s="44"/>
      <c r="AC285" s="28"/>
      <c r="AD285" s="44"/>
      <c r="AE285" s="44"/>
      <c r="AF285" s="28"/>
      <c r="AG285" s="44"/>
      <c r="AH285" s="44"/>
      <c r="AI285" s="28"/>
      <c r="AJ285" s="44"/>
      <c r="AK285" s="44"/>
      <c r="AL285" s="28"/>
      <c r="AM285" s="44"/>
      <c r="AN285" s="44"/>
      <c r="AO285" s="50"/>
    </row>
    <row r="286" spans="1:41" x14ac:dyDescent="0.25">
      <c r="A286" s="51"/>
      <c r="B286" s="52"/>
      <c r="C286" s="48"/>
      <c r="D286" s="53"/>
      <c r="E286" s="53"/>
      <c r="F286" s="53"/>
      <c r="G286" s="53"/>
      <c r="H286" s="54"/>
      <c r="I286" s="55"/>
      <c r="J286" s="46"/>
      <c r="K286" s="46"/>
      <c r="L286" s="46"/>
      <c r="M286" s="46"/>
      <c r="N286" s="28"/>
      <c r="O286" s="64"/>
      <c r="P286" s="64"/>
      <c r="Q286" s="28"/>
      <c r="R286" s="44"/>
      <c r="S286" s="44"/>
      <c r="T286" s="28"/>
      <c r="U286" s="44"/>
      <c r="V286" s="44"/>
      <c r="W286" s="28"/>
      <c r="X286" s="44"/>
      <c r="Y286" s="44"/>
      <c r="Z286" s="28"/>
      <c r="AA286" s="44"/>
      <c r="AB286" s="44"/>
      <c r="AC286" s="28"/>
      <c r="AD286" s="44"/>
      <c r="AE286" s="44"/>
      <c r="AF286" s="28"/>
      <c r="AG286" s="44"/>
      <c r="AH286" s="44"/>
      <c r="AI286" s="28"/>
      <c r="AJ286" s="44"/>
      <c r="AK286" s="44"/>
      <c r="AL286" s="28"/>
      <c r="AM286" s="44"/>
      <c r="AN286" s="44"/>
      <c r="AO286" s="50"/>
    </row>
    <row r="287" spans="1:41" x14ac:dyDescent="0.25">
      <c r="A287" s="51"/>
      <c r="B287" s="52"/>
      <c r="C287" s="48"/>
      <c r="D287" s="53"/>
      <c r="E287" s="53"/>
      <c r="F287" s="53"/>
      <c r="G287" s="53"/>
      <c r="H287" s="54"/>
      <c r="I287" s="55"/>
      <c r="J287" s="46"/>
      <c r="K287" s="46"/>
      <c r="L287" s="46"/>
      <c r="M287" s="46"/>
      <c r="N287" s="28"/>
      <c r="O287" s="64"/>
      <c r="P287" s="64"/>
      <c r="Q287" s="28"/>
      <c r="R287" s="44"/>
      <c r="S287" s="44"/>
      <c r="T287" s="28"/>
      <c r="U287" s="44"/>
      <c r="V287" s="44"/>
      <c r="W287" s="28"/>
      <c r="X287" s="44"/>
      <c r="Y287" s="44"/>
      <c r="Z287" s="28"/>
      <c r="AA287" s="44"/>
      <c r="AB287" s="44"/>
      <c r="AC287" s="28"/>
      <c r="AD287" s="44"/>
      <c r="AE287" s="44"/>
      <c r="AF287" s="28"/>
      <c r="AG287" s="44"/>
      <c r="AH287" s="44"/>
      <c r="AI287" s="28"/>
      <c r="AJ287" s="44"/>
      <c r="AK287" s="44"/>
      <c r="AL287" s="28"/>
      <c r="AM287" s="44"/>
      <c r="AN287" s="44"/>
      <c r="AO287" s="50"/>
    </row>
    <row r="288" spans="1:41" x14ac:dyDescent="0.25">
      <c r="A288" s="51"/>
      <c r="B288" s="52"/>
      <c r="C288" s="48"/>
      <c r="D288" s="53"/>
      <c r="E288" s="53"/>
      <c r="F288" s="53"/>
      <c r="G288" s="53"/>
      <c r="H288" s="54"/>
      <c r="I288" s="55"/>
      <c r="J288" s="46"/>
      <c r="K288" s="46"/>
      <c r="L288" s="46"/>
      <c r="M288" s="46"/>
      <c r="N288" s="28"/>
      <c r="O288" s="64"/>
      <c r="P288" s="64"/>
      <c r="Q288" s="28"/>
      <c r="R288" s="44"/>
      <c r="S288" s="44"/>
      <c r="T288" s="28"/>
      <c r="U288" s="44"/>
      <c r="V288" s="44"/>
      <c r="W288" s="28"/>
      <c r="X288" s="44"/>
      <c r="Y288" s="44"/>
      <c r="Z288" s="28"/>
      <c r="AA288" s="44"/>
      <c r="AB288" s="44"/>
      <c r="AC288" s="28"/>
      <c r="AD288" s="44"/>
      <c r="AE288" s="44"/>
      <c r="AF288" s="28"/>
      <c r="AG288" s="44"/>
      <c r="AH288" s="44"/>
      <c r="AI288" s="28"/>
      <c r="AJ288" s="44"/>
      <c r="AK288" s="44"/>
      <c r="AL288" s="28"/>
      <c r="AM288" s="44"/>
      <c r="AN288" s="44"/>
      <c r="AO288" s="50"/>
    </row>
    <row r="289" spans="1:41" x14ac:dyDescent="0.25">
      <c r="A289" s="51"/>
      <c r="B289" s="52"/>
      <c r="C289" s="48"/>
      <c r="D289" s="53"/>
      <c r="E289" s="53"/>
      <c r="F289" s="53"/>
      <c r="G289" s="53"/>
      <c r="H289" s="54"/>
      <c r="I289" s="55"/>
      <c r="J289" s="46"/>
      <c r="K289" s="46"/>
      <c r="L289" s="46"/>
      <c r="M289" s="46"/>
      <c r="N289" s="28"/>
      <c r="O289" s="64"/>
      <c r="P289" s="64"/>
      <c r="Q289" s="28"/>
      <c r="R289" s="44"/>
      <c r="S289" s="44"/>
      <c r="T289" s="28"/>
      <c r="U289" s="44"/>
      <c r="V289" s="44"/>
      <c r="W289" s="28"/>
      <c r="X289" s="44"/>
      <c r="Y289" s="44"/>
      <c r="Z289" s="28"/>
      <c r="AA289" s="44"/>
      <c r="AB289" s="44"/>
      <c r="AC289" s="28"/>
      <c r="AD289" s="44"/>
      <c r="AE289" s="44"/>
      <c r="AF289" s="28"/>
      <c r="AG289" s="44"/>
      <c r="AH289" s="44"/>
      <c r="AI289" s="28"/>
      <c r="AJ289" s="44"/>
      <c r="AK289" s="44"/>
      <c r="AL289" s="28"/>
      <c r="AM289" s="44"/>
      <c r="AN289" s="44"/>
      <c r="AO289" s="50"/>
    </row>
    <row r="290" spans="1:41" x14ac:dyDescent="0.25">
      <c r="A290" s="51"/>
      <c r="B290" s="52"/>
      <c r="C290" s="48"/>
      <c r="D290" s="53"/>
      <c r="E290" s="53"/>
      <c r="F290" s="53"/>
      <c r="G290" s="53"/>
      <c r="H290" s="54"/>
      <c r="I290" s="55"/>
      <c r="J290" s="46"/>
      <c r="K290" s="46"/>
      <c r="L290" s="46"/>
      <c r="M290" s="46"/>
      <c r="N290" s="28"/>
      <c r="O290" s="64"/>
      <c r="P290" s="64"/>
      <c r="Q290" s="28"/>
      <c r="R290" s="44"/>
      <c r="S290" s="44"/>
      <c r="T290" s="28"/>
      <c r="U290" s="44"/>
      <c r="V290" s="44"/>
      <c r="W290" s="28"/>
      <c r="X290" s="44"/>
      <c r="Y290" s="44"/>
      <c r="Z290" s="28"/>
      <c r="AA290" s="44"/>
      <c r="AB290" s="44"/>
      <c r="AC290" s="28"/>
      <c r="AD290" s="44"/>
      <c r="AE290" s="44"/>
      <c r="AF290" s="28"/>
      <c r="AG290" s="44"/>
      <c r="AH290" s="44"/>
      <c r="AI290" s="28"/>
      <c r="AJ290" s="44"/>
      <c r="AK290" s="44"/>
      <c r="AL290" s="28"/>
      <c r="AM290" s="44"/>
      <c r="AN290" s="44"/>
      <c r="AO290" s="50"/>
    </row>
    <row r="291" spans="1:41" x14ac:dyDescent="0.25">
      <c r="A291" s="51"/>
      <c r="B291" s="52"/>
      <c r="C291" s="48"/>
      <c r="D291" s="53"/>
      <c r="E291" s="53"/>
      <c r="F291" s="53"/>
      <c r="G291" s="53"/>
      <c r="H291" s="54"/>
      <c r="I291" s="55"/>
      <c r="J291" s="46"/>
      <c r="K291" s="46"/>
      <c r="L291" s="46"/>
      <c r="M291" s="46"/>
      <c r="N291" s="28"/>
      <c r="O291" s="64"/>
      <c r="P291" s="64"/>
      <c r="Q291" s="28"/>
      <c r="R291" s="44"/>
      <c r="S291" s="44"/>
      <c r="T291" s="28"/>
      <c r="U291" s="44"/>
      <c r="V291" s="44"/>
      <c r="W291" s="28"/>
      <c r="X291" s="44"/>
      <c r="Y291" s="44"/>
      <c r="Z291" s="28"/>
      <c r="AA291" s="44"/>
      <c r="AB291" s="44"/>
      <c r="AC291" s="28"/>
      <c r="AD291" s="44"/>
      <c r="AE291" s="44"/>
      <c r="AF291" s="28"/>
      <c r="AG291" s="44"/>
      <c r="AH291" s="44"/>
      <c r="AI291" s="28"/>
      <c r="AJ291" s="44"/>
      <c r="AK291" s="44"/>
      <c r="AL291" s="28"/>
      <c r="AM291" s="44"/>
      <c r="AN291" s="44"/>
      <c r="AO291" s="50"/>
    </row>
    <row r="292" spans="1:41" x14ac:dyDescent="0.25">
      <c r="A292" s="51"/>
      <c r="B292" s="52"/>
      <c r="C292" s="48"/>
      <c r="D292" s="53"/>
      <c r="E292" s="53"/>
      <c r="F292" s="53"/>
      <c r="G292" s="53"/>
      <c r="H292" s="54"/>
      <c r="I292" s="55"/>
      <c r="J292" s="46"/>
      <c r="K292" s="46"/>
      <c r="L292" s="46"/>
      <c r="M292" s="46"/>
      <c r="N292" s="28"/>
      <c r="O292" s="64"/>
      <c r="P292" s="64"/>
      <c r="Q292" s="28"/>
      <c r="R292" s="44"/>
      <c r="S292" s="44"/>
      <c r="T292" s="28"/>
      <c r="U292" s="44"/>
      <c r="V292" s="44"/>
      <c r="W292" s="28"/>
      <c r="X292" s="44"/>
      <c r="Y292" s="44"/>
      <c r="Z292" s="28"/>
      <c r="AA292" s="44"/>
      <c r="AB292" s="44"/>
      <c r="AC292" s="28"/>
      <c r="AD292" s="44"/>
      <c r="AE292" s="44"/>
      <c r="AF292" s="28"/>
      <c r="AG292" s="44"/>
      <c r="AH292" s="44"/>
      <c r="AI292" s="28"/>
      <c r="AJ292" s="44"/>
      <c r="AK292" s="44"/>
      <c r="AL292" s="28"/>
      <c r="AM292" s="44"/>
      <c r="AN292" s="44"/>
      <c r="AO292" s="50"/>
    </row>
    <row r="293" spans="1:41" x14ac:dyDescent="0.25">
      <c r="A293" s="51"/>
      <c r="B293" s="52"/>
      <c r="C293" s="48"/>
      <c r="D293" s="53"/>
      <c r="E293" s="53"/>
      <c r="F293" s="53"/>
      <c r="G293" s="53"/>
      <c r="H293" s="54"/>
      <c r="I293" s="55"/>
      <c r="J293" s="46"/>
      <c r="K293" s="46"/>
      <c r="L293" s="46"/>
      <c r="M293" s="46"/>
      <c r="N293" s="28"/>
      <c r="O293" s="64"/>
      <c r="P293" s="64"/>
      <c r="Q293" s="28"/>
      <c r="R293" s="44"/>
      <c r="S293" s="44"/>
      <c r="T293" s="28"/>
      <c r="U293" s="44"/>
      <c r="V293" s="44"/>
      <c r="W293" s="28"/>
      <c r="X293" s="44"/>
      <c r="Y293" s="44"/>
      <c r="Z293" s="28"/>
      <c r="AA293" s="44"/>
      <c r="AB293" s="44"/>
      <c r="AC293" s="28"/>
      <c r="AD293" s="44"/>
      <c r="AE293" s="44"/>
      <c r="AF293" s="28"/>
      <c r="AG293" s="44"/>
      <c r="AH293" s="44"/>
      <c r="AI293" s="28"/>
      <c r="AJ293" s="44"/>
      <c r="AK293" s="44"/>
      <c r="AL293" s="28"/>
      <c r="AM293" s="44"/>
      <c r="AN293" s="44"/>
      <c r="AO293" s="50"/>
    </row>
    <row r="294" spans="1:41" x14ac:dyDescent="0.25">
      <c r="A294" s="51"/>
      <c r="B294" s="52"/>
      <c r="C294" s="48"/>
      <c r="D294" s="53"/>
      <c r="E294" s="53"/>
      <c r="F294" s="53"/>
      <c r="G294" s="53"/>
      <c r="H294" s="54"/>
      <c r="I294" s="55"/>
      <c r="J294" s="46"/>
      <c r="K294" s="46"/>
      <c r="L294" s="46"/>
      <c r="M294" s="46"/>
      <c r="N294" s="28"/>
      <c r="O294" s="64"/>
      <c r="P294" s="64"/>
      <c r="Q294" s="28"/>
      <c r="R294" s="44"/>
      <c r="S294" s="44"/>
      <c r="T294" s="28"/>
      <c r="U294" s="44"/>
      <c r="V294" s="44"/>
      <c r="W294" s="28"/>
      <c r="X294" s="44"/>
      <c r="Y294" s="44"/>
      <c r="Z294" s="28"/>
      <c r="AA294" s="44"/>
      <c r="AB294" s="44"/>
      <c r="AC294" s="28"/>
      <c r="AD294" s="44"/>
      <c r="AE294" s="44"/>
      <c r="AF294" s="28"/>
      <c r="AG294" s="44"/>
      <c r="AH294" s="44"/>
      <c r="AI294" s="28"/>
      <c r="AJ294" s="44"/>
      <c r="AK294" s="44"/>
      <c r="AL294" s="28"/>
      <c r="AM294" s="44"/>
      <c r="AN294" s="44"/>
      <c r="AO294" s="50"/>
    </row>
    <row r="295" spans="1:41" x14ac:dyDescent="0.25">
      <c r="A295" s="51"/>
      <c r="B295" s="52"/>
      <c r="C295" s="48"/>
      <c r="D295" s="53"/>
      <c r="E295" s="53"/>
      <c r="F295" s="53"/>
      <c r="G295" s="53"/>
      <c r="H295" s="54"/>
      <c r="I295" s="55"/>
      <c r="J295" s="46"/>
      <c r="K295" s="46"/>
      <c r="L295" s="46"/>
      <c r="M295" s="46"/>
      <c r="N295" s="28"/>
      <c r="O295" s="64"/>
      <c r="P295" s="64"/>
      <c r="Q295" s="28"/>
      <c r="R295" s="44"/>
      <c r="S295" s="44"/>
      <c r="T295" s="28"/>
      <c r="U295" s="44"/>
      <c r="V295" s="44"/>
      <c r="W295" s="28"/>
      <c r="X295" s="44"/>
      <c r="Y295" s="44"/>
      <c r="Z295" s="28"/>
      <c r="AA295" s="44"/>
      <c r="AB295" s="44"/>
      <c r="AC295" s="28"/>
      <c r="AD295" s="44"/>
      <c r="AE295" s="44"/>
      <c r="AF295" s="28"/>
      <c r="AG295" s="44"/>
      <c r="AH295" s="44"/>
      <c r="AI295" s="28"/>
      <c r="AJ295" s="44"/>
      <c r="AK295" s="44"/>
      <c r="AL295" s="28"/>
      <c r="AM295" s="44"/>
      <c r="AN295" s="44"/>
      <c r="AO295" s="50"/>
    </row>
    <row r="296" spans="1:41" x14ac:dyDescent="0.25">
      <c r="A296" s="51"/>
      <c r="B296" s="52"/>
      <c r="C296" s="48"/>
      <c r="D296" s="53"/>
      <c r="E296" s="53"/>
      <c r="F296" s="53"/>
      <c r="G296" s="53"/>
      <c r="H296" s="54"/>
      <c r="I296" s="55"/>
      <c r="J296" s="46"/>
      <c r="K296" s="46"/>
      <c r="L296" s="46"/>
      <c r="M296" s="46"/>
      <c r="N296" s="28"/>
      <c r="O296" s="64"/>
      <c r="P296" s="64"/>
      <c r="Q296" s="28"/>
      <c r="R296" s="44"/>
      <c r="S296" s="44"/>
      <c r="T296" s="28"/>
      <c r="U296" s="44"/>
      <c r="V296" s="44"/>
      <c r="W296" s="28"/>
      <c r="X296" s="44"/>
      <c r="Y296" s="44"/>
      <c r="Z296" s="28"/>
      <c r="AA296" s="44"/>
      <c r="AB296" s="44"/>
      <c r="AC296" s="28"/>
      <c r="AD296" s="44"/>
      <c r="AE296" s="44"/>
      <c r="AF296" s="28"/>
      <c r="AG296" s="44"/>
      <c r="AH296" s="44"/>
      <c r="AI296" s="28"/>
      <c r="AJ296" s="44"/>
      <c r="AK296" s="44"/>
      <c r="AL296" s="28"/>
      <c r="AM296" s="44"/>
      <c r="AN296" s="44"/>
      <c r="AO296" s="50"/>
    </row>
    <row r="297" spans="1:41" x14ac:dyDescent="0.25">
      <c r="A297" s="51"/>
      <c r="B297" s="52"/>
      <c r="C297" s="48"/>
      <c r="D297" s="53"/>
      <c r="E297" s="53"/>
      <c r="F297" s="53"/>
      <c r="G297" s="53"/>
      <c r="H297" s="54"/>
      <c r="I297" s="55"/>
      <c r="J297" s="46"/>
      <c r="K297" s="46"/>
      <c r="L297" s="46"/>
      <c r="M297" s="46"/>
      <c r="N297" s="28"/>
      <c r="O297" s="64"/>
      <c r="P297" s="64"/>
      <c r="Q297" s="28"/>
      <c r="R297" s="44"/>
      <c r="S297" s="44"/>
      <c r="T297" s="28"/>
      <c r="U297" s="44"/>
      <c r="V297" s="44"/>
      <c r="W297" s="28"/>
      <c r="X297" s="44"/>
      <c r="Y297" s="44"/>
      <c r="Z297" s="28"/>
      <c r="AA297" s="44"/>
      <c r="AB297" s="44"/>
      <c r="AC297" s="28"/>
      <c r="AD297" s="44"/>
      <c r="AE297" s="44"/>
      <c r="AF297" s="28"/>
      <c r="AG297" s="44"/>
      <c r="AH297" s="44"/>
      <c r="AI297" s="28"/>
      <c r="AJ297" s="44"/>
      <c r="AK297" s="44"/>
      <c r="AL297" s="28"/>
      <c r="AM297" s="44"/>
      <c r="AN297" s="44"/>
      <c r="AO297" s="50"/>
    </row>
    <row r="298" spans="1:41" x14ac:dyDescent="0.25">
      <c r="A298" s="51"/>
      <c r="B298" s="52"/>
      <c r="C298" s="48"/>
      <c r="D298" s="53"/>
      <c r="E298" s="53"/>
      <c r="F298" s="53"/>
      <c r="G298" s="53"/>
      <c r="H298" s="54"/>
      <c r="I298" s="55"/>
      <c r="J298" s="46"/>
      <c r="K298" s="46"/>
      <c r="L298" s="46"/>
      <c r="M298" s="46"/>
      <c r="N298" s="28"/>
      <c r="O298" s="64"/>
      <c r="P298" s="64"/>
      <c r="Q298" s="28"/>
      <c r="R298" s="44"/>
      <c r="S298" s="44"/>
      <c r="T298" s="28"/>
      <c r="U298" s="44"/>
      <c r="V298" s="44"/>
      <c r="W298" s="28"/>
      <c r="X298" s="44"/>
      <c r="Y298" s="44"/>
      <c r="Z298" s="28"/>
      <c r="AA298" s="44"/>
      <c r="AB298" s="44"/>
      <c r="AC298" s="28"/>
      <c r="AD298" s="44"/>
      <c r="AE298" s="44"/>
      <c r="AF298" s="28"/>
      <c r="AG298" s="44"/>
      <c r="AH298" s="44"/>
      <c r="AI298" s="28"/>
      <c r="AJ298" s="44"/>
      <c r="AK298" s="44"/>
      <c r="AL298" s="28"/>
      <c r="AM298" s="44"/>
      <c r="AN298" s="44"/>
      <c r="AO298" s="50"/>
    </row>
    <row r="299" spans="1:41" x14ac:dyDescent="0.25">
      <c r="A299" s="51"/>
      <c r="B299" s="52"/>
      <c r="C299" s="48"/>
      <c r="D299" s="53"/>
      <c r="E299" s="53"/>
      <c r="F299" s="53"/>
      <c r="G299" s="53"/>
      <c r="H299" s="54"/>
      <c r="I299" s="55"/>
      <c r="J299" s="46"/>
      <c r="K299" s="46"/>
      <c r="L299" s="46"/>
      <c r="M299" s="46"/>
      <c r="N299" s="28"/>
      <c r="O299" s="64"/>
      <c r="P299" s="64"/>
      <c r="Q299" s="28"/>
      <c r="R299" s="44"/>
      <c r="S299" s="44"/>
      <c r="T299" s="28"/>
      <c r="U299" s="44"/>
      <c r="V299" s="44"/>
      <c r="W299" s="28"/>
      <c r="X299" s="44"/>
      <c r="Y299" s="44"/>
      <c r="Z299" s="28"/>
      <c r="AA299" s="44"/>
      <c r="AB299" s="44"/>
      <c r="AC299" s="28"/>
      <c r="AD299" s="44"/>
      <c r="AE299" s="44"/>
      <c r="AF299" s="28"/>
      <c r="AG299" s="44"/>
      <c r="AH299" s="44"/>
      <c r="AI299" s="28"/>
      <c r="AJ299" s="44"/>
      <c r="AK299" s="44"/>
      <c r="AL299" s="28"/>
      <c r="AM299" s="44"/>
      <c r="AN299" s="44"/>
      <c r="AO299" s="50"/>
    </row>
    <row r="300" spans="1:41" x14ac:dyDescent="0.25">
      <c r="A300" s="51"/>
      <c r="B300" s="52"/>
      <c r="C300" s="48"/>
      <c r="D300" s="53"/>
      <c r="E300" s="53"/>
      <c r="F300" s="53"/>
      <c r="G300" s="53"/>
      <c r="H300" s="54"/>
      <c r="I300" s="55"/>
      <c r="J300" s="46"/>
      <c r="K300" s="46"/>
      <c r="L300" s="46"/>
      <c r="M300" s="46"/>
      <c r="N300" s="28"/>
      <c r="O300" s="64"/>
      <c r="P300" s="64"/>
      <c r="Q300" s="28"/>
      <c r="R300" s="44"/>
      <c r="S300" s="44"/>
      <c r="T300" s="28"/>
      <c r="U300" s="44"/>
      <c r="V300" s="44"/>
      <c r="W300" s="28"/>
      <c r="X300" s="44"/>
      <c r="Y300" s="44"/>
      <c r="Z300" s="28"/>
      <c r="AA300" s="44"/>
      <c r="AB300" s="44"/>
      <c r="AC300" s="28"/>
      <c r="AD300" s="44"/>
      <c r="AE300" s="44"/>
      <c r="AF300" s="28"/>
      <c r="AG300" s="44"/>
      <c r="AH300" s="44"/>
      <c r="AI300" s="28"/>
      <c r="AJ300" s="44"/>
      <c r="AK300" s="44"/>
      <c r="AL300" s="28"/>
      <c r="AM300" s="44"/>
      <c r="AN300" s="44"/>
      <c r="AO300" s="50"/>
    </row>
    <row r="301" spans="1:41" x14ac:dyDescent="0.25">
      <c r="A301" s="51"/>
      <c r="B301" s="52"/>
      <c r="C301" s="48"/>
      <c r="D301" s="53"/>
      <c r="E301" s="53"/>
      <c r="F301" s="53"/>
      <c r="G301" s="53"/>
      <c r="H301" s="54"/>
      <c r="I301" s="55"/>
      <c r="J301" s="46"/>
      <c r="K301" s="46"/>
      <c r="L301" s="46"/>
      <c r="M301" s="46"/>
      <c r="N301" s="28"/>
      <c r="O301" s="64"/>
      <c r="P301" s="64"/>
      <c r="Q301" s="28"/>
      <c r="R301" s="44"/>
      <c r="S301" s="44"/>
      <c r="T301" s="28"/>
      <c r="U301" s="44"/>
      <c r="V301" s="44"/>
      <c r="W301" s="28"/>
      <c r="X301" s="44"/>
      <c r="Y301" s="44"/>
      <c r="Z301" s="28"/>
      <c r="AA301" s="44"/>
      <c r="AB301" s="44"/>
      <c r="AC301" s="28"/>
      <c r="AD301" s="44"/>
      <c r="AE301" s="44"/>
      <c r="AF301" s="28"/>
      <c r="AG301" s="44"/>
      <c r="AH301" s="44"/>
      <c r="AI301" s="28"/>
      <c r="AJ301" s="44"/>
      <c r="AK301" s="44"/>
      <c r="AL301" s="28"/>
      <c r="AM301" s="44"/>
      <c r="AN301" s="44"/>
      <c r="AO301" s="50"/>
    </row>
    <row r="302" spans="1:41" x14ac:dyDescent="0.25">
      <c r="A302" s="51"/>
      <c r="B302" s="52"/>
      <c r="C302" s="48"/>
      <c r="D302" s="53"/>
      <c r="E302" s="53"/>
      <c r="F302" s="53"/>
      <c r="G302" s="53"/>
      <c r="H302" s="54"/>
      <c r="I302" s="55"/>
      <c r="J302" s="46"/>
      <c r="K302" s="46"/>
      <c r="L302" s="46"/>
      <c r="M302" s="46"/>
      <c r="N302" s="28"/>
      <c r="O302" s="64"/>
      <c r="P302" s="64"/>
      <c r="Q302" s="28"/>
      <c r="R302" s="44"/>
      <c r="S302" s="44"/>
      <c r="T302" s="28"/>
      <c r="U302" s="44"/>
      <c r="V302" s="44"/>
      <c r="W302" s="28"/>
      <c r="X302" s="44"/>
      <c r="Y302" s="44"/>
      <c r="Z302" s="28"/>
      <c r="AA302" s="44"/>
      <c r="AB302" s="44"/>
      <c r="AC302" s="28"/>
      <c r="AD302" s="44"/>
      <c r="AE302" s="44"/>
      <c r="AF302" s="28"/>
      <c r="AG302" s="44"/>
      <c r="AH302" s="44"/>
      <c r="AI302" s="28"/>
      <c r="AJ302" s="44"/>
      <c r="AK302" s="44"/>
      <c r="AL302" s="28"/>
      <c r="AM302" s="44"/>
      <c r="AN302" s="44"/>
      <c r="AO302" s="50"/>
    </row>
    <row r="303" spans="1:41" x14ac:dyDescent="0.25">
      <c r="A303" s="51"/>
      <c r="B303" s="52"/>
      <c r="C303" s="48"/>
      <c r="D303" s="53"/>
      <c r="E303" s="53"/>
      <c r="F303" s="53"/>
      <c r="G303" s="53"/>
      <c r="H303" s="54"/>
      <c r="I303" s="55"/>
      <c r="J303" s="46"/>
      <c r="K303" s="46"/>
      <c r="L303" s="46"/>
      <c r="M303" s="46"/>
      <c r="N303" s="28"/>
      <c r="O303" s="64"/>
      <c r="P303" s="64"/>
      <c r="Q303" s="28"/>
      <c r="R303" s="44"/>
      <c r="S303" s="44"/>
      <c r="T303" s="28"/>
      <c r="U303" s="44"/>
      <c r="V303" s="44"/>
      <c r="W303" s="28"/>
      <c r="X303" s="44"/>
      <c r="Y303" s="44"/>
      <c r="Z303" s="28"/>
      <c r="AA303" s="44"/>
      <c r="AB303" s="44"/>
      <c r="AC303" s="28"/>
      <c r="AD303" s="44"/>
      <c r="AE303" s="44"/>
      <c r="AF303" s="28"/>
      <c r="AG303" s="44"/>
      <c r="AH303" s="44"/>
      <c r="AI303" s="28"/>
      <c r="AJ303" s="44"/>
      <c r="AK303" s="44"/>
      <c r="AL303" s="28"/>
      <c r="AM303" s="44"/>
      <c r="AN303" s="44"/>
      <c r="AO303" s="50"/>
    </row>
    <row r="304" spans="1:41" x14ac:dyDescent="0.25">
      <c r="A304" s="51"/>
      <c r="B304" s="52"/>
      <c r="C304" s="48"/>
      <c r="D304" s="53"/>
      <c r="E304" s="53"/>
      <c r="F304" s="53"/>
      <c r="G304" s="53"/>
      <c r="H304" s="54"/>
      <c r="I304" s="55"/>
      <c r="J304" s="46"/>
      <c r="K304" s="46"/>
      <c r="L304" s="46"/>
      <c r="M304" s="46"/>
      <c r="N304" s="28"/>
      <c r="O304" s="64"/>
      <c r="P304" s="64"/>
      <c r="Q304" s="28"/>
      <c r="R304" s="44"/>
      <c r="S304" s="44"/>
      <c r="T304" s="28"/>
      <c r="U304" s="44"/>
      <c r="V304" s="44"/>
      <c r="W304" s="28"/>
      <c r="X304" s="44"/>
      <c r="Y304" s="44"/>
      <c r="Z304" s="28"/>
      <c r="AA304" s="44"/>
      <c r="AB304" s="44"/>
      <c r="AC304" s="28"/>
      <c r="AD304" s="44"/>
      <c r="AE304" s="44"/>
      <c r="AF304" s="28"/>
      <c r="AG304" s="44"/>
      <c r="AH304" s="44"/>
      <c r="AI304" s="28"/>
      <c r="AJ304" s="44"/>
      <c r="AK304" s="44"/>
      <c r="AL304" s="28"/>
      <c r="AM304" s="44"/>
      <c r="AN304" s="44"/>
      <c r="AO304" s="50"/>
    </row>
    <row r="305" spans="1:41" x14ac:dyDescent="0.25">
      <c r="A305" s="51"/>
      <c r="B305" s="52"/>
      <c r="C305" s="48"/>
      <c r="D305" s="53"/>
      <c r="E305" s="53"/>
      <c r="F305" s="53"/>
      <c r="G305" s="53"/>
      <c r="H305" s="54"/>
      <c r="I305" s="55"/>
      <c r="J305" s="46"/>
      <c r="K305" s="46"/>
      <c r="L305" s="46"/>
      <c r="M305" s="46"/>
      <c r="N305" s="28"/>
      <c r="O305" s="64"/>
      <c r="P305" s="64"/>
      <c r="Q305" s="28"/>
      <c r="R305" s="44"/>
      <c r="S305" s="44"/>
      <c r="T305" s="28"/>
      <c r="U305" s="44"/>
      <c r="V305" s="44"/>
      <c r="W305" s="28"/>
      <c r="X305" s="44"/>
      <c r="Y305" s="44"/>
      <c r="Z305" s="28"/>
      <c r="AA305" s="44"/>
      <c r="AB305" s="44"/>
      <c r="AC305" s="28"/>
      <c r="AD305" s="44"/>
      <c r="AE305" s="44"/>
      <c r="AF305" s="28"/>
      <c r="AG305" s="44"/>
      <c r="AH305" s="44"/>
      <c r="AI305" s="28"/>
      <c r="AJ305" s="44"/>
      <c r="AK305" s="44"/>
      <c r="AL305" s="28"/>
      <c r="AM305" s="44"/>
      <c r="AN305" s="44"/>
      <c r="AO305" s="50"/>
    </row>
    <row r="306" spans="1:41" x14ac:dyDescent="0.25">
      <c r="A306" s="51"/>
      <c r="B306" s="52"/>
      <c r="C306" s="48"/>
      <c r="D306" s="53"/>
      <c r="E306" s="53"/>
      <c r="F306" s="53"/>
      <c r="G306" s="53"/>
      <c r="H306" s="54"/>
      <c r="I306" s="55"/>
      <c r="J306" s="46"/>
      <c r="K306" s="46"/>
      <c r="L306" s="46"/>
      <c r="M306" s="46"/>
      <c r="N306" s="28"/>
      <c r="O306" s="64"/>
      <c r="P306" s="64"/>
      <c r="Q306" s="28"/>
      <c r="R306" s="44"/>
      <c r="S306" s="44"/>
      <c r="T306" s="28"/>
      <c r="U306" s="44"/>
      <c r="V306" s="44"/>
      <c r="W306" s="28"/>
      <c r="X306" s="44"/>
      <c r="Y306" s="44"/>
      <c r="Z306" s="28"/>
      <c r="AA306" s="44"/>
      <c r="AB306" s="44"/>
      <c r="AC306" s="28"/>
      <c r="AD306" s="44"/>
      <c r="AE306" s="44"/>
      <c r="AF306" s="28"/>
      <c r="AG306" s="44"/>
      <c r="AH306" s="44"/>
      <c r="AI306" s="28"/>
      <c r="AJ306" s="44"/>
      <c r="AK306" s="44"/>
      <c r="AL306" s="28"/>
      <c r="AM306" s="44"/>
      <c r="AN306" s="44"/>
      <c r="AO306" s="50"/>
    </row>
    <row r="307" spans="1:41" x14ac:dyDescent="0.25">
      <c r="A307" s="51"/>
      <c r="B307" s="52"/>
      <c r="C307" s="48"/>
      <c r="D307" s="53"/>
      <c r="E307" s="53"/>
      <c r="F307" s="53"/>
      <c r="G307" s="53"/>
      <c r="H307" s="54"/>
      <c r="I307" s="55"/>
      <c r="J307" s="46"/>
      <c r="K307" s="46"/>
      <c r="L307" s="46"/>
      <c r="M307" s="46"/>
      <c r="N307" s="28"/>
      <c r="O307" s="64"/>
      <c r="P307" s="64"/>
      <c r="Q307" s="28"/>
      <c r="R307" s="44"/>
      <c r="S307" s="44"/>
      <c r="T307" s="28"/>
      <c r="U307" s="44"/>
      <c r="V307" s="44"/>
      <c r="W307" s="28"/>
      <c r="X307" s="44"/>
      <c r="Y307" s="44"/>
      <c r="Z307" s="28"/>
      <c r="AA307" s="44"/>
      <c r="AB307" s="44"/>
      <c r="AC307" s="28"/>
      <c r="AD307" s="44"/>
      <c r="AE307" s="44"/>
      <c r="AF307" s="28"/>
      <c r="AG307" s="44"/>
      <c r="AH307" s="44"/>
      <c r="AI307" s="28"/>
      <c r="AJ307" s="44"/>
      <c r="AK307" s="44"/>
      <c r="AL307" s="28"/>
      <c r="AM307" s="44"/>
      <c r="AN307" s="44"/>
      <c r="AO307" s="50"/>
    </row>
    <row r="308" spans="1:41" x14ac:dyDescent="0.25">
      <c r="A308" s="51"/>
      <c r="B308" s="52"/>
      <c r="C308" s="48"/>
      <c r="D308" s="53"/>
      <c r="E308" s="53"/>
      <c r="F308" s="53"/>
      <c r="G308" s="53"/>
      <c r="H308" s="54"/>
      <c r="I308" s="55"/>
      <c r="J308" s="46"/>
      <c r="K308" s="46"/>
      <c r="L308" s="46"/>
      <c r="M308" s="46"/>
      <c r="N308" s="28"/>
      <c r="O308" s="64"/>
      <c r="P308" s="64"/>
      <c r="Q308" s="28"/>
      <c r="R308" s="44"/>
      <c r="S308" s="44"/>
      <c r="T308" s="28"/>
      <c r="U308" s="44"/>
      <c r="V308" s="44"/>
      <c r="W308" s="28"/>
      <c r="X308" s="44"/>
      <c r="Y308" s="44"/>
      <c r="Z308" s="28"/>
      <c r="AA308" s="44"/>
      <c r="AB308" s="44"/>
      <c r="AC308" s="28"/>
      <c r="AD308" s="44"/>
      <c r="AE308" s="44"/>
      <c r="AF308" s="28"/>
      <c r="AG308" s="44"/>
      <c r="AH308" s="44"/>
      <c r="AI308" s="28"/>
      <c r="AJ308" s="44"/>
      <c r="AK308" s="44"/>
      <c r="AL308" s="28"/>
      <c r="AM308" s="44"/>
      <c r="AN308" s="44"/>
      <c r="AO308" s="50"/>
    </row>
    <row r="309" spans="1:41" x14ac:dyDescent="0.25">
      <c r="A309" s="51"/>
      <c r="B309" s="52"/>
      <c r="C309" s="48"/>
      <c r="D309" s="53"/>
      <c r="E309" s="53"/>
      <c r="F309" s="53"/>
      <c r="G309" s="53"/>
      <c r="H309" s="54"/>
      <c r="I309" s="55"/>
      <c r="J309" s="46"/>
      <c r="K309" s="46"/>
      <c r="L309" s="46"/>
      <c r="M309" s="46"/>
      <c r="N309" s="28"/>
      <c r="O309" s="64"/>
      <c r="P309" s="64"/>
      <c r="Q309" s="28"/>
      <c r="R309" s="44"/>
      <c r="S309" s="44"/>
      <c r="T309" s="28"/>
      <c r="U309" s="44"/>
      <c r="V309" s="44"/>
      <c r="W309" s="28"/>
      <c r="X309" s="44"/>
      <c r="Y309" s="44"/>
      <c r="Z309" s="28"/>
      <c r="AA309" s="44"/>
      <c r="AB309" s="44"/>
      <c r="AC309" s="28"/>
      <c r="AD309" s="44"/>
      <c r="AE309" s="44"/>
      <c r="AF309" s="28"/>
      <c r="AG309" s="44"/>
      <c r="AH309" s="44"/>
      <c r="AI309" s="28"/>
      <c r="AJ309" s="44"/>
      <c r="AK309" s="44"/>
      <c r="AL309" s="28"/>
      <c r="AM309" s="44"/>
      <c r="AN309" s="44"/>
      <c r="AO309" s="50"/>
    </row>
    <row r="310" spans="1:41" x14ac:dyDescent="0.25">
      <c r="A310" s="51"/>
      <c r="B310" s="52"/>
      <c r="C310" s="48"/>
      <c r="D310" s="53"/>
      <c r="E310" s="53"/>
      <c r="F310" s="53"/>
      <c r="G310" s="53"/>
      <c r="H310" s="54"/>
      <c r="I310" s="55"/>
      <c r="J310" s="46"/>
      <c r="K310" s="46"/>
      <c r="L310" s="46"/>
      <c r="M310" s="46"/>
      <c r="N310" s="28"/>
      <c r="O310" s="64"/>
      <c r="P310" s="64"/>
      <c r="Q310" s="28"/>
      <c r="R310" s="44"/>
      <c r="S310" s="44"/>
      <c r="T310" s="28"/>
      <c r="U310" s="44"/>
      <c r="V310" s="44"/>
      <c r="W310" s="28"/>
      <c r="X310" s="44"/>
      <c r="Y310" s="44"/>
      <c r="Z310" s="28"/>
      <c r="AA310" s="44"/>
      <c r="AB310" s="44"/>
      <c r="AC310" s="28"/>
      <c r="AD310" s="44"/>
      <c r="AE310" s="44"/>
      <c r="AF310" s="28"/>
      <c r="AG310" s="44"/>
      <c r="AH310" s="44"/>
      <c r="AI310" s="28"/>
      <c r="AJ310" s="44"/>
      <c r="AK310" s="44"/>
      <c r="AL310" s="28"/>
      <c r="AM310" s="44"/>
      <c r="AN310" s="44"/>
      <c r="AO310" s="50"/>
    </row>
    <row r="311" spans="1:41" x14ac:dyDescent="0.25">
      <c r="A311" s="51"/>
      <c r="B311" s="52"/>
      <c r="C311" s="48"/>
      <c r="D311" s="53"/>
      <c r="E311" s="53"/>
      <c r="F311" s="53"/>
      <c r="G311" s="53"/>
      <c r="H311" s="54"/>
      <c r="I311" s="55"/>
      <c r="J311" s="46"/>
      <c r="K311" s="46"/>
      <c r="L311" s="46"/>
      <c r="M311" s="46"/>
      <c r="N311" s="28"/>
      <c r="O311" s="64"/>
      <c r="P311" s="64"/>
      <c r="Q311" s="28"/>
      <c r="R311" s="44"/>
      <c r="S311" s="44"/>
      <c r="T311" s="28"/>
      <c r="U311" s="44"/>
      <c r="V311" s="44"/>
      <c r="W311" s="28"/>
      <c r="X311" s="44"/>
      <c r="Y311" s="44"/>
      <c r="Z311" s="28"/>
      <c r="AA311" s="44"/>
      <c r="AB311" s="44"/>
      <c r="AC311" s="28"/>
      <c r="AD311" s="44"/>
      <c r="AE311" s="44"/>
      <c r="AF311" s="28"/>
      <c r="AG311" s="44"/>
      <c r="AH311" s="44"/>
      <c r="AI311" s="28"/>
      <c r="AJ311" s="44"/>
      <c r="AK311" s="44"/>
      <c r="AL311" s="28"/>
      <c r="AM311" s="44"/>
      <c r="AN311" s="44"/>
      <c r="AO311" s="50"/>
    </row>
    <row r="312" spans="1:41" x14ac:dyDescent="0.25">
      <c r="A312" s="51"/>
      <c r="B312" s="52"/>
      <c r="C312" s="48"/>
      <c r="D312" s="53"/>
      <c r="E312" s="53"/>
      <c r="F312" s="53"/>
      <c r="G312" s="53"/>
      <c r="H312" s="54"/>
      <c r="I312" s="55"/>
      <c r="J312" s="46"/>
      <c r="K312" s="46"/>
      <c r="L312" s="46"/>
      <c r="M312" s="46"/>
      <c r="N312" s="28"/>
      <c r="O312" s="64"/>
      <c r="P312" s="64"/>
      <c r="Q312" s="28"/>
      <c r="R312" s="44"/>
      <c r="S312" s="44"/>
      <c r="T312" s="28"/>
      <c r="U312" s="44"/>
      <c r="V312" s="44"/>
      <c r="W312" s="28"/>
      <c r="X312" s="44"/>
      <c r="Y312" s="44"/>
      <c r="Z312" s="28"/>
      <c r="AA312" s="44"/>
      <c r="AB312" s="44"/>
      <c r="AC312" s="28"/>
      <c r="AD312" s="44"/>
      <c r="AE312" s="44"/>
      <c r="AF312" s="28"/>
      <c r="AG312" s="44"/>
      <c r="AH312" s="44"/>
      <c r="AI312" s="28"/>
      <c r="AJ312" s="44"/>
      <c r="AK312" s="44"/>
      <c r="AL312" s="28"/>
      <c r="AM312" s="44"/>
      <c r="AN312" s="44"/>
      <c r="AO312" s="50"/>
    </row>
    <row r="313" spans="1:41" x14ac:dyDescent="0.25">
      <c r="A313" s="51"/>
      <c r="B313" s="52"/>
      <c r="C313" s="48"/>
      <c r="D313" s="53"/>
      <c r="E313" s="53"/>
      <c r="F313" s="53"/>
      <c r="G313" s="53"/>
      <c r="H313" s="54"/>
      <c r="I313" s="55"/>
      <c r="J313" s="46"/>
      <c r="K313" s="46"/>
      <c r="L313" s="46"/>
      <c r="M313" s="46"/>
      <c r="N313" s="28"/>
      <c r="O313" s="64"/>
      <c r="P313" s="64"/>
      <c r="Q313" s="28"/>
      <c r="R313" s="44"/>
      <c r="S313" s="44"/>
      <c r="T313" s="28"/>
      <c r="U313" s="44"/>
      <c r="V313" s="44"/>
      <c r="W313" s="28"/>
      <c r="X313" s="44"/>
      <c r="Y313" s="44"/>
      <c r="Z313" s="28"/>
      <c r="AA313" s="44"/>
      <c r="AB313" s="44"/>
      <c r="AC313" s="28"/>
      <c r="AD313" s="44"/>
      <c r="AE313" s="44"/>
      <c r="AF313" s="28"/>
      <c r="AG313" s="44"/>
      <c r="AH313" s="44"/>
      <c r="AI313" s="28"/>
      <c r="AJ313" s="44"/>
      <c r="AK313" s="44"/>
      <c r="AL313" s="28"/>
      <c r="AM313" s="44"/>
      <c r="AN313" s="44"/>
      <c r="AO313" s="50"/>
    </row>
    <row r="314" spans="1:41" x14ac:dyDescent="0.25">
      <c r="A314" s="51"/>
      <c r="B314" s="52"/>
      <c r="C314" s="48"/>
      <c r="D314" s="53"/>
      <c r="E314" s="53"/>
      <c r="F314" s="53"/>
      <c r="G314" s="53"/>
      <c r="H314" s="54"/>
      <c r="I314" s="55"/>
      <c r="J314" s="46"/>
      <c r="K314" s="46"/>
      <c r="L314" s="46"/>
      <c r="M314" s="46"/>
      <c r="N314" s="28"/>
      <c r="O314" s="64"/>
      <c r="P314" s="64"/>
      <c r="Q314" s="28"/>
      <c r="R314" s="44"/>
      <c r="S314" s="44"/>
      <c r="T314" s="28"/>
      <c r="U314" s="44"/>
      <c r="V314" s="44"/>
      <c r="W314" s="28"/>
      <c r="X314" s="44"/>
      <c r="Y314" s="44"/>
      <c r="Z314" s="28"/>
      <c r="AA314" s="44"/>
      <c r="AB314" s="44"/>
      <c r="AC314" s="28"/>
      <c r="AD314" s="44"/>
      <c r="AE314" s="44"/>
      <c r="AF314" s="28"/>
      <c r="AG314" s="44"/>
      <c r="AH314" s="44"/>
      <c r="AI314" s="28"/>
      <c r="AJ314" s="44"/>
      <c r="AK314" s="44"/>
      <c r="AL314" s="28"/>
      <c r="AM314" s="44"/>
      <c r="AN314" s="44"/>
      <c r="AO314" s="50"/>
    </row>
    <row r="315" spans="1:41" x14ac:dyDescent="0.25">
      <c r="A315" s="51"/>
      <c r="B315" s="52"/>
      <c r="C315" s="48"/>
      <c r="D315" s="53"/>
      <c r="E315" s="53"/>
      <c r="F315" s="53"/>
      <c r="G315" s="53"/>
      <c r="H315" s="54"/>
      <c r="I315" s="55"/>
      <c r="J315" s="46"/>
      <c r="K315" s="46"/>
      <c r="L315" s="46"/>
      <c r="M315" s="46"/>
      <c r="N315" s="28"/>
      <c r="O315" s="64"/>
      <c r="P315" s="64"/>
      <c r="Q315" s="28"/>
      <c r="R315" s="44"/>
      <c r="S315" s="44"/>
      <c r="T315" s="28"/>
      <c r="U315" s="44"/>
      <c r="V315" s="44"/>
      <c r="W315" s="28"/>
      <c r="X315" s="44"/>
      <c r="Y315" s="44"/>
      <c r="Z315" s="28"/>
      <c r="AA315" s="44"/>
      <c r="AB315" s="44"/>
      <c r="AC315" s="28"/>
      <c r="AD315" s="44"/>
      <c r="AE315" s="44"/>
      <c r="AF315" s="28"/>
      <c r="AG315" s="44"/>
      <c r="AH315" s="44"/>
      <c r="AI315" s="28"/>
      <c r="AJ315" s="44"/>
      <c r="AK315" s="44"/>
      <c r="AL315" s="28"/>
      <c r="AM315" s="44"/>
      <c r="AN315" s="44"/>
      <c r="AO315" s="50"/>
    </row>
    <row r="316" spans="1:41" x14ac:dyDescent="0.25">
      <c r="A316" s="51"/>
      <c r="B316" s="57"/>
      <c r="C316" s="48"/>
      <c r="D316" s="58"/>
      <c r="E316" s="58"/>
      <c r="F316" s="58"/>
      <c r="G316" s="58"/>
      <c r="H316" s="59"/>
      <c r="I316" s="60"/>
      <c r="J316" s="61"/>
      <c r="K316" s="61"/>
      <c r="L316" s="61"/>
      <c r="M316" s="61"/>
      <c r="N316" s="28"/>
      <c r="O316" s="65"/>
      <c r="P316" s="65"/>
      <c r="Q316" s="28"/>
      <c r="R316" s="62"/>
      <c r="S316" s="62"/>
      <c r="T316" s="28"/>
      <c r="U316" s="62"/>
      <c r="V316" s="62"/>
      <c r="W316" s="28"/>
      <c r="X316" s="62"/>
      <c r="Y316" s="62"/>
      <c r="Z316" s="28"/>
      <c r="AA316" s="62"/>
      <c r="AB316" s="62"/>
      <c r="AC316" s="28"/>
      <c r="AD316" s="62"/>
      <c r="AE316" s="62"/>
      <c r="AF316" s="28"/>
      <c r="AG316" s="62"/>
      <c r="AH316" s="62"/>
      <c r="AI316" s="28"/>
      <c r="AJ316" s="62"/>
      <c r="AK316" s="62"/>
      <c r="AL316" s="28"/>
      <c r="AM316" s="62"/>
      <c r="AN316" s="62"/>
      <c r="AO316" s="63"/>
    </row>
    <row r="317" spans="1:41" x14ac:dyDescent="0.25">
      <c r="A317" s="51"/>
    </row>
    <row r="318" spans="1:41" x14ac:dyDescent="0.25">
      <c r="A318" s="51"/>
    </row>
    <row r="319" spans="1:41" x14ac:dyDescent="0.25">
      <c r="A319" s="51"/>
    </row>
    <row r="320" spans="1:41" x14ac:dyDescent="0.25">
      <c r="A320" s="51"/>
    </row>
    <row r="321" spans="1:1" x14ac:dyDescent="0.25">
      <c r="A321" s="51"/>
    </row>
    <row r="322" spans="1:1" x14ac:dyDescent="0.25">
      <c r="A322" s="51"/>
    </row>
    <row r="323" spans="1:1" x14ac:dyDescent="0.25">
      <c r="A323" s="51"/>
    </row>
    <row r="324" spans="1:1" x14ac:dyDescent="0.25">
      <c r="A324" s="51"/>
    </row>
    <row r="325" spans="1:1" x14ac:dyDescent="0.25">
      <c r="A325" s="51"/>
    </row>
    <row r="326" spans="1:1" x14ac:dyDescent="0.25">
      <c r="A326" s="51"/>
    </row>
    <row r="327" spans="1:1" x14ac:dyDescent="0.25">
      <c r="A327" s="51"/>
    </row>
    <row r="328" spans="1:1" x14ac:dyDescent="0.25">
      <c r="A328" s="51"/>
    </row>
    <row r="329" spans="1:1" x14ac:dyDescent="0.25">
      <c r="A329" s="51"/>
    </row>
    <row r="330" spans="1:1" x14ac:dyDescent="0.25">
      <c r="A330" s="51"/>
    </row>
    <row r="331" spans="1:1" x14ac:dyDescent="0.25">
      <c r="A331" s="51"/>
    </row>
    <row r="332" spans="1:1" x14ac:dyDescent="0.25">
      <c r="A332" s="51"/>
    </row>
    <row r="333" spans="1:1" x14ac:dyDescent="0.25">
      <c r="A333" s="51"/>
    </row>
    <row r="334" spans="1:1" x14ac:dyDescent="0.25">
      <c r="A334" s="51"/>
    </row>
    <row r="335" spans="1:1" x14ac:dyDescent="0.25">
      <c r="A335" s="51"/>
    </row>
    <row r="336" spans="1:1" x14ac:dyDescent="0.25">
      <c r="A336" s="51"/>
    </row>
    <row r="337" spans="1:1" x14ac:dyDescent="0.25">
      <c r="A337" s="51"/>
    </row>
    <row r="338" spans="1:1" x14ac:dyDescent="0.25">
      <c r="A338" s="51"/>
    </row>
    <row r="339" spans="1:1" x14ac:dyDescent="0.25">
      <c r="A339" s="51"/>
    </row>
    <row r="340" spans="1:1" x14ac:dyDescent="0.25">
      <c r="A340" s="56"/>
    </row>
  </sheetData>
  <mergeCells count="1">
    <mergeCell ref="D1:I1"/>
  </mergeCells>
  <conditionalFormatting sqref="B23:AK316 AM23:AO316">
    <cfRule type="expression" dxfId="65" priority="736" stopIfTrue="1">
      <formula>IF(#REF!="en cours",1,0)</formula>
    </cfRule>
    <cfRule type="expression" dxfId="64" priority="737" stopIfTrue="1">
      <formula>IF(#REF!="annulé",1,0)</formula>
    </cfRule>
    <cfRule type="expression" dxfId="63" priority="738" stopIfTrue="1">
      <formula>IF(#REF!="clôturé",1,0)</formula>
    </cfRule>
  </conditionalFormatting>
  <conditionalFormatting sqref="AL23:AL316">
    <cfRule type="expression" dxfId="62" priority="658" stopIfTrue="1">
      <formula>IF(#REF!="en cours",1,0)</formula>
    </cfRule>
    <cfRule type="expression" dxfId="61" priority="659" stopIfTrue="1">
      <formula>IF(#REF!="annulé",1,0)</formula>
    </cfRule>
    <cfRule type="expression" dxfId="60" priority="660" stopIfTrue="1">
      <formula>IF(#REF!="clôturé",1,0)</formula>
    </cfRule>
  </conditionalFormatting>
  <conditionalFormatting sqref="A16:A340">
    <cfRule type="expression" dxfId="56" priority="355" stopIfTrue="1">
      <formula>IF($A16="en cours",1,0)</formula>
    </cfRule>
    <cfRule type="expression" dxfId="55" priority="356" stopIfTrue="1">
      <formula>IF($A16="annulé",1,0)</formula>
    </cfRule>
    <cfRule type="expression" dxfId="54" priority="357" stopIfTrue="1">
      <formula>IF($A16="clôturé",1,0)</formula>
    </cfRule>
  </conditionalFormatting>
  <conditionalFormatting sqref="O16:P22">
    <cfRule type="expression" dxfId="50" priority="91" stopIfTrue="1">
      <formula>IF($A16="en cours",1,0)</formula>
    </cfRule>
    <cfRule type="expression" dxfId="49" priority="92" stopIfTrue="1">
      <formula>IF($A16="annulé",1,0)</formula>
    </cfRule>
    <cfRule type="expression" dxfId="48" priority="93" stopIfTrue="1">
      <formula>IF($A16="clôturé",1,0)</formula>
    </cfRule>
  </conditionalFormatting>
  <conditionalFormatting sqref="AO9:AO15">
    <cfRule type="expression" dxfId="47" priority="100" stopIfTrue="1">
      <formula>IF($A9="en cours",1,0)</formula>
    </cfRule>
    <cfRule type="expression" dxfId="46" priority="101" stopIfTrue="1">
      <formula>IF($A9="annulé",1,0)</formula>
    </cfRule>
    <cfRule type="expression" dxfId="45" priority="102" stopIfTrue="1">
      <formula>IF($A9="clôturé",1,0)</formula>
    </cfRule>
  </conditionalFormatting>
  <conditionalFormatting sqref="B18:N22 Q16:AN22 B16:C17 E16:N17">
    <cfRule type="expression" dxfId="44" priority="94" stopIfTrue="1">
      <formula>IF($A16="en cours",1,0)</formula>
    </cfRule>
    <cfRule type="expression" dxfId="43" priority="95" stopIfTrue="1">
      <formula>IF($A16="annulé",1,0)</formula>
    </cfRule>
    <cfRule type="expression" dxfId="42" priority="96" stopIfTrue="1">
      <formula>IF($A16="clôturé",1,0)</formula>
    </cfRule>
  </conditionalFormatting>
  <conditionalFormatting sqref="D16:D17">
    <cfRule type="expression" dxfId="41" priority="85" stopIfTrue="1">
      <formula>IF($A16="en cours",1,0)</formula>
    </cfRule>
    <cfRule type="expression" dxfId="40" priority="86" stopIfTrue="1">
      <formula>IF($A16="annulé",1,0)</formula>
    </cfRule>
    <cfRule type="expression" dxfId="39" priority="87" stopIfTrue="1">
      <formula>IF($A16="clôturé",1,0)</formula>
    </cfRule>
  </conditionalFormatting>
  <conditionalFormatting sqref="B11:N15 Q9:AN15 B9:C10 E9:N10">
    <cfRule type="expression" dxfId="38" priority="106" stopIfTrue="1">
      <formula>IF($A9="en cours",1,0)</formula>
    </cfRule>
    <cfRule type="expression" dxfId="37" priority="107" stopIfTrue="1">
      <formula>IF($A9="annulé",1,0)</formula>
    </cfRule>
    <cfRule type="expression" dxfId="36" priority="108" stopIfTrue="1">
      <formula>IF($A9="clôturé",1,0)</formula>
    </cfRule>
  </conditionalFormatting>
  <conditionalFormatting sqref="D9:D10">
    <cfRule type="expression" dxfId="35" priority="97" stopIfTrue="1">
      <formula>IF($A9="en cours",1,0)</formula>
    </cfRule>
    <cfRule type="expression" dxfId="34" priority="98" stopIfTrue="1">
      <formula>IF($A9="annulé",1,0)</formula>
    </cfRule>
    <cfRule type="expression" dxfId="33" priority="99" stopIfTrue="1">
      <formula>IF($A9="clôturé",1,0)</formula>
    </cfRule>
  </conditionalFormatting>
  <conditionalFormatting sqref="A9:A15">
    <cfRule type="expression" dxfId="32" priority="166" stopIfTrue="1">
      <formula>IF($A9="en cours",1,0)</formula>
    </cfRule>
    <cfRule type="expression" dxfId="31" priority="167" stopIfTrue="1">
      <formula>IF($A9="annulé",1,0)</formula>
    </cfRule>
    <cfRule type="expression" dxfId="30" priority="168" stopIfTrue="1">
      <formula>IF($A9="clôturé",1,0)</formula>
    </cfRule>
  </conditionalFormatting>
  <conditionalFormatting sqref="O9:P15">
    <cfRule type="expression" dxfId="29" priority="103" stopIfTrue="1">
      <formula>IF($A9="en cours",1,0)</formula>
    </cfRule>
    <cfRule type="expression" dxfId="28" priority="104" stopIfTrue="1">
      <formula>IF($A9="annulé",1,0)</formula>
    </cfRule>
    <cfRule type="expression" dxfId="27" priority="105" stopIfTrue="1">
      <formula>IF($A9="clôturé",1,0)</formula>
    </cfRule>
  </conditionalFormatting>
  <conditionalFormatting sqref="AO16:AO22">
    <cfRule type="expression" dxfId="26" priority="88" stopIfTrue="1">
      <formula>IF($A16="en cours",1,0)</formula>
    </cfRule>
    <cfRule type="expression" dxfId="25" priority="89" stopIfTrue="1">
      <formula>IF($A16="annulé",1,0)</formula>
    </cfRule>
    <cfRule type="expression" dxfId="24" priority="90" stopIfTrue="1">
      <formula>IF($A16="clôturé",1,0)</formula>
    </cfRule>
  </conditionalFormatting>
  <conditionalFormatting sqref="A5:AO8 E3:AO4 A3:C4">
    <cfRule type="expression" dxfId="5" priority="4" stopIfTrue="1">
      <formula>IF($A3="en cours",1,0)</formula>
    </cfRule>
    <cfRule type="expression" dxfId="4" priority="5" stopIfTrue="1">
      <formula>IF($A3="annulé",1,0)</formula>
    </cfRule>
    <cfRule type="expression" dxfId="3" priority="6" stopIfTrue="1">
      <formula>IF($A3="clôturé",1,0)</formula>
    </cfRule>
  </conditionalFormatting>
  <conditionalFormatting sqref="D3:D4">
    <cfRule type="expression" dxfId="2" priority="1" stopIfTrue="1">
      <formula>IF($A3="en cours",1,0)</formula>
    </cfRule>
    <cfRule type="expression" dxfId="1" priority="2" stopIfTrue="1">
      <formula>IF($A3="annulé",1,0)</formula>
    </cfRule>
    <cfRule type="expression" dxfId="0" priority="3" stopIfTrue="1">
      <formula>IF($A3="clôturé",1,0)</formula>
    </cfRule>
  </conditionalFormatting>
  <dataValidations count="12">
    <dataValidation type="list" operator="equal" allowBlank="1" sqref="Q3:Q22">
      <formula1>"EVASION,VOOCORDER,2X EVASION,2X VOOCORDER,3X EVASION,3X VOOCORDER,4X EVASION,4X VOOCORDER"</formula1>
    </dataValidation>
    <dataValidation type="list" operator="equal" allowBlank="1" sqref="AC3:AC22">
      <formula1>"BeTV Premium,BeTV Sport,BeTV Bouquet"</formula1>
    </dataValidation>
    <dataValidation type="list" operator="equal" allowBlank="1" sqref="N3:N22">
      <formula1>"TEL Solo,Solo TOUDOO,Solo WAHOO,Solo TATOO,Duo TV/TEL,Duo NET/TEL,Duo TOUDOO,Duo WAHOO,Duo TATOO,Trio TOUDOO,Trio WAHOO,Trio TATOO,Duo PRO,Trio PRO"</formula1>
    </dataValidation>
    <dataValidation type="list" operator="equal" allowBlank="1" sqref="AI3:AI22 AL3:AL22 AF3:AF22">
      <formula1>"Internet Security,International,Fixe mobile,VooSport,Panorama,Cinépass,Rtl inf,Rtl série,Option PRO,Mobile Data,2X Mobile Data,Mobile Europe,Betv Option,2X Betv Option"</formula1>
    </dataValidation>
    <dataValidation type="list" operator="equal" allowBlank="1" showErrorMessage="1" sqref="W3:W22">
      <formula1>"1X WAHOO,2X WAHOO,3X WAHOO,4X WAHOO,5X WAHOO,6X WAHOO"</formula1>
    </dataValidation>
    <dataValidation type="list" operator="equal" allowBlank="1" sqref="Z3:Z22">
      <formula1>"1X TATOO,2X TATOO,3X TATOO,4X TATOO,5X TATOO,6X TATOO"</formula1>
    </dataValidation>
    <dataValidation type="list" operator="equal" allowBlank="1" sqref="T3:T22">
      <formula1>"1X TOUDOO,2X TOUDOO,3X TOUDOO,4X TOUDOO,5X TOUDOO,6X TOUDOO"</formula1>
    </dataValidation>
    <dataValidation type="list" operator="equal" allowBlank="1" sqref="AE3:AE316">
      <formula1>"1,2,3,4,5,6"</formula1>
      <formula2>0</formula2>
    </dataValidation>
    <dataValidation type="list" operator="equal" allowBlank="1" sqref="K3:K316">
      <formula1>"5,4,3,2,1,0"</formula1>
      <formula2>0</formula2>
    </dataValidation>
    <dataValidation type="list" operator="equal" allowBlank="1" sqref="L3:L316 J3:J316">
      <formula1>"1,0"</formula1>
      <formula2>0</formula2>
    </dataValidation>
    <dataValidation type="list" operator="equal" allowBlank="1" showErrorMessage="1" sqref="M3:M316">
      <formula1>"1,0"</formula1>
      <formula2>0</formula2>
    </dataValidation>
    <dataValidation type="list" allowBlank="1" showInputMessage="1" showErrorMessage="1" sqref="A3:A340">
      <formula1>"en cours,clôturé,annulé"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3" name="Button 3">
              <controlPr defaultSize="0" print="0" autoFill="0" autoPict="0" macro="[0]!TriDate">
                <anchor moveWithCells="1" sizeWithCells="1">
                  <from>
                    <xdr:col>1</xdr:col>
                    <xdr:colOff>0</xdr:colOff>
                    <xdr:row>0</xdr:row>
                    <xdr:rowOff>9525</xdr:rowOff>
                  </from>
                  <to>
                    <xdr:col>3</xdr:col>
                    <xdr:colOff>9525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9"/>
  <sheetViews>
    <sheetView showGridLines="0" zoomScale="80" zoomScaleNormal="80" workbookViewId="0">
      <selection activeCell="I17" sqref="I17"/>
    </sheetView>
  </sheetViews>
  <sheetFormatPr baseColWidth="10" defaultRowHeight="12.75" x14ac:dyDescent="0.2"/>
  <cols>
    <col min="1" max="1" width="20.85546875" style="129" customWidth="1"/>
    <col min="2" max="3" width="11.42578125" style="129"/>
    <col min="4" max="4" width="20.7109375" style="129" customWidth="1"/>
    <col min="5" max="256" width="11.42578125" style="129"/>
    <col min="257" max="257" width="20.85546875" style="129" customWidth="1"/>
    <col min="258" max="259" width="11.42578125" style="129"/>
    <col min="260" max="260" width="20.7109375" style="129" customWidth="1"/>
    <col min="261" max="512" width="11.42578125" style="129"/>
    <col min="513" max="513" width="20.85546875" style="129" customWidth="1"/>
    <col min="514" max="515" width="11.42578125" style="129"/>
    <col min="516" max="516" width="20.7109375" style="129" customWidth="1"/>
    <col min="517" max="768" width="11.42578125" style="129"/>
    <col min="769" max="769" width="20.85546875" style="129" customWidth="1"/>
    <col min="770" max="771" width="11.42578125" style="129"/>
    <col min="772" max="772" width="20.7109375" style="129" customWidth="1"/>
    <col min="773" max="1024" width="11.42578125" style="129"/>
    <col min="1025" max="1025" width="20.85546875" style="129" customWidth="1"/>
    <col min="1026" max="1027" width="11.42578125" style="129"/>
    <col min="1028" max="1028" width="20.7109375" style="129" customWidth="1"/>
    <col min="1029" max="1280" width="11.42578125" style="129"/>
    <col min="1281" max="1281" width="20.85546875" style="129" customWidth="1"/>
    <col min="1282" max="1283" width="11.42578125" style="129"/>
    <col min="1284" max="1284" width="20.7109375" style="129" customWidth="1"/>
    <col min="1285" max="1536" width="11.42578125" style="129"/>
    <col min="1537" max="1537" width="20.85546875" style="129" customWidth="1"/>
    <col min="1538" max="1539" width="11.42578125" style="129"/>
    <col min="1540" max="1540" width="20.7109375" style="129" customWidth="1"/>
    <col min="1541" max="1792" width="11.42578125" style="129"/>
    <col min="1793" max="1793" width="20.85546875" style="129" customWidth="1"/>
    <col min="1794" max="1795" width="11.42578125" style="129"/>
    <col min="1796" max="1796" width="20.7109375" style="129" customWidth="1"/>
    <col min="1797" max="2048" width="11.42578125" style="129"/>
    <col min="2049" max="2049" width="20.85546875" style="129" customWidth="1"/>
    <col min="2050" max="2051" width="11.42578125" style="129"/>
    <col min="2052" max="2052" width="20.7109375" style="129" customWidth="1"/>
    <col min="2053" max="2304" width="11.42578125" style="129"/>
    <col min="2305" max="2305" width="20.85546875" style="129" customWidth="1"/>
    <col min="2306" max="2307" width="11.42578125" style="129"/>
    <col min="2308" max="2308" width="20.7109375" style="129" customWidth="1"/>
    <col min="2309" max="2560" width="11.42578125" style="129"/>
    <col min="2561" max="2561" width="20.85546875" style="129" customWidth="1"/>
    <col min="2562" max="2563" width="11.42578125" style="129"/>
    <col min="2564" max="2564" width="20.7109375" style="129" customWidth="1"/>
    <col min="2565" max="2816" width="11.42578125" style="129"/>
    <col min="2817" max="2817" width="20.85546875" style="129" customWidth="1"/>
    <col min="2818" max="2819" width="11.42578125" style="129"/>
    <col min="2820" max="2820" width="20.7109375" style="129" customWidth="1"/>
    <col min="2821" max="3072" width="11.42578125" style="129"/>
    <col min="3073" max="3073" width="20.85546875" style="129" customWidth="1"/>
    <col min="3074" max="3075" width="11.42578125" style="129"/>
    <col min="3076" max="3076" width="20.7109375" style="129" customWidth="1"/>
    <col min="3077" max="3328" width="11.42578125" style="129"/>
    <col min="3329" max="3329" width="20.85546875" style="129" customWidth="1"/>
    <col min="3330" max="3331" width="11.42578125" style="129"/>
    <col min="3332" max="3332" width="20.7109375" style="129" customWidth="1"/>
    <col min="3333" max="3584" width="11.42578125" style="129"/>
    <col min="3585" max="3585" width="20.85546875" style="129" customWidth="1"/>
    <col min="3586" max="3587" width="11.42578125" style="129"/>
    <col min="3588" max="3588" width="20.7109375" style="129" customWidth="1"/>
    <col min="3589" max="3840" width="11.42578125" style="129"/>
    <col min="3841" max="3841" width="20.85546875" style="129" customWidth="1"/>
    <col min="3842" max="3843" width="11.42578125" style="129"/>
    <col min="3844" max="3844" width="20.7109375" style="129" customWidth="1"/>
    <col min="3845" max="4096" width="11.42578125" style="129"/>
    <col min="4097" max="4097" width="20.85546875" style="129" customWidth="1"/>
    <col min="4098" max="4099" width="11.42578125" style="129"/>
    <col min="4100" max="4100" width="20.7109375" style="129" customWidth="1"/>
    <col min="4101" max="4352" width="11.42578125" style="129"/>
    <col min="4353" max="4353" width="20.85546875" style="129" customWidth="1"/>
    <col min="4354" max="4355" width="11.42578125" style="129"/>
    <col min="4356" max="4356" width="20.7109375" style="129" customWidth="1"/>
    <col min="4357" max="4608" width="11.42578125" style="129"/>
    <col min="4609" max="4609" width="20.85546875" style="129" customWidth="1"/>
    <col min="4610" max="4611" width="11.42578125" style="129"/>
    <col min="4612" max="4612" width="20.7109375" style="129" customWidth="1"/>
    <col min="4613" max="4864" width="11.42578125" style="129"/>
    <col min="4865" max="4865" width="20.85546875" style="129" customWidth="1"/>
    <col min="4866" max="4867" width="11.42578125" style="129"/>
    <col min="4868" max="4868" width="20.7109375" style="129" customWidth="1"/>
    <col min="4869" max="5120" width="11.42578125" style="129"/>
    <col min="5121" max="5121" width="20.85546875" style="129" customWidth="1"/>
    <col min="5122" max="5123" width="11.42578125" style="129"/>
    <col min="5124" max="5124" width="20.7109375" style="129" customWidth="1"/>
    <col min="5125" max="5376" width="11.42578125" style="129"/>
    <col min="5377" max="5377" width="20.85546875" style="129" customWidth="1"/>
    <col min="5378" max="5379" width="11.42578125" style="129"/>
    <col min="5380" max="5380" width="20.7109375" style="129" customWidth="1"/>
    <col min="5381" max="5632" width="11.42578125" style="129"/>
    <col min="5633" max="5633" width="20.85546875" style="129" customWidth="1"/>
    <col min="5634" max="5635" width="11.42578125" style="129"/>
    <col min="5636" max="5636" width="20.7109375" style="129" customWidth="1"/>
    <col min="5637" max="5888" width="11.42578125" style="129"/>
    <col min="5889" max="5889" width="20.85546875" style="129" customWidth="1"/>
    <col min="5890" max="5891" width="11.42578125" style="129"/>
    <col min="5892" max="5892" width="20.7109375" style="129" customWidth="1"/>
    <col min="5893" max="6144" width="11.42578125" style="129"/>
    <col min="6145" max="6145" width="20.85546875" style="129" customWidth="1"/>
    <col min="6146" max="6147" width="11.42578125" style="129"/>
    <col min="6148" max="6148" width="20.7109375" style="129" customWidth="1"/>
    <col min="6149" max="6400" width="11.42578125" style="129"/>
    <col min="6401" max="6401" width="20.85546875" style="129" customWidth="1"/>
    <col min="6402" max="6403" width="11.42578125" style="129"/>
    <col min="6404" max="6404" width="20.7109375" style="129" customWidth="1"/>
    <col min="6405" max="6656" width="11.42578125" style="129"/>
    <col min="6657" max="6657" width="20.85546875" style="129" customWidth="1"/>
    <col min="6658" max="6659" width="11.42578125" style="129"/>
    <col min="6660" max="6660" width="20.7109375" style="129" customWidth="1"/>
    <col min="6661" max="6912" width="11.42578125" style="129"/>
    <col min="6913" max="6913" width="20.85546875" style="129" customWidth="1"/>
    <col min="6914" max="6915" width="11.42578125" style="129"/>
    <col min="6916" max="6916" width="20.7109375" style="129" customWidth="1"/>
    <col min="6917" max="7168" width="11.42578125" style="129"/>
    <col min="7169" max="7169" width="20.85546875" style="129" customWidth="1"/>
    <col min="7170" max="7171" width="11.42578125" style="129"/>
    <col min="7172" max="7172" width="20.7109375" style="129" customWidth="1"/>
    <col min="7173" max="7424" width="11.42578125" style="129"/>
    <col min="7425" max="7425" width="20.85546875" style="129" customWidth="1"/>
    <col min="7426" max="7427" width="11.42578125" style="129"/>
    <col min="7428" max="7428" width="20.7109375" style="129" customWidth="1"/>
    <col min="7429" max="7680" width="11.42578125" style="129"/>
    <col min="7681" max="7681" width="20.85546875" style="129" customWidth="1"/>
    <col min="7682" max="7683" width="11.42578125" style="129"/>
    <col min="7684" max="7684" width="20.7109375" style="129" customWidth="1"/>
    <col min="7685" max="7936" width="11.42578125" style="129"/>
    <col min="7937" max="7937" width="20.85546875" style="129" customWidth="1"/>
    <col min="7938" max="7939" width="11.42578125" style="129"/>
    <col min="7940" max="7940" width="20.7109375" style="129" customWidth="1"/>
    <col min="7941" max="8192" width="11.42578125" style="129"/>
    <col min="8193" max="8193" width="20.85546875" style="129" customWidth="1"/>
    <col min="8194" max="8195" width="11.42578125" style="129"/>
    <col min="8196" max="8196" width="20.7109375" style="129" customWidth="1"/>
    <col min="8197" max="8448" width="11.42578125" style="129"/>
    <col min="8449" max="8449" width="20.85546875" style="129" customWidth="1"/>
    <col min="8450" max="8451" width="11.42578125" style="129"/>
    <col min="8452" max="8452" width="20.7109375" style="129" customWidth="1"/>
    <col min="8453" max="8704" width="11.42578125" style="129"/>
    <col min="8705" max="8705" width="20.85546875" style="129" customWidth="1"/>
    <col min="8706" max="8707" width="11.42578125" style="129"/>
    <col min="8708" max="8708" width="20.7109375" style="129" customWidth="1"/>
    <col min="8709" max="8960" width="11.42578125" style="129"/>
    <col min="8961" max="8961" width="20.85546875" style="129" customWidth="1"/>
    <col min="8962" max="8963" width="11.42578125" style="129"/>
    <col min="8964" max="8964" width="20.7109375" style="129" customWidth="1"/>
    <col min="8965" max="9216" width="11.42578125" style="129"/>
    <col min="9217" max="9217" width="20.85546875" style="129" customWidth="1"/>
    <col min="9218" max="9219" width="11.42578125" style="129"/>
    <col min="9220" max="9220" width="20.7109375" style="129" customWidth="1"/>
    <col min="9221" max="9472" width="11.42578125" style="129"/>
    <col min="9473" max="9473" width="20.85546875" style="129" customWidth="1"/>
    <col min="9474" max="9475" width="11.42578125" style="129"/>
    <col min="9476" max="9476" width="20.7109375" style="129" customWidth="1"/>
    <col min="9477" max="9728" width="11.42578125" style="129"/>
    <col min="9729" max="9729" width="20.85546875" style="129" customWidth="1"/>
    <col min="9730" max="9731" width="11.42578125" style="129"/>
    <col min="9732" max="9732" width="20.7109375" style="129" customWidth="1"/>
    <col min="9733" max="9984" width="11.42578125" style="129"/>
    <col min="9985" max="9985" width="20.85546875" style="129" customWidth="1"/>
    <col min="9986" max="9987" width="11.42578125" style="129"/>
    <col min="9988" max="9988" width="20.7109375" style="129" customWidth="1"/>
    <col min="9989" max="10240" width="11.42578125" style="129"/>
    <col min="10241" max="10241" width="20.85546875" style="129" customWidth="1"/>
    <col min="10242" max="10243" width="11.42578125" style="129"/>
    <col min="10244" max="10244" width="20.7109375" style="129" customWidth="1"/>
    <col min="10245" max="10496" width="11.42578125" style="129"/>
    <col min="10497" max="10497" width="20.85546875" style="129" customWidth="1"/>
    <col min="10498" max="10499" width="11.42578125" style="129"/>
    <col min="10500" max="10500" width="20.7109375" style="129" customWidth="1"/>
    <col min="10501" max="10752" width="11.42578125" style="129"/>
    <col min="10753" max="10753" width="20.85546875" style="129" customWidth="1"/>
    <col min="10754" max="10755" width="11.42578125" style="129"/>
    <col min="10756" max="10756" width="20.7109375" style="129" customWidth="1"/>
    <col min="10757" max="11008" width="11.42578125" style="129"/>
    <col min="11009" max="11009" width="20.85546875" style="129" customWidth="1"/>
    <col min="11010" max="11011" width="11.42578125" style="129"/>
    <col min="11012" max="11012" width="20.7109375" style="129" customWidth="1"/>
    <col min="11013" max="11264" width="11.42578125" style="129"/>
    <col min="11265" max="11265" width="20.85546875" style="129" customWidth="1"/>
    <col min="11266" max="11267" width="11.42578125" style="129"/>
    <col min="11268" max="11268" width="20.7109375" style="129" customWidth="1"/>
    <col min="11269" max="11520" width="11.42578125" style="129"/>
    <col min="11521" max="11521" width="20.85546875" style="129" customWidth="1"/>
    <col min="11522" max="11523" width="11.42578125" style="129"/>
    <col min="11524" max="11524" width="20.7109375" style="129" customWidth="1"/>
    <col min="11525" max="11776" width="11.42578125" style="129"/>
    <col min="11777" max="11777" width="20.85546875" style="129" customWidth="1"/>
    <col min="11778" max="11779" width="11.42578125" style="129"/>
    <col min="11780" max="11780" width="20.7109375" style="129" customWidth="1"/>
    <col min="11781" max="12032" width="11.42578125" style="129"/>
    <col min="12033" max="12033" width="20.85546875" style="129" customWidth="1"/>
    <col min="12034" max="12035" width="11.42578125" style="129"/>
    <col min="12036" max="12036" width="20.7109375" style="129" customWidth="1"/>
    <col min="12037" max="12288" width="11.42578125" style="129"/>
    <col min="12289" max="12289" width="20.85546875" style="129" customWidth="1"/>
    <col min="12290" max="12291" width="11.42578125" style="129"/>
    <col min="12292" max="12292" width="20.7109375" style="129" customWidth="1"/>
    <col min="12293" max="12544" width="11.42578125" style="129"/>
    <col min="12545" max="12545" width="20.85546875" style="129" customWidth="1"/>
    <col min="12546" max="12547" width="11.42578125" style="129"/>
    <col min="12548" max="12548" width="20.7109375" style="129" customWidth="1"/>
    <col min="12549" max="12800" width="11.42578125" style="129"/>
    <col min="12801" max="12801" width="20.85546875" style="129" customWidth="1"/>
    <col min="12802" max="12803" width="11.42578125" style="129"/>
    <col min="12804" max="12804" width="20.7109375" style="129" customWidth="1"/>
    <col min="12805" max="13056" width="11.42578125" style="129"/>
    <col min="13057" max="13057" width="20.85546875" style="129" customWidth="1"/>
    <col min="13058" max="13059" width="11.42578125" style="129"/>
    <col min="13060" max="13060" width="20.7109375" style="129" customWidth="1"/>
    <col min="13061" max="13312" width="11.42578125" style="129"/>
    <col min="13313" max="13313" width="20.85546875" style="129" customWidth="1"/>
    <col min="13314" max="13315" width="11.42578125" style="129"/>
    <col min="13316" max="13316" width="20.7109375" style="129" customWidth="1"/>
    <col min="13317" max="13568" width="11.42578125" style="129"/>
    <col min="13569" max="13569" width="20.85546875" style="129" customWidth="1"/>
    <col min="13570" max="13571" width="11.42578125" style="129"/>
    <col min="13572" max="13572" width="20.7109375" style="129" customWidth="1"/>
    <col min="13573" max="13824" width="11.42578125" style="129"/>
    <col min="13825" max="13825" width="20.85546875" style="129" customWidth="1"/>
    <col min="13826" max="13827" width="11.42578125" style="129"/>
    <col min="13828" max="13828" width="20.7109375" style="129" customWidth="1"/>
    <col min="13829" max="14080" width="11.42578125" style="129"/>
    <col min="14081" max="14081" width="20.85546875" style="129" customWidth="1"/>
    <col min="14082" max="14083" width="11.42578125" style="129"/>
    <col min="14084" max="14084" width="20.7109375" style="129" customWidth="1"/>
    <col min="14085" max="14336" width="11.42578125" style="129"/>
    <col min="14337" max="14337" width="20.85546875" style="129" customWidth="1"/>
    <col min="14338" max="14339" width="11.42578125" style="129"/>
    <col min="14340" max="14340" width="20.7109375" style="129" customWidth="1"/>
    <col min="14341" max="14592" width="11.42578125" style="129"/>
    <col min="14593" max="14593" width="20.85546875" style="129" customWidth="1"/>
    <col min="14594" max="14595" width="11.42578125" style="129"/>
    <col min="14596" max="14596" width="20.7109375" style="129" customWidth="1"/>
    <col min="14597" max="14848" width="11.42578125" style="129"/>
    <col min="14849" max="14849" width="20.85546875" style="129" customWidth="1"/>
    <col min="14850" max="14851" width="11.42578125" style="129"/>
    <col min="14852" max="14852" width="20.7109375" style="129" customWidth="1"/>
    <col min="14853" max="15104" width="11.42578125" style="129"/>
    <col min="15105" max="15105" width="20.85546875" style="129" customWidth="1"/>
    <col min="15106" max="15107" width="11.42578125" style="129"/>
    <col min="15108" max="15108" width="20.7109375" style="129" customWidth="1"/>
    <col min="15109" max="15360" width="11.42578125" style="129"/>
    <col min="15361" max="15361" width="20.85546875" style="129" customWidth="1"/>
    <col min="15362" max="15363" width="11.42578125" style="129"/>
    <col min="15364" max="15364" width="20.7109375" style="129" customWidth="1"/>
    <col min="15365" max="15616" width="11.42578125" style="129"/>
    <col min="15617" max="15617" width="20.85546875" style="129" customWidth="1"/>
    <col min="15618" max="15619" width="11.42578125" style="129"/>
    <col min="15620" max="15620" width="20.7109375" style="129" customWidth="1"/>
    <col min="15621" max="15872" width="11.42578125" style="129"/>
    <col min="15873" max="15873" width="20.85546875" style="129" customWidth="1"/>
    <col min="15874" max="15875" width="11.42578125" style="129"/>
    <col min="15876" max="15876" width="20.7109375" style="129" customWidth="1"/>
    <col min="15877" max="16128" width="11.42578125" style="129"/>
    <col min="16129" max="16129" width="20.85546875" style="129" customWidth="1"/>
    <col min="16130" max="16131" width="11.42578125" style="129"/>
    <col min="16132" max="16132" width="20.7109375" style="129" customWidth="1"/>
    <col min="16133" max="16384" width="11.42578125" style="129"/>
  </cols>
  <sheetData>
    <row r="1" spans="1:5" x14ac:dyDescent="0.2">
      <c r="A1" s="129" t="s">
        <v>96</v>
      </c>
      <c r="B1" s="129">
        <v>20</v>
      </c>
      <c r="D1" s="129" t="s">
        <v>96</v>
      </c>
      <c r="E1" s="129">
        <v>1</v>
      </c>
    </row>
    <row r="2" spans="1:5" x14ac:dyDescent="0.2">
      <c r="A2" s="129" t="s">
        <v>41</v>
      </c>
      <c r="B2" s="129">
        <v>25</v>
      </c>
      <c r="D2" s="129" t="s">
        <v>41</v>
      </c>
      <c r="E2" s="129">
        <v>1</v>
      </c>
    </row>
    <row r="3" spans="1:5" x14ac:dyDescent="0.2">
      <c r="A3" s="129" t="s">
        <v>42</v>
      </c>
      <c r="B3" s="129">
        <v>75</v>
      </c>
      <c r="D3" s="129" t="s">
        <v>42</v>
      </c>
      <c r="E3" s="129">
        <v>1</v>
      </c>
    </row>
    <row r="4" spans="1:5" x14ac:dyDescent="0.2">
      <c r="A4" s="129" t="s">
        <v>44</v>
      </c>
      <c r="B4" s="129">
        <v>90</v>
      </c>
      <c r="D4" s="129" t="s">
        <v>44</v>
      </c>
      <c r="E4" s="129">
        <v>1</v>
      </c>
    </row>
    <row r="5" spans="1:5" x14ac:dyDescent="0.2">
      <c r="A5" s="129" t="s">
        <v>45</v>
      </c>
      <c r="B5" s="129">
        <v>50</v>
      </c>
      <c r="D5" s="129" t="s">
        <v>45</v>
      </c>
      <c r="E5" s="129">
        <v>2</v>
      </c>
    </row>
    <row r="6" spans="1:5" x14ac:dyDescent="0.2">
      <c r="A6" s="129" t="s">
        <v>40</v>
      </c>
      <c r="B6" s="129">
        <v>45</v>
      </c>
      <c r="D6" s="129" t="s">
        <v>40</v>
      </c>
      <c r="E6" s="129">
        <v>2</v>
      </c>
    </row>
    <row r="7" spans="1:5" x14ac:dyDescent="0.2">
      <c r="A7" s="129" t="s">
        <v>43</v>
      </c>
      <c r="B7" s="129">
        <v>70</v>
      </c>
      <c r="D7" s="129" t="s">
        <v>43</v>
      </c>
      <c r="E7" s="129">
        <v>2</v>
      </c>
    </row>
    <row r="8" spans="1:5" x14ac:dyDescent="0.2">
      <c r="A8" s="129" t="s">
        <v>46</v>
      </c>
      <c r="B8" s="129">
        <v>90</v>
      </c>
      <c r="D8" s="129" t="s">
        <v>46</v>
      </c>
      <c r="E8" s="129">
        <v>2</v>
      </c>
    </row>
    <row r="9" spans="1:5" x14ac:dyDescent="0.2">
      <c r="A9" s="129" t="s">
        <v>47</v>
      </c>
      <c r="B9" s="129">
        <v>110</v>
      </c>
      <c r="D9" s="129" t="s">
        <v>47</v>
      </c>
      <c r="E9" s="129">
        <v>2</v>
      </c>
    </row>
    <row r="10" spans="1:5" x14ac:dyDescent="0.2">
      <c r="A10" s="129" t="s">
        <v>48</v>
      </c>
      <c r="B10" s="129">
        <v>85</v>
      </c>
      <c r="D10" s="129" t="s">
        <v>48</v>
      </c>
      <c r="E10" s="129">
        <v>3</v>
      </c>
    </row>
    <row r="11" spans="1:5" x14ac:dyDescent="0.2">
      <c r="A11" s="129" t="s">
        <v>49</v>
      </c>
      <c r="B11" s="129">
        <v>120</v>
      </c>
      <c r="D11" s="129" t="s">
        <v>49</v>
      </c>
      <c r="E11" s="129">
        <v>3</v>
      </c>
    </row>
    <row r="12" spans="1:5" x14ac:dyDescent="0.2">
      <c r="A12" s="129" t="s">
        <v>50</v>
      </c>
      <c r="B12" s="129">
        <v>145</v>
      </c>
      <c r="D12" s="129" t="s">
        <v>50</v>
      </c>
      <c r="E12" s="129">
        <v>3</v>
      </c>
    </row>
    <row r="13" spans="1:5" x14ac:dyDescent="0.2">
      <c r="A13" s="129" t="s">
        <v>51</v>
      </c>
      <c r="B13" s="129">
        <v>125</v>
      </c>
      <c r="D13" s="129" t="s">
        <v>51</v>
      </c>
      <c r="E13" s="129">
        <v>2</v>
      </c>
    </row>
    <row r="14" spans="1:5" x14ac:dyDescent="0.2">
      <c r="A14" s="129" t="s">
        <v>52</v>
      </c>
      <c r="B14" s="129">
        <v>175</v>
      </c>
      <c r="D14" s="129" t="s">
        <v>52</v>
      </c>
      <c r="E14" s="129">
        <v>3</v>
      </c>
    </row>
    <row r="16" spans="1:5" x14ac:dyDescent="0.2">
      <c r="A16" s="129" t="s">
        <v>53</v>
      </c>
      <c r="B16" s="129">
        <v>30</v>
      </c>
      <c r="D16" s="129" t="s">
        <v>53</v>
      </c>
      <c r="E16" s="129">
        <v>1</v>
      </c>
    </row>
    <row r="17" spans="1:5" x14ac:dyDescent="0.2">
      <c r="A17" s="129" t="s">
        <v>54</v>
      </c>
      <c r="B17" s="129">
        <v>30</v>
      </c>
      <c r="D17" s="129" t="s">
        <v>54</v>
      </c>
      <c r="E17" s="129">
        <v>1</v>
      </c>
    </row>
    <row r="18" spans="1:5" x14ac:dyDescent="0.2">
      <c r="A18" s="129" t="s">
        <v>55</v>
      </c>
      <c r="B18" s="129">
        <v>60</v>
      </c>
      <c r="D18" s="129" t="s">
        <v>55</v>
      </c>
      <c r="E18" s="129">
        <v>2</v>
      </c>
    </row>
    <row r="19" spans="1:5" x14ac:dyDescent="0.2">
      <c r="A19" s="129" t="s">
        <v>56</v>
      </c>
      <c r="B19" s="129">
        <v>60</v>
      </c>
      <c r="D19" s="129" t="s">
        <v>56</v>
      </c>
      <c r="E19" s="129">
        <v>2</v>
      </c>
    </row>
    <row r="20" spans="1:5" x14ac:dyDescent="0.2">
      <c r="A20" s="129" t="s">
        <v>57</v>
      </c>
      <c r="B20" s="129">
        <v>90</v>
      </c>
      <c r="D20" s="129" t="s">
        <v>57</v>
      </c>
      <c r="E20" s="129">
        <v>3</v>
      </c>
    </row>
    <row r="21" spans="1:5" x14ac:dyDescent="0.2">
      <c r="A21" s="129" t="s">
        <v>58</v>
      </c>
      <c r="B21" s="129">
        <v>90</v>
      </c>
      <c r="D21" s="129" t="s">
        <v>58</v>
      </c>
      <c r="E21" s="129">
        <v>3</v>
      </c>
    </row>
    <row r="22" spans="1:5" x14ac:dyDescent="0.2">
      <c r="A22" s="129" t="s">
        <v>59</v>
      </c>
      <c r="B22" s="129">
        <v>120</v>
      </c>
      <c r="D22" s="129" t="s">
        <v>59</v>
      </c>
      <c r="E22" s="129">
        <v>4</v>
      </c>
    </row>
    <row r="23" spans="1:5" x14ac:dyDescent="0.2">
      <c r="A23" s="129" t="s">
        <v>60</v>
      </c>
      <c r="B23" s="129">
        <v>120</v>
      </c>
      <c r="D23" s="129" t="s">
        <v>60</v>
      </c>
      <c r="E23" s="129">
        <v>4</v>
      </c>
    </row>
    <row r="25" spans="1:5" x14ac:dyDescent="0.2">
      <c r="A25" s="129" t="s">
        <v>61</v>
      </c>
      <c r="B25" s="129">
        <v>20</v>
      </c>
      <c r="D25" s="129" t="s">
        <v>61</v>
      </c>
      <c r="E25" s="129">
        <v>1</v>
      </c>
    </row>
    <row r="26" spans="1:5" x14ac:dyDescent="0.2">
      <c r="A26" s="129" t="s">
        <v>62</v>
      </c>
      <c r="B26" s="129">
        <v>40</v>
      </c>
      <c r="D26" s="129" t="s">
        <v>62</v>
      </c>
      <c r="E26" s="129">
        <v>2</v>
      </c>
    </row>
    <row r="27" spans="1:5" x14ac:dyDescent="0.2">
      <c r="A27" s="129" t="s">
        <v>63</v>
      </c>
      <c r="B27" s="129">
        <v>60</v>
      </c>
      <c r="D27" s="129" t="s">
        <v>63</v>
      </c>
      <c r="E27" s="129">
        <v>3</v>
      </c>
    </row>
    <row r="28" spans="1:5" x14ac:dyDescent="0.2">
      <c r="A28" s="129" t="s">
        <v>64</v>
      </c>
      <c r="B28" s="129">
        <v>80</v>
      </c>
      <c r="D28" s="129" t="s">
        <v>64</v>
      </c>
      <c r="E28" s="129">
        <v>4</v>
      </c>
    </row>
    <row r="29" spans="1:5" x14ac:dyDescent="0.2">
      <c r="A29" s="129" t="s">
        <v>65</v>
      </c>
      <c r="B29" s="129">
        <v>100</v>
      </c>
      <c r="D29" s="129" t="s">
        <v>65</v>
      </c>
      <c r="E29" s="129">
        <v>5</v>
      </c>
    </row>
    <row r="30" spans="1:5" x14ac:dyDescent="0.2">
      <c r="A30" s="129" t="s">
        <v>66</v>
      </c>
      <c r="B30" s="129">
        <v>120</v>
      </c>
      <c r="D30" s="129" t="s">
        <v>66</v>
      </c>
      <c r="E30" s="129">
        <v>6</v>
      </c>
    </row>
    <row r="32" spans="1:5" x14ac:dyDescent="0.2">
      <c r="A32" s="129" t="s">
        <v>67</v>
      </c>
      <c r="B32" s="129">
        <v>30</v>
      </c>
      <c r="D32" s="129" t="s">
        <v>67</v>
      </c>
      <c r="E32" s="129">
        <v>1</v>
      </c>
    </row>
    <row r="33" spans="1:5" x14ac:dyDescent="0.2">
      <c r="A33" s="129" t="s">
        <v>68</v>
      </c>
      <c r="B33" s="129">
        <v>60</v>
      </c>
      <c r="D33" s="129" t="s">
        <v>68</v>
      </c>
      <c r="E33" s="129">
        <v>2</v>
      </c>
    </row>
    <row r="34" spans="1:5" x14ac:dyDescent="0.2">
      <c r="A34" s="129" t="s">
        <v>69</v>
      </c>
      <c r="B34" s="129">
        <v>90</v>
      </c>
      <c r="D34" s="129" t="s">
        <v>69</v>
      </c>
      <c r="E34" s="129">
        <v>3</v>
      </c>
    </row>
    <row r="35" spans="1:5" x14ac:dyDescent="0.2">
      <c r="A35" s="129" t="s">
        <v>70</v>
      </c>
      <c r="B35" s="129">
        <v>120</v>
      </c>
      <c r="D35" s="129" t="s">
        <v>70</v>
      </c>
      <c r="E35" s="129">
        <v>4</v>
      </c>
    </row>
    <row r="36" spans="1:5" x14ac:dyDescent="0.2">
      <c r="A36" s="129" t="s">
        <v>71</v>
      </c>
      <c r="B36" s="129">
        <v>150</v>
      </c>
      <c r="D36" s="129" t="s">
        <v>71</v>
      </c>
      <c r="E36" s="129">
        <v>5</v>
      </c>
    </row>
    <row r="37" spans="1:5" x14ac:dyDescent="0.2">
      <c r="A37" s="129" t="s">
        <v>72</v>
      </c>
      <c r="B37" s="129">
        <v>180</v>
      </c>
      <c r="D37" s="129" t="s">
        <v>72</v>
      </c>
      <c r="E37" s="129">
        <v>6</v>
      </c>
    </row>
    <row r="39" spans="1:5" x14ac:dyDescent="0.2">
      <c r="A39" s="129" t="s">
        <v>73</v>
      </c>
      <c r="B39" s="129">
        <v>45</v>
      </c>
      <c r="D39" s="129" t="s">
        <v>73</v>
      </c>
      <c r="E39" s="129">
        <v>1</v>
      </c>
    </row>
    <row r="40" spans="1:5" x14ac:dyDescent="0.2">
      <c r="A40" s="129" t="s">
        <v>74</v>
      </c>
      <c r="B40" s="129">
        <v>90</v>
      </c>
      <c r="D40" s="129" t="s">
        <v>74</v>
      </c>
      <c r="E40" s="129">
        <v>2</v>
      </c>
    </row>
    <row r="41" spans="1:5" x14ac:dyDescent="0.2">
      <c r="A41" s="129" t="s">
        <v>75</v>
      </c>
      <c r="B41" s="129">
        <v>135</v>
      </c>
      <c r="D41" s="129" t="s">
        <v>75</v>
      </c>
      <c r="E41" s="129">
        <v>3</v>
      </c>
    </row>
    <row r="42" spans="1:5" x14ac:dyDescent="0.2">
      <c r="A42" s="129" t="s">
        <v>76</v>
      </c>
      <c r="B42" s="129">
        <v>180</v>
      </c>
      <c r="D42" s="129" t="s">
        <v>76</v>
      </c>
      <c r="E42" s="129">
        <v>4</v>
      </c>
    </row>
    <row r="43" spans="1:5" x14ac:dyDescent="0.2">
      <c r="A43" s="129" t="s">
        <v>77</v>
      </c>
      <c r="B43" s="129">
        <v>225</v>
      </c>
      <c r="D43" s="129" t="s">
        <v>77</v>
      </c>
      <c r="E43" s="129">
        <v>5</v>
      </c>
    </row>
    <row r="44" spans="1:5" x14ac:dyDescent="0.2">
      <c r="A44" s="129" t="s">
        <v>78</v>
      </c>
      <c r="B44" s="129">
        <v>270</v>
      </c>
      <c r="D44" s="129" t="s">
        <v>78</v>
      </c>
      <c r="E44" s="129">
        <v>6</v>
      </c>
    </row>
    <row r="46" spans="1:5" x14ac:dyDescent="0.2">
      <c r="A46" s="129" t="s">
        <v>79</v>
      </c>
      <c r="B46" s="129">
        <v>40</v>
      </c>
      <c r="D46" s="129" t="s">
        <v>79</v>
      </c>
      <c r="E46" s="129">
        <v>1</v>
      </c>
    </row>
    <row r="47" spans="1:5" x14ac:dyDescent="0.2">
      <c r="A47" s="129" t="s">
        <v>80</v>
      </c>
      <c r="B47" s="129">
        <v>25</v>
      </c>
      <c r="D47" s="129" t="s">
        <v>80</v>
      </c>
      <c r="E47" s="129">
        <v>1</v>
      </c>
    </row>
    <row r="48" spans="1:5" x14ac:dyDescent="0.2">
      <c r="A48" s="129" t="s">
        <v>81</v>
      </c>
      <c r="B48" s="129">
        <v>15</v>
      </c>
      <c r="D48" s="129" t="s">
        <v>81</v>
      </c>
      <c r="E48" s="129">
        <v>1</v>
      </c>
    </row>
    <row r="50" spans="1:5" x14ac:dyDescent="0.2">
      <c r="A50" s="130" t="s">
        <v>82</v>
      </c>
      <c r="B50" s="129">
        <v>10</v>
      </c>
      <c r="D50" s="130" t="s">
        <v>82</v>
      </c>
      <c r="E50" s="129">
        <v>1</v>
      </c>
    </row>
    <row r="51" spans="1:5" x14ac:dyDescent="0.2">
      <c r="A51" s="130" t="s">
        <v>83</v>
      </c>
      <c r="B51" s="129">
        <v>10</v>
      </c>
      <c r="D51" s="130" t="s">
        <v>83</v>
      </c>
      <c r="E51" s="129">
        <v>1</v>
      </c>
    </row>
    <row r="52" spans="1:5" x14ac:dyDescent="0.2">
      <c r="A52" s="130" t="s">
        <v>84</v>
      </c>
      <c r="B52" s="129">
        <v>10</v>
      </c>
      <c r="D52" s="130" t="s">
        <v>84</v>
      </c>
      <c r="E52" s="129">
        <v>1</v>
      </c>
    </row>
    <row r="53" spans="1:5" x14ac:dyDescent="0.2">
      <c r="A53" s="130" t="s">
        <v>85</v>
      </c>
      <c r="B53" s="129">
        <v>10</v>
      </c>
      <c r="D53" s="130" t="s">
        <v>85</v>
      </c>
      <c r="E53" s="129">
        <v>1</v>
      </c>
    </row>
    <row r="54" spans="1:5" x14ac:dyDescent="0.2">
      <c r="A54" s="130" t="s">
        <v>86</v>
      </c>
      <c r="B54" s="129">
        <v>10</v>
      </c>
      <c r="D54" s="130" t="s">
        <v>86</v>
      </c>
      <c r="E54" s="129">
        <v>1</v>
      </c>
    </row>
    <row r="55" spans="1:5" x14ac:dyDescent="0.2">
      <c r="A55" s="130" t="s">
        <v>87</v>
      </c>
      <c r="B55" s="129">
        <v>10</v>
      </c>
      <c r="D55" s="130" t="s">
        <v>87</v>
      </c>
      <c r="E55" s="129">
        <v>1</v>
      </c>
    </row>
    <row r="56" spans="1:5" x14ac:dyDescent="0.2">
      <c r="A56" s="130" t="s">
        <v>88</v>
      </c>
      <c r="B56" s="129">
        <v>10</v>
      </c>
      <c r="D56" s="130" t="s">
        <v>88</v>
      </c>
      <c r="E56" s="129">
        <v>1</v>
      </c>
    </row>
    <row r="57" spans="1:5" x14ac:dyDescent="0.2">
      <c r="A57" s="130" t="s">
        <v>89</v>
      </c>
      <c r="B57" s="129">
        <v>10</v>
      </c>
      <c r="D57" s="130" t="s">
        <v>89</v>
      </c>
      <c r="E57" s="129">
        <v>1</v>
      </c>
    </row>
    <row r="58" spans="1:5" x14ac:dyDescent="0.2">
      <c r="A58" s="130" t="s">
        <v>90</v>
      </c>
      <c r="B58" s="129">
        <v>10</v>
      </c>
      <c r="D58" s="130" t="s">
        <v>90</v>
      </c>
      <c r="E58" s="129">
        <v>1</v>
      </c>
    </row>
    <row r="59" spans="1:5" x14ac:dyDescent="0.2">
      <c r="A59" s="130" t="s">
        <v>91</v>
      </c>
      <c r="B59" s="129">
        <v>20</v>
      </c>
      <c r="D59" s="130" t="s">
        <v>91</v>
      </c>
      <c r="E59" s="129">
        <v>2</v>
      </c>
    </row>
    <row r="60" spans="1:5" x14ac:dyDescent="0.2">
      <c r="A60" s="129" t="s">
        <v>92</v>
      </c>
      <c r="B60" s="129">
        <v>5</v>
      </c>
      <c r="D60" s="129" t="s">
        <v>92</v>
      </c>
      <c r="E60" s="129">
        <v>1</v>
      </c>
    </row>
    <row r="61" spans="1:5" x14ac:dyDescent="0.2">
      <c r="A61" s="130" t="s">
        <v>93</v>
      </c>
      <c r="B61" s="129">
        <v>30</v>
      </c>
      <c r="D61" s="130" t="s">
        <v>93</v>
      </c>
      <c r="E61" s="129">
        <v>1</v>
      </c>
    </row>
    <row r="62" spans="1:5" x14ac:dyDescent="0.2">
      <c r="A62" s="130" t="s">
        <v>94</v>
      </c>
      <c r="B62" s="129">
        <v>15</v>
      </c>
      <c r="D62" s="130" t="s">
        <v>94</v>
      </c>
      <c r="E62" s="129">
        <v>1</v>
      </c>
    </row>
    <row r="63" spans="1:5" x14ac:dyDescent="0.2">
      <c r="A63" s="130" t="s">
        <v>95</v>
      </c>
      <c r="B63" s="129">
        <v>30</v>
      </c>
      <c r="D63" s="130" t="s">
        <v>95</v>
      </c>
      <c r="E63" s="129">
        <v>2</v>
      </c>
    </row>
    <row r="66" spans="2:3" x14ac:dyDescent="0.2">
      <c r="B66" s="129">
        <v>3500</v>
      </c>
      <c r="C66" s="129">
        <v>0.13</v>
      </c>
    </row>
    <row r="67" spans="2:3" x14ac:dyDescent="0.2">
      <c r="B67" s="129">
        <v>4500</v>
      </c>
      <c r="C67" s="129">
        <v>0.18</v>
      </c>
    </row>
    <row r="68" spans="2:3" x14ac:dyDescent="0.2">
      <c r="B68" s="129">
        <v>5500</v>
      </c>
      <c r="C68" s="129">
        <v>0.2</v>
      </c>
    </row>
    <row r="69" spans="2:3" x14ac:dyDescent="0.2">
      <c r="B69" s="129">
        <v>6500</v>
      </c>
      <c r="C69" s="129">
        <v>0.23</v>
      </c>
    </row>
  </sheetData>
  <sheetProtection password="CC03" sheet="1" objects="1" scenarios="1"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Mobiles</vt:lpstr>
      <vt:lpstr>DB</vt:lpstr>
      <vt:lpstr>Janvier!DA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Pierre</cp:lastModifiedBy>
  <dcterms:created xsi:type="dcterms:W3CDTF">1996-10-21T11:03:58Z</dcterms:created>
  <dcterms:modified xsi:type="dcterms:W3CDTF">2016-04-06T21:09:19Z</dcterms:modified>
</cp:coreProperties>
</file>