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laurajosse/Desktop/"/>
    </mc:Choice>
  </mc:AlternateContent>
  <bookViews>
    <workbookView xWindow="640" yWindow="1180" windowWidth="24960" windowHeight="13460" tabRatio="500"/>
  </bookViews>
  <sheets>
    <sheet name="Charges" sheetId="1" r:id="rId1"/>
    <sheet name="Tresorerie" sheetId="2" r:id="rId2"/>
  </sheets>
  <externalReferences>
    <externalReference r:id="rId3"/>
  </externalReferences>
  <definedNames>
    <definedName name="Date_Paie">#REF!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" l="1"/>
  <c r="C4" i="2"/>
  <c r="B4" i="2"/>
  <c r="C5" i="1"/>
  <c r="D5" i="1"/>
  <c r="C6" i="1"/>
  <c r="D6" i="1"/>
  <c r="F5" i="1"/>
  <c r="G5" i="1"/>
  <c r="F6" i="1"/>
  <c r="G6" i="1"/>
  <c r="I5" i="1"/>
  <c r="J5" i="1"/>
  <c r="I6" i="1"/>
  <c r="J6" i="1"/>
</calcChain>
</file>

<file path=xl/sharedStrings.xml><?xml version="1.0" encoding="utf-8"?>
<sst xmlns="http://schemas.openxmlformats.org/spreadsheetml/2006/main" count="26" uniqueCount="16">
  <si>
    <t>Mai 2016 à Avril 2017</t>
  </si>
  <si>
    <t>Charges</t>
  </si>
  <si>
    <t>Montant</t>
  </si>
  <si>
    <t>TVA</t>
  </si>
  <si>
    <t>TTC</t>
  </si>
  <si>
    <t>Assurances</t>
  </si>
  <si>
    <t>Charges locatives</t>
  </si>
  <si>
    <t>Mai</t>
  </si>
  <si>
    <t>Juin</t>
  </si>
  <si>
    <t>Juillet</t>
  </si>
  <si>
    <t>B2 ; onglet 'Charges'</t>
  </si>
  <si>
    <t>B3 ; onglet 'Charges'</t>
  </si>
  <si>
    <t>E3 ; onglet 'Charges'</t>
  </si>
  <si>
    <t>H3 ; onglet 'Charges'</t>
  </si>
  <si>
    <t>H2 ; onglet 'Charges'</t>
  </si>
  <si>
    <t>E2 ; onglet 'Charges'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</si>
</sst>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-* #,##0.00\ [$€]_-;\-* #,##0.00\ [$€]_-;_-* &quot;-&quot;??\ [$€]_-;_-@_-"/>
    <numFmt numFmtId="165" formatCode="_-* #,##0.00\ &quot;€&quot;_-;\-* #,##0.00\ &quot;€&quot;_-;_-* &quot;-&quot;??\ &quot;€&quot;_-;_-@_-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2"/>
      <name val="Times New Roman"/>
    </font>
    <font>
      <sz val="10"/>
      <name val="Arial"/>
    </font>
    <font>
      <sz val="10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EDEDED"/>
      </patternFill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6" fillId="5" borderId="0" applyNumberFormat="0" applyBorder="0" applyAlignment="0" applyProtection="0"/>
    <xf numFmtId="0" fontId="7" fillId="3" borderId="1" applyNumberFormat="0" applyAlignment="0" applyProtection="0"/>
    <xf numFmtId="0" fontId="8" fillId="2" borderId="1" applyNumberFormat="0" applyAlignment="0" applyProtection="0"/>
    <xf numFmtId="164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9" fillId="0" borderId="0"/>
    <xf numFmtId="0" fontId="11" fillId="0" borderId="0"/>
  </cellStyleXfs>
  <cellXfs count="15">
    <xf numFmtId="0" fontId="0" fillId="0" borderId="0" xfId="0"/>
    <xf numFmtId="0" fontId="0" fillId="0" borderId="0" xfId="0" applyFill="1"/>
    <xf numFmtId="0" fontId="2" fillId="0" borderId="0" xfId="0" applyFont="1" applyFill="1"/>
    <xf numFmtId="17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right"/>
    </xf>
    <xf numFmtId="43" fontId="0" fillId="0" borderId="0" xfId="0" applyNumberFormat="1" applyFill="1"/>
    <xf numFmtId="43" fontId="0" fillId="0" borderId="0" xfId="1" applyNumberFormat="1" applyFont="1" applyFill="1"/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4" borderId="0" xfId="2" applyFont="1" applyFill="1" applyBorder="1" applyAlignment="1">
      <alignment horizontal="left" vertical="center"/>
    </xf>
    <xf numFmtId="43" fontId="5" fillId="4" borderId="0" xfId="1" applyNumberFormat="1" applyFont="1" applyFill="1" applyBorder="1" applyAlignment="1">
      <alignment horizontal="right" vertical="center"/>
    </xf>
    <xf numFmtId="0" fontId="4" fillId="0" borderId="0" xfId="2" applyFont="1" applyBorder="1" applyAlignment="1">
      <alignment horizontal="left" vertical="center"/>
    </xf>
    <xf numFmtId="43" fontId="4" fillId="0" borderId="0" xfId="1" applyNumberFormat="1" applyFont="1" applyBorder="1" applyAlignment="1">
      <alignment horizontal="right" vertical="center"/>
    </xf>
    <xf numFmtId="43" fontId="4" fillId="0" borderId="0" xfId="1" applyNumberFormat="1" applyFont="1" applyAlignment="1">
      <alignment horizontal="right" vertical="center"/>
    </xf>
  </cellXfs>
  <cellStyles count="10">
    <cellStyle name="20 % - Accent3 2" xfId="3"/>
    <cellStyle name="Calcul 2" xfId="4"/>
    <cellStyle name="Entrée 2" xfId="5"/>
    <cellStyle name="Euro" xfId="6"/>
    <cellStyle name="Monétaire" xfId="1" builtinId="4"/>
    <cellStyle name="Monétaire 2" xfId="7"/>
    <cellStyle name="Normal" xfId="0" builtinId="0"/>
    <cellStyle name="Normal 2" xfId="8"/>
    <cellStyle name="Normal 2 2" xfId="2"/>
    <cellStyle name="Normal 3" xfId="9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tinUp%20-%20Business%20Pl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Investissements"/>
      <sheetName val="Financements"/>
      <sheetName val="Produits"/>
      <sheetName val="Ventes"/>
      <sheetName val="Achats"/>
      <sheetName val="Charges"/>
      <sheetName val="Personnel"/>
      <sheetName val="Bénéfices"/>
      <sheetName val="Impôts"/>
      <sheetName val="Tresorerie"/>
      <sheetName val="Seuil de rentabilité"/>
      <sheetName val="Compte de résultat"/>
      <sheetName val="Bilan"/>
      <sheetName val="Plan de financ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D13" sqref="D13"/>
    </sheetView>
  </sheetViews>
  <sheetFormatPr baseColWidth="10" defaultRowHeight="16" x14ac:dyDescent="0.2"/>
  <cols>
    <col min="1" max="1" width="34.1640625" style="1" bestFit="1" customWidth="1"/>
    <col min="2" max="2" width="11.6640625" style="1" customWidth="1"/>
    <col min="3" max="3" width="9.83203125" style="1" customWidth="1"/>
    <col min="4" max="4" width="11.1640625" style="1" customWidth="1"/>
    <col min="5" max="5" width="11.1640625" style="1" bestFit="1" customWidth="1"/>
    <col min="6" max="6" width="9.83203125" style="1" customWidth="1"/>
    <col min="7" max="8" width="11.1640625" style="1" bestFit="1" customWidth="1"/>
    <col min="9" max="9" width="11" style="1" customWidth="1"/>
    <col min="10" max="10" width="12.83203125" style="1" customWidth="1"/>
    <col min="11" max="16384" width="10.83203125" style="1"/>
  </cols>
  <sheetData>
    <row r="1" spans="1:10" x14ac:dyDescent="0.2">
      <c r="A1" s="1" t="s">
        <v>0</v>
      </c>
    </row>
    <row r="3" spans="1:10" s="2" customFormat="1" x14ac:dyDescent="0.2">
      <c r="B3" s="3">
        <v>42491</v>
      </c>
      <c r="C3" s="3"/>
      <c r="D3" s="3"/>
      <c r="E3" s="3">
        <v>42522</v>
      </c>
      <c r="F3" s="3"/>
      <c r="G3" s="3"/>
      <c r="H3" s="3">
        <v>42552</v>
      </c>
      <c r="I3" s="3"/>
      <c r="J3" s="3"/>
    </row>
    <row r="4" spans="1:10" s="2" customFormat="1" x14ac:dyDescent="0.2">
      <c r="A4" s="2" t="s">
        <v>1</v>
      </c>
      <c r="B4" s="4" t="s">
        <v>2</v>
      </c>
      <c r="C4" s="4" t="s">
        <v>3</v>
      </c>
      <c r="D4" s="4" t="s">
        <v>4</v>
      </c>
      <c r="E4" s="4" t="s">
        <v>2</v>
      </c>
      <c r="F4" s="4" t="s">
        <v>3</v>
      </c>
      <c r="G4" s="4" t="s">
        <v>4</v>
      </c>
      <c r="H4" s="4" t="s">
        <v>2</v>
      </c>
      <c r="I4" s="4" t="s">
        <v>3</v>
      </c>
      <c r="J4" s="4" t="s">
        <v>4</v>
      </c>
    </row>
    <row r="5" spans="1:10" x14ac:dyDescent="0.2">
      <c r="A5" s="1" t="s">
        <v>5</v>
      </c>
      <c r="B5" s="5">
        <v>50</v>
      </c>
      <c r="C5" s="5">
        <f>(B5*17)/100</f>
        <v>8.5</v>
      </c>
      <c r="D5" s="5">
        <f>B5+C5</f>
        <v>58.5</v>
      </c>
      <c r="E5" s="5">
        <v>50</v>
      </c>
      <c r="F5" s="5">
        <f t="shared" ref="F5" si="0">(E5*17)/100</f>
        <v>8.5</v>
      </c>
      <c r="G5" s="5">
        <f t="shared" ref="G5:G6" si="1">E5+F5</f>
        <v>58.5</v>
      </c>
      <c r="H5" s="5">
        <v>50</v>
      </c>
      <c r="I5" s="5">
        <f t="shared" ref="I5" si="2">(H5*17)/100</f>
        <v>8.5</v>
      </c>
      <c r="J5" s="5">
        <f t="shared" ref="J5:J6" si="3">H5+I5</f>
        <v>58.5</v>
      </c>
    </row>
    <row r="6" spans="1:10" x14ac:dyDescent="0.2">
      <c r="A6" s="1" t="s">
        <v>6</v>
      </c>
      <c r="B6" s="5">
        <v>50</v>
      </c>
      <c r="C6" s="5">
        <f>(B6*0)/100</f>
        <v>0</v>
      </c>
      <c r="D6" s="5">
        <f t="shared" ref="D6" si="4">B6+C6</f>
        <v>50</v>
      </c>
      <c r="E6" s="5">
        <v>50</v>
      </c>
      <c r="F6" s="5">
        <f t="shared" ref="F6" si="5">(E6*0)/100</f>
        <v>0</v>
      </c>
      <c r="G6" s="5">
        <f t="shared" si="1"/>
        <v>50</v>
      </c>
      <c r="H6" s="5">
        <v>50</v>
      </c>
      <c r="I6" s="5">
        <f t="shared" ref="I6" si="6">(H6*0)/100</f>
        <v>0</v>
      </c>
      <c r="J6" s="5">
        <f t="shared" si="3"/>
        <v>50</v>
      </c>
    </row>
    <row r="7" spans="1:10" x14ac:dyDescent="0.2">
      <c r="B7" s="5"/>
      <c r="C7" s="5"/>
      <c r="D7" s="5"/>
      <c r="E7" s="6"/>
      <c r="F7" s="6"/>
      <c r="G7" s="6"/>
      <c r="H7" s="6"/>
      <c r="I7" s="6"/>
      <c r="J7" s="6"/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pane xSplit="1" ySplit="3" topLeftCell="B4" activePane="bottomRight" state="frozen"/>
      <selection activeCell="B5" sqref="B5"/>
      <selection pane="topRight" activeCell="B5" sqref="B5"/>
      <selection pane="bottomLeft" activeCell="B5" sqref="B5"/>
      <selection pane="bottomRight" activeCell="D8" sqref="D8"/>
    </sheetView>
  </sheetViews>
  <sheetFormatPr baseColWidth="10" defaultColWidth="8.83203125" defaultRowHeight="16" x14ac:dyDescent="0.2"/>
  <cols>
    <col min="1" max="1" width="34.6640625" style="7" customWidth="1"/>
    <col min="2" max="2" width="18.5" style="8" bestFit="1" customWidth="1"/>
    <col min="3" max="3" width="18.33203125" style="8" bestFit="1" customWidth="1"/>
    <col min="4" max="4" width="18.6640625" style="8" bestFit="1" customWidth="1"/>
    <col min="5" max="16384" width="8.83203125" style="8"/>
  </cols>
  <sheetData>
    <row r="1" spans="1:4" x14ac:dyDescent="0.2">
      <c r="A1" s="7" t="s">
        <v>0</v>
      </c>
    </row>
    <row r="3" spans="1:4" x14ac:dyDescent="0.2">
      <c r="B3" s="9" t="s">
        <v>7</v>
      </c>
      <c r="C3" s="9" t="s">
        <v>8</v>
      </c>
      <c r="D3" s="9" t="s">
        <v>9</v>
      </c>
    </row>
    <row r="4" spans="1:4" x14ac:dyDescent="0.2">
      <c r="A4" s="10" t="s">
        <v>1</v>
      </c>
      <c r="B4" s="11">
        <f>SUM(B5:B16)</f>
        <v>0</v>
      </c>
      <c r="C4" s="11">
        <f>SUM(C5:C16)</f>
        <v>0</v>
      </c>
      <c r="D4" s="11">
        <f>SUM(D5:D16)</f>
        <v>0</v>
      </c>
    </row>
    <row r="5" spans="1:4" x14ac:dyDescent="0.2">
      <c r="A5" s="12" t="s">
        <v>5</v>
      </c>
      <c r="B5" s="13" t="s">
        <v>10</v>
      </c>
      <c r="C5" s="13" t="s">
        <v>15</v>
      </c>
      <c r="D5" s="13" t="s">
        <v>14</v>
      </c>
    </row>
    <row r="6" spans="1:4" x14ac:dyDescent="0.2">
      <c r="A6" s="12" t="s">
        <v>6</v>
      </c>
      <c r="B6" s="13" t="s">
        <v>11</v>
      </c>
      <c r="C6" s="13" t="s">
        <v>12</v>
      </c>
      <c r="D6" s="13" t="s">
        <v>13</v>
      </c>
    </row>
    <row r="7" spans="1:4" x14ac:dyDescent="0.2">
      <c r="A7" s="12"/>
      <c r="B7" s="13"/>
      <c r="C7" s="13"/>
      <c r="D7" s="13"/>
    </row>
    <row r="8" spans="1:4" x14ac:dyDescent="0.2">
      <c r="A8" s="12"/>
      <c r="B8" s="13"/>
      <c r="C8" s="13"/>
      <c r="D8" s="13"/>
    </row>
    <row r="9" spans="1:4" x14ac:dyDescent="0.2">
      <c r="A9" s="12"/>
      <c r="B9" s="13"/>
      <c r="C9" s="13"/>
      <c r="D9" s="13"/>
    </row>
    <row r="10" spans="1:4" x14ac:dyDescent="0.2">
      <c r="A10" s="12"/>
      <c r="B10" s="13"/>
      <c r="C10" s="13"/>
      <c r="D10" s="13"/>
    </row>
    <row r="11" spans="1:4" x14ac:dyDescent="0.2">
      <c r="A11" s="12"/>
      <c r="B11" s="13"/>
      <c r="C11" s="13"/>
      <c r="D11" s="13"/>
    </row>
    <row r="12" spans="1:4" x14ac:dyDescent="0.2">
      <c r="A12" s="12"/>
      <c r="B12" s="13"/>
      <c r="C12" s="13"/>
      <c r="D12" s="13"/>
    </row>
    <row r="13" spans="1:4" x14ac:dyDescent="0.2">
      <c r="A13" s="12"/>
      <c r="B13" s="13"/>
      <c r="C13" s="13"/>
      <c r="D13" s="13"/>
    </row>
    <row r="14" spans="1:4" x14ac:dyDescent="0.2">
      <c r="A14" s="12"/>
      <c r="B14" s="13"/>
      <c r="C14" s="13"/>
      <c r="D14" s="13"/>
    </row>
    <row r="15" spans="1:4" x14ac:dyDescent="0.2">
      <c r="A15" s="12"/>
      <c r="B15" s="13"/>
      <c r="C15" s="13"/>
      <c r="D15" s="13"/>
    </row>
    <row r="16" spans="1:4" x14ac:dyDescent="0.2">
      <c r="A16" s="12"/>
      <c r="B16" s="13"/>
      <c r="C16" s="13"/>
      <c r="D16" s="13"/>
    </row>
    <row r="17" spans="2:4" x14ac:dyDescent="0.2">
      <c r="B17" s="14"/>
      <c r="C17" s="14"/>
      <c r="D17" s="14"/>
    </row>
    <row r="18" spans="2:4" x14ac:dyDescent="0.2">
      <c r="B18" s="14"/>
      <c r="C18" s="14"/>
      <c r="D18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Charges</vt:lpstr>
      <vt:lpstr>Tresorerie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2016-02-15T19:12:50Z</dcterms:created>
  <dcterms:modified xsi:type="dcterms:W3CDTF">2016-02-15T19:20:16Z</dcterms:modified>
</cp:coreProperties>
</file>