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o.rgrange\Documents\test vba\forum_test fait par moi\test_vrac_aux_menbres_forum\"/>
    </mc:Choice>
  </mc:AlternateContent>
  <bookViews>
    <workbookView xWindow="0" yWindow="0" windowWidth="20160" windowHeight="9216" activeTab="2"/>
  </bookViews>
  <sheets>
    <sheet name="A" sheetId="20" r:id="rId1"/>
    <sheet name="B" sheetId="13" r:id="rId2"/>
    <sheet name="C" sheetId="16" r:id="rId3"/>
    <sheet name="D" sheetId="15" r:id="rId4"/>
    <sheet name="E" sheetId="14" r:id="rId5"/>
    <sheet name="F" sheetId="24" r:id="rId6"/>
    <sheet name="G" sheetId="18" r:id="rId7"/>
    <sheet name="H" sheetId="19" r:id="rId8"/>
    <sheet name="I" sheetId="25" r:id="rId9"/>
    <sheet name="J" sheetId="21" r:id="rId10"/>
    <sheet name="K" sheetId="22" r:id="rId11"/>
    <sheet name="L" sheetId="23" r:id="rId12"/>
    <sheet name="M" sheetId="17" r:id="rId13"/>
  </sheets>
  <definedNames>
    <definedName name="_xlnm._FilterDatabase" localSheetId="1" hidden="1">B!$A$1:$H$172</definedName>
    <definedName name="_xlnm._FilterDatabase" localSheetId="2" hidden="1">'C'!$A$5:$H$176</definedName>
    <definedName name="_xlnm._FilterDatabase" localSheetId="3" hidden="1">D!$A$1:$H$172</definedName>
    <definedName name="_xlnm._FilterDatabase" localSheetId="4" hidden="1">E!$A$1:$H$172</definedName>
    <definedName name="_xlnm._FilterDatabase" localSheetId="5" hidden="1">F!$A$1:$J$285</definedName>
    <definedName name="_xlnm._FilterDatabase" localSheetId="6" hidden="1">G!$A$1:$J$285</definedName>
    <definedName name="_xlnm._FilterDatabase" localSheetId="7" hidden="1">H!$A$1:$J$285</definedName>
    <definedName name="_xlnm._FilterDatabase" localSheetId="8" hidden="1">I!$A$1:$J$285</definedName>
    <definedName name="_xlnm._FilterDatabase" localSheetId="12" hidden="1">M!$A$1:$H$172</definedName>
    <definedName name="achat2012">'C'!$F$6:$F$176</definedName>
    <definedName name="achat2013">'C'!$G$6:$G$176</definedName>
    <definedName name="achat2014">'C'!$H$6:$H$176</definedName>
    <definedName name="Cdata">'C'!$A$5:$H$176</definedName>
    <definedName name="Clients" localSheetId="5">#REF!</definedName>
    <definedName name="Clients" localSheetId="7">#REF!</definedName>
    <definedName name="Clients" localSheetId="8">#REF!</definedName>
    <definedName name="Clients" localSheetId="11">#REF!</definedName>
    <definedName name="Clients">#REF!</definedName>
    <definedName name="critere2013">'C'!$G$2:$G$3</definedName>
    <definedName name="critere2014">'C'!$H$2:$H$3</definedName>
    <definedName name="_xlnm.Criteria" localSheetId="1">B!#REF!</definedName>
    <definedName name="_xlnm.Criteria" localSheetId="2">'C'!$F$2:$F$3</definedName>
    <definedName name="_xlnm.Criteria" localSheetId="4">E!#REF!</definedName>
    <definedName name="_xlnm.Criteria" localSheetId="5">F!#REF!</definedName>
  </definedNames>
  <calcPr calcId="152511"/>
</workbook>
</file>

<file path=xl/calcChain.xml><?xml version="1.0" encoding="utf-8"?>
<calcChain xmlns="http://schemas.openxmlformats.org/spreadsheetml/2006/main">
  <c r="F3" i="16" l="1"/>
  <c r="G3" i="16"/>
  <c r="H3" i="16"/>
  <c r="E176" i="16"/>
  <c r="E175" i="16"/>
  <c r="E174" i="16"/>
  <c r="E173" i="16"/>
  <c r="E172" i="16"/>
  <c r="E171" i="16"/>
  <c r="E170" i="16"/>
  <c r="E169" i="16"/>
  <c r="E168" i="16"/>
  <c r="E167" i="16"/>
  <c r="E166" i="16"/>
  <c r="E165" i="16"/>
  <c r="E164" i="16"/>
  <c r="E163" i="16"/>
  <c r="E162" i="16"/>
  <c r="E161" i="16"/>
  <c r="E160" i="16"/>
  <c r="E159" i="16"/>
  <c r="E158" i="16"/>
  <c r="E157" i="16"/>
  <c r="E156" i="16"/>
  <c r="E155" i="16"/>
  <c r="E154" i="16"/>
  <c r="E153" i="16"/>
  <c r="E152" i="16"/>
  <c r="E151" i="16"/>
  <c r="E150" i="16"/>
  <c r="E149" i="16"/>
  <c r="E148" i="16"/>
  <c r="E147" i="16"/>
  <c r="E146" i="16"/>
  <c r="E145" i="16"/>
  <c r="E144" i="16"/>
  <c r="E143" i="16"/>
  <c r="E142" i="16"/>
  <c r="E141" i="16"/>
  <c r="E140" i="16"/>
  <c r="E139" i="16"/>
  <c r="E138" i="16"/>
  <c r="E137" i="16"/>
  <c r="E136" i="16"/>
  <c r="E135" i="16"/>
  <c r="E134" i="16"/>
  <c r="E133" i="16"/>
  <c r="E132" i="16"/>
  <c r="E131" i="16"/>
  <c r="E130" i="16"/>
  <c r="E129" i="16"/>
  <c r="E128" i="16"/>
  <c r="E127" i="16"/>
  <c r="E126" i="16"/>
  <c r="E125" i="16"/>
  <c r="E124" i="16"/>
  <c r="E123" i="16"/>
  <c r="E122" i="16"/>
  <c r="E121" i="16"/>
  <c r="E120" i="16"/>
  <c r="E119" i="16"/>
  <c r="E118" i="16"/>
  <c r="E117" i="16"/>
  <c r="E116" i="16"/>
  <c r="E115" i="16"/>
  <c r="E114" i="16"/>
  <c r="E113" i="16"/>
  <c r="E112" i="16"/>
  <c r="E111" i="16"/>
  <c r="E110" i="16"/>
  <c r="E109" i="16"/>
  <c r="E108" i="16"/>
  <c r="E107" i="16"/>
  <c r="E106" i="16"/>
  <c r="E105" i="16"/>
  <c r="E104" i="16"/>
  <c r="E103" i="16"/>
  <c r="E102" i="16"/>
  <c r="E101" i="16"/>
  <c r="E100" i="16"/>
  <c r="E99" i="16"/>
  <c r="E98" i="16"/>
  <c r="E97" i="16"/>
  <c r="E96" i="16"/>
  <c r="E95" i="16"/>
  <c r="E94" i="16"/>
  <c r="E93" i="16"/>
  <c r="E92" i="16"/>
  <c r="E91" i="16"/>
  <c r="E90" i="16"/>
  <c r="E89" i="16"/>
  <c r="E88" i="16"/>
  <c r="E87" i="16"/>
  <c r="E86" i="16"/>
  <c r="E85" i="16"/>
  <c r="E84" i="16"/>
  <c r="E83" i="16"/>
  <c r="E82" i="16"/>
  <c r="E81" i="16"/>
  <c r="E80" i="16"/>
  <c r="E79" i="16"/>
  <c r="E78" i="16"/>
  <c r="E77" i="16"/>
  <c r="E76" i="16"/>
  <c r="E75" i="16"/>
  <c r="E74" i="16"/>
  <c r="E73" i="16"/>
  <c r="E72" i="16"/>
  <c r="E71" i="16"/>
  <c r="E70" i="16"/>
  <c r="E69" i="16"/>
  <c r="E68" i="16"/>
  <c r="E67" i="16"/>
  <c r="E66" i="16"/>
  <c r="E65" i="16"/>
  <c r="E64" i="16"/>
  <c r="E63" i="16"/>
  <c r="E62" i="16"/>
  <c r="E61" i="16"/>
  <c r="E60" i="16"/>
  <c r="E59" i="16"/>
  <c r="E58" i="16"/>
  <c r="E57" i="16"/>
  <c r="E56" i="16"/>
  <c r="E55" i="16"/>
  <c r="E54" i="16"/>
  <c r="E53" i="16"/>
  <c r="E52" i="16"/>
  <c r="E51" i="16"/>
  <c r="E50" i="16"/>
  <c r="E49" i="16"/>
  <c r="E48" i="16"/>
  <c r="E47" i="16"/>
  <c r="E46" i="16"/>
  <c r="E45" i="16"/>
  <c r="E44" i="16"/>
  <c r="E43" i="16"/>
  <c r="E42" i="16"/>
  <c r="E41" i="16"/>
  <c r="E40" i="16"/>
  <c r="E39" i="16"/>
  <c r="E38" i="16"/>
  <c r="E37" i="16"/>
  <c r="E36" i="16"/>
  <c r="E35" i="16"/>
  <c r="E34" i="16"/>
  <c r="E33" i="16"/>
  <c r="E32" i="16"/>
  <c r="E31" i="16"/>
  <c r="E30" i="16"/>
  <c r="E29" i="16"/>
  <c r="E28" i="16"/>
  <c r="E27" i="16"/>
  <c r="E26" i="16"/>
  <c r="E25" i="16"/>
  <c r="E24" i="16"/>
  <c r="E23" i="16"/>
  <c r="E22" i="16"/>
  <c r="E21" i="16"/>
  <c r="E20" i="16"/>
  <c r="E19" i="16"/>
  <c r="E18" i="16"/>
  <c r="E17" i="16"/>
  <c r="E16" i="16"/>
  <c r="E15" i="16"/>
  <c r="E14" i="16"/>
  <c r="E13" i="16"/>
  <c r="E12" i="16"/>
  <c r="E11" i="16"/>
  <c r="E10" i="16"/>
  <c r="E9" i="16"/>
  <c r="E8" i="16"/>
  <c r="E7" i="16"/>
  <c r="E6" i="16"/>
  <c r="D17" i="20" l="1"/>
  <c r="J262" i="25" l="1"/>
  <c r="J229" i="25"/>
  <c r="J228" i="25"/>
  <c r="J159" i="25"/>
  <c r="J63" i="25"/>
  <c r="J55" i="25"/>
  <c r="J19" i="25"/>
  <c r="J238" i="25"/>
  <c r="J194" i="25"/>
  <c r="J110" i="25"/>
  <c r="J90" i="25"/>
  <c r="J10" i="25"/>
  <c r="J283" i="25"/>
  <c r="J282" i="25"/>
  <c r="J270" i="25"/>
  <c r="J264" i="25"/>
  <c r="J257" i="25"/>
  <c r="J251" i="25"/>
  <c r="J245" i="25"/>
  <c r="J244" i="25"/>
  <c r="J239" i="25"/>
  <c r="J234" i="25"/>
  <c r="J221" i="25"/>
  <c r="J219" i="25"/>
  <c r="J215" i="25"/>
  <c r="J211" i="25"/>
  <c r="J201" i="25"/>
  <c r="J200" i="25"/>
  <c r="J180" i="25"/>
  <c r="J177" i="25"/>
  <c r="J175" i="25"/>
  <c r="J171" i="25"/>
  <c r="J140" i="25"/>
  <c r="J139" i="25"/>
  <c r="J122" i="25"/>
  <c r="J113" i="25"/>
  <c r="J104" i="25"/>
  <c r="J85" i="25"/>
  <c r="J77" i="25"/>
  <c r="J73" i="25"/>
  <c r="J69" i="25"/>
  <c r="J59" i="25"/>
  <c r="J32" i="25"/>
  <c r="J27" i="25"/>
  <c r="J11" i="25"/>
  <c r="J7" i="25"/>
  <c r="J6" i="25"/>
  <c r="J4" i="25"/>
  <c r="J3" i="25"/>
  <c r="J280" i="25"/>
  <c r="J274" i="25"/>
  <c r="J269" i="25"/>
  <c r="J267" i="25"/>
  <c r="J263" i="25"/>
  <c r="J259" i="25"/>
  <c r="J256" i="25"/>
  <c r="J248" i="25"/>
  <c r="J247" i="25"/>
  <c r="J242" i="25"/>
  <c r="J235" i="25"/>
  <c r="J232" i="25"/>
  <c r="J231" i="25"/>
  <c r="J226" i="25"/>
  <c r="J225" i="25"/>
  <c r="J208" i="25"/>
  <c r="J207" i="25"/>
  <c r="J199" i="25"/>
  <c r="J186" i="25"/>
  <c r="J181" i="25"/>
  <c r="J173" i="25"/>
  <c r="J168" i="25"/>
  <c r="J165" i="25"/>
  <c r="J162" i="25"/>
  <c r="J161" i="25"/>
  <c r="J154" i="25"/>
  <c r="J149" i="25"/>
  <c r="J148" i="25"/>
  <c r="J147" i="25"/>
  <c r="J142" i="25"/>
  <c r="J135" i="25"/>
  <c r="J131" i="25"/>
  <c r="J124" i="25"/>
  <c r="J121" i="25"/>
  <c r="J114" i="25"/>
  <c r="J112" i="25"/>
  <c r="J109" i="25"/>
  <c r="J106" i="25"/>
  <c r="J105" i="25"/>
  <c r="J103" i="25"/>
  <c r="J102" i="25"/>
  <c r="J100" i="25"/>
  <c r="J91" i="25"/>
  <c r="J89" i="25"/>
  <c r="J88" i="25"/>
  <c r="J83" i="25"/>
  <c r="J81" i="25"/>
  <c r="J78" i="25"/>
  <c r="J70" i="25"/>
  <c r="J62" i="25"/>
  <c r="J56" i="25"/>
  <c r="J51" i="25"/>
  <c r="J42" i="25"/>
  <c r="J41" i="25"/>
  <c r="J40" i="25"/>
  <c r="J39" i="25"/>
  <c r="J25" i="25"/>
  <c r="J21" i="25"/>
  <c r="J17" i="25"/>
  <c r="J15" i="25"/>
  <c r="J13" i="25"/>
  <c r="J2" i="25"/>
  <c r="J285" i="25"/>
  <c r="J275" i="25"/>
  <c r="J240" i="25"/>
  <c r="J236" i="25"/>
  <c r="J230" i="25"/>
  <c r="J227" i="25"/>
  <c r="J220" i="25"/>
  <c r="J217" i="25"/>
  <c r="J216" i="25"/>
  <c r="J213" i="25"/>
  <c r="J210" i="25"/>
  <c r="J209" i="25"/>
  <c r="J204" i="25"/>
  <c r="J202" i="25"/>
  <c r="J198" i="25"/>
  <c r="J197" i="25"/>
  <c r="J193" i="25"/>
  <c r="J192" i="25"/>
  <c r="J188" i="25"/>
  <c r="J187" i="25"/>
  <c r="J185" i="25"/>
  <c r="J182" i="25"/>
  <c r="J178" i="25"/>
  <c r="J155" i="25"/>
  <c r="J153" i="25"/>
  <c r="J150" i="25"/>
  <c r="J143" i="25"/>
  <c r="J137" i="25"/>
  <c r="J136" i="25"/>
  <c r="J130" i="25"/>
  <c r="J127" i="25"/>
  <c r="J126" i="25"/>
  <c r="J120" i="25"/>
  <c r="J117" i="25"/>
  <c r="J101" i="25"/>
  <c r="J98" i="25"/>
  <c r="J97" i="25"/>
  <c r="J94" i="25"/>
  <c r="J92" i="25"/>
  <c r="J84" i="25"/>
  <c r="J82" i="25"/>
  <c r="J76" i="25"/>
  <c r="J68" i="25"/>
  <c r="J67" i="25"/>
  <c r="J58" i="25"/>
  <c r="J54" i="25"/>
  <c r="J48" i="25"/>
  <c r="J47" i="25"/>
  <c r="J45" i="25"/>
  <c r="J43" i="25"/>
  <c r="J38" i="25"/>
  <c r="J37" i="25"/>
  <c r="J35" i="25"/>
  <c r="J34" i="25"/>
  <c r="J24" i="25"/>
  <c r="J22" i="25"/>
  <c r="J9" i="25"/>
  <c r="J8" i="25"/>
  <c r="J284" i="25"/>
  <c r="J281" i="25"/>
  <c r="J279" i="25"/>
  <c r="J278" i="25"/>
  <c r="J277" i="25"/>
  <c r="J276" i="25"/>
  <c r="J273" i="25"/>
  <c r="J272" i="25"/>
  <c r="J271" i="25"/>
  <c r="J268" i="25"/>
  <c r="J266" i="25"/>
  <c r="J265" i="25"/>
  <c r="J258" i="25"/>
  <c r="J255" i="25"/>
  <c r="J254" i="25"/>
  <c r="J253" i="25"/>
  <c r="J252" i="25"/>
  <c r="J249" i="25"/>
  <c r="J246" i="25"/>
  <c r="J243" i="25"/>
  <c r="J241" i="25"/>
  <c r="J237" i="25"/>
  <c r="J233" i="25"/>
  <c r="J224" i="25"/>
  <c r="J223" i="25"/>
  <c r="J222" i="25"/>
  <c r="J218" i="25"/>
  <c r="J214" i="25"/>
  <c r="J212" i="25"/>
  <c r="J206" i="25"/>
  <c r="J205" i="25"/>
  <c r="J203" i="25"/>
  <c r="J196" i="25"/>
  <c r="J195" i="25"/>
  <c r="J191" i="25"/>
  <c r="J190" i="25"/>
  <c r="J189" i="25"/>
  <c r="J184" i="25"/>
  <c r="J183" i="25"/>
  <c r="J179" i="25"/>
  <c r="J176" i="25"/>
  <c r="J174" i="25"/>
  <c r="J172" i="25"/>
  <c r="J170" i="25"/>
  <c r="J169" i="25"/>
  <c r="J167" i="25"/>
  <c r="J166" i="25"/>
  <c r="J164" i="25"/>
  <c r="J163" i="25"/>
  <c r="J160" i="25"/>
  <c r="J158" i="25"/>
  <c r="J157" i="25"/>
  <c r="J156" i="25"/>
  <c r="J152" i="25"/>
  <c r="J151" i="25"/>
  <c r="J146" i="25"/>
  <c r="J145" i="25"/>
  <c r="J144" i="25"/>
  <c r="J141" i="25"/>
  <c r="J138" i="25"/>
  <c r="J134" i="25"/>
  <c r="J133" i="25"/>
  <c r="J132" i="25"/>
  <c r="J129" i="25"/>
  <c r="J128" i="25"/>
  <c r="J125" i="25"/>
  <c r="J123" i="25"/>
  <c r="J119" i="25"/>
  <c r="J118" i="25"/>
  <c r="J116" i="25"/>
  <c r="J115" i="25"/>
  <c r="J111" i="25"/>
  <c r="J108" i="25"/>
  <c r="J107" i="25"/>
  <c r="J99" i="25"/>
  <c r="J96" i="25"/>
  <c r="J95" i="25"/>
  <c r="J93" i="25"/>
  <c r="J87" i="25"/>
  <c r="J86" i="25"/>
  <c r="J80" i="25"/>
  <c r="J79" i="25"/>
  <c r="J75" i="25"/>
  <c r="J74" i="25"/>
  <c r="J72" i="25"/>
  <c r="J71" i="25"/>
  <c r="J66" i="25"/>
  <c r="J65" i="25"/>
  <c r="J64" i="25"/>
  <c r="J61" i="25"/>
  <c r="J60" i="25"/>
  <c r="J57" i="25"/>
  <c r="J53" i="25"/>
  <c r="J52" i="25"/>
  <c r="J50" i="25"/>
  <c r="J49" i="25"/>
  <c r="J46" i="25"/>
  <c r="J44" i="25"/>
  <c r="J36" i="25"/>
  <c r="J33" i="25"/>
  <c r="J31" i="25"/>
  <c r="J30" i="25"/>
  <c r="J29" i="25"/>
  <c r="J28" i="25"/>
  <c r="J26" i="25"/>
  <c r="J23" i="25"/>
  <c r="J20" i="25"/>
  <c r="J18" i="25"/>
  <c r="J16" i="25"/>
  <c r="J14" i="25"/>
  <c r="J12" i="25"/>
  <c r="J5" i="25"/>
  <c r="J261" i="25"/>
  <c r="J250" i="25"/>
  <c r="J260" i="25"/>
  <c r="J285" i="24"/>
  <c r="J284" i="24"/>
  <c r="J283" i="24"/>
  <c r="J282" i="24"/>
  <c r="J281" i="24"/>
  <c r="J280" i="24"/>
  <c r="J279" i="24"/>
  <c r="J278" i="24"/>
  <c r="J277" i="24"/>
  <c r="J276" i="24"/>
  <c r="J275" i="24"/>
  <c r="J273" i="24"/>
  <c r="J274" i="24"/>
  <c r="J272" i="24"/>
  <c r="J271" i="24"/>
  <c r="J270" i="24"/>
  <c r="J269" i="24"/>
  <c r="J268" i="24"/>
  <c r="J266" i="24"/>
  <c r="J267" i="24"/>
  <c r="J265" i="24"/>
  <c r="J264" i="24"/>
  <c r="J263" i="24"/>
  <c r="J262" i="24"/>
  <c r="J261" i="24"/>
  <c r="J260" i="24"/>
  <c r="J259" i="24"/>
  <c r="J258" i="24"/>
  <c r="J257" i="24"/>
  <c r="J256" i="24"/>
  <c r="J255" i="24"/>
  <c r="J254" i="24"/>
  <c r="J253" i="24"/>
  <c r="J252" i="24"/>
  <c r="J251" i="24"/>
  <c r="J250" i="24"/>
  <c r="J249" i="24"/>
  <c r="J248" i="24"/>
  <c r="J247" i="24"/>
  <c r="J246" i="24"/>
  <c r="J245" i="24"/>
  <c r="J244" i="24"/>
  <c r="J243" i="24"/>
  <c r="J242" i="24"/>
  <c r="J241" i="24"/>
  <c r="J240" i="24"/>
  <c r="J239" i="24"/>
  <c r="J237" i="24"/>
  <c r="J238" i="24"/>
  <c r="J236" i="24"/>
  <c r="J235" i="24"/>
  <c r="J234" i="24"/>
  <c r="J233" i="24"/>
  <c r="J232" i="24"/>
  <c r="J231" i="24"/>
  <c r="J230" i="24"/>
  <c r="J229" i="24"/>
  <c r="J228" i="24"/>
  <c r="J227" i="24"/>
  <c r="J226" i="24"/>
  <c r="J225" i="24"/>
  <c r="J224" i="24"/>
  <c r="J223" i="24"/>
  <c r="J222" i="24"/>
  <c r="J221" i="24"/>
  <c r="J220" i="24"/>
  <c r="J219" i="24"/>
  <c r="J218" i="24"/>
  <c r="J217" i="24"/>
  <c r="J216" i="24"/>
  <c r="J215" i="24"/>
  <c r="J214" i="24"/>
  <c r="J213" i="24"/>
  <c r="J212" i="24"/>
  <c r="J211" i="24"/>
  <c r="J210" i="24"/>
  <c r="J209" i="24"/>
  <c r="J208" i="24"/>
  <c r="J207" i="24"/>
  <c r="J206" i="24"/>
  <c r="J205" i="24"/>
  <c r="J204" i="24"/>
  <c r="J203" i="24"/>
  <c r="J202" i="24"/>
  <c r="J201" i="24"/>
  <c r="J200" i="24"/>
  <c r="J198" i="24"/>
  <c r="J199" i="24"/>
  <c r="J197" i="24"/>
  <c r="J196" i="24"/>
  <c r="J195" i="24"/>
  <c r="J194" i="24"/>
  <c r="J193" i="24"/>
  <c r="J191" i="24"/>
  <c r="J192" i="24"/>
  <c r="J190" i="24"/>
  <c r="J189" i="24"/>
  <c r="J188" i="24"/>
  <c r="J187" i="24"/>
  <c r="J186" i="24"/>
  <c r="J185" i="24"/>
  <c r="J184" i="24"/>
  <c r="J183" i="24"/>
  <c r="J182" i="24"/>
  <c r="J181" i="24"/>
  <c r="J180" i="24"/>
  <c r="J179" i="24"/>
  <c r="J178" i="24"/>
  <c r="J177" i="24"/>
  <c r="J176" i="24"/>
  <c r="J175" i="24"/>
  <c r="J174" i="24"/>
  <c r="J173" i="24"/>
  <c r="J172" i="24"/>
  <c r="J171" i="24"/>
  <c r="J170" i="24"/>
  <c r="J169" i="24"/>
  <c r="J168" i="24"/>
  <c r="J167" i="24"/>
  <c r="J166" i="24"/>
  <c r="J165" i="24"/>
  <c r="J164" i="24"/>
  <c r="J163" i="24"/>
  <c r="J162" i="24"/>
  <c r="J161" i="24"/>
  <c r="J160" i="24"/>
  <c r="J159" i="24"/>
  <c r="J158" i="24"/>
  <c r="J157" i="24"/>
  <c r="J156" i="24"/>
  <c r="J155" i="24"/>
  <c r="J154" i="24"/>
  <c r="J153" i="24"/>
  <c r="J152" i="24"/>
  <c r="J151" i="24"/>
  <c r="J150" i="24"/>
  <c r="J149" i="24"/>
  <c r="J148" i="24"/>
  <c r="J147" i="24"/>
  <c r="J146" i="24"/>
  <c r="J145" i="24"/>
  <c r="J144" i="24"/>
  <c r="J143" i="24"/>
  <c r="J142" i="24"/>
  <c r="J141" i="24"/>
  <c r="J140" i="24"/>
  <c r="J139" i="24"/>
  <c r="J138" i="24"/>
  <c r="J137" i="24"/>
  <c r="J136" i="24"/>
  <c r="J135" i="24"/>
  <c r="J134" i="24"/>
  <c r="J133" i="24"/>
  <c r="J132" i="24"/>
  <c r="J131" i="24"/>
  <c r="J130" i="24"/>
  <c r="J129" i="24"/>
  <c r="J128" i="24"/>
  <c r="J127" i="24"/>
  <c r="J126" i="24"/>
  <c r="J125" i="24"/>
  <c r="J124" i="24"/>
  <c r="J123" i="24"/>
  <c r="J122" i="24"/>
  <c r="J121" i="24"/>
  <c r="J120" i="24"/>
  <c r="J119" i="24"/>
  <c r="J118" i="24"/>
  <c r="J117" i="24"/>
  <c r="J116" i="24"/>
  <c r="J115" i="24"/>
  <c r="J114" i="24"/>
  <c r="J113" i="24"/>
  <c r="J112" i="24"/>
  <c r="J111" i="24"/>
  <c r="J110" i="24"/>
  <c r="J109" i="24"/>
  <c r="J108" i="24"/>
  <c r="J107" i="24"/>
  <c r="J106" i="24"/>
  <c r="J105" i="24"/>
  <c r="J104" i="24"/>
  <c r="J103" i="24"/>
  <c r="J102" i="24"/>
  <c r="J101" i="24"/>
  <c r="J100" i="24"/>
  <c r="J99" i="24"/>
  <c r="J98" i="24"/>
  <c r="J97" i="24"/>
  <c r="J96" i="24"/>
  <c r="J95" i="24"/>
  <c r="J94" i="24"/>
  <c r="J93" i="24"/>
  <c r="J92" i="24"/>
  <c r="J91" i="24"/>
  <c r="J90" i="24"/>
  <c r="J89" i="24"/>
  <c r="J88" i="24"/>
  <c r="J87" i="24"/>
  <c r="J86" i="24"/>
  <c r="J85" i="24"/>
  <c r="J84" i="24"/>
  <c r="J83" i="24"/>
  <c r="J82" i="24"/>
  <c r="J81" i="24"/>
  <c r="J80" i="24"/>
  <c r="J79" i="24"/>
  <c r="J78" i="24"/>
  <c r="J77" i="24"/>
  <c r="J76" i="24"/>
  <c r="J75" i="24"/>
  <c r="J74" i="24"/>
  <c r="J73" i="24"/>
  <c r="J72" i="24"/>
  <c r="J71" i="24"/>
  <c r="J70" i="24"/>
  <c r="J69" i="24"/>
  <c r="J68" i="24"/>
  <c r="J67" i="24"/>
  <c r="J66" i="24"/>
  <c r="J65" i="24"/>
  <c r="J64" i="24"/>
  <c r="J63" i="24"/>
  <c r="J62" i="24"/>
  <c r="J61" i="24"/>
  <c r="J60" i="24"/>
  <c r="J59" i="24"/>
  <c r="J58" i="24"/>
  <c r="J57" i="24"/>
  <c r="J56" i="24"/>
  <c r="J55" i="24"/>
  <c r="J54" i="24"/>
  <c r="J53" i="24"/>
  <c r="J52" i="24"/>
  <c r="J51" i="24"/>
  <c r="J50" i="24"/>
  <c r="J49" i="24"/>
  <c r="J48" i="24"/>
  <c r="J47" i="24"/>
  <c r="J46" i="24"/>
  <c r="J45" i="24"/>
  <c r="J44" i="24"/>
  <c r="J43" i="24"/>
  <c r="J42" i="24"/>
  <c r="J40" i="24"/>
  <c r="J41" i="24"/>
  <c r="J39" i="24"/>
  <c r="J38" i="24"/>
  <c r="J37" i="24"/>
  <c r="J36" i="24"/>
  <c r="J34" i="24"/>
  <c r="J35" i="24"/>
  <c r="J33" i="24"/>
  <c r="J32" i="24"/>
  <c r="J31" i="24"/>
  <c r="J30" i="24"/>
  <c r="J29" i="24"/>
  <c r="J28" i="24"/>
  <c r="J27" i="24"/>
  <c r="J26" i="24"/>
  <c r="J25" i="24"/>
  <c r="J24" i="24"/>
  <c r="J23" i="24"/>
  <c r="J22" i="24"/>
  <c r="J20" i="24"/>
  <c r="J21" i="24"/>
  <c r="J19" i="24"/>
  <c r="J18" i="24"/>
  <c r="J17" i="24"/>
  <c r="J16" i="24"/>
  <c r="J15" i="24"/>
  <c r="J14" i="24"/>
  <c r="J13" i="24"/>
  <c r="J12" i="24"/>
  <c r="J11" i="24"/>
  <c r="J8" i="24"/>
  <c r="J10" i="24"/>
  <c r="J9" i="24"/>
  <c r="J7" i="24"/>
  <c r="J6" i="24"/>
  <c r="J5" i="24"/>
  <c r="J4" i="24"/>
  <c r="J3" i="24"/>
  <c r="J2" i="24"/>
  <c r="D9" i="21" l="1"/>
  <c r="J285" i="19" l="1"/>
  <c r="J284" i="19"/>
  <c r="J283" i="19"/>
  <c r="J282" i="19"/>
  <c r="J281" i="19"/>
  <c r="J280" i="19"/>
  <c r="J279" i="19"/>
  <c r="J278" i="19"/>
  <c r="J277" i="19"/>
  <c r="J276" i="19"/>
  <c r="J275" i="19"/>
  <c r="J273" i="19"/>
  <c r="J274" i="19"/>
  <c r="J272" i="19"/>
  <c r="J271" i="19"/>
  <c r="J270" i="19"/>
  <c r="J269" i="19"/>
  <c r="J268" i="19"/>
  <c r="J266" i="19"/>
  <c r="J267" i="19"/>
  <c r="J265" i="19"/>
  <c r="J264" i="19"/>
  <c r="J263" i="19"/>
  <c r="J262" i="19"/>
  <c r="J261" i="19"/>
  <c r="J260" i="19"/>
  <c r="J259" i="19"/>
  <c r="J258" i="19"/>
  <c r="J257" i="19"/>
  <c r="J256" i="19"/>
  <c r="J255" i="19"/>
  <c r="J254" i="19"/>
  <c r="J253" i="19"/>
  <c r="J252" i="19"/>
  <c r="J251" i="19"/>
  <c r="J250" i="19"/>
  <c r="J249" i="19"/>
  <c r="J248" i="19"/>
  <c r="J247" i="19"/>
  <c r="J246" i="19"/>
  <c r="J245" i="19"/>
  <c r="J244" i="19"/>
  <c r="J243" i="19"/>
  <c r="J242" i="19"/>
  <c r="J241" i="19"/>
  <c r="J240" i="19"/>
  <c r="J239" i="19"/>
  <c r="J237" i="19"/>
  <c r="J238" i="19"/>
  <c r="J236" i="19"/>
  <c r="J235" i="19"/>
  <c r="J234" i="19"/>
  <c r="J233" i="19"/>
  <c r="J232" i="19"/>
  <c r="J231" i="19"/>
  <c r="J230" i="19"/>
  <c r="J229" i="19"/>
  <c r="J228" i="19"/>
  <c r="J227" i="19"/>
  <c r="J226" i="19"/>
  <c r="J225" i="19"/>
  <c r="J224" i="19"/>
  <c r="J223" i="19"/>
  <c r="J222" i="19"/>
  <c r="J221" i="19"/>
  <c r="J220" i="19"/>
  <c r="J219" i="19"/>
  <c r="J218" i="19"/>
  <c r="J217" i="19"/>
  <c r="J216" i="19"/>
  <c r="J215" i="19"/>
  <c r="J214" i="19"/>
  <c r="J213" i="19"/>
  <c r="J212" i="19"/>
  <c r="J211" i="19"/>
  <c r="J210" i="19"/>
  <c r="J209" i="19"/>
  <c r="J208" i="19"/>
  <c r="J207" i="19"/>
  <c r="J206" i="19"/>
  <c r="J205" i="19"/>
  <c r="J204" i="19"/>
  <c r="J203" i="19"/>
  <c r="J202" i="19"/>
  <c r="J201" i="19"/>
  <c r="J200" i="19"/>
  <c r="J198" i="19"/>
  <c r="J199" i="19"/>
  <c r="J197" i="19"/>
  <c r="J196" i="19"/>
  <c r="J195" i="19"/>
  <c r="J194" i="19"/>
  <c r="J193" i="19"/>
  <c r="J192" i="19"/>
  <c r="J191" i="19"/>
  <c r="J190" i="19"/>
  <c r="J189" i="19"/>
  <c r="J188" i="19"/>
  <c r="J187" i="19"/>
  <c r="J186" i="19"/>
  <c r="J185" i="19"/>
  <c r="J184" i="19"/>
  <c r="J183" i="19"/>
  <c r="J182" i="19"/>
  <c r="J181" i="19"/>
  <c r="J180" i="19"/>
  <c r="J179" i="19"/>
  <c r="J178" i="19"/>
  <c r="J177" i="19"/>
  <c r="J176" i="19"/>
  <c r="J175" i="19"/>
  <c r="J174" i="19"/>
  <c r="J173" i="19"/>
  <c r="J172" i="19"/>
  <c r="J171" i="19"/>
  <c r="J170" i="19"/>
  <c r="J169" i="19"/>
  <c r="J168" i="19"/>
  <c r="J167" i="19"/>
  <c r="J166" i="19"/>
  <c r="J165" i="19"/>
  <c r="J164" i="19"/>
  <c r="J163" i="19"/>
  <c r="J162" i="19"/>
  <c r="J161" i="19"/>
  <c r="J160" i="19"/>
  <c r="J159" i="19"/>
  <c r="J158" i="19"/>
  <c r="J157" i="19"/>
  <c r="J156" i="19"/>
  <c r="J155" i="19"/>
  <c r="J154" i="19"/>
  <c r="J153" i="19"/>
  <c r="J152" i="19"/>
  <c r="J151" i="19"/>
  <c r="J150" i="19"/>
  <c r="J149" i="19"/>
  <c r="J148" i="19"/>
  <c r="J147" i="19"/>
  <c r="J146" i="19"/>
  <c r="J145" i="19"/>
  <c r="J144" i="19"/>
  <c r="J143" i="19"/>
  <c r="J142" i="19"/>
  <c r="J141" i="19"/>
  <c r="J140" i="19"/>
  <c r="J139" i="19"/>
  <c r="J138" i="19"/>
  <c r="J137" i="19"/>
  <c r="J136" i="19"/>
  <c r="J135" i="19"/>
  <c r="J134" i="19"/>
  <c r="J133" i="19"/>
  <c r="J132" i="19"/>
  <c r="J131" i="19"/>
  <c r="J130" i="19"/>
  <c r="J129" i="19"/>
  <c r="J128" i="19"/>
  <c r="J127" i="19"/>
  <c r="J126" i="19"/>
  <c r="J125" i="19"/>
  <c r="J124" i="19"/>
  <c r="J123" i="19"/>
  <c r="J122" i="19"/>
  <c r="J121" i="19"/>
  <c r="J120" i="19"/>
  <c r="J119" i="19"/>
  <c r="J118" i="19"/>
  <c r="J117" i="19"/>
  <c r="J116" i="19"/>
  <c r="J115" i="19"/>
  <c r="J114" i="19"/>
  <c r="J113" i="19"/>
  <c r="J112" i="19"/>
  <c r="J111" i="19"/>
  <c r="J110" i="19"/>
  <c r="J109" i="19"/>
  <c r="J108" i="19"/>
  <c r="J107" i="19"/>
  <c r="J106" i="19"/>
  <c r="J105" i="19"/>
  <c r="J104" i="19"/>
  <c r="J103" i="19"/>
  <c r="J102" i="19"/>
  <c r="J101" i="19"/>
  <c r="J100" i="19"/>
  <c r="J99" i="19"/>
  <c r="J98" i="19"/>
  <c r="J97" i="19"/>
  <c r="J96" i="19"/>
  <c r="J95" i="19"/>
  <c r="J94" i="19"/>
  <c r="J93" i="19"/>
  <c r="J92" i="19"/>
  <c r="J91" i="19"/>
  <c r="J90" i="19"/>
  <c r="J89" i="19"/>
  <c r="J88" i="19"/>
  <c r="J87" i="19"/>
  <c r="J86" i="19"/>
  <c r="J85" i="19"/>
  <c r="J84" i="19"/>
  <c r="J83" i="19"/>
  <c r="J82" i="19"/>
  <c r="J81" i="19"/>
  <c r="J80" i="19"/>
  <c r="J79" i="19"/>
  <c r="J78" i="19"/>
  <c r="J77" i="19"/>
  <c r="J76" i="19"/>
  <c r="J75" i="19"/>
  <c r="J74" i="19"/>
  <c r="J73" i="19"/>
  <c r="J72" i="19"/>
  <c r="J71" i="19"/>
  <c r="J70" i="19"/>
  <c r="J69" i="19"/>
  <c r="J68" i="19"/>
  <c r="J67" i="19"/>
  <c r="J66" i="19"/>
  <c r="J65" i="19"/>
  <c r="J64" i="19"/>
  <c r="J63" i="19"/>
  <c r="J62" i="19"/>
  <c r="J61" i="19"/>
  <c r="J60" i="19"/>
  <c r="J59" i="19"/>
  <c r="J58" i="19"/>
  <c r="J57" i="19"/>
  <c r="J56" i="19"/>
  <c r="J55" i="19"/>
  <c r="J54" i="19"/>
  <c r="J53" i="19"/>
  <c r="J52" i="19"/>
  <c r="J51" i="19"/>
  <c r="J50" i="19"/>
  <c r="J49" i="19"/>
  <c r="J48" i="19"/>
  <c r="J47" i="19"/>
  <c r="J46" i="19"/>
  <c r="J45" i="19"/>
  <c r="J44" i="19"/>
  <c r="J43" i="19"/>
  <c r="J42" i="19"/>
  <c r="J41" i="19"/>
  <c r="J40" i="19"/>
  <c r="J39" i="19"/>
  <c r="J38" i="19"/>
  <c r="J37" i="19"/>
  <c r="J36" i="19"/>
  <c r="J35" i="19"/>
  <c r="J34" i="19"/>
  <c r="J33" i="19"/>
  <c r="J32" i="19"/>
  <c r="J31" i="19"/>
  <c r="J30" i="19"/>
  <c r="J29" i="19"/>
  <c r="J28" i="19"/>
  <c r="J27" i="19"/>
  <c r="J26" i="19"/>
  <c r="J25" i="19"/>
  <c r="J24" i="19"/>
  <c r="J23" i="19"/>
  <c r="J22" i="19"/>
  <c r="J20" i="19"/>
  <c r="J21" i="19"/>
  <c r="J19" i="19"/>
  <c r="J18" i="19"/>
  <c r="J17" i="19"/>
  <c r="J16" i="19"/>
  <c r="J15" i="19"/>
  <c r="J14" i="19"/>
  <c r="J13" i="19"/>
  <c r="J12" i="19"/>
  <c r="J11" i="19"/>
  <c r="J9" i="19"/>
  <c r="J8" i="19"/>
  <c r="J10" i="19"/>
  <c r="J7" i="19"/>
  <c r="J6" i="19"/>
  <c r="J5" i="19"/>
  <c r="J4" i="19"/>
  <c r="J3" i="19"/>
  <c r="J2" i="19"/>
  <c r="J285" i="18"/>
  <c r="J284" i="18"/>
  <c r="J283" i="18"/>
  <c r="J282" i="18"/>
  <c r="J281" i="18"/>
  <c r="J280" i="18"/>
  <c r="J279" i="18"/>
  <c r="J278" i="18"/>
  <c r="J277" i="18"/>
  <c r="J276" i="18"/>
  <c r="J275" i="18"/>
  <c r="J273" i="18"/>
  <c r="J274" i="18"/>
  <c r="J272" i="18"/>
  <c r="J271" i="18"/>
  <c r="J270" i="18"/>
  <c r="J269" i="18"/>
  <c r="J268" i="18"/>
  <c r="J266" i="18"/>
  <c r="J267" i="18"/>
  <c r="J265" i="18"/>
  <c r="J264" i="18"/>
  <c r="J263" i="18"/>
  <c r="J262" i="18"/>
  <c r="J261" i="18"/>
  <c r="J260" i="18"/>
  <c r="J259" i="18"/>
  <c r="J258" i="18"/>
  <c r="J257" i="18"/>
  <c r="J256" i="18"/>
  <c r="J255" i="18"/>
  <c r="J254" i="18"/>
  <c r="J253" i="18"/>
  <c r="J252" i="18"/>
  <c r="J251" i="18"/>
  <c r="J250" i="18"/>
  <c r="J249" i="18"/>
  <c r="J248" i="18"/>
  <c r="J247" i="18"/>
  <c r="J246" i="18"/>
  <c r="J245" i="18"/>
  <c r="J244" i="18"/>
  <c r="J243" i="18"/>
  <c r="J242" i="18"/>
  <c r="J241" i="18"/>
  <c r="J240" i="18"/>
  <c r="J239" i="18"/>
  <c r="J237" i="18"/>
  <c r="J238" i="18"/>
  <c r="J236" i="18"/>
  <c r="J235" i="18"/>
  <c r="J234" i="18"/>
  <c r="J233" i="18"/>
  <c r="J232" i="18"/>
  <c r="J231" i="18"/>
  <c r="J230" i="18"/>
  <c r="J229" i="18"/>
  <c r="J228" i="18"/>
  <c r="J227" i="18"/>
  <c r="J226" i="18"/>
  <c r="J225" i="18"/>
  <c r="J224" i="18"/>
  <c r="J223" i="18"/>
  <c r="J222" i="18"/>
  <c r="J221" i="18"/>
  <c r="J220" i="18"/>
  <c r="J219" i="18"/>
  <c r="J218" i="18"/>
  <c r="J217" i="18"/>
  <c r="J216" i="18"/>
  <c r="J215" i="18"/>
  <c r="J214" i="18"/>
  <c r="J213" i="18"/>
  <c r="J212" i="18"/>
  <c r="J211" i="18"/>
  <c r="J210" i="18"/>
  <c r="J209" i="18"/>
  <c r="J208" i="18"/>
  <c r="J207" i="18"/>
  <c r="J206" i="18"/>
  <c r="J205" i="18"/>
  <c r="J204" i="18"/>
  <c r="J203" i="18"/>
  <c r="J202" i="18"/>
  <c r="J201" i="18"/>
  <c r="J200" i="18"/>
  <c r="J198" i="18"/>
  <c r="J199" i="18"/>
  <c r="J197" i="18"/>
  <c r="J196" i="18"/>
  <c r="J195" i="18"/>
  <c r="J194" i="18"/>
  <c r="J193" i="18"/>
  <c r="J192" i="18"/>
  <c r="J191" i="18"/>
  <c r="J190" i="18"/>
  <c r="J189" i="18"/>
  <c r="J188" i="18"/>
  <c r="J187" i="18"/>
  <c r="J186" i="18"/>
  <c r="J185" i="18"/>
  <c r="J184" i="18"/>
  <c r="J183" i="18"/>
  <c r="J182" i="18"/>
  <c r="J181" i="18"/>
  <c r="J180" i="18"/>
  <c r="J179" i="18"/>
  <c r="J178" i="18"/>
  <c r="J177" i="18"/>
  <c r="J176" i="18"/>
  <c r="J175" i="18"/>
  <c r="J174" i="18"/>
  <c r="J173" i="18"/>
  <c r="J172" i="18"/>
  <c r="J171" i="18"/>
  <c r="J170" i="18"/>
  <c r="J169" i="18"/>
  <c r="J168" i="18"/>
  <c r="J167" i="18"/>
  <c r="J166" i="18"/>
  <c r="J165" i="18"/>
  <c r="J164" i="18"/>
  <c r="J163" i="18"/>
  <c r="J162" i="18"/>
  <c r="J161" i="18"/>
  <c r="J160" i="18"/>
  <c r="J159" i="18"/>
  <c r="J158" i="18"/>
  <c r="J157" i="18"/>
  <c r="J156" i="18"/>
  <c r="J155" i="18"/>
  <c r="J154" i="18"/>
  <c r="J153" i="18"/>
  <c r="J152" i="18"/>
  <c r="J151" i="18"/>
  <c r="J150" i="18"/>
  <c r="J149" i="18"/>
  <c r="J148" i="18"/>
  <c r="J147" i="18"/>
  <c r="J146" i="18"/>
  <c r="J145" i="18"/>
  <c r="J144" i="18"/>
  <c r="J143" i="18"/>
  <c r="J142" i="18"/>
  <c r="J141" i="18"/>
  <c r="J140" i="18"/>
  <c r="J139" i="18"/>
  <c r="J138" i="18"/>
  <c r="J137" i="18"/>
  <c r="J136" i="18"/>
  <c r="J135" i="18"/>
  <c r="J134" i="18"/>
  <c r="J133" i="18"/>
  <c r="J132" i="18"/>
  <c r="J131" i="18"/>
  <c r="J130" i="18"/>
  <c r="J129" i="18"/>
  <c r="J128" i="18"/>
  <c r="J127" i="18"/>
  <c r="J126" i="18"/>
  <c r="J125" i="18"/>
  <c r="J124" i="18"/>
  <c r="J123" i="18"/>
  <c r="J122" i="18"/>
  <c r="J121" i="18"/>
  <c r="J120" i="18"/>
  <c r="J119" i="18"/>
  <c r="J118" i="18"/>
  <c r="J117" i="18"/>
  <c r="J116" i="18"/>
  <c r="J115" i="18"/>
  <c r="J114" i="18"/>
  <c r="J113" i="18"/>
  <c r="J112" i="18"/>
  <c r="J111" i="18"/>
  <c r="J110" i="18"/>
  <c r="J109" i="18"/>
  <c r="J108" i="18"/>
  <c r="J107" i="18"/>
  <c r="J106" i="18"/>
  <c r="J105" i="18"/>
  <c r="J104" i="18"/>
  <c r="J103" i="18"/>
  <c r="J102" i="18"/>
  <c r="J101" i="18"/>
  <c r="J100" i="18"/>
  <c r="J99" i="18"/>
  <c r="J98" i="18"/>
  <c r="J97" i="18"/>
  <c r="J96" i="18"/>
  <c r="J95" i="18"/>
  <c r="J94" i="18"/>
  <c r="J93" i="18"/>
  <c r="J92" i="18"/>
  <c r="J91" i="18"/>
  <c r="J90" i="18"/>
  <c r="J89" i="18"/>
  <c r="J88" i="18"/>
  <c r="J87" i="18"/>
  <c r="J86" i="18"/>
  <c r="J85" i="18"/>
  <c r="J84" i="18"/>
  <c r="J83" i="18"/>
  <c r="J82" i="18"/>
  <c r="J81" i="18"/>
  <c r="J80" i="18"/>
  <c r="J79" i="18"/>
  <c r="J78" i="18"/>
  <c r="J77" i="18"/>
  <c r="J76" i="18"/>
  <c r="J75" i="18"/>
  <c r="J74" i="18"/>
  <c r="J73" i="18"/>
  <c r="J72" i="18"/>
  <c r="J71" i="18"/>
  <c r="J70" i="18"/>
  <c r="J69" i="18"/>
  <c r="J68" i="18"/>
  <c r="J67" i="18"/>
  <c r="J66" i="18"/>
  <c r="J65" i="18"/>
  <c r="J64" i="18"/>
  <c r="J63" i="18"/>
  <c r="J62" i="18"/>
  <c r="J61" i="18"/>
  <c r="J60" i="18"/>
  <c r="J59" i="18"/>
  <c r="J58" i="18"/>
  <c r="J57" i="18"/>
  <c r="J56" i="18"/>
  <c r="J55" i="18"/>
  <c r="J54" i="18"/>
  <c r="J53" i="18"/>
  <c r="J52" i="18"/>
  <c r="J51" i="18"/>
  <c r="J50" i="18"/>
  <c r="J49" i="18"/>
  <c r="J48" i="18"/>
  <c r="J47" i="18"/>
  <c r="J46" i="18"/>
  <c r="J45" i="18"/>
  <c r="J44" i="18"/>
  <c r="J43" i="18"/>
  <c r="J42" i="18"/>
  <c r="J41" i="18"/>
  <c r="J40" i="18"/>
  <c r="J39" i="18"/>
  <c r="J38" i="18"/>
  <c r="J37" i="18"/>
  <c r="J36" i="18"/>
  <c r="J35" i="18"/>
  <c r="J34" i="18"/>
  <c r="J33" i="18"/>
  <c r="J32" i="18"/>
  <c r="J31" i="18"/>
  <c r="J30" i="18"/>
  <c r="J29" i="18"/>
  <c r="J28" i="18"/>
  <c r="J27" i="18"/>
  <c r="J26" i="18"/>
  <c r="J25" i="18"/>
  <c r="J24" i="18"/>
  <c r="J23" i="18"/>
  <c r="J22" i="18"/>
  <c r="J20" i="18"/>
  <c r="J21" i="18"/>
  <c r="J19" i="18"/>
  <c r="J18" i="18"/>
  <c r="J17" i="18"/>
  <c r="J16" i="18"/>
  <c r="J15" i="18"/>
  <c r="J14" i="18"/>
  <c r="J13" i="18"/>
  <c r="J12" i="18"/>
  <c r="J11" i="18"/>
  <c r="J8" i="18"/>
  <c r="J10" i="18"/>
  <c r="J9" i="18"/>
  <c r="J7" i="18"/>
  <c r="J6" i="18"/>
  <c r="J5" i="18"/>
  <c r="J4" i="18"/>
  <c r="J3" i="18"/>
  <c r="J2" i="18"/>
  <c r="E172" i="17" l="1"/>
  <c r="E171" i="17"/>
  <c r="E170" i="17"/>
  <c r="E169" i="17"/>
  <c r="E168" i="17"/>
  <c r="E167" i="17"/>
  <c r="E166" i="17"/>
  <c r="E165" i="17"/>
  <c r="E164" i="17"/>
  <c r="E163" i="17"/>
  <c r="E162" i="17"/>
  <c r="E161" i="17"/>
  <c r="E160" i="17"/>
  <c r="E159" i="17"/>
  <c r="E158" i="17"/>
  <c r="E157" i="17"/>
  <c r="E156" i="17"/>
  <c r="E155" i="17"/>
  <c r="E154" i="17"/>
  <c r="E153" i="17"/>
  <c r="E152" i="17"/>
  <c r="E151" i="17"/>
  <c r="E150" i="17"/>
  <c r="E149" i="17"/>
  <c r="E148" i="17"/>
  <c r="E147" i="17"/>
  <c r="E146" i="17"/>
  <c r="E145" i="17"/>
  <c r="E144" i="17"/>
  <c r="E143" i="17"/>
  <c r="E142" i="17"/>
  <c r="E141" i="17"/>
  <c r="E140" i="17"/>
  <c r="E139" i="17"/>
  <c r="E138" i="17"/>
  <c r="E137" i="17"/>
  <c r="E136" i="17"/>
  <c r="E135" i="17"/>
  <c r="E134" i="17"/>
  <c r="E133" i="17"/>
  <c r="E132" i="17"/>
  <c r="E131" i="17"/>
  <c r="E130" i="17"/>
  <c r="E129" i="17"/>
  <c r="E128" i="17"/>
  <c r="E127" i="17"/>
  <c r="E126" i="17"/>
  <c r="E125" i="17"/>
  <c r="E124" i="17"/>
  <c r="E123" i="17"/>
  <c r="E122" i="17"/>
  <c r="E121" i="17"/>
  <c r="E120" i="17"/>
  <c r="E119" i="17"/>
  <c r="E118" i="17"/>
  <c r="E117" i="17"/>
  <c r="E116" i="17"/>
  <c r="E115" i="17"/>
  <c r="E114" i="17"/>
  <c r="E113" i="17"/>
  <c r="E112" i="17"/>
  <c r="E111" i="17"/>
  <c r="E110" i="17"/>
  <c r="E109" i="17"/>
  <c r="E108" i="17"/>
  <c r="E107" i="17"/>
  <c r="E106" i="17"/>
  <c r="E105" i="17"/>
  <c r="E104" i="17"/>
  <c r="E103" i="17"/>
  <c r="E102" i="17"/>
  <c r="E101" i="17"/>
  <c r="E100" i="17"/>
  <c r="E99" i="17"/>
  <c r="E98" i="17"/>
  <c r="E97" i="17"/>
  <c r="E96" i="17"/>
  <c r="E95" i="17"/>
  <c r="E94" i="17"/>
  <c r="E93" i="17"/>
  <c r="E92" i="17"/>
  <c r="E91" i="17"/>
  <c r="E90" i="17"/>
  <c r="E89" i="17"/>
  <c r="E88" i="17"/>
  <c r="E87" i="17"/>
  <c r="E86" i="17"/>
  <c r="E85" i="17"/>
  <c r="E84" i="17"/>
  <c r="E83" i="17"/>
  <c r="E82" i="17"/>
  <c r="E81" i="17"/>
  <c r="E80" i="17"/>
  <c r="E79" i="17"/>
  <c r="E78" i="17"/>
  <c r="E77" i="17"/>
  <c r="E76" i="17"/>
  <c r="E75" i="17"/>
  <c r="E74" i="17"/>
  <c r="E73" i="17"/>
  <c r="E72" i="17"/>
  <c r="E71" i="17"/>
  <c r="E70" i="17"/>
  <c r="E69" i="17"/>
  <c r="E68" i="17"/>
  <c r="E67" i="17"/>
  <c r="E66" i="17"/>
  <c r="E65" i="17"/>
  <c r="E64" i="17"/>
  <c r="E63" i="17"/>
  <c r="E62" i="17"/>
  <c r="E61" i="17"/>
  <c r="E60" i="17"/>
  <c r="E59" i="17"/>
  <c r="E58" i="17"/>
  <c r="E57" i="17"/>
  <c r="E56" i="17"/>
  <c r="E55" i="17"/>
  <c r="E54" i="17"/>
  <c r="E53" i="17"/>
  <c r="E52" i="17"/>
  <c r="E51" i="17"/>
  <c r="E50" i="17"/>
  <c r="E49" i="17"/>
  <c r="E48" i="17"/>
  <c r="E47" i="17"/>
  <c r="E46" i="17"/>
  <c r="E45" i="17"/>
  <c r="E44" i="17"/>
  <c r="E43" i="17"/>
  <c r="E42" i="17"/>
  <c r="E41" i="17"/>
  <c r="E40" i="17"/>
  <c r="E39" i="17"/>
  <c r="E38" i="17"/>
  <c r="E37" i="17"/>
  <c r="E36" i="17"/>
  <c r="E35" i="17"/>
  <c r="E34" i="17"/>
  <c r="E33" i="17"/>
  <c r="E32" i="17"/>
  <c r="E31" i="17"/>
  <c r="E30" i="17"/>
  <c r="E29" i="17"/>
  <c r="E28" i="17"/>
  <c r="E27" i="17"/>
  <c r="E26" i="17"/>
  <c r="E25" i="17"/>
  <c r="E24" i="17"/>
  <c r="E23" i="17"/>
  <c r="E22" i="17"/>
  <c r="E21" i="17"/>
  <c r="E20" i="17"/>
  <c r="E19" i="17"/>
  <c r="E18" i="17"/>
  <c r="E17" i="17"/>
  <c r="E16" i="17"/>
  <c r="E15" i="17"/>
  <c r="E14" i="17"/>
  <c r="E13" i="17"/>
  <c r="E12" i="17"/>
  <c r="E11" i="17"/>
  <c r="E10" i="17"/>
  <c r="E9" i="17"/>
  <c r="E8" i="17"/>
  <c r="E7" i="17"/>
  <c r="E6" i="17"/>
  <c r="E5" i="17"/>
  <c r="E4" i="17"/>
  <c r="E3" i="17"/>
  <c r="E2" i="17"/>
  <c r="E172" i="14"/>
  <c r="E171" i="14"/>
  <c r="E170" i="14"/>
  <c r="E169" i="14"/>
  <c r="E168" i="14"/>
  <c r="E167" i="14"/>
  <c r="E166" i="14"/>
  <c r="E165" i="14"/>
  <c r="E164" i="14"/>
  <c r="E163" i="14"/>
  <c r="E162" i="14"/>
  <c r="E161" i="14"/>
  <c r="E160" i="14"/>
  <c r="E159" i="14"/>
  <c r="E158" i="14"/>
  <c r="E157" i="14"/>
  <c r="E156" i="14"/>
  <c r="E155" i="14"/>
  <c r="E154" i="14"/>
  <c r="E153" i="14"/>
  <c r="E152" i="14"/>
  <c r="E151" i="14"/>
  <c r="E150" i="14"/>
  <c r="E149" i="14"/>
  <c r="E148" i="14"/>
  <c r="E147" i="14"/>
  <c r="E146" i="14"/>
  <c r="E145" i="14"/>
  <c r="E144" i="14"/>
  <c r="E143" i="14"/>
  <c r="E142" i="14"/>
  <c r="E141" i="14"/>
  <c r="E140" i="14"/>
  <c r="E139" i="14"/>
  <c r="E138" i="14"/>
  <c r="E137" i="14"/>
  <c r="E136" i="14"/>
  <c r="E135" i="14"/>
  <c r="E134" i="14"/>
  <c r="E133" i="14"/>
  <c r="E132" i="14"/>
  <c r="E131" i="14"/>
  <c r="E130" i="14"/>
  <c r="E129" i="14"/>
  <c r="E128" i="14"/>
  <c r="E127" i="14"/>
  <c r="E126" i="14"/>
  <c r="E125" i="14"/>
  <c r="E124" i="14"/>
  <c r="E123" i="14"/>
  <c r="E122" i="14"/>
  <c r="E121" i="14"/>
  <c r="E120" i="14"/>
  <c r="E119" i="14"/>
  <c r="E118" i="14"/>
  <c r="E117" i="14"/>
  <c r="E116" i="14"/>
  <c r="E115" i="14"/>
  <c r="E114" i="14"/>
  <c r="E113" i="14"/>
  <c r="E112" i="14"/>
  <c r="E111" i="14"/>
  <c r="E110" i="14"/>
  <c r="E109" i="14"/>
  <c r="E108" i="14"/>
  <c r="E107" i="14"/>
  <c r="E106" i="14"/>
  <c r="E105" i="14"/>
  <c r="E104" i="14"/>
  <c r="E103" i="14"/>
  <c r="E102" i="14"/>
  <c r="E101" i="14"/>
  <c r="E100" i="14"/>
  <c r="E99" i="14"/>
  <c r="E98" i="14"/>
  <c r="E97" i="14"/>
  <c r="E96" i="14"/>
  <c r="E95" i="14"/>
  <c r="E94" i="14"/>
  <c r="E93" i="14"/>
  <c r="E92" i="14"/>
  <c r="E91" i="14"/>
  <c r="E90" i="14"/>
  <c r="E89" i="14"/>
  <c r="E88" i="14"/>
  <c r="E87" i="14"/>
  <c r="E86" i="14"/>
  <c r="E85" i="14"/>
  <c r="E84" i="14"/>
  <c r="E83" i="14"/>
  <c r="E82" i="14"/>
  <c r="E81" i="14"/>
  <c r="E80" i="14"/>
  <c r="E79" i="14"/>
  <c r="E78" i="14"/>
  <c r="E77" i="14"/>
  <c r="E76" i="14"/>
  <c r="E75" i="14"/>
  <c r="E74" i="14"/>
  <c r="E73" i="14"/>
  <c r="E72" i="14"/>
  <c r="E71" i="14"/>
  <c r="E70" i="14"/>
  <c r="E69" i="14"/>
  <c r="E68" i="14"/>
  <c r="E67" i="14"/>
  <c r="E66" i="14"/>
  <c r="E65" i="14"/>
  <c r="E64" i="14"/>
  <c r="E63" i="14"/>
  <c r="E62" i="14"/>
  <c r="E61" i="14"/>
  <c r="E60" i="14"/>
  <c r="E59" i="14"/>
  <c r="E58" i="14"/>
  <c r="E57" i="14"/>
  <c r="E56" i="14"/>
  <c r="E55" i="14"/>
  <c r="E54" i="14"/>
  <c r="E53" i="14"/>
  <c r="E52" i="14"/>
  <c r="E51" i="14"/>
  <c r="E50" i="14"/>
  <c r="E49" i="14"/>
  <c r="E48" i="14"/>
  <c r="E47" i="14"/>
  <c r="E46" i="14"/>
  <c r="E45" i="14"/>
  <c r="E44" i="14"/>
  <c r="E43" i="14"/>
  <c r="E42" i="14"/>
  <c r="E41" i="14"/>
  <c r="E40" i="14"/>
  <c r="E39" i="14"/>
  <c r="E38" i="14"/>
  <c r="E37" i="14"/>
  <c r="E36" i="14"/>
  <c r="E35" i="14"/>
  <c r="E34" i="14"/>
  <c r="E33" i="14"/>
  <c r="E32" i="14"/>
  <c r="E31" i="14"/>
  <c r="E30" i="14"/>
  <c r="E29" i="14"/>
  <c r="E28" i="14"/>
  <c r="E27" i="14"/>
  <c r="E26" i="14"/>
  <c r="E25" i="14"/>
  <c r="E24" i="14"/>
  <c r="E23" i="14"/>
  <c r="E22" i="14"/>
  <c r="E21" i="14"/>
  <c r="E20" i="14"/>
  <c r="E19" i="14"/>
  <c r="E18" i="14"/>
  <c r="E17" i="14"/>
  <c r="E16" i="14"/>
  <c r="E15" i="14"/>
  <c r="E14" i="14"/>
  <c r="E13" i="14"/>
  <c r="E12" i="14"/>
  <c r="E11" i="14"/>
  <c r="E10" i="14"/>
  <c r="E9" i="14"/>
  <c r="E8" i="14"/>
  <c r="E7" i="14"/>
  <c r="E6" i="14"/>
  <c r="E5" i="14"/>
  <c r="E4" i="14"/>
  <c r="E3" i="14"/>
  <c r="E2" i="14"/>
  <c r="E172" i="15"/>
  <c r="E171" i="15"/>
  <c r="E170" i="15"/>
  <c r="E169" i="15"/>
  <c r="E168" i="15"/>
  <c r="E167" i="15"/>
  <c r="E166" i="15"/>
  <c r="E165" i="15"/>
  <c r="E164" i="15"/>
  <c r="E163" i="15"/>
  <c r="E162" i="15"/>
  <c r="E161" i="15"/>
  <c r="E160" i="15"/>
  <c r="E159" i="15"/>
  <c r="E158" i="15"/>
  <c r="E157" i="15"/>
  <c r="E156" i="15"/>
  <c r="E155" i="15"/>
  <c r="E154" i="15"/>
  <c r="E153" i="15"/>
  <c r="E152" i="15"/>
  <c r="E151" i="15"/>
  <c r="E150" i="15"/>
  <c r="E149" i="15"/>
  <c r="E148" i="15"/>
  <c r="E147" i="15"/>
  <c r="E146" i="15"/>
  <c r="E145" i="15"/>
  <c r="E144" i="15"/>
  <c r="E143" i="15"/>
  <c r="E142" i="15"/>
  <c r="E141" i="15"/>
  <c r="E140" i="15"/>
  <c r="E139" i="15"/>
  <c r="E138" i="15"/>
  <c r="E137" i="15"/>
  <c r="E136" i="15"/>
  <c r="E135" i="15"/>
  <c r="E134" i="15"/>
  <c r="E133" i="15"/>
  <c r="E132" i="15"/>
  <c r="E131" i="15"/>
  <c r="E130" i="15"/>
  <c r="E129" i="15"/>
  <c r="E128" i="15"/>
  <c r="E127" i="15"/>
  <c r="E126" i="15"/>
  <c r="E125" i="15"/>
  <c r="E124" i="15"/>
  <c r="E123" i="15"/>
  <c r="E122" i="15"/>
  <c r="E121" i="15"/>
  <c r="E120" i="15"/>
  <c r="E119" i="15"/>
  <c r="E118" i="15"/>
  <c r="E117" i="15"/>
  <c r="E116" i="15"/>
  <c r="E115" i="15"/>
  <c r="E114" i="15"/>
  <c r="E113" i="15"/>
  <c r="E112" i="15"/>
  <c r="E111" i="15"/>
  <c r="E110" i="15"/>
  <c r="E109" i="15"/>
  <c r="E108" i="15"/>
  <c r="E107" i="15"/>
  <c r="E106" i="15"/>
  <c r="E105" i="15"/>
  <c r="E104" i="15"/>
  <c r="E103" i="15"/>
  <c r="E102" i="15"/>
  <c r="E101" i="15"/>
  <c r="E100" i="15"/>
  <c r="E99" i="15"/>
  <c r="E98" i="15"/>
  <c r="E97" i="15"/>
  <c r="E96" i="15"/>
  <c r="E95" i="15"/>
  <c r="E94" i="15"/>
  <c r="E93" i="15"/>
  <c r="E92" i="15"/>
  <c r="E91" i="15"/>
  <c r="E90" i="15"/>
  <c r="E89" i="15"/>
  <c r="E88" i="15"/>
  <c r="E87" i="15"/>
  <c r="E86" i="15"/>
  <c r="E85" i="15"/>
  <c r="E84" i="15"/>
  <c r="E83" i="15"/>
  <c r="E82" i="15"/>
  <c r="E81" i="15"/>
  <c r="E80" i="15"/>
  <c r="E79" i="15"/>
  <c r="E78" i="15"/>
  <c r="E77" i="15"/>
  <c r="E76" i="15"/>
  <c r="E75" i="15"/>
  <c r="E74" i="15"/>
  <c r="E73" i="15"/>
  <c r="E72" i="15"/>
  <c r="E71" i="15"/>
  <c r="E70" i="15"/>
  <c r="E69" i="15"/>
  <c r="E68" i="15"/>
  <c r="E67" i="15"/>
  <c r="E66" i="15"/>
  <c r="E65" i="15"/>
  <c r="E64" i="15"/>
  <c r="E63" i="15"/>
  <c r="E62" i="15"/>
  <c r="E61" i="15"/>
  <c r="E60" i="15"/>
  <c r="E59" i="15"/>
  <c r="E58" i="15"/>
  <c r="E57" i="15"/>
  <c r="E56" i="15"/>
  <c r="E55" i="15"/>
  <c r="E54" i="15"/>
  <c r="E53" i="15"/>
  <c r="E52" i="15"/>
  <c r="E51" i="15"/>
  <c r="E50" i="15"/>
  <c r="E49" i="15"/>
  <c r="E48" i="15"/>
  <c r="E47" i="15"/>
  <c r="E46" i="15"/>
  <c r="E45" i="15"/>
  <c r="E44" i="15"/>
  <c r="E43" i="15"/>
  <c r="E42" i="15"/>
  <c r="E41" i="15"/>
  <c r="E40" i="15"/>
  <c r="E39" i="15"/>
  <c r="E38" i="15"/>
  <c r="E37" i="15"/>
  <c r="E36" i="15"/>
  <c r="E35" i="15"/>
  <c r="E34" i="15"/>
  <c r="E33" i="15"/>
  <c r="E32" i="15"/>
  <c r="E31" i="15"/>
  <c r="E30" i="15"/>
  <c r="E29" i="15"/>
  <c r="E28" i="15"/>
  <c r="E27" i="15"/>
  <c r="E26" i="15"/>
  <c r="E25" i="15"/>
  <c r="E24" i="15"/>
  <c r="E23" i="15"/>
  <c r="E22" i="15"/>
  <c r="E21" i="15"/>
  <c r="E20" i="15"/>
  <c r="E19" i="15"/>
  <c r="E18" i="15"/>
  <c r="E17" i="15"/>
  <c r="E16" i="15"/>
  <c r="E15" i="15"/>
  <c r="E14" i="15"/>
  <c r="E13" i="15"/>
  <c r="E12" i="15"/>
  <c r="E11" i="15"/>
  <c r="E10" i="15"/>
  <c r="E9" i="15"/>
  <c r="E8" i="15"/>
  <c r="E7" i="15"/>
  <c r="E6" i="15"/>
  <c r="E5" i="15"/>
  <c r="E4" i="15"/>
  <c r="E3" i="15"/>
  <c r="E2" i="15"/>
  <c r="E172" i="13"/>
  <c r="E171" i="13"/>
  <c r="E170" i="13"/>
  <c r="E169" i="13"/>
  <c r="E168" i="13"/>
  <c r="E167" i="13"/>
  <c r="E166" i="13"/>
  <c r="E165" i="13"/>
  <c r="E164" i="13"/>
  <c r="E163" i="13"/>
  <c r="E162" i="13"/>
  <c r="E161" i="13"/>
  <c r="E160" i="13"/>
  <c r="E159" i="13"/>
  <c r="E158" i="13"/>
  <c r="E157" i="13"/>
  <c r="E156" i="13"/>
  <c r="E155" i="13"/>
  <c r="E154" i="13"/>
  <c r="E153" i="13"/>
  <c r="E152" i="13"/>
  <c r="E151" i="13"/>
  <c r="E150" i="13"/>
  <c r="E149" i="13"/>
  <c r="E148" i="13"/>
  <c r="E147" i="13"/>
  <c r="E146" i="13"/>
  <c r="E145" i="13"/>
  <c r="E144" i="13"/>
  <c r="E143" i="13"/>
  <c r="E142" i="13"/>
  <c r="E141" i="13"/>
  <c r="E140" i="13"/>
  <c r="E139" i="13"/>
  <c r="E138" i="13"/>
  <c r="E137" i="13"/>
  <c r="E136" i="13"/>
  <c r="E135" i="13"/>
  <c r="E134" i="13"/>
  <c r="E133" i="13"/>
  <c r="E132" i="13"/>
  <c r="E131" i="13"/>
  <c r="E130" i="13"/>
  <c r="E129" i="13"/>
  <c r="E128" i="13"/>
  <c r="E127" i="13"/>
  <c r="E126" i="13"/>
  <c r="E125" i="13"/>
  <c r="E124" i="13"/>
  <c r="E123" i="13"/>
  <c r="E122" i="13"/>
  <c r="E121" i="13"/>
  <c r="E120" i="13"/>
  <c r="E119" i="13"/>
  <c r="E118" i="13"/>
  <c r="E117" i="13"/>
  <c r="E116" i="13"/>
  <c r="E115" i="13"/>
  <c r="E114" i="13"/>
  <c r="E113" i="13"/>
  <c r="E112" i="13"/>
  <c r="E111" i="13"/>
  <c r="E110" i="13"/>
  <c r="E109" i="13"/>
  <c r="E108" i="13"/>
  <c r="E107" i="13"/>
  <c r="E106" i="13"/>
  <c r="E105" i="13"/>
  <c r="E104" i="13"/>
  <c r="E103" i="13"/>
  <c r="E102" i="13"/>
  <c r="E101" i="13"/>
  <c r="E100" i="13"/>
  <c r="E99" i="13"/>
  <c r="E98" i="13"/>
  <c r="E97" i="13"/>
  <c r="E96" i="13"/>
  <c r="E95" i="13"/>
  <c r="E94" i="13"/>
  <c r="E93" i="13"/>
  <c r="E92" i="13"/>
  <c r="E91" i="13"/>
  <c r="E90" i="13"/>
  <c r="E89" i="13"/>
  <c r="E88" i="13"/>
  <c r="E87" i="13"/>
  <c r="E86" i="13"/>
  <c r="E85" i="13"/>
  <c r="E84" i="13"/>
  <c r="E83" i="13"/>
  <c r="E82" i="13"/>
  <c r="E81" i="13"/>
  <c r="E80" i="13"/>
  <c r="E79" i="13"/>
  <c r="E78" i="13"/>
  <c r="E77" i="13"/>
  <c r="E76" i="13"/>
  <c r="E75" i="13"/>
  <c r="E74" i="13"/>
  <c r="E73" i="13"/>
  <c r="E72" i="13"/>
  <c r="E71" i="13"/>
  <c r="E70" i="13"/>
  <c r="E69" i="13"/>
  <c r="E68" i="13"/>
  <c r="E67" i="13"/>
  <c r="E66" i="13"/>
  <c r="E65" i="13"/>
  <c r="E64" i="13"/>
  <c r="E63" i="13"/>
  <c r="E62" i="13"/>
  <c r="E61" i="13"/>
  <c r="E60" i="13"/>
  <c r="E59" i="13"/>
  <c r="E58" i="13"/>
  <c r="E57" i="13"/>
  <c r="E56" i="13"/>
  <c r="E55" i="13"/>
  <c r="E54" i="13"/>
  <c r="E53" i="13"/>
  <c r="E52" i="13"/>
  <c r="E51" i="13"/>
  <c r="E50" i="13"/>
  <c r="E49" i="13"/>
  <c r="E48" i="13"/>
  <c r="E47" i="13"/>
  <c r="E46" i="13"/>
  <c r="E45" i="13"/>
  <c r="E44" i="13"/>
  <c r="E43" i="13"/>
  <c r="E42" i="13"/>
  <c r="E41" i="13"/>
  <c r="E40" i="13"/>
  <c r="E39" i="13"/>
  <c r="E38" i="13"/>
  <c r="E37" i="13"/>
  <c r="E36" i="13"/>
  <c r="E35" i="13"/>
  <c r="E34" i="13"/>
  <c r="E33" i="13"/>
  <c r="E32" i="13"/>
  <c r="E31" i="13"/>
  <c r="E30" i="13"/>
  <c r="E29" i="13"/>
  <c r="E28" i="13"/>
  <c r="E27" i="13"/>
  <c r="E26" i="13"/>
  <c r="E25" i="13"/>
  <c r="E24" i="13"/>
  <c r="E23" i="13"/>
  <c r="E22" i="13"/>
  <c r="E21" i="13"/>
  <c r="E20" i="13"/>
  <c r="E19" i="13"/>
  <c r="E18" i="13"/>
  <c r="E17" i="13"/>
  <c r="E16" i="13"/>
  <c r="E15" i="13"/>
  <c r="E14" i="13"/>
  <c r="E13" i="13"/>
  <c r="E12" i="13"/>
  <c r="E11" i="13"/>
  <c r="E10" i="13"/>
  <c r="E9" i="13"/>
  <c r="E8" i="13"/>
  <c r="E7" i="13"/>
  <c r="E6" i="13"/>
  <c r="E5" i="13"/>
  <c r="E4" i="13"/>
  <c r="E3" i="13"/>
  <c r="E2" i="13"/>
</calcChain>
</file>

<file path=xl/sharedStrings.xml><?xml version="1.0" encoding="utf-8"?>
<sst xmlns="http://schemas.openxmlformats.org/spreadsheetml/2006/main" count="9503" uniqueCount="575">
  <si>
    <t>Nom</t>
  </si>
  <si>
    <t>sexe</t>
  </si>
  <si>
    <t>Client</t>
  </si>
  <si>
    <t>Ville</t>
  </si>
  <si>
    <t>date de naisssance</t>
  </si>
  <si>
    <t>Age</t>
  </si>
  <si>
    <t>AMELLAL</t>
  </si>
  <si>
    <t>Strasbourg</t>
  </si>
  <si>
    <t>femme</t>
  </si>
  <si>
    <t>Nice</t>
  </si>
  <si>
    <t>homme</t>
  </si>
  <si>
    <t>AZOURA</t>
  </si>
  <si>
    <t>BACH</t>
  </si>
  <si>
    <t>BARNAUD</t>
  </si>
  <si>
    <t>BARRANDON</t>
  </si>
  <si>
    <t>BASS</t>
  </si>
  <si>
    <t>BAUDET</t>
  </si>
  <si>
    <t>BEAUDEAU</t>
  </si>
  <si>
    <t>BEAUMIER</t>
  </si>
  <si>
    <t>BEDO</t>
  </si>
  <si>
    <t>BENHAMOU</t>
  </si>
  <si>
    <t>BENSIMON</t>
  </si>
  <si>
    <t>BÉRAUD</t>
  </si>
  <si>
    <t>BERTOLO</t>
  </si>
  <si>
    <t>BIDAULT</t>
  </si>
  <si>
    <t>BINET</t>
  </si>
  <si>
    <t>BLANC</t>
  </si>
  <si>
    <t>BLANCHOT</t>
  </si>
  <si>
    <t>BOLLO</t>
  </si>
  <si>
    <t>BOULLICAUD</t>
  </si>
  <si>
    <t>BOUN</t>
  </si>
  <si>
    <t>BOUSLAH</t>
  </si>
  <si>
    <t>BOUZCKAR</t>
  </si>
  <si>
    <t>BRELEUR</t>
  </si>
  <si>
    <t>CAILLOT</t>
  </si>
  <si>
    <t>CALVET</t>
  </si>
  <si>
    <t>CAPRON</t>
  </si>
  <si>
    <t>CARRERA</t>
  </si>
  <si>
    <t>CLAVERIE</t>
  </si>
  <si>
    <t>COHEN</t>
  </si>
  <si>
    <t>COUDERC</t>
  </si>
  <si>
    <t>COUGET</t>
  </si>
  <si>
    <t>CROMBEZ</t>
  </si>
  <si>
    <t>CUCIT</t>
  </si>
  <si>
    <t>CHARDON</t>
  </si>
  <si>
    <t>CHAUBEAU</t>
  </si>
  <si>
    <t>CHHUOR</t>
  </si>
  <si>
    <t>CHICHE</t>
  </si>
  <si>
    <t>CHIFFLET</t>
  </si>
  <si>
    <t>CHRISTOPHE</t>
  </si>
  <si>
    <t>DEAUCOURT</t>
  </si>
  <si>
    <t>DEDIEU</t>
  </si>
  <si>
    <t>DENIS</t>
  </si>
  <si>
    <t>DESHAYES</t>
  </si>
  <si>
    <t>D'HÉROUVILLE</t>
  </si>
  <si>
    <t>DINIC</t>
  </si>
  <si>
    <t>DONG</t>
  </si>
  <si>
    <t>DOUCOURE</t>
  </si>
  <si>
    <t>DUPRÉ</t>
  </si>
  <si>
    <t>DURAND</t>
  </si>
  <si>
    <t>DURAND-RENIER</t>
  </si>
  <si>
    <t>DUROC</t>
  </si>
  <si>
    <t>FABRE</t>
  </si>
  <si>
    <t>FEDON</t>
  </si>
  <si>
    <t>FERNANDEZ</t>
  </si>
  <si>
    <t>FERRAND</t>
  </si>
  <si>
    <t>FRANÇOIS</t>
  </si>
  <si>
    <t>FRENOIS</t>
  </si>
  <si>
    <t>FRETTE</t>
  </si>
  <si>
    <t>FRISA</t>
  </si>
  <si>
    <t>GARCIA</t>
  </si>
  <si>
    <t>GEIL</t>
  </si>
  <si>
    <t>GENTIL</t>
  </si>
  <si>
    <t>Paris</t>
  </si>
  <si>
    <t>GEORGET</t>
  </si>
  <si>
    <t>GHAFFAR</t>
  </si>
  <si>
    <t>GILLINGHAM</t>
  </si>
  <si>
    <t>GIRARD</t>
  </si>
  <si>
    <t>GIRAUDO</t>
  </si>
  <si>
    <t>GLYNATSIS</t>
  </si>
  <si>
    <t>GONDOUIN</t>
  </si>
  <si>
    <t>GORZINSKY</t>
  </si>
  <si>
    <t>GOUILLON</t>
  </si>
  <si>
    <t>GOYER</t>
  </si>
  <si>
    <t>GRAIN</t>
  </si>
  <si>
    <t>GUELT</t>
  </si>
  <si>
    <t>GUILLE</t>
  </si>
  <si>
    <t>GUITTON</t>
  </si>
  <si>
    <t>GUTFREUND</t>
  </si>
  <si>
    <t>GUYOT</t>
  </si>
  <si>
    <t>HABRANT</t>
  </si>
  <si>
    <t>HARAULT</t>
  </si>
  <si>
    <t>HERCLICH</t>
  </si>
  <si>
    <t>HERMANT</t>
  </si>
  <si>
    <t>HERSELIN</t>
  </si>
  <si>
    <t>HEURAUX</t>
  </si>
  <si>
    <t>HUSETOWSKI</t>
  </si>
  <si>
    <t>ILARDO</t>
  </si>
  <si>
    <t>IMMEUBLE</t>
  </si>
  <si>
    <t>JOLIBOIS</t>
  </si>
  <si>
    <t>JOLY</t>
  </si>
  <si>
    <t>KAC</t>
  </si>
  <si>
    <t>KARSENTY</t>
  </si>
  <si>
    <t>KILBURG</t>
  </si>
  <si>
    <t>KONGOLO</t>
  </si>
  <si>
    <t>KRIEF</t>
  </si>
  <si>
    <t>KTORZA</t>
  </si>
  <si>
    <t>LACIRE</t>
  </si>
  <si>
    <t>LADD</t>
  </si>
  <si>
    <t>LAIGUILLON</t>
  </si>
  <si>
    <t>LAMBERT</t>
  </si>
  <si>
    <t>LANLO</t>
  </si>
  <si>
    <t>LAUB</t>
  </si>
  <si>
    <t>LE HYARIC</t>
  </si>
  <si>
    <t>LE LOCH</t>
  </si>
  <si>
    <t>LEBAS</t>
  </si>
  <si>
    <t>LEDOUX</t>
  </si>
  <si>
    <t>LEE</t>
  </si>
  <si>
    <t>LEFORT</t>
  </si>
  <si>
    <t>LEGRAND</t>
  </si>
  <si>
    <t>LEKA</t>
  </si>
  <si>
    <t>LEMARIÉ</t>
  </si>
  <si>
    <t>LÉVY</t>
  </si>
  <si>
    <t>LOBJOY</t>
  </si>
  <si>
    <t>LOUAPRE</t>
  </si>
  <si>
    <t>LY</t>
  </si>
  <si>
    <t>MARECHAL</t>
  </si>
  <si>
    <t>MARQUEZ</t>
  </si>
  <si>
    <t>MARTAUD</t>
  </si>
  <si>
    <t>MARTEL</t>
  </si>
  <si>
    <t>MARTIN</t>
  </si>
  <si>
    <t>MECHARD</t>
  </si>
  <si>
    <t>MERCIER</t>
  </si>
  <si>
    <t>MERLAUD</t>
  </si>
  <si>
    <t>MESROBIAN</t>
  </si>
  <si>
    <t>MIANET</t>
  </si>
  <si>
    <t>MILLET</t>
  </si>
  <si>
    <t>MOINARD</t>
  </si>
  <si>
    <t>MONTFORT</t>
  </si>
  <si>
    <t>NAIMI</t>
  </si>
  <si>
    <t>OBEL</t>
  </si>
  <si>
    <t>PARTOUCHE</t>
  </si>
  <si>
    <t>PERFETTO</t>
  </si>
  <si>
    <t>PONTALIER</t>
  </si>
  <si>
    <t>QUINTIN</t>
  </si>
  <si>
    <t>RAMOND</t>
  </si>
  <si>
    <t>RAMOS</t>
  </si>
  <si>
    <t>REMUND</t>
  </si>
  <si>
    <t>RENIER</t>
  </si>
  <si>
    <t>RIDEAU</t>
  </si>
  <si>
    <t>RIEGERT</t>
  </si>
  <si>
    <t>ROBERT</t>
  </si>
  <si>
    <t>RODIER</t>
  </si>
  <si>
    <t>ROLLAND</t>
  </si>
  <si>
    <t>ROSSO</t>
  </si>
  <si>
    <t>ROTENBERG</t>
  </si>
  <si>
    <t>SAADA</t>
  </si>
  <si>
    <t>SACCHET</t>
  </si>
  <si>
    <t>SAPIENCE</t>
  </si>
  <si>
    <t>Lille</t>
  </si>
  <si>
    <t>SARFATI</t>
  </si>
  <si>
    <t>SENILLE</t>
  </si>
  <si>
    <t>SENTEX</t>
  </si>
  <si>
    <t>SOK</t>
  </si>
  <si>
    <t>SONG</t>
  </si>
  <si>
    <t>SUON</t>
  </si>
  <si>
    <t>SURENA</t>
  </si>
  <si>
    <t>TAIEB</t>
  </si>
  <si>
    <t>TAN</t>
  </si>
  <si>
    <t>TARDIF</t>
  </si>
  <si>
    <t>THAO</t>
  </si>
  <si>
    <t>UNG</t>
  </si>
  <si>
    <t>ZANOTI</t>
  </si>
  <si>
    <t>ZENOU</t>
  </si>
  <si>
    <t>ZHOU</t>
  </si>
  <si>
    <t>achats 2012</t>
  </si>
  <si>
    <t>achats 2013</t>
  </si>
  <si>
    <t>achats 2014</t>
  </si>
  <si>
    <t>Prénom</t>
  </si>
  <si>
    <t>Tel</t>
  </si>
  <si>
    <t>Service</t>
  </si>
  <si>
    <t>Site</t>
  </si>
  <si>
    <t>Pièce</t>
  </si>
  <si>
    <t>Salaire</t>
  </si>
  <si>
    <t>Sexe</t>
  </si>
  <si>
    <t>Date naiss.</t>
  </si>
  <si>
    <t>ABENHAÏM</t>
  </si>
  <si>
    <t>Myriam</t>
  </si>
  <si>
    <t>CCS DXO</t>
  </si>
  <si>
    <t>pièce 58</t>
  </si>
  <si>
    <t>ABSCHEN</t>
  </si>
  <si>
    <t>Paul</t>
  </si>
  <si>
    <t>CCS AGL</t>
  </si>
  <si>
    <t>pièce 74</t>
  </si>
  <si>
    <t>ADAMO</t>
  </si>
  <si>
    <t>Stéphane</t>
  </si>
  <si>
    <t>CCS OGT</t>
  </si>
  <si>
    <t>pièce 73</t>
  </si>
  <si>
    <t>AGAPOF</t>
  </si>
  <si>
    <t>Brigitte</t>
  </si>
  <si>
    <t>CFS CO</t>
  </si>
  <si>
    <t>pièce 109</t>
  </si>
  <si>
    <t>ALEMBERT</t>
  </si>
  <si>
    <t>Jean</t>
  </si>
  <si>
    <t>pièce 134</t>
  </si>
  <si>
    <t>AMARA</t>
  </si>
  <si>
    <t>Nicolas</t>
  </si>
  <si>
    <t>pièce 80</t>
  </si>
  <si>
    <t>Jean-Marc</t>
  </si>
  <si>
    <t>pièce 232</t>
  </si>
  <si>
    <t>Henri</t>
  </si>
  <si>
    <t>inconnu</t>
  </si>
  <si>
    <t>Viviane</t>
  </si>
  <si>
    <t>CCS DPO</t>
  </si>
  <si>
    <t>ANGONIN</t>
  </si>
  <si>
    <t>Jean-Pierre</t>
  </si>
  <si>
    <t>CFS FSC</t>
  </si>
  <si>
    <t>pièce 70</t>
  </si>
  <si>
    <t>Marie-France</t>
  </si>
  <si>
    <t>AZRIA</t>
  </si>
  <si>
    <t>Maryse</t>
  </si>
  <si>
    <t>SNPO</t>
  </si>
  <si>
    <t>pièce 233</t>
  </si>
  <si>
    <t>Ginette</t>
  </si>
  <si>
    <t>pièce 90</t>
  </si>
  <si>
    <t>BAH</t>
  </si>
  <si>
    <t>Paule</t>
  </si>
  <si>
    <t>pièce 131</t>
  </si>
  <si>
    <t>Janine</t>
  </si>
  <si>
    <t>CFS ONF</t>
  </si>
  <si>
    <t>BARRACHINA</t>
  </si>
  <si>
    <t>Monique</t>
  </si>
  <si>
    <t>Margaret</t>
  </si>
  <si>
    <t>pièce 34</t>
  </si>
  <si>
    <t>Thierry</t>
  </si>
  <si>
    <t>pièce 35</t>
  </si>
  <si>
    <t>Arlette</t>
  </si>
  <si>
    <t>pièce 91</t>
  </si>
  <si>
    <t>Michele</t>
  </si>
  <si>
    <t>pièce 96</t>
  </si>
  <si>
    <t>Gérard</t>
  </si>
  <si>
    <t>CFS AG</t>
  </si>
  <si>
    <t>pièce 212</t>
  </si>
  <si>
    <t>Isabelle</t>
  </si>
  <si>
    <t>pièce 17</t>
  </si>
  <si>
    <t>pièce 219</t>
  </si>
  <si>
    <t>BEETHOVEN</t>
  </si>
  <si>
    <t>Jeanine</t>
  </si>
  <si>
    <t>BENSIMHON</t>
  </si>
  <si>
    <t>Pascal</t>
  </si>
  <si>
    <t>Elisabeth</t>
  </si>
  <si>
    <t>Giséle</t>
  </si>
  <si>
    <t>pièce 245</t>
  </si>
  <si>
    <t>BERDUGO</t>
  </si>
  <si>
    <t>Bernadette</t>
  </si>
  <si>
    <t>pièce 64</t>
  </si>
  <si>
    <t>Claudie</t>
  </si>
  <si>
    <t>pièce 238</t>
  </si>
  <si>
    <t>BERTRAND</t>
  </si>
  <si>
    <t>Roger</t>
  </si>
  <si>
    <t>Marie-Reine</t>
  </si>
  <si>
    <t>Jacques</t>
  </si>
  <si>
    <t>Emmanuel</t>
  </si>
  <si>
    <t>pièce 55</t>
  </si>
  <si>
    <t>Guy</t>
  </si>
  <si>
    <t>pièce 78</t>
  </si>
  <si>
    <t>René</t>
  </si>
  <si>
    <t>pièce 107</t>
  </si>
  <si>
    <t>BONNAY</t>
  </si>
  <si>
    <t>Nadège</t>
  </si>
  <si>
    <t>BOUCHET</t>
  </si>
  <si>
    <t>Micheline</t>
  </si>
  <si>
    <t>BOUDART</t>
  </si>
  <si>
    <t>Martine</t>
  </si>
  <si>
    <t>pièce SEC</t>
  </si>
  <si>
    <t>Jean-Paul</t>
  </si>
  <si>
    <t>CFS  FSC</t>
  </si>
  <si>
    <t>Fabien</t>
  </si>
  <si>
    <t>pièce 216</t>
  </si>
  <si>
    <t>Ghislaine</t>
  </si>
  <si>
    <t>BOVERO</t>
  </si>
  <si>
    <t>Gilbert</t>
  </si>
  <si>
    <t>BRON</t>
  </si>
  <si>
    <t>Géneviéve</t>
  </si>
  <si>
    <t>BRUNET</t>
  </si>
  <si>
    <t>Françoise</t>
  </si>
  <si>
    <t>BSIRI</t>
  </si>
  <si>
    <t>Marie-Rose</t>
  </si>
  <si>
    <t>AFO</t>
  </si>
  <si>
    <t>pièce 67</t>
  </si>
  <si>
    <t>Jocelyne</t>
  </si>
  <si>
    <t>Christine</t>
  </si>
  <si>
    <t>Claude</t>
  </si>
  <si>
    <t>Victor</t>
  </si>
  <si>
    <t>pièce 129</t>
  </si>
  <si>
    <t>CHAMBLAS</t>
  </si>
  <si>
    <t>Annick</t>
  </si>
  <si>
    <t>Louis</t>
  </si>
  <si>
    <t>pièce 83</t>
  </si>
  <si>
    <t>CHAVES</t>
  </si>
  <si>
    <t>pièce 51</t>
  </si>
  <si>
    <t>CHEHMAT</t>
  </si>
  <si>
    <t>Anne-Marie</t>
  </si>
  <si>
    <t>CHI</t>
  </si>
  <si>
    <t>Nicole</t>
  </si>
  <si>
    <t>Vincent</t>
  </si>
  <si>
    <t>pièce 95</t>
  </si>
  <si>
    <t>Ingrid</t>
  </si>
  <si>
    <t>Chantal</t>
  </si>
  <si>
    <t>Christian</t>
  </si>
  <si>
    <t>COMTE</t>
  </si>
  <si>
    <t>Martin</t>
  </si>
  <si>
    <t>pièce 110</t>
  </si>
  <si>
    <t>CORBET</t>
  </si>
  <si>
    <t>Marie-Thérése</t>
  </si>
  <si>
    <t>pièce 104</t>
  </si>
  <si>
    <t>Marie-Louise</t>
  </si>
  <si>
    <t>pièce 97</t>
  </si>
  <si>
    <t>Denis</t>
  </si>
  <si>
    <t>pièce 66</t>
  </si>
  <si>
    <t>CRIÉ</t>
  </si>
  <si>
    <t>Michel</t>
  </si>
  <si>
    <t>Katherine</t>
  </si>
  <si>
    <t>CYMBALIST</t>
  </si>
  <si>
    <t>pièce 118</t>
  </si>
  <si>
    <t>DAMBSKI</t>
  </si>
  <si>
    <t>pièce 14</t>
  </si>
  <si>
    <t>DANIEL</t>
  </si>
  <si>
    <t>pièce 255</t>
  </si>
  <si>
    <t>Josselaine</t>
  </si>
  <si>
    <t>DEFRANCE</t>
  </si>
  <si>
    <t>Sylvanna</t>
  </si>
  <si>
    <t>DEGRENDEL</t>
  </si>
  <si>
    <t>Hubert</t>
  </si>
  <si>
    <t>DEIXONNE</t>
  </si>
  <si>
    <t>Nadine</t>
  </si>
  <si>
    <t>pièce 133</t>
  </si>
  <si>
    <t>DELAMARRE</t>
  </si>
  <si>
    <t>Jean-Luc</t>
  </si>
  <si>
    <t>DELUC</t>
  </si>
  <si>
    <t>Claudine</t>
  </si>
  <si>
    <t>pièce 136</t>
  </si>
  <si>
    <t>pièce 138</t>
  </si>
  <si>
    <t>DESROSES</t>
  </si>
  <si>
    <t>DESTAIN</t>
  </si>
  <si>
    <t>Roseline</t>
  </si>
  <si>
    <t>Yolande</t>
  </si>
  <si>
    <t>ATB</t>
  </si>
  <si>
    <t>pièce 53</t>
  </si>
  <si>
    <t>DI</t>
  </si>
  <si>
    <t>pièce 206</t>
  </si>
  <si>
    <t>Jean-François</t>
  </si>
  <si>
    <t>Huguette</t>
  </si>
  <si>
    <t>Jean-Jacques</t>
  </si>
  <si>
    <t>pièce 115</t>
  </si>
  <si>
    <t>Sophie</t>
  </si>
  <si>
    <t>pièce 62</t>
  </si>
  <si>
    <t>pièce 253</t>
  </si>
  <si>
    <t>pièce 225</t>
  </si>
  <si>
    <t>Annie</t>
  </si>
  <si>
    <t>EL KAABI</t>
  </si>
  <si>
    <t>pièce 56</t>
  </si>
  <si>
    <t>Didier</t>
  </si>
  <si>
    <t>FALZON</t>
  </si>
  <si>
    <t>Patricia</t>
  </si>
  <si>
    <t>pièce 22</t>
  </si>
  <si>
    <t>FARIDI</t>
  </si>
  <si>
    <t>FAUCHEUX</t>
  </si>
  <si>
    <t>pièce 220</t>
  </si>
  <si>
    <t>FAUQUIER</t>
  </si>
  <si>
    <t>Mireille</t>
  </si>
  <si>
    <t>pièce 241</t>
  </si>
  <si>
    <t>FAURE</t>
  </si>
  <si>
    <t>Simone</t>
  </si>
  <si>
    <t>pièce 105</t>
  </si>
  <si>
    <t>FAVRE</t>
  </si>
  <si>
    <t>Dany</t>
  </si>
  <si>
    <t>pièce 60</t>
  </si>
  <si>
    <t>Marie-Claude</t>
  </si>
  <si>
    <t>pièce 132</t>
  </si>
  <si>
    <t>Suzanne</t>
  </si>
  <si>
    <t>Yvette</t>
  </si>
  <si>
    <t>Danielle</t>
  </si>
  <si>
    <t>FILLEAU</t>
  </si>
  <si>
    <t>Sylvie</t>
  </si>
  <si>
    <t>FITOUSSI</t>
  </si>
  <si>
    <t>Samuel</t>
  </si>
  <si>
    <t>FOURNOL</t>
  </si>
  <si>
    <t>pièce S R</t>
  </si>
  <si>
    <t>Daniel</t>
  </si>
  <si>
    <t>Ghyslaine</t>
  </si>
  <si>
    <t>Dominique</t>
  </si>
  <si>
    <t>Michelle</t>
  </si>
  <si>
    <t>pièce 227</t>
  </si>
  <si>
    <t>Philippe</t>
  </si>
  <si>
    <t>GHIBAUDO</t>
  </si>
  <si>
    <t>Magdeleine</t>
  </si>
  <si>
    <t>pièce 209</t>
  </si>
  <si>
    <t>André</t>
  </si>
  <si>
    <t>pièce 202</t>
  </si>
  <si>
    <t>GIRON</t>
  </si>
  <si>
    <t>Hervé</t>
  </si>
  <si>
    <t>pièce 82</t>
  </si>
  <si>
    <t>Bernard</t>
  </si>
  <si>
    <t>Odette</t>
  </si>
  <si>
    <t>Francis</t>
  </si>
  <si>
    <t>Pierre</t>
  </si>
  <si>
    <t>pièce 239</t>
  </si>
  <si>
    <t>Moïse</t>
  </si>
  <si>
    <t>Armelle</t>
  </si>
  <si>
    <t>pièce 32</t>
  </si>
  <si>
    <t>pièce 20</t>
  </si>
  <si>
    <t>Catherine</t>
  </si>
  <si>
    <t>Franca</t>
  </si>
  <si>
    <t>JUDITH</t>
  </si>
  <si>
    <t>Marie-Hélène</t>
  </si>
  <si>
    <t>Juliette</t>
  </si>
  <si>
    <t>LACHAUSSÉE</t>
  </si>
  <si>
    <t>LAM</t>
  </si>
  <si>
    <t>Pierrette</t>
  </si>
  <si>
    <t>pièce 135</t>
  </si>
  <si>
    <t>pièce 240</t>
  </si>
  <si>
    <t>pièce 33</t>
  </si>
  <si>
    <t>LE BARBANCHON</t>
  </si>
  <si>
    <t>pièce S/S</t>
  </si>
  <si>
    <t>LE PREVOST</t>
  </si>
  <si>
    <t>Eliane</t>
  </si>
  <si>
    <t>LEBRETON</t>
  </si>
  <si>
    <t>Olivier</t>
  </si>
  <si>
    <t>Madeleine</t>
  </si>
  <si>
    <t>LEMAIRE</t>
  </si>
  <si>
    <t>pièce 234</t>
  </si>
  <si>
    <t>Denise</t>
  </si>
  <si>
    <t>Patrick</t>
  </si>
  <si>
    <t>pièce 235</t>
  </si>
  <si>
    <t>Louisette</t>
  </si>
  <si>
    <t>Jean-Claude</t>
  </si>
  <si>
    <t>MARINIER</t>
  </si>
  <si>
    <t>Christiane</t>
  </si>
  <si>
    <t>Marcel</t>
  </si>
  <si>
    <t>Marie-Cecile</t>
  </si>
  <si>
    <t>MARTI</t>
  </si>
  <si>
    <t>Anne</t>
  </si>
  <si>
    <t>CFS CHE</t>
  </si>
  <si>
    <t>Jacqueline</t>
  </si>
  <si>
    <t>pièce 53B</t>
  </si>
  <si>
    <t>France</t>
  </si>
  <si>
    <t>Franz</t>
  </si>
  <si>
    <t>Laurent</t>
  </si>
  <si>
    <t>Véronique</t>
  </si>
  <si>
    <t>Evelyne</t>
  </si>
  <si>
    <t>Joël</t>
  </si>
  <si>
    <t>pièce 12B</t>
  </si>
  <si>
    <t>Georges</t>
  </si>
  <si>
    <t>MICELI</t>
  </si>
  <si>
    <t>pièce 69</t>
  </si>
  <si>
    <t>Pasquale</t>
  </si>
  <si>
    <t>pièce 50</t>
  </si>
  <si>
    <t>Loïc</t>
  </si>
  <si>
    <t>MOITA</t>
  </si>
  <si>
    <t>Jeanne-Marie</t>
  </si>
  <si>
    <t>Onconnu</t>
  </si>
  <si>
    <t>pièce 222</t>
  </si>
  <si>
    <t>Huong</t>
  </si>
  <si>
    <t>pièce 251</t>
  </si>
  <si>
    <t>NICOLLE</t>
  </si>
  <si>
    <t>Rolande</t>
  </si>
  <si>
    <t>OCLOO</t>
  </si>
  <si>
    <t>Thérése</t>
  </si>
  <si>
    <t>ONG</t>
  </si>
  <si>
    <t>PARINET</t>
  </si>
  <si>
    <t>Jean-Louis</t>
  </si>
  <si>
    <t>Robert</t>
  </si>
  <si>
    <t>PAVARD</t>
  </si>
  <si>
    <t>PEDRO</t>
  </si>
  <si>
    <t>PENALVA</t>
  </si>
  <si>
    <t>PERRUCHON</t>
  </si>
  <si>
    <t>Fabrice</t>
  </si>
  <si>
    <t>PESNOT</t>
  </si>
  <si>
    <t>PIDERIT</t>
  </si>
  <si>
    <t>POINSOT</t>
  </si>
  <si>
    <t>pièce 57</t>
  </si>
  <si>
    <t>POISSON</t>
  </si>
  <si>
    <t>POTRIQUET</t>
  </si>
  <si>
    <t>Claudette</t>
  </si>
  <si>
    <t>POUYADOU</t>
  </si>
  <si>
    <t>Josette</t>
  </si>
  <si>
    <t>PUAULT</t>
  </si>
  <si>
    <t>RAGEUL</t>
  </si>
  <si>
    <t>Marielle</t>
  </si>
  <si>
    <t>RAMBEAUD</t>
  </si>
  <si>
    <t>pièce 93</t>
  </si>
  <si>
    <t>Yvan</t>
  </si>
  <si>
    <t>REBY-FAYARD</t>
  </si>
  <si>
    <t>Luc</t>
  </si>
  <si>
    <t>Marie-Marthe</t>
  </si>
  <si>
    <t>REVERDITO</t>
  </si>
  <si>
    <t>Marie-Jeanne</t>
  </si>
  <si>
    <t>Raymonde</t>
  </si>
  <si>
    <t>RIESI</t>
  </si>
  <si>
    <t>François</t>
  </si>
  <si>
    <t>Marie-Josée</t>
  </si>
  <si>
    <t>Régis</t>
  </si>
  <si>
    <t>ROGUET</t>
  </si>
  <si>
    <t>ROLLAIS-LARROUSSE</t>
  </si>
  <si>
    <t>Colette</t>
  </si>
  <si>
    <t>Nathalie</t>
  </si>
  <si>
    <t>ROSAR</t>
  </si>
  <si>
    <t>Georgette</t>
  </si>
  <si>
    <t>ROULET</t>
  </si>
  <si>
    <t>SAILLANT</t>
  </si>
  <si>
    <t>Alain</t>
  </si>
  <si>
    <t>SAYAVONG</t>
  </si>
  <si>
    <t>Henriette</t>
  </si>
  <si>
    <t>SCHUSTER</t>
  </si>
  <si>
    <t>pièce 72</t>
  </si>
  <si>
    <t>SCOTTI</t>
  </si>
  <si>
    <t>SENG</t>
  </si>
  <si>
    <t>Cécile</t>
  </si>
  <si>
    <t>CFS</t>
  </si>
  <si>
    <t>Marthe</t>
  </si>
  <si>
    <t>SINSEAU</t>
  </si>
  <si>
    <t>Aline</t>
  </si>
  <si>
    <t>STOEFFLER</t>
  </si>
  <si>
    <t>William</t>
  </si>
  <si>
    <t>Adrienne</t>
  </si>
  <si>
    <t>TAMBURRINI</t>
  </si>
  <si>
    <t>Marie-Claire</t>
  </si>
  <si>
    <t>Joelle</t>
  </si>
  <si>
    <t>TANG</t>
  </si>
  <si>
    <t>Marie-Paule</t>
  </si>
  <si>
    <t>pièce 21</t>
  </si>
  <si>
    <t>Sylvain</t>
  </si>
  <si>
    <t>THIAM</t>
  </si>
  <si>
    <t>THOQUENNE</t>
  </si>
  <si>
    <t>Lydia</t>
  </si>
  <si>
    <t>Janick</t>
  </si>
  <si>
    <t>VANNAXAY</t>
  </si>
  <si>
    <t>VASSEUR</t>
  </si>
  <si>
    <t>VIAND</t>
  </si>
  <si>
    <t>VIDON</t>
  </si>
  <si>
    <t>pièce 236</t>
  </si>
  <si>
    <t>VINET</t>
  </si>
  <si>
    <t>Marie-José</t>
  </si>
  <si>
    <t>ZAOUI</t>
  </si>
  <si>
    <t>Liliane</t>
  </si>
  <si>
    <t>pièce 201</t>
  </si>
  <si>
    <t>ZIHOUNE</t>
  </si>
  <si>
    <t>ZOUC</t>
  </si>
  <si>
    <t>Fred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</si>
  <si>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</si>
  <si>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</si>
  <si>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</si>
  <si>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</si>
  <si>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</si>
  <si>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</si>
  <si>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</si>
  <si>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</si>
  <si>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</si>
  <si>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</si>
  <si>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</si>
  <si>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</si>
  <si>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prix d'achat unitaire</t>
  </si>
  <si>
    <t>prix de vente unitaire</t>
  </si>
  <si>
    <t>quantité vendue</t>
  </si>
  <si>
    <t>bénéfice</t>
  </si>
  <si>
    <t>€</t>
  </si>
  <si>
    <t>Modèle</t>
  </si>
  <si>
    <t>Bénéfices sur vente pull ref. 3254</t>
  </si>
  <si>
    <t>bénéfice = (prix de vente unit. - prix d'achat unit.) * quantité vendue</t>
  </si>
  <si>
    <t>Bénéfices entre:</t>
  </si>
  <si>
    <t>recettes</t>
  </si>
  <si>
    <t>dépenses</t>
  </si>
  <si>
    <t>moyenne des soldes</t>
  </si>
  <si>
    <t>clients ayant acheté le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</si>
</sst>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4" formatCode="_-* #,##0.00\ &quot;€&quot;_-;\-* #,##0.00\ &quot;€&quot;_-;_-* &quot;-&quot;??\ &quot;€&quot;_-;_-@_-"/>
    <numFmt numFmtId="164" formatCode="d\ mmm\ yyyy"/>
    <numFmt numFmtId="165" formatCode="#,##0.00&quot; €&quot;"/>
    <numFmt numFmtId="166" formatCode="#&quot; &quot;##0"/>
    <numFmt numFmtId="167" formatCode="_-* #,##0.00\ [$€]_-;\-* #,##0.00\ [$€]_-;_-* &quot;-&quot;??\ [$€]_-;_-@_-"/>
    <numFmt numFmtId="168" formatCode="#,##0.00&quot; €  &quot;"/>
    <numFmt numFmtId="169" formatCode="_-* #,##0\ &quot;€&quot;_-;\-* #,##0\ &quot;€&quot;_-;_-* &quot;-&quot;??\ &quot;€&quot;_-;_-@_-"/>
    <numFmt numFmtId="170" formatCode="_-* #,##0.00\ [$€-40C]_-;\-* #,##0.00\ [$€-40C]_-;_-* &quot;-&quot;??\ [$€-40C]_-;_-@_-"/>
    <numFmt numFmtId="171" formatCode="_-* #,##0.00\ _F_-;\-* #,##0.00\ _F_-;_-* &quot;-&quot;??\ _F_-;_-@_-"/>
    <numFmt numFmtId="172" formatCode="_-* #,##0\ [$€-40C]_-;\-* #,##0\ [$€-40C]_-;_-* &quot;-&quot;??\ [$€-40C]_-;_-@_-"/>
    <numFmt numFmtId="173" formatCode="dd/mm/yy;@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Arial"/>
      <family val="2"/>
    </font>
    <font>
      <b/>
      <sz val="11"/>
      <color theme="3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name val="Arial Black"/>
      <family val="2"/>
    </font>
    <font>
      <b/>
      <sz val="11"/>
      <color rgb="FF407A36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C99"/>
      </patternFill>
    </fill>
    <fill>
      <patternFill patternType="solid">
        <fgColor theme="9" tint="0.79998168889431442"/>
        <bgColor indexed="65"/>
      </patternFill>
    </fill>
    <fill>
      <patternFill patternType="solid">
        <fgColor rgb="FF407A3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7F7F7F"/>
      </right>
      <top style="thin">
        <color rgb="FF7F7F7F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medium">
        <color indexed="64"/>
      </bottom>
      <diagonal/>
    </border>
    <border>
      <left style="thin">
        <color rgb="FF7F7F7F"/>
      </left>
      <right style="medium">
        <color indexed="64"/>
      </right>
      <top style="thin">
        <color rgb="FF7F7F7F"/>
      </top>
      <bottom style="medium">
        <color indexed="64"/>
      </bottom>
      <diagonal/>
    </border>
    <border>
      <left/>
      <right/>
      <top/>
      <bottom style="medium">
        <color rgb="FF407A36"/>
      </bottom>
      <diagonal/>
    </border>
  </borders>
  <cellStyleXfs count="9">
    <xf numFmtId="0" fontId="0" fillId="0" borderId="0"/>
    <xf numFmtId="167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171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9" fillId="0" borderId="19" applyNumberFormat="0" applyFill="0" applyAlignment="0" applyProtection="0"/>
    <xf numFmtId="0" fontId="10" fillId="7" borderId="20" applyNumberFormat="0" applyAlignment="0" applyProtection="0"/>
    <xf numFmtId="0" fontId="1" fillId="8" borderId="0" applyNumberFormat="0" applyBorder="0" applyAlignment="0" applyProtection="0"/>
  </cellStyleXfs>
  <cellXfs count="91">
    <xf numFmtId="0" fontId="0" fillId="0" borderId="0" xfId="0"/>
    <xf numFmtId="0" fontId="3" fillId="0" borderId="0" xfId="0" applyFont="1" applyFill="1" applyAlignment="1"/>
    <xf numFmtId="0" fontId="3" fillId="0" borderId="0" xfId="0" applyFont="1"/>
    <xf numFmtId="0" fontId="4" fillId="0" borderId="0" xfId="0" applyFont="1" applyFill="1" applyAlignment="1"/>
    <xf numFmtId="164" fontId="4" fillId="0" borderId="0" xfId="0" applyNumberFormat="1" applyFont="1" applyFill="1" applyAlignment="1"/>
    <xf numFmtId="1" fontId="0" fillId="0" borderId="0" xfId="0" applyNumberFormat="1"/>
    <xf numFmtId="166" fontId="0" fillId="0" borderId="0" xfId="0" applyNumberFormat="1"/>
    <xf numFmtId="165" fontId="3" fillId="0" borderId="0" xfId="0" applyNumberFormat="1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  <xf numFmtId="168" fontId="4" fillId="0" borderId="0" xfId="0" applyNumberFormat="1" applyFont="1" applyFill="1" applyAlignment="1"/>
    <xf numFmtId="0" fontId="3" fillId="0" borderId="4" xfId="0" applyFont="1" applyBorder="1" applyAlignment="1">
      <alignment horizontal="center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5" fillId="0" borderId="0" xfId="0" applyFont="1"/>
    <xf numFmtId="0" fontId="0" fillId="0" borderId="5" xfId="0" applyBorder="1"/>
    <xf numFmtId="0" fontId="2" fillId="0" borderId="6" xfId="0" applyFont="1" applyBorder="1" applyAlignment="1">
      <alignment horizontal="right"/>
    </xf>
    <xf numFmtId="0" fontId="0" fillId="0" borderId="6" xfId="2" applyNumberFormat="1" applyFont="1" applyBorder="1"/>
    <xf numFmtId="0" fontId="2" fillId="0" borderId="7" xfId="0" applyFont="1" applyBorder="1"/>
    <xf numFmtId="0" fontId="0" fillId="0" borderId="6" xfId="0" applyBorder="1"/>
    <xf numFmtId="0" fontId="0" fillId="0" borderId="7" xfId="0" applyBorder="1"/>
    <xf numFmtId="0" fontId="2" fillId="0" borderId="8" xfId="0" applyFont="1" applyBorder="1" applyAlignment="1">
      <alignment horizontal="right"/>
    </xf>
    <xf numFmtId="0" fontId="0" fillId="0" borderId="9" xfId="2" applyNumberFormat="1" applyFont="1" applyBorder="1"/>
    <xf numFmtId="0" fontId="2" fillId="0" borderId="10" xfId="0" applyFont="1" applyBorder="1"/>
    <xf numFmtId="0" fontId="2" fillId="0" borderId="0" xfId="3"/>
    <xf numFmtId="170" fontId="2" fillId="0" borderId="0" xfId="3" applyNumberFormat="1" applyFill="1" applyBorder="1" applyAlignment="1">
      <alignment horizontal="center"/>
    </xf>
    <xf numFmtId="0" fontId="6" fillId="0" borderId="0" xfId="3" applyFont="1"/>
    <xf numFmtId="0" fontId="2" fillId="0" borderId="11" xfId="3" applyNumberFormat="1" applyBorder="1"/>
    <xf numFmtId="0" fontId="2" fillId="2" borderId="12" xfId="3" applyNumberFormat="1" applyFill="1" applyBorder="1"/>
    <xf numFmtId="0" fontId="0" fillId="3" borderId="0" xfId="2" applyNumberFormat="1" applyFont="1" applyFill="1"/>
    <xf numFmtId="0" fontId="2" fillId="3" borderId="13" xfId="3" applyNumberFormat="1" applyFill="1" applyBorder="1"/>
    <xf numFmtId="0" fontId="2" fillId="0" borderId="14" xfId="3" applyNumberFormat="1" applyBorder="1"/>
    <xf numFmtId="0" fontId="2" fillId="0" borderId="0" xfId="3" applyNumberFormat="1" applyFill="1"/>
    <xf numFmtId="0" fontId="2" fillId="0" borderId="0" xfId="3" applyAlignment="1">
      <alignment horizontal="center"/>
    </xf>
    <xf numFmtId="0" fontId="2" fillId="2" borderId="0" xfId="3" applyNumberFormat="1" applyFill="1" applyBorder="1"/>
    <xf numFmtId="0" fontId="2" fillId="3" borderId="15" xfId="3" applyNumberFormat="1" applyFill="1" applyBorder="1"/>
    <xf numFmtId="0" fontId="2" fillId="0" borderId="16" xfId="3" applyNumberFormat="1" applyBorder="1"/>
    <xf numFmtId="0" fontId="2" fillId="4" borderId="0" xfId="3" applyFont="1" applyFill="1"/>
    <xf numFmtId="0" fontId="2" fillId="4" borderId="0" xfId="3" applyFill="1" applyBorder="1"/>
    <xf numFmtId="0" fontId="2" fillId="4" borderId="0" xfId="3" applyFill="1"/>
    <xf numFmtId="0" fontId="2" fillId="0" borderId="0" xfId="3" applyBorder="1"/>
    <xf numFmtId="9" fontId="2" fillId="0" borderId="0" xfId="3" applyNumberFormat="1" applyBorder="1"/>
    <xf numFmtId="0" fontId="2" fillId="0" borderId="0" xfId="0" applyFont="1" applyBorder="1" applyAlignment="1">
      <alignment horizontal="right"/>
    </xf>
    <xf numFmtId="0" fontId="7" fillId="0" borderId="0" xfId="3" applyFont="1" applyBorder="1" applyAlignment="1">
      <alignment horizontal="right"/>
    </xf>
    <xf numFmtId="0" fontId="5" fillId="0" borderId="0" xfId="0" applyFont="1" applyBorder="1"/>
    <xf numFmtId="0" fontId="0" fillId="0" borderId="0" xfId="0" applyBorder="1"/>
    <xf numFmtId="0" fontId="0" fillId="0" borderId="0" xfId="2" applyNumberFormat="1" applyFont="1" applyBorder="1"/>
    <xf numFmtId="0" fontId="2" fillId="0" borderId="0" xfId="0" applyFont="1" applyBorder="1"/>
    <xf numFmtId="0" fontId="0" fillId="0" borderId="0" xfId="0" applyBorder="1" applyAlignment="1">
      <alignment horizontal="right"/>
    </xf>
    <xf numFmtId="0" fontId="2" fillId="5" borderId="0" xfId="3" applyNumberFormat="1" applyFill="1"/>
    <xf numFmtId="0" fontId="2" fillId="2" borderId="11" xfId="3" applyNumberFormat="1" applyFill="1" applyBorder="1"/>
    <xf numFmtId="44" fontId="2" fillId="0" borderId="0" xfId="2" applyNumberFormat="1" applyAlignment="1">
      <alignment horizontal="right"/>
    </xf>
    <xf numFmtId="44" fontId="2" fillId="0" borderId="0" xfId="2" applyNumberFormat="1" applyFill="1" applyBorder="1" applyAlignment="1">
      <alignment horizontal="right"/>
    </xf>
    <xf numFmtId="44" fontId="2" fillId="4" borderId="0" xfId="2" applyNumberFormat="1" applyFill="1" applyAlignment="1">
      <alignment horizontal="right"/>
    </xf>
    <xf numFmtId="169" fontId="8" fillId="6" borderId="0" xfId="2" applyNumberFormat="1" applyFont="1" applyFill="1"/>
    <xf numFmtId="0" fontId="2" fillId="6" borderId="0" xfId="3" applyFill="1"/>
    <xf numFmtId="0" fontId="2" fillId="5" borderId="17" xfId="2" applyNumberFormat="1" applyFill="1" applyBorder="1" applyAlignment="1">
      <alignment horizontal="right"/>
    </xf>
    <xf numFmtId="0" fontId="2" fillId="0" borderId="0" xfId="2" applyNumberFormat="1" applyBorder="1" applyAlignment="1">
      <alignment horizontal="right"/>
    </xf>
    <xf numFmtId="0" fontId="2" fillId="0" borderId="14" xfId="2" applyNumberFormat="1" applyBorder="1" applyAlignment="1">
      <alignment horizontal="right"/>
    </xf>
    <xf numFmtId="0" fontId="2" fillId="0" borderId="18" xfId="2" applyNumberFormat="1" applyBorder="1" applyAlignment="1">
      <alignment horizontal="right"/>
    </xf>
    <xf numFmtId="0" fontId="2" fillId="0" borderId="16" xfId="2" applyNumberFormat="1" applyBorder="1" applyAlignment="1">
      <alignment horizontal="right"/>
    </xf>
    <xf numFmtId="0" fontId="0" fillId="0" borderId="1" xfId="0" applyBorder="1" applyAlignment="1">
      <alignment horizontal="center"/>
    </xf>
    <xf numFmtId="172" fontId="0" fillId="0" borderId="1" xfId="0" applyNumberFormat="1" applyBorder="1"/>
    <xf numFmtId="0" fontId="0" fillId="0" borderId="2" xfId="0" applyBorder="1" applyAlignment="1">
      <alignment horizontal="center"/>
    </xf>
    <xf numFmtId="172" fontId="0" fillId="0" borderId="2" xfId="0" applyNumberFormat="1" applyBorder="1"/>
    <xf numFmtId="0" fontId="0" fillId="0" borderId="3" xfId="0" applyBorder="1" applyAlignment="1">
      <alignment horizontal="center"/>
    </xf>
    <xf numFmtId="172" fontId="0" fillId="0" borderId="3" xfId="0" applyNumberFormat="1" applyBorder="1"/>
    <xf numFmtId="0" fontId="4" fillId="0" borderId="0" xfId="0" applyFont="1" applyFill="1" applyBorder="1" applyAlignment="1"/>
    <xf numFmtId="0" fontId="3" fillId="0" borderId="0" xfId="0" applyFont="1" applyBorder="1" applyAlignment="1">
      <alignment horizontal="center"/>
    </xf>
    <xf numFmtId="2" fontId="3" fillId="0" borderId="4" xfId="0" applyNumberFormat="1" applyFont="1" applyBorder="1" applyAlignment="1">
      <alignment horizontal="center"/>
    </xf>
    <xf numFmtId="173" fontId="0" fillId="0" borderId="0" xfId="0" applyNumberFormat="1"/>
    <xf numFmtId="173" fontId="4" fillId="0" borderId="0" xfId="0" applyNumberFormat="1" applyFont="1" applyFill="1" applyAlignment="1"/>
    <xf numFmtId="172" fontId="0" fillId="0" borderId="0" xfId="0" applyNumberFormat="1" applyBorder="1"/>
    <xf numFmtId="172" fontId="4" fillId="0" borderId="0" xfId="0" applyNumberFormat="1" applyFont="1" applyBorder="1" applyAlignment="1">
      <alignment horizontal="center"/>
    </xf>
    <xf numFmtId="44" fontId="0" fillId="0" borderId="0" xfId="2" applyNumberFormat="1" applyFont="1" applyBorder="1"/>
    <xf numFmtId="0" fontId="0" fillId="0" borderId="0" xfId="0" applyAlignment="1">
      <alignment horizontal="center" vertical="center"/>
    </xf>
    <xf numFmtId="0" fontId="10" fillId="7" borderId="24" xfId="7" applyBorder="1" applyAlignment="1">
      <alignment horizontal="center" vertical="center"/>
    </xf>
    <xf numFmtId="0" fontId="10" fillId="7" borderId="25" xfId="7" applyBorder="1" applyAlignment="1">
      <alignment horizontal="center" vertical="center"/>
    </xf>
    <xf numFmtId="0" fontId="10" fillId="7" borderId="26" xfId="7" applyBorder="1" applyAlignment="1">
      <alignment horizontal="center" vertical="center"/>
    </xf>
    <xf numFmtId="0" fontId="1" fillId="8" borderId="21" xfId="8" applyBorder="1" applyAlignment="1">
      <alignment horizontal="center" vertical="center"/>
    </xf>
    <xf numFmtId="0" fontId="1" fillId="8" borderId="22" xfId="8" applyBorder="1" applyAlignment="1">
      <alignment horizontal="center" vertical="center"/>
    </xf>
    <xf numFmtId="0" fontId="1" fillId="8" borderId="23" xfId="8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2" fillId="0" borderId="27" xfId="6" applyFont="1" applyFill="1" applyBorder="1" applyAlignment="1">
      <alignment horizontal="center" vertical="center"/>
    </xf>
    <xf numFmtId="0" fontId="12" fillId="0" borderId="27" xfId="6" applyFont="1" applyBorder="1" applyAlignment="1">
      <alignment horizontal="center" vertical="center"/>
    </xf>
    <xf numFmtId="165" fontId="12" fillId="0" borderId="27" xfId="6" applyNumberFormat="1" applyFont="1" applyFill="1" applyBorder="1" applyAlignment="1">
      <alignment horizontal="center" vertical="center"/>
    </xf>
  </cellXfs>
  <cellStyles count="9">
    <cellStyle name="20 % - Accent6" xfId="8" builtinId="50"/>
    <cellStyle name="Entrée" xfId="7" builtinId="20"/>
    <cellStyle name="Euro" xfId="1"/>
    <cellStyle name="Milliers 2" xfId="4"/>
    <cellStyle name="Monétaire" xfId="2" builtinId="4"/>
    <cellStyle name="Normal" xfId="0" builtinId="0"/>
    <cellStyle name="Normal 2" xfId="3"/>
    <cellStyle name="Pourcentage 2" xfId="5"/>
    <cellStyle name="Titre 3" xfId="6" builtinId="18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407A36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289560</xdr:colOff>
          <xdr:row>0</xdr:row>
          <xdr:rowOff>3810</xdr:rowOff>
        </xdr:from>
        <xdr:to>
          <xdr:col>6</xdr:col>
          <xdr:colOff>0</xdr:colOff>
          <xdr:row>0</xdr:row>
          <xdr:rowOff>163830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2012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</xdr:colOff>
          <xdr:row>0</xdr:row>
          <xdr:rowOff>0</xdr:rowOff>
        </xdr:from>
        <xdr:to>
          <xdr:col>6</xdr:col>
          <xdr:colOff>784860</xdr:colOff>
          <xdr:row>1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2013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15240</xdr:colOff>
          <xdr:row>0</xdr:row>
          <xdr:rowOff>0</xdr:rowOff>
        </xdr:from>
        <xdr:to>
          <xdr:col>7</xdr:col>
          <xdr:colOff>784860</xdr:colOff>
          <xdr:row>1</xdr:row>
          <xdr:rowOff>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2014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</xdr:colOff>
          <xdr:row>0</xdr:row>
          <xdr:rowOff>38100</xdr:rowOff>
        </xdr:from>
        <xdr:to>
          <xdr:col>1</xdr:col>
          <xdr:colOff>53340</xdr:colOff>
          <xdr:row>1</xdr:row>
          <xdr:rowOff>76200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E18"/>
  <sheetViews>
    <sheetView workbookViewId="0">
      <selection activeCell="E11" sqref="E11"/>
    </sheetView>
  </sheetViews>
  <sheetFormatPr baseColWidth="10" defaultRowHeight="13.2" x14ac:dyDescent="0.25"/>
  <cols>
    <col min="2" max="2" width="13.5546875" customWidth="1"/>
    <col min="4" max="4" width="12.109375" bestFit="1" customWidth="1"/>
  </cols>
  <sheetData>
    <row r="3" spans="2:5" x14ac:dyDescent="0.25">
      <c r="B3" s="11">
        <v>2015</v>
      </c>
      <c r="C3" s="11" t="s">
        <v>571</v>
      </c>
      <c r="D3" s="11" t="s">
        <v>572</v>
      </c>
      <c r="E3" s="68"/>
    </row>
    <row r="4" spans="2:5" x14ac:dyDescent="0.25">
      <c r="B4" s="61" t="s">
        <v>550</v>
      </c>
      <c r="C4" s="62">
        <v>5184</v>
      </c>
      <c r="D4" s="62">
        <v>237</v>
      </c>
      <c r="E4" s="72"/>
    </row>
    <row r="5" spans="2:5" x14ac:dyDescent="0.25">
      <c r="B5" s="63" t="s">
        <v>551</v>
      </c>
      <c r="C5" s="64">
        <v>8167</v>
      </c>
      <c r="D5" s="64">
        <v>4103</v>
      </c>
      <c r="E5" s="72"/>
    </row>
    <row r="6" spans="2:5" x14ac:dyDescent="0.25">
      <c r="B6" s="63" t="s">
        <v>552</v>
      </c>
      <c r="C6" s="64">
        <v>7325</v>
      </c>
      <c r="D6" s="64">
        <v>8216</v>
      </c>
      <c r="E6" s="72"/>
    </row>
    <row r="7" spans="2:5" x14ac:dyDescent="0.25">
      <c r="B7" s="63" t="s">
        <v>553</v>
      </c>
      <c r="C7" s="64">
        <v>2697</v>
      </c>
      <c r="D7" s="64">
        <v>2860</v>
      </c>
      <c r="E7" s="72"/>
    </row>
    <row r="8" spans="2:5" x14ac:dyDescent="0.25">
      <c r="B8" s="63" t="s">
        <v>554</v>
      </c>
      <c r="C8" s="64">
        <v>5761</v>
      </c>
      <c r="D8" s="64">
        <v>9193</v>
      </c>
      <c r="E8" s="72"/>
    </row>
    <row r="9" spans="2:5" x14ac:dyDescent="0.25">
      <c r="B9" s="63" t="s">
        <v>555</v>
      </c>
      <c r="C9" s="64">
        <v>3862</v>
      </c>
      <c r="D9" s="64">
        <v>122</v>
      </c>
      <c r="E9" s="72"/>
    </row>
    <row r="10" spans="2:5" x14ac:dyDescent="0.25">
      <c r="B10" s="63" t="s">
        <v>556</v>
      </c>
      <c r="C10" s="64">
        <v>5079</v>
      </c>
      <c r="D10" s="64">
        <v>563</v>
      </c>
      <c r="E10" s="72"/>
    </row>
    <row r="11" spans="2:5" x14ac:dyDescent="0.25">
      <c r="B11" s="63" t="s">
        <v>557</v>
      </c>
      <c r="C11" s="64">
        <v>5348</v>
      </c>
      <c r="D11" s="64">
        <v>3174</v>
      </c>
      <c r="E11" s="72"/>
    </row>
    <row r="12" spans="2:5" x14ac:dyDescent="0.25">
      <c r="B12" s="63" t="s">
        <v>558</v>
      </c>
      <c r="C12" s="64">
        <v>9303</v>
      </c>
      <c r="D12" s="64">
        <v>8638</v>
      </c>
      <c r="E12" s="72"/>
    </row>
    <row r="13" spans="2:5" x14ac:dyDescent="0.25">
      <c r="B13" s="63" t="s">
        <v>559</v>
      </c>
      <c r="C13" s="64">
        <v>999</v>
      </c>
      <c r="D13" s="64">
        <v>1408</v>
      </c>
      <c r="E13" s="72"/>
    </row>
    <row r="14" spans="2:5" x14ac:dyDescent="0.25">
      <c r="B14" s="63" t="s">
        <v>560</v>
      </c>
      <c r="C14" s="64">
        <v>5153</v>
      </c>
      <c r="D14" s="64">
        <v>47</v>
      </c>
      <c r="E14" s="72"/>
    </row>
    <row r="15" spans="2:5" x14ac:dyDescent="0.25">
      <c r="B15" s="65" t="s">
        <v>561</v>
      </c>
      <c r="C15" s="66">
        <v>2844</v>
      </c>
      <c r="D15" s="66">
        <v>8873</v>
      </c>
      <c r="E15" s="72"/>
    </row>
    <row r="16" spans="2:5" x14ac:dyDescent="0.25">
      <c r="B16" s="67"/>
      <c r="C16" s="73"/>
      <c r="D16" s="73"/>
      <c r="E16" s="74"/>
    </row>
    <row r="17" spans="2:5" x14ac:dyDescent="0.25">
      <c r="C17" s="12" t="s">
        <v>573</v>
      </c>
      <c r="D17" s="69">
        <f>AVERAGE(C4:C15)-AVERAGE(D4:D15)</f>
        <v>1190.6666666666665</v>
      </c>
      <c r="E17" s="45"/>
    </row>
    <row r="18" spans="2:5" x14ac:dyDescent="0.25">
      <c r="B18" s="45"/>
      <c r="C18" s="45"/>
      <c r="D18" s="45"/>
      <c r="E18" s="4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72"/>
  <sheetViews>
    <sheetView workbookViewId="0"/>
  </sheetViews>
  <sheetFormatPr baseColWidth="10" defaultRowHeight="13.2" x14ac:dyDescent="0.25"/>
  <cols>
    <col min="1" max="1" width="16.33203125" bestFit="1" customWidth="1"/>
    <col min="2" max="2" width="10" bestFit="1" customWidth="1"/>
    <col min="3" max="3" width="7.109375" bestFit="1" customWidth="1"/>
    <col min="4" max="4" width="18.44140625" bestFit="1" customWidth="1"/>
    <col min="5" max="5" width="4.5546875" bestFit="1" customWidth="1"/>
  </cols>
  <sheetData>
    <row r="1" spans="1:8" x14ac:dyDescent="0.25">
      <c r="A1" s="1" t="s">
        <v>2</v>
      </c>
      <c r="B1" s="1" t="s">
        <v>3</v>
      </c>
      <c r="C1" s="1" t="s">
        <v>1</v>
      </c>
      <c r="D1" s="1" t="s">
        <v>4</v>
      </c>
      <c r="E1" s="2" t="s">
        <v>5</v>
      </c>
      <c r="F1" s="7" t="s">
        <v>175</v>
      </c>
      <c r="G1" s="8" t="s">
        <v>176</v>
      </c>
      <c r="H1" s="8" t="s">
        <v>177</v>
      </c>
    </row>
    <row r="2" spans="1:8" x14ac:dyDescent="0.25">
      <c r="A2" s="3" t="s">
        <v>6</v>
      </c>
      <c r="B2" s="3" t="s">
        <v>9</v>
      </c>
      <c r="C2" s="3" t="s">
        <v>10</v>
      </c>
      <c r="D2" s="4">
        <v>17526</v>
      </c>
      <c r="E2" s="5">
        <f t="shared" ref="E2:E33" ca="1" si="0">INT((TODAY()-D2)/365.25)</f>
        <v>68</v>
      </c>
      <c r="F2" s="6">
        <v>1079</v>
      </c>
      <c r="G2" s="6">
        <v>90</v>
      </c>
      <c r="H2" s="6">
        <v>1769</v>
      </c>
    </row>
    <row r="3" spans="1:8" x14ac:dyDescent="0.25">
      <c r="A3" s="3" t="s">
        <v>6</v>
      </c>
      <c r="B3" s="3" t="s">
        <v>9</v>
      </c>
      <c r="C3" s="3" t="s">
        <v>10</v>
      </c>
      <c r="D3" s="4">
        <v>21569</v>
      </c>
      <c r="E3" s="5">
        <f t="shared" ca="1" si="0"/>
        <v>57</v>
      </c>
      <c r="F3" s="6">
        <v>999</v>
      </c>
      <c r="G3" s="6">
        <v>1625</v>
      </c>
      <c r="H3" s="6">
        <v>1771</v>
      </c>
    </row>
    <row r="4" spans="1:8" x14ac:dyDescent="0.25">
      <c r="A4" s="3" t="s">
        <v>6</v>
      </c>
      <c r="B4" s="3" t="s">
        <v>7</v>
      </c>
      <c r="C4" s="3" t="s">
        <v>8</v>
      </c>
      <c r="D4" s="4">
        <v>22786</v>
      </c>
      <c r="E4" s="5">
        <f t="shared" ca="1" si="0"/>
        <v>54</v>
      </c>
      <c r="F4" s="6">
        <v>640</v>
      </c>
      <c r="G4" s="6">
        <v>849</v>
      </c>
      <c r="H4" s="6">
        <v>20</v>
      </c>
    </row>
    <row r="5" spans="1:8" x14ac:dyDescent="0.25">
      <c r="A5" s="3" t="s">
        <v>11</v>
      </c>
      <c r="B5" s="3" t="s">
        <v>9</v>
      </c>
      <c r="C5" s="3" t="s">
        <v>8</v>
      </c>
      <c r="D5" s="4">
        <v>22383</v>
      </c>
      <c r="E5" s="5">
        <f t="shared" ca="1" si="0"/>
        <v>55</v>
      </c>
      <c r="F5" s="6">
        <v>1277</v>
      </c>
      <c r="G5" s="6">
        <v>360</v>
      </c>
      <c r="H5" s="6">
        <v>935</v>
      </c>
    </row>
    <row r="6" spans="1:8" x14ac:dyDescent="0.25">
      <c r="A6" s="3" t="s">
        <v>12</v>
      </c>
      <c r="B6" s="3" t="s">
        <v>9</v>
      </c>
      <c r="C6" s="3" t="s">
        <v>8</v>
      </c>
      <c r="D6" s="4">
        <v>21570</v>
      </c>
      <c r="E6" s="5">
        <f t="shared" ca="1" si="0"/>
        <v>57</v>
      </c>
      <c r="F6" s="6">
        <v>1779</v>
      </c>
      <c r="G6" s="6">
        <v>1072</v>
      </c>
      <c r="H6" s="6">
        <v>2001</v>
      </c>
    </row>
    <row r="7" spans="1:8" x14ac:dyDescent="0.25">
      <c r="A7" s="3" t="s">
        <v>13</v>
      </c>
      <c r="B7" s="3" t="s">
        <v>9</v>
      </c>
      <c r="C7" s="3" t="s">
        <v>8</v>
      </c>
      <c r="D7" s="4">
        <v>17463</v>
      </c>
      <c r="E7" s="5">
        <f t="shared" ca="1" si="0"/>
        <v>68</v>
      </c>
      <c r="F7" s="6">
        <v>1382</v>
      </c>
      <c r="G7" s="6">
        <v>1134</v>
      </c>
      <c r="H7" s="6">
        <v>1527</v>
      </c>
    </row>
    <row r="8" spans="1:8" x14ac:dyDescent="0.25">
      <c r="A8" s="3" t="s">
        <v>14</v>
      </c>
      <c r="B8" s="3" t="s">
        <v>9</v>
      </c>
      <c r="C8" s="3" t="s">
        <v>8</v>
      </c>
      <c r="D8" s="4">
        <v>32168</v>
      </c>
      <c r="E8" s="5">
        <f t="shared" ca="1" si="0"/>
        <v>28</v>
      </c>
      <c r="F8" s="6">
        <v>1049</v>
      </c>
      <c r="G8" s="6">
        <v>1533</v>
      </c>
      <c r="H8" s="6">
        <v>372</v>
      </c>
    </row>
    <row r="9" spans="1:8" x14ac:dyDescent="0.25">
      <c r="A9" s="3" t="s">
        <v>15</v>
      </c>
      <c r="B9" s="3" t="s">
        <v>7</v>
      </c>
      <c r="C9" s="3" t="s">
        <v>10</v>
      </c>
      <c r="D9" s="4">
        <v>23411</v>
      </c>
      <c r="E9" s="5">
        <f t="shared" ca="1" si="0"/>
        <v>52</v>
      </c>
      <c r="F9" s="6">
        <v>1071</v>
      </c>
      <c r="G9" s="6">
        <v>423</v>
      </c>
      <c r="H9" s="6">
        <v>1136</v>
      </c>
    </row>
    <row r="10" spans="1:8" x14ac:dyDescent="0.25">
      <c r="A10" s="3" t="s">
        <v>16</v>
      </c>
      <c r="B10" s="3" t="s">
        <v>9</v>
      </c>
      <c r="C10" s="3" t="s">
        <v>8</v>
      </c>
      <c r="D10" s="4">
        <v>21895</v>
      </c>
      <c r="E10" s="5">
        <f t="shared" ca="1" si="0"/>
        <v>56</v>
      </c>
      <c r="F10" s="6">
        <v>1500</v>
      </c>
      <c r="G10" s="6">
        <v>1138</v>
      </c>
      <c r="H10" s="6">
        <v>1183</v>
      </c>
    </row>
    <row r="11" spans="1:8" x14ac:dyDescent="0.25">
      <c r="A11" s="3" t="s">
        <v>17</v>
      </c>
      <c r="B11" s="3" t="s">
        <v>9</v>
      </c>
      <c r="C11" s="3" t="s">
        <v>10</v>
      </c>
      <c r="D11" s="4">
        <v>28584</v>
      </c>
      <c r="E11" s="5">
        <f t="shared" ca="1" si="0"/>
        <v>38</v>
      </c>
      <c r="F11" s="6">
        <v>1323</v>
      </c>
      <c r="G11" s="6">
        <v>1099</v>
      </c>
      <c r="H11" s="6">
        <v>21</v>
      </c>
    </row>
    <row r="12" spans="1:8" x14ac:dyDescent="0.25">
      <c r="A12" s="3" t="s">
        <v>18</v>
      </c>
      <c r="B12" s="3" t="s">
        <v>9</v>
      </c>
      <c r="C12" s="3" t="s">
        <v>8</v>
      </c>
      <c r="D12" s="4">
        <v>26276</v>
      </c>
      <c r="E12" s="5">
        <f t="shared" ca="1" si="0"/>
        <v>44</v>
      </c>
      <c r="F12" s="6">
        <v>1654</v>
      </c>
      <c r="G12" s="6">
        <v>1345</v>
      </c>
      <c r="H12" s="6">
        <v>775</v>
      </c>
    </row>
    <row r="13" spans="1:8" x14ac:dyDescent="0.25">
      <c r="A13" s="3" t="s">
        <v>19</v>
      </c>
      <c r="B13" s="3" t="s">
        <v>9</v>
      </c>
      <c r="C13" s="3" t="s">
        <v>10</v>
      </c>
      <c r="D13" s="4">
        <v>28734</v>
      </c>
      <c r="E13" s="5">
        <f t="shared" ca="1" si="0"/>
        <v>38</v>
      </c>
      <c r="F13" s="6">
        <v>1681</v>
      </c>
      <c r="G13" s="6">
        <v>1164</v>
      </c>
      <c r="H13" s="6">
        <v>1083</v>
      </c>
    </row>
    <row r="14" spans="1:8" x14ac:dyDescent="0.25">
      <c r="A14" s="3" t="s">
        <v>20</v>
      </c>
      <c r="B14" s="3" t="s">
        <v>9</v>
      </c>
      <c r="C14" s="3" t="s">
        <v>8</v>
      </c>
      <c r="D14" s="4">
        <v>25773</v>
      </c>
      <c r="E14" s="5">
        <f t="shared" ca="1" si="0"/>
        <v>46</v>
      </c>
      <c r="F14" s="6">
        <v>1339</v>
      </c>
      <c r="G14" s="6">
        <v>739</v>
      </c>
      <c r="H14" s="6">
        <v>218</v>
      </c>
    </row>
    <row r="15" spans="1:8" x14ac:dyDescent="0.25">
      <c r="A15" s="3" t="s">
        <v>21</v>
      </c>
      <c r="B15" s="3" t="s">
        <v>9</v>
      </c>
      <c r="C15" s="3" t="s">
        <v>8</v>
      </c>
      <c r="D15" s="4">
        <v>17279</v>
      </c>
      <c r="E15" s="5">
        <f t="shared" ca="1" si="0"/>
        <v>69</v>
      </c>
      <c r="F15" s="6">
        <v>607</v>
      </c>
      <c r="G15" s="6">
        <v>340</v>
      </c>
      <c r="H15" s="6">
        <v>904</v>
      </c>
    </row>
    <row r="16" spans="1:8" x14ac:dyDescent="0.25">
      <c r="A16" s="3" t="s">
        <v>22</v>
      </c>
      <c r="B16" s="3" t="s">
        <v>9</v>
      </c>
      <c r="C16" s="3" t="s">
        <v>8</v>
      </c>
      <c r="D16" s="4">
        <v>27586</v>
      </c>
      <c r="E16" s="5">
        <f t="shared" ca="1" si="0"/>
        <v>41</v>
      </c>
      <c r="F16" s="6">
        <v>790</v>
      </c>
      <c r="G16" s="6">
        <v>1876</v>
      </c>
      <c r="H16" s="6">
        <v>725</v>
      </c>
    </row>
    <row r="17" spans="1:8" x14ac:dyDescent="0.25">
      <c r="A17" s="3" t="s">
        <v>23</v>
      </c>
      <c r="B17" s="3" t="s">
        <v>9</v>
      </c>
      <c r="C17" s="3" t="s">
        <v>8</v>
      </c>
      <c r="D17" s="4">
        <v>19465</v>
      </c>
      <c r="E17" s="5">
        <f t="shared" ca="1" si="0"/>
        <v>63</v>
      </c>
      <c r="F17" s="6">
        <v>1401</v>
      </c>
      <c r="G17" s="6">
        <v>1974</v>
      </c>
      <c r="H17" s="6">
        <v>1743</v>
      </c>
    </row>
    <row r="18" spans="1:8" x14ac:dyDescent="0.25">
      <c r="A18" s="3" t="s">
        <v>24</v>
      </c>
      <c r="B18" s="3" t="s">
        <v>9</v>
      </c>
      <c r="C18" s="3" t="s">
        <v>8</v>
      </c>
      <c r="D18" s="4">
        <v>15518</v>
      </c>
      <c r="E18" s="5">
        <f t="shared" ca="1" si="0"/>
        <v>74</v>
      </c>
      <c r="F18" s="6">
        <v>1890</v>
      </c>
      <c r="G18" s="6">
        <v>10</v>
      </c>
      <c r="H18" s="6">
        <v>1494</v>
      </c>
    </row>
    <row r="19" spans="1:8" x14ac:dyDescent="0.25">
      <c r="A19" s="3" t="s">
        <v>25</v>
      </c>
      <c r="B19" s="3" t="s">
        <v>9</v>
      </c>
      <c r="C19" s="3" t="s">
        <v>10</v>
      </c>
      <c r="D19" s="4">
        <v>20690</v>
      </c>
      <c r="E19" s="5">
        <f t="shared" ca="1" si="0"/>
        <v>60</v>
      </c>
      <c r="F19" s="6">
        <v>1571</v>
      </c>
      <c r="G19" s="6">
        <v>255</v>
      </c>
      <c r="H19" s="6">
        <v>1403</v>
      </c>
    </row>
    <row r="20" spans="1:8" x14ac:dyDescent="0.25">
      <c r="A20" s="3" t="s">
        <v>26</v>
      </c>
      <c r="B20" s="3" t="s">
        <v>9</v>
      </c>
      <c r="C20" s="3" t="s">
        <v>8</v>
      </c>
      <c r="D20" s="4">
        <v>19041</v>
      </c>
      <c r="E20" s="5">
        <f t="shared" ca="1" si="0"/>
        <v>64</v>
      </c>
      <c r="F20" s="6">
        <v>1568</v>
      </c>
      <c r="G20" s="6">
        <v>38</v>
      </c>
      <c r="H20" s="6">
        <v>71</v>
      </c>
    </row>
    <row r="21" spans="1:8" x14ac:dyDescent="0.25">
      <c r="A21" s="3" t="s">
        <v>27</v>
      </c>
      <c r="B21" s="3" t="s">
        <v>9</v>
      </c>
      <c r="C21" s="3" t="s">
        <v>10</v>
      </c>
      <c r="D21" s="4">
        <v>19876</v>
      </c>
      <c r="E21" s="5">
        <f t="shared" ca="1" si="0"/>
        <v>62</v>
      </c>
      <c r="F21" s="6">
        <v>626</v>
      </c>
      <c r="G21" s="6">
        <v>1143</v>
      </c>
      <c r="H21" s="6">
        <v>491</v>
      </c>
    </row>
    <row r="22" spans="1:8" x14ac:dyDescent="0.25">
      <c r="A22" s="3" t="s">
        <v>28</v>
      </c>
      <c r="B22" s="3" t="s">
        <v>9</v>
      </c>
      <c r="C22" s="3" t="s">
        <v>10</v>
      </c>
      <c r="D22" s="4">
        <v>26948</v>
      </c>
      <c r="E22" s="5">
        <f t="shared" ca="1" si="0"/>
        <v>43</v>
      </c>
      <c r="F22" s="6">
        <v>1823</v>
      </c>
      <c r="G22" s="6">
        <v>664</v>
      </c>
      <c r="H22" s="6">
        <v>430</v>
      </c>
    </row>
    <row r="23" spans="1:8" x14ac:dyDescent="0.25">
      <c r="A23" s="3" t="s">
        <v>29</v>
      </c>
      <c r="B23" s="3" t="s">
        <v>9</v>
      </c>
      <c r="C23" s="3" t="s">
        <v>10</v>
      </c>
      <c r="D23" s="4">
        <v>27696</v>
      </c>
      <c r="E23" s="5">
        <f t="shared" ca="1" si="0"/>
        <v>40</v>
      </c>
      <c r="F23" s="6">
        <v>1544</v>
      </c>
      <c r="G23" s="6">
        <v>1798</v>
      </c>
      <c r="H23" s="6">
        <v>389</v>
      </c>
    </row>
    <row r="24" spans="1:8" x14ac:dyDescent="0.25">
      <c r="A24" s="3" t="s">
        <v>30</v>
      </c>
      <c r="B24" s="3" t="s">
        <v>9</v>
      </c>
      <c r="C24" s="3" t="s">
        <v>8</v>
      </c>
      <c r="D24" s="4">
        <v>23745</v>
      </c>
      <c r="E24" s="5">
        <f t="shared" ca="1" si="0"/>
        <v>51</v>
      </c>
      <c r="F24" s="6">
        <v>871</v>
      </c>
      <c r="G24" s="6">
        <v>741</v>
      </c>
      <c r="H24" s="6">
        <v>944</v>
      </c>
    </row>
    <row r="25" spans="1:8" x14ac:dyDescent="0.25">
      <c r="A25" s="3" t="s">
        <v>31</v>
      </c>
      <c r="B25" s="3" t="s">
        <v>9</v>
      </c>
      <c r="C25" s="3" t="s">
        <v>10</v>
      </c>
      <c r="D25" s="4">
        <v>21319</v>
      </c>
      <c r="E25" s="5">
        <f t="shared" ca="1" si="0"/>
        <v>58</v>
      </c>
      <c r="F25" s="6">
        <v>403</v>
      </c>
      <c r="G25" s="6">
        <v>723</v>
      </c>
      <c r="H25" s="6">
        <v>1312</v>
      </c>
    </row>
    <row r="26" spans="1:8" x14ac:dyDescent="0.25">
      <c r="A26" s="3" t="s">
        <v>32</v>
      </c>
      <c r="B26" s="3" t="s">
        <v>9</v>
      </c>
      <c r="C26" s="3" t="s">
        <v>8</v>
      </c>
      <c r="D26" s="4">
        <v>17741</v>
      </c>
      <c r="E26" s="5">
        <f t="shared" ca="1" si="0"/>
        <v>68</v>
      </c>
      <c r="F26" s="6">
        <v>2069</v>
      </c>
      <c r="G26" s="6">
        <v>1254</v>
      </c>
      <c r="H26" s="6">
        <v>237</v>
      </c>
    </row>
    <row r="27" spans="1:8" x14ac:dyDescent="0.25">
      <c r="A27" s="3" t="s">
        <v>33</v>
      </c>
      <c r="B27" s="3" t="s">
        <v>9</v>
      </c>
      <c r="C27" s="3" t="s">
        <v>10</v>
      </c>
      <c r="D27" s="4">
        <v>28484</v>
      </c>
      <c r="E27" s="5">
        <f t="shared" ca="1" si="0"/>
        <v>38</v>
      </c>
      <c r="F27" s="6">
        <v>469</v>
      </c>
      <c r="G27" s="6">
        <v>1744</v>
      </c>
      <c r="H27" s="6">
        <v>1104</v>
      </c>
    </row>
    <row r="28" spans="1:8" x14ac:dyDescent="0.25">
      <c r="A28" s="3" t="s">
        <v>34</v>
      </c>
      <c r="B28" s="3" t="s">
        <v>9</v>
      </c>
      <c r="C28" s="3" t="s">
        <v>8</v>
      </c>
      <c r="D28" s="4">
        <v>20476</v>
      </c>
      <c r="E28" s="5">
        <f t="shared" ca="1" si="0"/>
        <v>60</v>
      </c>
      <c r="F28" s="6">
        <v>1514</v>
      </c>
      <c r="G28" s="6">
        <v>860</v>
      </c>
      <c r="H28" s="6">
        <v>248</v>
      </c>
    </row>
    <row r="29" spans="1:8" x14ac:dyDescent="0.25">
      <c r="A29" s="3" t="s">
        <v>35</v>
      </c>
      <c r="B29" s="3" t="s">
        <v>9</v>
      </c>
      <c r="C29" s="3" t="s">
        <v>8</v>
      </c>
      <c r="D29" s="4">
        <v>27486</v>
      </c>
      <c r="E29" s="5">
        <f t="shared" ca="1" si="0"/>
        <v>41</v>
      </c>
      <c r="F29" s="6">
        <v>1255</v>
      </c>
      <c r="G29" s="6">
        <v>68</v>
      </c>
      <c r="H29" s="6">
        <v>1386</v>
      </c>
    </row>
    <row r="30" spans="1:8" x14ac:dyDescent="0.25">
      <c r="A30" s="3" t="s">
        <v>36</v>
      </c>
      <c r="B30" s="3" t="s">
        <v>9</v>
      </c>
      <c r="C30" s="3" t="s">
        <v>10</v>
      </c>
      <c r="D30" s="4">
        <v>16672</v>
      </c>
      <c r="E30" s="5">
        <f t="shared" ca="1" si="0"/>
        <v>71</v>
      </c>
      <c r="F30" s="6">
        <v>1725</v>
      </c>
      <c r="G30" s="6">
        <v>1637</v>
      </c>
      <c r="H30" s="6">
        <v>175</v>
      </c>
    </row>
    <row r="31" spans="1:8" x14ac:dyDescent="0.25">
      <c r="A31" s="3" t="s">
        <v>37</v>
      </c>
      <c r="B31" s="3" t="s">
        <v>7</v>
      </c>
      <c r="C31" s="3" t="s">
        <v>10</v>
      </c>
      <c r="D31" s="4">
        <v>17979</v>
      </c>
      <c r="E31" s="5">
        <f t="shared" ca="1" si="0"/>
        <v>67</v>
      </c>
      <c r="F31" s="6">
        <v>1676</v>
      </c>
      <c r="G31" s="6">
        <v>239</v>
      </c>
      <c r="H31" s="6">
        <v>678</v>
      </c>
    </row>
    <row r="32" spans="1:8" x14ac:dyDescent="0.25">
      <c r="A32" s="3" t="s">
        <v>44</v>
      </c>
      <c r="B32" s="3" t="s">
        <v>9</v>
      </c>
      <c r="C32" s="3" t="s">
        <v>8</v>
      </c>
      <c r="D32" s="4">
        <v>34931</v>
      </c>
      <c r="E32" s="5">
        <f t="shared" ca="1" si="0"/>
        <v>21</v>
      </c>
      <c r="F32" s="6">
        <v>1940</v>
      </c>
      <c r="G32" s="6">
        <v>293</v>
      </c>
      <c r="H32" s="6">
        <v>289</v>
      </c>
    </row>
    <row r="33" spans="1:8" x14ac:dyDescent="0.25">
      <c r="A33" s="3" t="s">
        <v>45</v>
      </c>
      <c r="B33" s="3" t="s">
        <v>9</v>
      </c>
      <c r="C33" s="3" t="s">
        <v>10</v>
      </c>
      <c r="D33" s="4">
        <v>30256</v>
      </c>
      <c r="E33" s="5">
        <f t="shared" ca="1" si="0"/>
        <v>33</v>
      </c>
      <c r="F33" s="6">
        <v>1241</v>
      </c>
      <c r="G33" s="6">
        <v>1256</v>
      </c>
      <c r="H33" s="6">
        <v>1889</v>
      </c>
    </row>
    <row r="34" spans="1:8" x14ac:dyDescent="0.25">
      <c r="A34" s="3" t="s">
        <v>46</v>
      </c>
      <c r="B34" s="3" t="s">
        <v>9</v>
      </c>
      <c r="C34" s="3" t="s">
        <v>8</v>
      </c>
      <c r="D34" s="4">
        <v>18507</v>
      </c>
      <c r="E34" s="5">
        <f t="shared" ref="E34:E65" ca="1" si="1">INT((TODAY()-D34)/365.25)</f>
        <v>66</v>
      </c>
      <c r="F34" s="6">
        <v>642</v>
      </c>
      <c r="G34" s="6">
        <v>230</v>
      </c>
      <c r="H34" s="6">
        <v>1173</v>
      </c>
    </row>
    <row r="35" spans="1:8" x14ac:dyDescent="0.25">
      <c r="A35" s="3" t="s">
        <v>47</v>
      </c>
      <c r="B35" s="3" t="s">
        <v>7</v>
      </c>
      <c r="C35" s="3" t="s">
        <v>10</v>
      </c>
      <c r="D35" s="4">
        <v>21830</v>
      </c>
      <c r="E35" s="5">
        <f t="shared" ca="1" si="1"/>
        <v>57</v>
      </c>
      <c r="F35" s="6">
        <v>1938</v>
      </c>
      <c r="G35" s="6">
        <v>322</v>
      </c>
      <c r="H35" s="6">
        <v>306</v>
      </c>
    </row>
    <row r="36" spans="1:8" x14ac:dyDescent="0.25">
      <c r="A36" s="3" t="s">
        <v>48</v>
      </c>
      <c r="B36" s="3" t="s">
        <v>9</v>
      </c>
      <c r="C36" s="3" t="s">
        <v>8</v>
      </c>
      <c r="D36" s="4">
        <v>27840</v>
      </c>
      <c r="E36" s="5">
        <f t="shared" ca="1" si="1"/>
        <v>40</v>
      </c>
      <c r="F36" s="6">
        <v>826</v>
      </c>
      <c r="G36" s="6">
        <v>1670</v>
      </c>
      <c r="H36" s="6">
        <v>865</v>
      </c>
    </row>
    <row r="37" spans="1:8" x14ac:dyDescent="0.25">
      <c r="A37" s="3" t="s">
        <v>49</v>
      </c>
      <c r="B37" s="3" t="s">
        <v>9</v>
      </c>
      <c r="C37" s="3" t="s">
        <v>8</v>
      </c>
      <c r="D37" s="4">
        <v>30839</v>
      </c>
      <c r="E37" s="5">
        <f t="shared" ca="1" si="1"/>
        <v>32</v>
      </c>
      <c r="F37" s="6">
        <v>696</v>
      </c>
      <c r="G37" s="6">
        <v>38</v>
      </c>
      <c r="H37" s="6">
        <v>1518</v>
      </c>
    </row>
    <row r="38" spans="1:8" x14ac:dyDescent="0.25">
      <c r="A38" s="3" t="s">
        <v>38</v>
      </c>
      <c r="B38" s="3" t="s">
        <v>9</v>
      </c>
      <c r="C38" s="3" t="s">
        <v>8</v>
      </c>
      <c r="D38" s="4">
        <v>21698</v>
      </c>
      <c r="E38" s="5">
        <f t="shared" ca="1" si="1"/>
        <v>57</v>
      </c>
      <c r="F38" s="6">
        <v>470</v>
      </c>
      <c r="G38" s="6">
        <v>1991</v>
      </c>
      <c r="H38" s="6">
        <v>321</v>
      </c>
    </row>
    <row r="39" spans="1:8" x14ac:dyDescent="0.25">
      <c r="A39" s="3" t="s">
        <v>39</v>
      </c>
      <c r="B39" s="3" t="s">
        <v>9</v>
      </c>
      <c r="C39" s="3" t="s">
        <v>10</v>
      </c>
      <c r="D39" s="4">
        <v>25841</v>
      </c>
      <c r="E39" s="5">
        <f t="shared" ca="1" si="1"/>
        <v>46</v>
      </c>
      <c r="F39" s="6">
        <v>1062</v>
      </c>
      <c r="G39" s="6">
        <v>1140</v>
      </c>
      <c r="H39" s="6">
        <v>320</v>
      </c>
    </row>
    <row r="40" spans="1:8" x14ac:dyDescent="0.25">
      <c r="A40" s="3" t="s">
        <v>39</v>
      </c>
      <c r="B40" s="3" t="s">
        <v>9</v>
      </c>
      <c r="C40" s="3" t="s">
        <v>10</v>
      </c>
      <c r="D40" s="4">
        <v>28525</v>
      </c>
      <c r="E40" s="5">
        <f t="shared" ca="1" si="1"/>
        <v>38</v>
      </c>
      <c r="F40" s="6">
        <v>435</v>
      </c>
      <c r="G40" s="6">
        <v>1253</v>
      </c>
      <c r="H40" s="6">
        <v>811</v>
      </c>
    </row>
    <row r="41" spans="1:8" x14ac:dyDescent="0.25">
      <c r="A41" s="3" t="s">
        <v>40</v>
      </c>
      <c r="B41" s="3" t="s">
        <v>9</v>
      </c>
      <c r="C41" s="3" t="s">
        <v>8</v>
      </c>
      <c r="D41" s="4">
        <v>23602</v>
      </c>
      <c r="E41" s="5">
        <f t="shared" ca="1" si="1"/>
        <v>52</v>
      </c>
      <c r="F41" s="6">
        <v>1014</v>
      </c>
      <c r="G41" s="6">
        <v>1354</v>
      </c>
      <c r="H41" s="6">
        <v>1687</v>
      </c>
    </row>
    <row r="42" spans="1:8" x14ac:dyDescent="0.25">
      <c r="A42" s="3" t="s">
        <v>41</v>
      </c>
      <c r="B42" s="3" t="s">
        <v>9</v>
      </c>
      <c r="C42" s="3" t="s">
        <v>8</v>
      </c>
      <c r="D42" s="4">
        <v>27342</v>
      </c>
      <c r="E42" s="5">
        <f t="shared" ca="1" si="1"/>
        <v>41</v>
      </c>
      <c r="F42" s="6">
        <v>1775</v>
      </c>
      <c r="G42" s="6">
        <v>1221</v>
      </c>
      <c r="H42" s="6">
        <v>1499</v>
      </c>
    </row>
    <row r="43" spans="1:8" x14ac:dyDescent="0.25">
      <c r="A43" s="3" t="s">
        <v>42</v>
      </c>
      <c r="B43" s="3" t="s">
        <v>9</v>
      </c>
      <c r="C43" s="3" t="s">
        <v>8</v>
      </c>
      <c r="D43" s="4">
        <v>28384</v>
      </c>
      <c r="E43" s="5">
        <f t="shared" ca="1" si="1"/>
        <v>39</v>
      </c>
      <c r="F43" s="6">
        <v>728</v>
      </c>
      <c r="G43" s="6">
        <v>155</v>
      </c>
      <c r="H43" s="6">
        <v>1430</v>
      </c>
    </row>
    <row r="44" spans="1:8" x14ac:dyDescent="0.25">
      <c r="A44" s="3" t="s">
        <v>43</v>
      </c>
      <c r="B44" s="3" t="s">
        <v>9</v>
      </c>
      <c r="C44" s="3" t="s">
        <v>8</v>
      </c>
      <c r="D44" s="4">
        <v>26982</v>
      </c>
      <c r="E44" s="5">
        <f t="shared" ca="1" si="1"/>
        <v>42</v>
      </c>
      <c r="F44" s="6">
        <v>852</v>
      </c>
      <c r="G44" s="6">
        <v>813</v>
      </c>
      <c r="H44" s="6">
        <v>1187</v>
      </c>
    </row>
    <row r="45" spans="1:8" x14ac:dyDescent="0.25">
      <c r="A45" s="3" t="s">
        <v>50</v>
      </c>
      <c r="B45" s="3" t="s">
        <v>9</v>
      </c>
      <c r="C45" s="3" t="s">
        <v>8</v>
      </c>
      <c r="D45" s="4">
        <v>19997</v>
      </c>
      <c r="E45" s="5">
        <f t="shared" ca="1" si="1"/>
        <v>62</v>
      </c>
      <c r="F45" s="6">
        <v>789</v>
      </c>
      <c r="G45" s="6">
        <v>1494</v>
      </c>
      <c r="H45" s="6">
        <v>129</v>
      </c>
    </row>
    <row r="46" spans="1:8" x14ac:dyDescent="0.25">
      <c r="A46" s="3" t="s">
        <v>51</v>
      </c>
      <c r="B46" s="3" t="s">
        <v>9</v>
      </c>
      <c r="C46" s="3" t="s">
        <v>8</v>
      </c>
      <c r="D46" s="4">
        <v>28889</v>
      </c>
      <c r="E46" s="5">
        <f t="shared" ca="1" si="1"/>
        <v>37</v>
      </c>
      <c r="F46" s="6">
        <v>1197</v>
      </c>
      <c r="G46" s="6">
        <v>783</v>
      </c>
      <c r="H46" s="6">
        <v>646</v>
      </c>
    </row>
    <row r="47" spans="1:8" x14ac:dyDescent="0.25">
      <c r="A47" s="3" t="s">
        <v>52</v>
      </c>
      <c r="B47" s="3" t="s">
        <v>9</v>
      </c>
      <c r="C47" s="3" t="s">
        <v>8</v>
      </c>
      <c r="D47" s="4">
        <v>23723</v>
      </c>
      <c r="E47" s="5">
        <f t="shared" ca="1" si="1"/>
        <v>51</v>
      </c>
      <c r="F47" s="6">
        <v>1369</v>
      </c>
      <c r="G47" s="6">
        <v>833</v>
      </c>
      <c r="H47" s="6">
        <v>1405</v>
      </c>
    </row>
    <row r="48" spans="1:8" x14ac:dyDescent="0.25">
      <c r="A48" s="3" t="s">
        <v>53</v>
      </c>
      <c r="B48" s="3" t="s">
        <v>9</v>
      </c>
      <c r="C48" s="3" t="s">
        <v>8</v>
      </c>
      <c r="D48" s="4">
        <v>22033</v>
      </c>
      <c r="E48" s="5">
        <f t="shared" ca="1" si="1"/>
        <v>56</v>
      </c>
      <c r="F48" s="6">
        <v>713</v>
      </c>
      <c r="G48" s="6">
        <v>20</v>
      </c>
      <c r="H48" s="6">
        <v>1705</v>
      </c>
    </row>
    <row r="49" spans="1:8" x14ac:dyDescent="0.25">
      <c r="A49" s="3" t="s">
        <v>54</v>
      </c>
      <c r="B49" s="3" t="s">
        <v>7</v>
      </c>
      <c r="C49" s="3" t="s">
        <v>8</v>
      </c>
      <c r="D49" s="4">
        <v>19398</v>
      </c>
      <c r="E49" s="5">
        <f t="shared" ca="1" si="1"/>
        <v>63</v>
      </c>
      <c r="F49" s="6">
        <v>1516</v>
      </c>
      <c r="G49" s="6">
        <v>53</v>
      </c>
      <c r="H49" s="6">
        <v>677</v>
      </c>
    </row>
    <row r="50" spans="1:8" x14ac:dyDescent="0.25">
      <c r="A50" s="3" t="s">
        <v>55</v>
      </c>
      <c r="B50" s="3" t="s">
        <v>9</v>
      </c>
      <c r="C50" s="3" t="s">
        <v>10</v>
      </c>
      <c r="D50" s="4">
        <v>30932</v>
      </c>
      <c r="E50" s="5">
        <f t="shared" ca="1" si="1"/>
        <v>32</v>
      </c>
      <c r="F50" s="6">
        <v>1151</v>
      </c>
      <c r="G50" s="6">
        <v>599</v>
      </c>
      <c r="H50" s="6">
        <v>798</v>
      </c>
    </row>
    <row r="51" spans="1:8" x14ac:dyDescent="0.25">
      <c r="A51" s="3" t="s">
        <v>56</v>
      </c>
      <c r="B51" s="3" t="s">
        <v>9</v>
      </c>
      <c r="C51" s="3" t="s">
        <v>8</v>
      </c>
      <c r="D51" s="4">
        <v>27925</v>
      </c>
      <c r="E51" s="5">
        <f t="shared" ca="1" si="1"/>
        <v>40</v>
      </c>
      <c r="F51" s="6">
        <v>853</v>
      </c>
      <c r="G51" s="6">
        <v>1452</v>
      </c>
      <c r="H51" s="6">
        <v>1057</v>
      </c>
    </row>
    <row r="52" spans="1:8" x14ac:dyDescent="0.25">
      <c r="A52" s="3" t="s">
        <v>57</v>
      </c>
      <c r="B52" s="3" t="s">
        <v>9</v>
      </c>
      <c r="C52" s="3" t="s">
        <v>10</v>
      </c>
      <c r="D52" s="4">
        <v>28125</v>
      </c>
      <c r="E52" s="5">
        <f t="shared" ca="1" si="1"/>
        <v>39</v>
      </c>
      <c r="F52" s="6">
        <v>721</v>
      </c>
      <c r="G52" s="6">
        <v>825</v>
      </c>
      <c r="H52" s="6">
        <v>1771</v>
      </c>
    </row>
    <row r="53" spans="1:8" x14ac:dyDescent="0.25">
      <c r="A53" s="3" t="s">
        <v>58</v>
      </c>
      <c r="B53" s="3" t="s">
        <v>9</v>
      </c>
      <c r="C53" s="3" t="s">
        <v>8</v>
      </c>
      <c r="D53" s="4">
        <v>17436</v>
      </c>
      <c r="E53" s="5">
        <f t="shared" ca="1" si="1"/>
        <v>69</v>
      </c>
      <c r="F53" s="6">
        <v>1290</v>
      </c>
      <c r="G53" s="6">
        <v>1535</v>
      </c>
      <c r="H53" s="6">
        <v>1882</v>
      </c>
    </row>
    <row r="54" spans="1:8" x14ac:dyDescent="0.25">
      <c r="A54" s="3" t="s">
        <v>59</v>
      </c>
      <c r="B54" s="3" t="s">
        <v>9</v>
      </c>
      <c r="C54" s="3" t="s">
        <v>8</v>
      </c>
      <c r="D54" s="4">
        <v>21234</v>
      </c>
      <c r="E54" s="5">
        <f t="shared" ca="1" si="1"/>
        <v>58</v>
      </c>
      <c r="F54" s="6">
        <v>1816</v>
      </c>
      <c r="G54" s="6">
        <v>1050</v>
      </c>
      <c r="H54" s="6">
        <v>1993</v>
      </c>
    </row>
    <row r="55" spans="1:8" x14ac:dyDescent="0.25">
      <c r="A55" s="3" t="s">
        <v>59</v>
      </c>
      <c r="B55" s="3" t="s">
        <v>9</v>
      </c>
      <c r="C55" s="3" t="s">
        <v>10</v>
      </c>
      <c r="D55" s="4">
        <v>26802</v>
      </c>
      <c r="E55" s="5">
        <f t="shared" ca="1" si="1"/>
        <v>43</v>
      </c>
      <c r="F55" s="6">
        <v>470</v>
      </c>
      <c r="G55" s="6">
        <v>6</v>
      </c>
      <c r="H55" s="6">
        <v>739</v>
      </c>
    </row>
    <row r="56" spans="1:8" x14ac:dyDescent="0.25">
      <c r="A56" s="3" t="s">
        <v>60</v>
      </c>
      <c r="B56" s="3" t="s">
        <v>9</v>
      </c>
      <c r="C56" s="3" t="s">
        <v>10</v>
      </c>
      <c r="D56" s="4">
        <v>17453</v>
      </c>
      <c r="E56" s="5">
        <f t="shared" ca="1" si="1"/>
        <v>69</v>
      </c>
      <c r="F56" s="6">
        <v>884</v>
      </c>
      <c r="G56" s="6">
        <v>604</v>
      </c>
      <c r="H56" s="6">
        <v>1377</v>
      </c>
    </row>
    <row r="57" spans="1:8" x14ac:dyDescent="0.25">
      <c r="A57" s="3" t="s">
        <v>61</v>
      </c>
      <c r="B57" s="3" t="s">
        <v>9</v>
      </c>
      <c r="C57" s="3" t="s">
        <v>8</v>
      </c>
      <c r="D57" s="4">
        <v>18986</v>
      </c>
      <c r="E57" s="5">
        <f t="shared" ca="1" si="1"/>
        <v>64</v>
      </c>
      <c r="F57" s="6">
        <v>1151</v>
      </c>
      <c r="G57" s="6">
        <v>1226</v>
      </c>
      <c r="H57" s="6">
        <v>1521</v>
      </c>
    </row>
    <row r="58" spans="1:8" x14ac:dyDescent="0.25">
      <c r="A58" s="3" t="s">
        <v>62</v>
      </c>
      <c r="B58" s="3" t="s">
        <v>9</v>
      </c>
      <c r="C58" s="3" t="s">
        <v>10</v>
      </c>
      <c r="D58" s="4">
        <v>22819</v>
      </c>
      <c r="E58" s="5">
        <f t="shared" ca="1" si="1"/>
        <v>54</v>
      </c>
      <c r="F58" s="6">
        <v>974</v>
      </c>
      <c r="G58" s="6">
        <v>390</v>
      </c>
      <c r="H58" s="6">
        <v>1048</v>
      </c>
    </row>
    <row r="59" spans="1:8" x14ac:dyDescent="0.25">
      <c r="A59" s="3" t="s">
        <v>63</v>
      </c>
      <c r="B59" s="3" t="s">
        <v>9</v>
      </c>
      <c r="C59" s="3" t="s">
        <v>8</v>
      </c>
      <c r="D59" s="4">
        <v>19745</v>
      </c>
      <c r="E59" s="5">
        <f t="shared" ca="1" si="1"/>
        <v>62</v>
      </c>
      <c r="F59" s="6">
        <v>1672</v>
      </c>
      <c r="G59" s="6">
        <v>1679</v>
      </c>
      <c r="H59" s="6">
        <v>513</v>
      </c>
    </row>
    <row r="60" spans="1:8" x14ac:dyDescent="0.25">
      <c r="A60" s="3" t="s">
        <v>64</v>
      </c>
      <c r="B60" s="3" t="s">
        <v>7</v>
      </c>
      <c r="C60" s="3" t="s">
        <v>8</v>
      </c>
      <c r="D60" s="4">
        <v>22010</v>
      </c>
      <c r="E60" s="5">
        <f t="shared" ca="1" si="1"/>
        <v>56</v>
      </c>
      <c r="F60" s="6">
        <v>1943</v>
      </c>
      <c r="G60" s="6">
        <v>512</v>
      </c>
      <c r="H60" s="6">
        <v>1497</v>
      </c>
    </row>
    <row r="61" spans="1:8" x14ac:dyDescent="0.25">
      <c r="A61" s="3" t="s">
        <v>65</v>
      </c>
      <c r="B61" s="3" t="s">
        <v>9</v>
      </c>
      <c r="C61" s="3" t="s">
        <v>8</v>
      </c>
      <c r="D61" s="4">
        <v>29779</v>
      </c>
      <c r="E61" s="5">
        <f t="shared" ca="1" si="1"/>
        <v>35</v>
      </c>
      <c r="F61" s="6">
        <v>1722</v>
      </c>
      <c r="G61" s="6">
        <v>988</v>
      </c>
      <c r="H61" s="6">
        <v>514</v>
      </c>
    </row>
    <row r="62" spans="1:8" x14ac:dyDescent="0.25">
      <c r="A62" s="3" t="s">
        <v>66</v>
      </c>
      <c r="B62" s="3" t="s">
        <v>9</v>
      </c>
      <c r="C62" s="3" t="s">
        <v>8</v>
      </c>
      <c r="D62" s="4">
        <v>29921</v>
      </c>
      <c r="E62" s="5">
        <f t="shared" ca="1" si="1"/>
        <v>34</v>
      </c>
      <c r="F62" s="6">
        <v>1287</v>
      </c>
      <c r="G62" s="6">
        <v>498</v>
      </c>
      <c r="H62" s="6">
        <v>1187</v>
      </c>
    </row>
    <row r="63" spans="1:8" x14ac:dyDescent="0.25">
      <c r="A63" s="3" t="s">
        <v>67</v>
      </c>
      <c r="B63" s="3" t="s">
        <v>9</v>
      </c>
      <c r="C63" s="3" t="s">
        <v>8</v>
      </c>
      <c r="D63" s="4">
        <v>20545</v>
      </c>
      <c r="E63" s="5">
        <f t="shared" ca="1" si="1"/>
        <v>60</v>
      </c>
      <c r="F63" s="6">
        <v>1851</v>
      </c>
      <c r="G63" s="6">
        <v>923</v>
      </c>
      <c r="H63" s="6">
        <v>1363</v>
      </c>
    </row>
    <row r="64" spans="1:8" x14ac:dyDescent="0.25">
      <c r="A64" s="3" t="s">
        <v>68</v>
      </c>
      <c r="B64" s="3" t="s">
        <v>9</v>
      </c>
      <c r="C64" s="3" t="s">
        <v>10</v>
      </c>
      <c r="D64" s="4">
        <v>27318</v>
      </c>
      <c r="E64" s="5">
        <f t="shared" ca="1" si="1"/>
        <v>42</v>
      </c>
      <c r="F64" s="6">
        <v>1472</v>
      </c>
      <c r="G64" s="6">
        <v>1760</v>
      </c>
      <c r="H64" s="6">
        <v>713</v>
      </c>
    </row>
    <row r="65" spans="1:8" x14ac:dyDescent="0.25">
      <c r="A65" s="3" t="s">
        <v>69</v>
      </c>
      <c r="B65" s="3" t="s">
        <v>9</v>
      </c>
      <c r="C65" s="3" t="s">
        <v>8</v>
      </c>
      <c r="D65" s="4">
        <v>27562</v>
      </c>
      <c r="E65" s="5">
        <f t="shared" ca="1" si="1"/>
        <v>41</v>
      </c>
      <c r="F65" s="6">
        <v>768</v>
      </c>
      <c r="G65" s="6">
        <v>1016</v>
      </c>
      <c r="H65" s="6">
        <v>1764</v>
      </c>
    </row>
    <row r="66" spans="1:8" x14ac:dyDescent="0.25">
      <c r="A66" s="3" t="s">
        <v>70</v>
      </c>
      <c r="B66" s="3" t="s">
        <v>9</v>
      </c>
      <c r="C66" s="3" t="s">
        <v>8</v>
      </c>
      <c r="D66" s="4">
        <v>17052</v>
      </c>
      <c r="E66" s="5">
        <f t="shared" ref="E66:E97" ca="1" si="2">INT((TODAY()-D66)/365.25)</f>
        <v>70</v>
      </c>
      <c r="F66" s="6">
        <v>897</v>
      </c>
      <c r="G66" s="6">
        <v>2029</v>
      </c>
      <c r="H66" s="6">
        <v>1470</v>
      </c>
    </row>
    <row r="67" spans="1:8" x14ac:dyDescent="0.25">
      <c r="A67" s="3" t="s">
        <v>71</v>
      </c>
      <c r="B67" s="3" t="s">
        <v>9</v>
      </c>
      <c r="C67" s="3" t="s">
        <v>10</v>
      </c>
      <c r="D67" s="4">
        <v>23137</v>
      </c>
      <c r="E67" s="5">
        <f t="shared" ca="1" si="2"/>
        <v>53</v>
      </c>
      <c r="F67" s="6">
        <v>1594</v>
      </c>
      <c r="G67" s="6">
        <v>18</v>
      </c>
      <c r="H67" s="6">
        <v>288</v>
      </c>
    </row>
    <row r="68" spans="1:8" x14ac:dyDescent="0.25">
      <c r="A68" s="3" t="s">
        <v>72</v>
      </c>
      <c r="B68" s="3" t="s">
        <v>73</v>
      </c>
      <c r="C68" s="3" t="s">
        <v>8</v>
      </c>
      <c r="D68" s="4">
        <v>21963</v>
      </c>
      <c r="E68" s="5">
        <f t="shared" ca="1" si="2"/>
        <v>56</v>
      </c>
      <c r="F68" s="6">
        <v>743</v>
      </c>
      <c r="G68" s="6">
        <v>371</v>
      </c>
      <c r="H68" s="6">
        <v>1404</v>
      </c>
    </row>
    <row r="69" spans="1:8" x14ac:dyDescent="0.25">
      <c r="A69" s="3" t="s">
        <v>74</v>
      </c>
      <c r="B69" s="3" t="s">
        <v>73</v>
      </c>
      <c r="C69" s="3" t="s">
        <v>10</v>
      </c>
      <c r="D69" s="4">
        <v>21238</v>
      </c>
      <c r="E69" s="5">
        <f t="shared" ca="1" si="2"/>
        <v>58</v>
      </c>
      <c r="F69" s="6">
        <v>2000</v>
      </c>
      <c r="G69" s="6">
        <v>1013</v>
      </c>
      <c r="H69" s="6">
        <v>1920</v>
      </c>
    </row>
    <row r="70" spans="1:8" x14ac:dyDescent="0.25">
      <c r="A70" s="3" t="s">
        <v>75</v>
      </c>
      <c r="B70" s="3" t="s">
        <v>9</v>
      </c>
      <c r="C70" s="3" t="s">
        <v>8</v>
      </c>
      <c r="D70" s="4">
        <v>22067</v>
      </c>
      <c r="E70" s="5">
        <f t="shared" ca="1" si="2"/>
        <v>56</v>
      </c>
      <c r="F70" s="6">
        <v>1851</v>
      </c>
      <c r="G70" s="6">
        <v>921</v>
      </c>
      <c r="H70" s="6">
        <v>942</v>
      </c>
    </row>
    <row r="71" spans="1:8" x14ac:dyDescent="0.25">
      <c r="A71" s="3" t="s">
        <v>76</v>
      </c>
      <c r="B71" s="3" t="s">
        <v>9</v>
      </c>
      <c r="C71" s="3" t="s">
        <v>8</v>
      </c>
      <c r="D71" s="4">
        <v>21497</v>
      </c>
      <c r="E71" s="5">
        <f t="shared" ca="1" si="2"/>
        <v>57</v>
      </c>
      <c r="F71" s="6">
        <v>802</v>
      </c>
      <c r="G71" s="6">
        <v>1572</v>
      </c>
      <c r="H71" s="6">
        <v>344</v>
      </c>
    </row>
    <row r="72" spans="1:8" x14ac:dyDescent="0.25">
      <c r="A72" s="3" t="s">
        <v>77</v>
      </c>
      <c r="B72" s="3" t="s">
        <v>9</v>
      </c>
      <c r="C72" s="3" t="s">
        <v>10</v>
      </c>
      <c r="D72" s="4">
        <v>21936</v>
      </c>
      <c r="E72" s="5">
        <f t="shared" ca="1" si="2"/>
        <v>56</v>
      </c>
      <c r="F72" s="6">
        <v>2019</v>
      </c>
      <c r="G72" s="6">
        <v>956</v>
      </c>
      <c r="H72" s="6">
        <v>210</v>
      </c>
    </row>
    <row r="73" spans="1:8" x14ac:dyDescent="0.25">
      <c r="A73" s="3" t="s">
        <v>78</v>
      </c>
      <c r="B73" s="3" t="s">
        <v>9</v>
      </c>
      <c r="C73" s="3" t="s">
        <v>10</v>
      </c>
      <c r="D73" s="4">
        <v>23981</v>
      </c>
      <c r="E73" s="5">
        <f t="shared" ca="1" si="2"/>
        <v>51</v>
      </c>
      <c r="F73" s="6">
        <v>1398</v>
      </c>
      <c r="G73" s="6">
        <v>38</v>
      </c>
      <c r="H73" s="6">
        <v>478</v>
      </c>
    </row>
    <row r="74" spans="1:8" x14ac:dyDescent="0.25">
      <c r="A74" s="3" t="s">
        <v>79</v>
      </c>
      <c r="B74" s="3" t="s">
        <v>9</v>
      </c>
      <c r="C74" s="3" t="s">
        <v>8</v>
      </c>
      <c r="D74" s="4">
        <v>27097</v>
      </c>
      <c r="E74" s="5">
        <f t="shared" ca="1" si="2"/>
        <v>42</v>
      </c>
      <c r="F74" s="6">
        <v>1821</v>
      </c>
      <c r="G74" s="6">
        <v>576</v>
      </c>
      <c r="H74" s="6">
        <v>1700</v>
      </c>
    </row>
    <row r="75" spans="1:8" x14ac:dyDescent="0.25">
      <c r="A75" s="3" t="s">
        <v>80</v>
      </c>
      <c r="B75" s="3" t="s">
        <v>9</v>
      </c>
      <c r="C75" s="3" t="s">
        <v>10</v>
      </c>
      <c r="D75" s="4">
        <v>21596</v>
      </c>
      <c r="E75" s="5">
        <f t="shared" ca="1" si="2"/>
        <v>57</v>
      </c>
      <c r="F75" s="6">
        <v>1161</v>
      </c>
      <c r="G75" s="6">
        <v>846</v>
      </c>
      <c r="H75" s="6">
        <v>719</v>
      </c>
    </row>
    <row r="76" spans="1:8" x14ac:dyDescent="0.25">
      <c r="A76" s="3" t="s">
        <v>81</v>
      </c>
      <c r="B76" s="3" t="s">
        <v>73</v>
      </c>
      <c r="C76" s="3" t="s">
        <v>8</v>
      </c>
      <c r="D76" s="4">
        <v>26504</v>
      </c>
      <c r="E76" s="5">
        <f t="shared" ca="1" si="2"/>
        <v>44</v>
      </c>
      <c r="F76" s="6">
        <v>1499</v>
      </c>
      <c r="G76" s="6">
        <v>1604</v>
      </c>
      <c r="H76" s="6">
        <v>845</v>
      </c>
    </row>
    <row r="77" spans="1:8" x14ac:dyDescent="0.25">
      <c r="A77" s="3" t="s">
        <v>82</v>
      </c>
      <c r="B77" s="3" t="s">
        <v>9</v>
      </c>
      <c r="C77" s="3" t="s">
        <v>8</v>
      </c>
      <c r="D77" s="4">
        <v>23979</v>
      </c>
      <c r="E77" s="5">
        <f t="shared" ca="1" si="2"/>
        <v>51</v>
      </c>
      <c r="F77" s="6">
        <v>1923</v>
      </c>
      <c r="G77" s="6">
        <v>1230</v>
      </c>
      <c r="H77" s="6">
        <v>702</v>
      </c>
    </row>
    <row r="78" spans="1:8" x14ac:dyDescent="0.25">
      <c r="A78" s="3" t="s">
        <v>83</v>
      </c>
      <c r="B78" s="3" t="s">
        <v>9</v>
      </c>
      <c r="C78" s="3" t="s">
        <v>8</v>
      </c>
      <c r="D78" s="4">
        <v>21944</v>
      </c>
      <c r="E78" s="5">
        <f t="shared" ca="1" si="2"/>
        <v>56</v>
      </c>
      <c r="F78" s="6">
        <v>1986</v>
      </c>
      <c r="G78" s="6">
        <v>891</v>
      </c>
      <c r="H78" s="6">
        <v>1404</v>
      </c>
    </row>
    <row r="79" spans="1:8" x14ac:dyDescent="0.25">
      <c r="A79" s="3" t="s">
        <v>84</v>
      </c>
      <c r="B79" s="3" t="s">
        <v>9</v>
      </c>
      <c r="C79" s="3" t="s">
        <v>8</v>
      </c>
      <c r="D79" s="4">
        <v>28529</v>
      </c>
      <c r="E79" s="5">
        <f t="shared" ca="1" si="2"/>
        <v>38</v>
      </c>
      <c r="F79" s="6">
        <v>1529</v>
      </c>
      <c r="G79" s="6">
        <v>905</v>
      </c>
      <c r="H79" s="6">
        <v>258</v>
      </c>
    </row>
    <row r="80" spans="1:8" x14ac:dyDescent="0.25">
      <c r="A80" s="3" t="s">
        <v>85</v>
      </c>
      <c r="B80" s="3" t="s">
        <v>73</v>
      </c>
      <c r="C80" s="3" t="s">
        <v>8</v>
      </c>
      <c r="D80" s="4">
        <v>20286</v>
      </c>
      <c r="E80" s="5">
        <f t="shared" ca="1" si="2"/>
        <v>61</v>
      </c>
      <c r="F80" s="6">
        <v>1950</v>
      </c>
      <c r="G80" s="6">
        <v>830</v>
      </c>
      <c r="H80" s="6">
        <v>727</v>
      </c>
    </row>
    <row r="81" spans="1:8" x14ac:dyDescent="0.25">
      <c r="A81" s="3" t="s">
        <v>86</v>
      </c>
      <c r="B81" s="3" t="s">
        <v>9</v>
      </c>
      <c r="C81" s="3" t="s">
        <v>10</v>
      </c>
      <c r="D81" s="4">
        <v>19017</v>
      </c>
      <c r="E81" s="5">
        <f t="shared" ca="1" si="2"/>
        <v>64</v>
      </c>
      <c r="F81" s="6">
        <v>2231</v>
      </c>
      <c r="G81" s="6">
        <v>1046</v>
      </c>
      <c r="H81" s="6">
        <v>1516</v>
      </c>
    </row>
    <row r="82" spans="1:8" x14ac:dyDescent="0.25">
      <c r="A82" s="3" t="s">
        <v>87</v>
      </c>
      <c r="B82" s="3" t="s">
        <v>9</v>
      </c>
      <c r="C82" s="3" t="s">
        <v>10</v>
      </c>
      <c r="D82" s="4">
        <v>28973</v>
      </c>
      <c r="E82" s="5">
        <f t="shared" ca="1" si="2"/>
        <v>37</v>
      </c>
      <c r="F82" s="6">
        <v>636</v>
      </c>
      <c r="G82" s="6">
        <v>1657</v>
      </c>
      <c r="H82" s="6">
        <v>1847</v>
      </c>
    </row>
    <row r="83" spans="1:8" x14ac:dyDescent="0.25">
      <c r="A83" s="3" t="s">
        <v>88</v>
      </c>
      <c r="B83" s="3" t="s">
        <v>9</v>
      </c>
      <c r="C83" s="3" t="s">
        <v>8</v>
      </c>
      <c r="D83" s="4">
        <v>23174</v>
      </c>
      <c r="E83" s="5">
        <f t="shared" ca="1" si="2"/>
        <v>53</v>
      </c>
      <c r="F83" s="6">
        <v>1125</v>
      </c>
      <c r="G83" s="6">
        <v>2163</v>
      </c>
      <c r="H83" s="6">
        <v>225</v>
      </c>
    </row>
    <row r="84" spans="1:8" x14ac:dyDescent="0.25">
      <c r="A84" s="3" t="s">
        <v>89</v>
      </c>
      <c r="B84" s="3" t="s">
        <v>73</v>
      </c>
      <c r="C84" s="3" t="s">
        <v>10</v>
      </c>
      <c r="D84" s="4">
        <v>28630</v>
      </c>
      <c r="E84" s="5">
        <f t="shared" ca="1" si="2"/>
        <v>38</v>
      </c>
      <c r="F84" s="6">
        <v>1021</v>
      </c>
      <c r="G84" s="6">
        <v>831</v>
      </c>
      <c r="H84" s="6">
        <v>1067</v>
      </c>
    </row>
    <row r="85" spans="1:8" x14ac:dyDescent="0.25">
      <c r="A85" s="3" t="s">
        <v>90</v>
      </c>
      <c r="B85" s="3" t="s">
        <v>73</v>
      </c>
      <c r="C85" s="3" t="s">
        <v>10</v>
      </c>
      <c r="D85" s="4">
        <v>29148</v>
      </c>
      <c r="E85" s="5">
        <f t="shared" ca="1" si="2"/>
        <v>37</v>
      </c>
      <c r="F85" s="6">
        <v>2238</v>
      </c>
      <c r="G85" s="6">
        <v>773</v>
      </c>
      <c r="H85" s="6">
        <v>88</v>
      </c>
    </row>
    <row r="86" spans="1:8" x14ac:dyDescent="0.25">
      <c r="A86" s="3" t="s">
        <v>91</v>
      </c>
      <c r="B86" s="3" t="s">
        <v>9</v>
      </c>
      <c r="C86" s="3" t="s">
        <v>8</v>
      </c>
      <c r="D86" s="4">
        <v>21295</v>
      </c>
      <c r="E86" s="5">
        <f t="shared" ca="1" si="2"/>
        <v>58</v>
      </c>
      <c r="F86" s="6">
        <v>687</v>
      </c>
      <c r="G86" s="6">
        <v>479</v>
      </c>
      <c r="H86" s="6">
        <v>1267</v>
      </c>
    </row>
    <row r="87" spans="1:8" x14ac:dyDescent="0.25">
      <c r="A87" s="3" t="s">
        <v>92</v>
      </c>
      <c r="B87" s="3" t="s">
        <v>73</v>
      </c>
      <c r="C87" s="3" t="s">
        <v>8</v>
      </c>
      <c r="D87" s="4">
        <v>27967</v>
      </c>
      <c r="E87" s="5">
        <f t="shared" ca="1" si="2"/>
        <v>40</v>
      </c>
      <c r="F87" s="6">
        <v>1859</v>
      </c>
      <c r="G87" s="6">
        <v>1544</v>
      </c>
      <c r="H87" s="6">
        <v>1689</v>
      </c>
    </row>
    <row r="88" spans="1:8" x14ac:dyDescent="0.25">
      <c r="A88" s="3" t="s">
        <v>93</v>
      </c>
      <c r="B88" s="3" t="s">
        <v>9</v>
      </c>
      <c r="C88" s="3" t="s">
        <v>10</v>
      </c>
      <c r="D88" s="4">
        <v>18586</v>
      </c>
      <c r="E88" s="5">
        <f t="shared" ca="1" si="2"/>
        <v>65</v>
      </c>
      <c r="F88" s="6">
        <v>1987</v>
      </c>
      <c r="G88" s="6">
        <v>779</v>
      </c>
      <c r="H88" s="6">
        <v>70</v>
      </c>
    </row>
    <row r="89" spans="1:8" x14ac:dyDescent="0.25">
      <c r="A89" s="3" t="s">
        <v>94</v>
      </c>
      <c r="B89" s="3" t="s">
        <v>9</v>
      </c>
      <c r="C89" s="3" t="s">
        <v>8</v>
      </c>
      <c r="D89" s="4">
        <v>17961</v>
      </c>
      <c r="E89" s="5">
        <f t="shared" ca="1" si="2"/>
        <v>67</v>
      </c>
      <c r="F89" s="6">
        <v>1003</v>
      </c>
      <c r="G89" s="6">
        <v>1595</v>
      </c>
      <c r="H89" s="6">
        <v>707</v>
      </c>
    </row>
    <row r="90" spans="1:8" x14ac:dyDescent="0.25">
      <c r="A90" s="3" t="s">
        <v>95</v>
      </c>
      <c r="B90" s="3" t="s">
        <v>9</v>
      </c>
      <c r="C90" s="3" t="s">
        <v>8</v>
      </c>
      <c r="D90" s="4">
        <v>20176</v>
      </c>
      <c r="E90" s="5">
        <f t="shared" ca="1" si="2"/>
        <v>61</v>
      </c>
      <c r="F90" s="6">
        <v>1775</v>
      </c>
      <c r="G90" s="6">
        <v>321</v>
      </c>
      <c r="H90" s="6">
        <v>1129</v>
      </c>
    </row>
    <row r="91" spans="1:8" x14ac:dyDescent="0.25">
      <c r="A91" s="3" t="s">
        <v>96</v>
      </c>
      <c r="B91" s="3" t="s">
        <v>9</v>
      </c>
      <c r="C91" s="3" t="s">
        <v>8</v>
      </c>
      <c r="D91" s="4">
        <v>21125</v>
      </c>
      <c r="E91" s="5">
        <f t="shared" ca="1" si="2"/>
        <v>58</v>
      </c>
      <c r="F91" s="6">
        <v>751</v>
      </c>
      <c r="G91" s="6">
        <v>1652</v>
      </c>
      <c r="H91" s="6">
        <v>1357</v>
      </c>
    </row>
    <row r="92" spans="1:8" x14ac:dyDescent="0.25">
      <c r="A92" s="3" t="s">
        <v>97</v>
      </c>
      <c r="B92" s="3" t="s">
        <v>73</v>
      </c>
      <c r="C92" s="3" t="s">
        <v>8</v>
      </c>
      <c r="D92" s="4">
        <v>27530</v>
      </c>
      <c r="E92" s="5">
        <f t="shared" ca="1" si="2"/>
        <v>41</v>
      </c>
      <c r="F92" s="6">
        <v>1238</v>
      </c>
      <c r="G92" s="6">
        <v>2299</v>
      </c>
      <c r="H92" s="6">
        <v>306</v>
      </c>
    </row>
    <row r="93" spans="1:8" x14ac:dyDescent="0.25">
      <c r="A93" s="3" t="s">
        <v>98</v>
      </c>
      <c r="B93" s="3" t="s">
        <v>73</v>
      </c>
      <c r="C93" s="3" t="s">
        <v>8</v>
      </c>
      <c r="D93" s="4">
        <v>21316</v>
      </c>
      <c r="E93" s="5">
        <f t="shared" ca="1" si="2"/>
        <v>58</v>
      </c>
      <c r="F93" s="6">
        <v>996</v>
      </c>
      <c r="G93" s="6">
        <v>1786</v>
      </c>
      <c r="H93" s="6">
        <v>130</v>
      </c>
    </row>
    <row r="94" spans="1:8" x14ac:dyDescent="0.25">
      <c r="A94" s="3" t="s">
        <v>99</v>
      </c>
      <c r="B94" s="3" t="s">
        <v>73</v>
      </c>
      <c r="C94" s="3" t="s">
        <v>8</v>
      </c>
      <c r="D94" s="4">
        <v>24247</v>
      </c>
      <c r="E94" s="5">
        <f t="shared" ca="1" si="2"/>
        <v>50</v>
      </c>
      <c r="F94" s="6">
        <v>598</v>
      </c>
      <c r="G94" s="6">
        <v>649</v>
      </c>
      <c r="H94" s="6">
        <v>181</v>
      </c>
    </row>
    <row r="95" spans="1:8" x14ac:dyDescent="0.25">
      <c r="A95" s="3" t="s">
        <v>100</v>
      </c>
      <c r="B95" s="3" t="s">
        <v>9</v>
      </c>
      <c r="C95" s="3" t="s">
        <v>10</v>
      </c>
      <c r="D95" s="4">
        <v>29780</v>
      </c>
      <c r="E95" s="5">
        <f t="shared" ca="1" si="2"/>
        <v>35</v>
      </c>
      <c r="F95" s="6">
        <v>2036</v>
      </c>
      <c r="G95" s="6">
        <v>1999</v>
      </c>
      <c r="H95" s="6">
        <v>878</v>
      </c>
    </row>
    <row r="96" spans="1:8" x14ac:dyDescent="0.25">
      <c r="A96" s="3" t="s">
        <v>101</v>
      </c>
      <c r="B96" s="3" t="s">
        <v>9</v>
      </c>
      <c r="C96" s="3" t="s">
        <v>8</v>
      </c>
      <c r="D96" s="4">
        <v>20578</v>
      </c>
      <c r="E96" s="5">
        <f t="shared" ca="1" si="2"/>
        <v>60</v>
      </c>
      <c r="F96" s="6">
        <v>1099</v>
      </c>
      <c r="G96" s="6">
        <v>85</v>
      </c>
      <c r="H96" s="6">
        <v>1620</v>
      </c>
    </row>
    <row r="97" spans="1:8" x14ac:dyDescent="0.25">
      <c r="A97" s="3" t="s">
        <v>102</v>
      </c>
      <c r="B97" s="3" t="s">
        <v>9</v>
      </c>
      <c r="C97" s="3" t="s">
        <v>10</v>
      </c>
      <c r="D97" s="4">
        <v>27077</v>
      </c>
      <c r="E97" s="5">
        <f t="shared" ca="1" si="2"/>
        <v>42</v>
      </c>
      <c r="F97" s="6">
        <v>1108</v>
      </c>
      <c r="G97" s="6">
        <v>124</v>
      </c>
      <c r="H97" s="6">
        <v>414</v>
      </c>
    </row>
    <row r="98" spans="1:8" x14ac:dyDescent="0.25">
      <c r="A98" s="3" t="s">
        <v>103</v>
      </c>
      <c r="B98" s="3" t="s">
        <v>73</v>
      </c>
      <c r="C98" s="3" t="s">
        <v>8</v>
      </c>
      <c r="D98" s="4">
        <v>28161</v>
      </c>
      <c r="E98" s="5">
        <f t="shared" ref="E98:E129" ca="1" si="3">INT((TODAY()-D98)/365.25)</f>
        <v>39</v>
      </c>
      <c r="F98" s="6">
        <v>1987</v>
      </c>
      <c r="G98" s="6">
        <v>103</v>
      </c>
      <c r="H98" s="6">
        <v>2220</v>
      </c>
    </row>
    <row r="99" spans="1:8" x14ac:dyDescent="0.25">
      <c r="A99" s="3" t="s">
        <v>104</v>
      </c>
      <c r="B99" s="3" t="s">
        <v>9</v>
      </c>
      <c r="C99" s="3" t="s">
        <v>10</v>
      </c>
      <c r="D99" s="4">
        <v>28017</v>
      </c>
      <c r="E99" s="5">
        <f t="shared" ca="1" si="3"/>
        <v>40</v>
      </c>
      <c r="F99" s="6">
        <v>1981</v>
      </c>
      <c r="G99" s="6">
        <v>1526</v>
      </c>
      <c r="H99" s="6">
        <v>1562</v>
      </c>
    </row>
    <row r="100" spans="1:8" x14ac:dyDescent="0.25">
      <c r="A100" s="3" t="s">
        <v>105</v>
      </c>
      <c r="B100" s="3" t="s">
        <v>9</v>
      </c>
      <c r="C100" s="3" t="s">
        <v>8</v>
      </c>
      <c r="D100" s="4">
        <v>22617</v>
      </c>
      <c r="E100" s="5">
        <f t="shared" ca="1" si="3"/>
        <v>54</v>
      </c>
      <c r="F100" s="6">
        <v>2083</v>
      </c>
      <c r="G100" s="6">
        <v>876</v>
      </c>
      <c r="H100" s="6">
        <v>1542</v>
      </c>
    </row>
    <row r="101" spans="1:8" x14ac:dyDescent="0.25">
      <c r="A101" s="3" t="s">
        <v>106</v>
      </c>
      <c r="B101" s="3" t="s">
        <v>9</v>
      </c>
      <c r="C101" s="3" t="s">
        <v>8</v>
      </c>
      <c r="D101" s="4">
        <v>30382</v>
      </c>
      <c r="E101" s="5">
        <f t="shared" ca="1" si="3"/>
        <v>33</v>
      </c>
      <c r="F101" s="6">
        <v>900</v>
      </c>
      <c r="G101" s="6">
        <v>2008</v>
      </c>
      <c r="H101" s="6">
        <v>1458</v>
      </c>
    </row>
    <row r="102" spans="1:8" x14ac:dyDescent="0.25">
      <c r="A102" s="3" t="s">
        <v>107</v>
      </c>
      <c r="B102" s="3" t="s">
        <v>7</v>
      </c>
      <c r="C102" s="3" t="s">
        <v>10</v>
      </c>
      <c r="D102" s="4">
        <v>21682</v>
      </c>
      <c r="E102" s="5">
        <f t="shared" ca="1" si="3"/>
        <v>57</v>
      </c>
      <c r="F102" s="6">
        <v>1040</v>
      </c>
      <c r="G102" s="6">
        <v>1027</v>
      </c>
      <c r="H102" s="6">
        <v>324</v>
      </c>
    </row>
    <row r="103" spans="1:8" x14ac:dyDescent="0.25">
      <c r="A103" s="3" t="s">
        <v>108</v>
      </c>
      <c r="B103" s="3" t="s">
        <v>9</v>
      </c>
      <c r="C103" s="3" t="s">
        <v>8</v>
      </c>
      <c r="D103" s="4">
        <v>21863</v>
      </c>
      <c r="E103" s="5">
        <f t="shared" ca="1" si="3"/>
        <v>56</v>
      </c>
      <c r="F103" s="6">
        <v>507</v>
      </c>
      <c r="G103" s="6">
        <v>80</v>
      </c>
      <c r="H103" s="6">
        <v>2045</v>
      </c>
    </row>
    <row r="104" spans="1:8" x14ac:dyDescent="0.25">
      <c r="A104" s="3" t="s">
        <v>109</v>
      </c>
      <c r="B104" s="3" t="s">
        <v>73</v>
      </c>
      <c r="C104" s="3" t="s">
        <v>8</v>
      </c>
      <c r="D104" s="4">
        <v>29244</v>
      </c>
      <c r="E104" s="5">
        <f t="shared" ca="1" si="3"/>
        <v>36</v>
      </c>
      <c r="F104" s="6">
        <v>423</v>
      </c>
      <c r="G104" s="6">
        <v>647</v>
      </c>
      <c r="H104" s="6">
        <v>2087</v>
      </c>
    </row>
    <row r="105" spans="1:8" x14ac:dyDescent="0.25">
      <c r="A105" s="3" t="s">
        <v>110</v>
      </c>
      <c r="B105" s="3" t="s">
        <v>9</v>
      </c>
      <c r="C105" s="3" t="s">
        <v>8</v>
      </c>
      <c r="D105" s="4">
        <v>23507</v>
      </c>
      <c r="E105" s="5">
        <f t="shared" ca="1" si="3"/>
        <v>52</v>
      </c>
      <c r="F105" s="6">
        <v>871</v>
      </c>
      <c r="G105" s="6">
        <v>1449</v>
      </c>
      <c r="H105" s="6">
        <v>795</v>
      </c>
    </row>
    <row r="106" spans="1:8" x14ac:dyDescent="0.25">
      <c r="A106" s="3" t="s">
        <v>111</v>
      </c>
      <c r="B106" s="3" t="s">
        <v>9</v>
      </c>
      <c r="C106" s="3" t="s">
        <v>8</v>
      </c>
      <c r="D106" s="4">
        <v>27675</v>
      </c>
      <c r="E106" s="5">
        <f t="shared" ca="1" si="3"/>
        <v>41</v>
      </c>
      <c r="F106" s="6">
        <v>2165</v>
      </c>
      <c r="G106" s="6">
        <v>1172</v>
      </c>
      <c r="H106" s="6">
        <v>1513</v>
      </c>
    </row>
    <row r="107" spans="1:8" x14ac:dyDescent="0.25">
      <c r="A107" s="3" t="s">
        <v>112</v>
      </c>
      <c r="B107" s="3" t="s">
        <v>73</v>
      </c>
      <c r="C107" s="3" t="s">
        <v>8</v>
      </c>
      <c r="D107" s="4">
        <v>18135</v>
      </c>
      <c r="E107" s="5">
        <f t="shared" ca="1" si="3"/>
        <v>67</v>
      </c>
      <c r="F107" s="6">
        <v>1435</v>
      </c>
      <c r="G107" s="6">
        <v>1225</v>
      </c>
      <c r="H107" s="6">
        <v>2183</v>
      </c>
    </row>
    <row r="108" spans="1:8" x14ac:dyDescent="0.25">
      <c r="A108" s="3" t="s">
        <v>113</v>
      </c>
      <c r="B108" s="3" t="s">
        <v>9</v>
      </c>
      <c r="C108" s="3" t="s">
        <v>8</v>
      </c>
      <c r="D108" s="4">
        <v>27153</v>
      </c>
      <c r="E108" s="5">
        <f t="shared" ca="1" si="3"/>
        <v>42</v>
      </c>
      <c r="F108" s="6">
        <v>1535</v>
      </c>
      <c r="G108" s="6">
        <v>722</v>
      </c>
      <c r="H108" s="6">
        <v>2050</v>
      </c>
    </row>
    <row r="109" spans="1:8" x14ac:dyDescent="0.25">
      <c r="A109" s="3" t="s">
        <v>114</v>
      </c>
      <c r="B109" s="3" t="s">
        <v>73</v>
      </c>
      <c r="C109" s="3" t="s">
        <v>8</v>
      </c>
      <c r="D109" s="4">
        <v>18689</v>
      </c>
      <c r="E109" s="5">
        <f t="shared" ca="1" si="3"/>
        <v>65</v>
      </c>
      <c r="F109" s="6">
        <v>1727</v>
      </c>
      <c r="G109" s="6">
        <v>967</v>
      </c>
      <c r="H109" s="6">
        <v>1747</v>
      </c>
    </row>
    <row r="110" spans="1:8" x14ac:dyDescent="0.25">
      <c r="A110" s="3" t="s">
        <v>115</v>
      </c>
      <c r="B110" s="3" t="s">
        <v>9</v>
      </c>
      <c r="C110" s="3" t="s">
        <v>8</v>
      </c>
      <c r="D110" s="4">
        <v>19070</v>
      </c>
      <c r="E110" s="5">
        <f t="shared" ca="1" si="3"/>
        <v>64</v>
      </c>
      <c r="F110" s="6">
        <v>1267</v>
      </c>
      <c r="G110" s="6">
        <v>1009</v>
      </c>
      <c r="H110" s="6">
        <v>1807</v>
      </c>
    </row>
    <row r="111" spans="1:8" x14ac:dyDescent="0.25">
      <c r="A111" s="3" t="s">
        <v>116</v>
      </c>
      <c r="B111" s="3" t="s">
        <v>9</v>
      </c>
      <c r="C111" s="3" t="s">
        <v>8</v>
      </c>
      <c r="D111" s="4">
        <v>23011</v>
      </c>
      <c r="E111" s="5">
        <f t="shared" ca="1" si="3"/>
        <v>53</v>
      </c>
      <c r="F111" s="6">
        <v>2148</v>
      </c>
      <c r="G111" s="6">
        <v>254</v>
      </c>
      <c r="H111" s="6">
        <v>1316</v>
      </c>
    </row>
    <row r="112" spans="1:8" x14ac:dyDescent="0.25">
      <c r="A112" s="3" t="s">
        <v>117</v>
      </c>
      <c r="B112" s="3" t="s">
        <v>73</v>
      </c>
      <c r="C112" s="3" t="s">
        <v>8</v>
      </c>
      <c r="D112" s="4">
        <v>28580</v>
      </c>
      <c r="E112" s="5">
        <f t="shared" ca="1" si="3"/>
        <v>38</v>
      </c>
      <c r="F112" s="6">
        <v>755</v>
      </c>
      <c r="G112" s="6">
        <v>1672</v>
      </c>
      <c r="H112" s="6">
        <v>122</v>
      </c>
    </row>
    <row r="113" spans="1:8" x14ac:dyDescent="0.25">
      <c r="A113" s="3" t="s">
        <v>118</v>
      </c>
      <c r="B113" s="3" t="s">
        <v>9</v>
      </c>
      <c r="C113" s="3" t="s">
        <v>8</v>
      </c>
      <c r="D113" s="4">
        <v>28509</v>
      </c>
      <c r="E113" s="5">
        <f t="shared" ca="1" si="3"/>
        <v>38</v>
      </c>
      <c r="F113" s="6">
        <v>1930</v>
      </c>
      <c r="G113" s="6">
        <v>1469</v>
      </c>
      <c r="H113" s="6">
        <v>1007</v>
      </c>
    </row>
    <row r="114" spans="1:8" x14ac:dyDescent="0.25">
      <c r="A114" s="3" t="s">
        <v>119</v>
      </c>
      <c r="B114" s="3" t="s">
        <v>73</v>
      </c>
      <c r="C114" s="3" t="s">
        <v>10</v>
      </c>
      <c r="D114" s="4">
        <v>28166</v>
      </c>
      <c r="E114" s="5">
        <f t="shared" ca="1" si="3"/>
        <v>39</v>
      </c>
      <c r="F114" s="6">
        <v>1233</v>
      </c>
      <c r="G114" s="6">
        <v>252</v>
      </c>
      <c r="H114" s="6">
        <v>660</v>
      </c>
    </row>
    <row r="115" spans="1:8" x14ac:dyDescent="0.25">
      <c r="A115" s="3" t="s">
        <v>120</v>
      </c>
      <c r="B115" s="3" t="s">
        <v>9</v>
      </c>
      <c r="C115" s="3" t="s">
        <v>8</v>
      </c>
      <c r="D115" s="4">
        <v>25265</v>
      </c>
      <c r="E115" s="5">
        <f t="shared" ca="1" si="3"/>
        <v>47</v>
      </c>
      <c r="F115" s="6">
        <v>2149</v>
      </c>
      <c r="G115" s="6">
        <v>409</v>
      </c>
      <c r="H115" s="6">
        <v>979</v>
      </c>
    </row>
    <row r="116" spans="1:8" x14ac:dyDescent="0.25">
      <c r="A116" s="3" t="s">
        <v>121</v>
      </c>
      <c r="B116" s="3" t="s">
        <v>9</v>
      </c>
      <c r="C116" s="3" t="s">
        <v>10</v>
      </c>
      <c r="D116" s="4">
        <v>29860</v>
      </c>
      <c r="E116" s="5">
        <f t="shared" ca="1" si="3"/>
        <v>35</v>
      </c>
      <c r="F116" s="6">
        <v>744</v>
      </c>
      <c r="G116" s="6">
        <v>1791</v>
      </c>
      <c r="H116" s="6">
        <v>867</v>
      </c>
    </row>
    <row r="117" spans="1:8" x14ac:dyDescent="0.25">
      <c r="A117" s="3" t="s">
        <v>122</v>
      </c>
      <c r="B117" s="3" t="s">
        <v>9</v>
      </c>
      <c r="C117" s="3" t="s">
        <v>8</v>
      </c>
      <c r="D117" s="4">
        <v>22984</v>
      </c>
      <c r="E117" s="5">
        <f t="shared" ca="1" si="3"/>
        <v>53</v>
      </c>
      <c r="F117" s="6">
        <v>566</v>
      </c>
      <c r="G117" s="6">
        <v>1612</v>
      </c>
      <c r="H117" s="6">
        <v>1749</v>
      </c>
    </row>
    <row r="118" spans="1:8" x14ac:dyDescent="0.25">
      <c r="A118" s="3" t="s">
        <v>123</v>
      </c>
      <c r="B118" s="3" t="s">
        <v>73</v>
      </c>
      <c r="C118" s="3" t="s">
        <v>10</v>
      </c>
      <c r="D118" s="4">
        <v>33041</v>
      </c>
      <c r="E118" s="5">
        <f t="shared" ca="1" si="3"/>
        <v>26</v>
      </c>
      <c r="F118" s="6">
        <v>550</v>
      </c>
      <c r="G118" s="6">
        <v>262</v>
      </c>
      <c r="H118" s="6">
        <v>868</v>
      </c>
    </row>
    <row r="119" spans="1:8" x14ac:dyDescent="0.25">
      <c r="A119" s="3" t="s">
        <v>124</v>
      </c>
      <c r="B119" s="3" t="s">
        <v>73</v>
      </c>
      <c r="C119" s="3" t="s">
        <v>8</v>
      </c>
      <c r="D119" s="4">
        <v>18037</v>
      </c>
      <c r="E119" s="5">
        <f t="shared" ca="1" si="3"/>
        <v>67</v>
      </c>
      <c r="F119" s="6">
        <v>598</v>
      </c>
      <c r="G119" s="6">
        <v>1840</v>
      </c>
      <c r="H119" s="6">
        <v>940</v>
      </c>
    </row>
    <row r="120" spans="1:8" x14ac:dyDescent="0.25">
      <c r="A120" s="3" t="s">
        <v>125</v>
      </c>
      <c r="B120" s="3" t="s">
        <v>9</v>
      </c>
      <c r="C120" s="3" t="s">
        <v>10</v>
      </c>
      <c r="D120" s="4">
        <v>27774</v>
      </c>
      <c r="E120" s="5">
        <f t="shared" ca="1" si="3"/>
        <v>40</v>
      </c>
      <c r="F120" s="6">
        <v>2004</v>
      </c>
      <c r="G120" s="6">
        <v>75</v>
      </c>
      <c r="H120" s="6">
        <v>911</v>
      </c>
    </row>
    <row r="121" spans="1:8" x14ac:dyDescent="0.25">
      <c r="A121" s="3" t="s">
        <v>126</v>
      </c>
      <c r="B121" s="3" t="s">
        <v>9</v>
      </c>
      <c r="C121" s="3" t="s">
        <v>8</v>
      </c>
      <c r="D121" s="4">
        <v>22009</v>
      </c>
      <c r="E121" s="5">
        <f t="shared" ca="1" si="3"/>
        <v>56</v>
      </c>
      <c r="F121" s="6">
        <v>2133</v>
      </c>
      <c r="G121" s="6">
        <v>1112</v>
      </c>
      <c r="H121" s="6">
        <v>1556</v>
      </c>
    </row>
    <row r="122" spans="1:8" x14ac:dyDescent="0.25">
      <c r="A122" s="3" t="s">
        <v>127</v>
      </c>
      <c r="B122" s="3" t="s">
        <v>73</v>
      </c>
      <c r="C122" s="3" t="s">
        <v>8</v>
      </c>
      <c r="D122" s="4">
        <v>21755</v>
      </c>
      <c r="E122" s="5">
        <f t="shared" ca="1" si="3"/>
        <v>57</v>
      </c>
      <c r="F122" s="6">
        <v>1186</v>
      </c>
      <c r="G122" s="6">
        <v>1662</v>
      </c>
      <c r="H122" s="6">
        <v>537</v>
      </c>
    </row>
    <row r="123" spans="1:8" x14ac:dyDescent="0.25">
      <c r="A123" s="3" t="s">
        <v>128</v>
      </c>
      <c r="B123" s="3" t="s">
        <v>9</v>
      </c>
      <c r="C123" s="3" t="s">
        <v>10</v>
      </c>
      <c r="D123" s="4">
        <v>21761</v>
      </c>
      <c r="E123" s="5">
        <f t="shared" ca="1" si="3"/>
        <v>57</v>
      </c>
      <c r="F123" s="6">
        <v>1827</v>
      </c>
      <c r="G123" s="6">
        <v>1392</v>
      </c>
      <c r="H123" s="6">
        <v>1474</v>
      </c>
    </row>
    <row r="124" spans="1:8" x14ac:dyDescent="0.25">
      <c r="A124" s="3" t="s">
        <v>129</v>
      </c>
      <c r="B124" s="3" t="s">
        <v>9</v>
      </c>
      <c r="C124" s="3" t="s">
        <v>10</v>
      </c>
      <c r="D124" s="4">
        <v>26943</v>
      </c>
      <c r="E124" s="5">
        <f t="shared" ca="1" si="3"/>
        <v>43</v>
      </c>
      <c r="F124" s="6">
        <v>1639</v>
      </c>
      <c r="G124" s="6">
        <v>60</v>
      </c>
      <c r="H124" s="6">
        <v>345</v>
      </c>
    </row>
    <row r="125" spans="1:8" x14ac:dyDescent="0.25">
      <c r="A125" s="3" t="s">
        <v>130</v>
      </c>
      <c r="B125" s="3" t="s">
        <v>9</v>
      </c>
      <c r="C125" s="3" t="s">
        <v>8</v>
      </c>
      <c r="D125" s="4">
        <v>15505</v>
      </c>
      <c r="E125" s="5">
        <f t="shared" ca="1" si="3"/>
        <v>74</v>
      </c>
      <c r="F125" s="6">
        <v>586</v>
      </c>
      <c r="G125" s="6">
        <v>2064</v>
      </c>
      <c r="H125" s="6">
        <v>2097</v>
      </c>
    </row>
    <row r="126" spans="1:8" x14ac:dyDescent="0.25">
      <c r="A126" s="3" t="s">
        <v>130</v>
      </c>
      <c r="B126" s="3" t="s">
        <v>9</v>
      </c>
      <c r="C126" s="3" t="s">
        <v>10</v>
      </c>
      <c r="D126" s="4">
        <v>18472</v>
      </c>
      <c r="E126" s="5">
        <f t="shared" ca="1" si="3"/>
        <v>66</v>
      </c>
      <c r="F126" s="6">
        <v>1416</v>
      </c>
      <c r="G126" s="6">
        <v>1686</v>
      </c>
      <c r="H126" s="6">
        <v>830</v>
      </c>
    </row>
    <row r="127" spans="1:8" x14ac:dyDescent="0.25">
      <c r="A127" s="3" t="s">
        <v>130</v>
      </c>
      <c r="B127" s="3" t="s">
        <v>9</v>
      </c>
      <c r="C127" s="3" t="s">
        <v>8</v>
      </c>
      <c r="D127" s="4">
        <v>20368</v>
      </c>
      <c r="E127" s="5">
        <f t="shared" ca="1" si="3"/>
        <v>61</v>
      </c>
      <c r="F127" s="6">
        <v>1845</v>
      </c>
      <c r="G127" s="6">
        <v>757</v>
      </c>
      <c r="H127" s="6">
        <v>1064</v>
      </c>
    </row>
    <row r="128" spans="1:8" x14ac:dyDescent="0.25">
      <c r="A128" s="3" t="s">
        <v>130</v>
      </c>
      <c r="B128" s="3" t="s">
        <v>9</v>
      </c>
      <c r="C128" s="3" t="s">
        <v>10</v>
      </c>
      <c r="D128" s="4">
        <v>30552</v>
      </c>
      <c r="E128" s="5">
        <f t="shared" ca="1" si="3"/>
        <v>33</v>
      </c>
      <c r="F128" s="6">
        <v>1008</v>
      </c>
      <c r="G128" s="6">
        <v>2295</v>
      </c>
      <c r="H128" s="6">
        <v>369</v>
      </c>
    </row>
    <row r="129" spans="1:8" x14ac:dyDescent="0.25">
      <c r="A129" s="3" t="s">
        <v>131</v>
      </c>
      <c r="B129" s="3" t="s">
        <v>7</v>
      </c>
      <c r="C129" s="3" t="s">
        <v>8</v>
      </c>
      <c r="D129" s="4">
        <v>26281</v>
      </c>
      <c r="E129" s="5">
        <f t="shared" ca="1" si="3"/>
        <v>44</v>
      </c>
      <c r="F129" s="6">
        <v>1050</v>
      </c>
      <c r="G129" s="6">
        <v>228</v>
      </c>
      <c r="H129" s="6">
        <v>2299</v>
      </c>
    </row>
    <row r="130" spans="1:8" x14ac:dyDescent="0.25">
      <c r="A130" s="3" t="s">
        <v>132</v>
      </c>
      <c r="B130" s="3" t="s">
        <v>9</v>
      </c>
      <c r="C130" s="3" t="s">
        <v>8</v>
      </c>
      <c r="D130" s="4">
        <v>17460</v>
      </c>
      <c r="E130" s="5">
        <f t="shared" ref="E130:E161" ca="1" si="4">INT((TODAY()-D130)/365.25)</f>
        <v>69</v>
      </c>
      <c r="F130" s="6">
        <v>2267</v>
      </c>
      <c r="G130" s="6">
        <v>1231</v>
      </c>
      <c r="H130" s="6">
        <v>1066</v>
      </c>
    </row>
    <row r="131" spans="1:8" x14ac:dyDescent="0.25">
      <c r="A131" s="3" t="s">
        <v>133</v>
      </c>
      <c r="B131" s="3" t="s">
        <v>9</v>
      </c>
      <c r="C131" s="3" t="s">
        <v>8</v>
      </c>
      <c r="D131" s="4">
        <v>19687</v>
      </c>
      <c r="E131" s="5">
        <f t="shared" ca="1" si="4"/>
        <v>62</v>
      </c>
      <c r="F131" s="6">
        <v>2033</v>
      </c>
      <c r="G131" s="6">
        <v>326</v>
      </c>
      <c r="H131" s="6">
        <v>946</v>
      </c>
    </row>
    <row r="132" spans="1:8" x14ac:dyDescent="0.25">
      <c r="A132" s="3" t="s">
        <v>134</v>
      </c>
      <c r="B132" s="3" t="s">
        <v>9</v>
      </c>
      <c r="C132" s="3" t="s">
        <v>10</v>
      </c>
      <c r="D132" s="4">
        <v>21192</v>
      </c>
      <c r="E132" s="5">
        <f t="shared" ca="1" si="4"/>
        <v>58</v>
      </c>
      <c r="F132" s="6">
        <v>2273</v>
      </c>
      <c r="G132" s="6">
        <v>2153</v>
      </c>
      <c r="H132" s="6">
        <v>1613</v>
      </c>
    </row>
    <row r="133" spans="1:8" x14ac:dyDescent="0.25">
      <c r="A133" s="3" t="s">
        <v>135</v>
      </c>
      <c r="B133" s="3" t="s">
        <v>9</v>
      </c>
      <c r="C133" s="3" t="s">
        <v>10</v>
      </c>
      <c r="D133" s="4">
        <v>18377</v>
      </c>
      <c r="E133" s="5">
        <f t="shared" ca="1" si="4"/>
        <v>66</v>
      </c>
      <c r="F133" s="6">
        <v>1903</v>
      </c>
      <c r="G133" s="6">
        <v>2278</v>
      </c>
      <c r="H133" s="6">
        <v>1192</v>
      </c>
    </row>
    <row r="134" spans="1:8" x14ac:dyDescent="0.25">
      <c r="A134" s="3" t="s">
        <v>135</v>
      </c>
      <c r="B134" s="3" t="s">
        <v>73</v>
      </c>
      <c r="C134" s="3" t="s">
        <v>8</v>
      </c>
      <c r="D134" s="4">
        <v>20681</v>
      </c>
      <c r="E134" s="5">
        <f t="shared" ca="1" si="4"/>
        <v>60</v>
      </c>
      <c r="F134" s="6">
        <v>1683</v>
      </c>
      <c r="G134" s="6">
        <v>1289</v>
      </c>
      <c r="H134" s="6">
        <v>660</v>
      </c>
    </row>
    <row r="135" spans="1:8" x14ac:dyDescent="0.25">
      <c r="A135" s="3" t="s">
        <v>136</v>
      </c>
      <c r="B135" s="3" t="s">
        <v>73</v>
      </c>
      <c r="C135" s="3" t="s">
        <v>10</v>
      </c>
      <c r="D135" s="4">
        <v>22301</v>
      </c>
      <c r="E135" s="5">
        <f t="shared" ca="1" si="4"/>
        <v>55</v>
      </c>
      <c r="F135" s="6">
        <v>1990</v>
      </c>
      <c r="G135" s="6">
        <v>628</v>
      </c>
      <c r="H135" s="6">
        <v>458</v>
      </c>
    </row>
    <row r="136" spans="1:8" x14ac:dyDescent="0.25">
      <c r="A136" s="3" t="s">
        <v>137</v>
      </c>
      <c r="B136" s="3" t="s">
        <v>9</v>
      </c>
      <c r="C136" s="3" t="s">
        <v>10</v>
      </c>
      <c r="D136" s="4">
        <v>22603</v>
      </c>
      <c r="E136" s="5">
        <f t="shared" ca="1" si="4"/>
        <v>54</v>
      </c>
      <c r="F136" s="6">
        <v>653</v>
      </c>
      <c r="G136" s="6">
        <v>354</v>
      </c>
      <c r="H136" s="6">
        <v>1300</v>
      </c>
    </row>
    <row r="137" spans="1:8" x14ac:dyDescent="0.25">
      <c r="A137" s="3" t="s">
        <v>138</v>
      </c>
      <c r="B137" s="3" t="s">
        <v>9</v>
      </c>
      <c r="C137" s="3" t="s">
        <v>10</v>
      </c>
      <c r="D137" s="4">
        <v>20652</v>
      </c>
      <c r="E137" s="5">
        <f t="shared" ca="1" si="4"/>
        <v>60</v>
      </c>
      <c r="F137" s="6">
        <v>1127</v>
      </c>
      <c r="G137" s="6">
        <v>2260</v>
      </c>
      <c r="H137" s="6">
        <v>2065</v>
      </c>
    </row>
    <row r="138" spans="1:8" x14ac:dyDescent="0.25">
      <c r="A138" s="3" t="s">
        <v>139</v>
      </c>
      <c r="B138" s="3" t="s">
        <v>9</v>
      </c>
      <c r="C138" s="3" t="s">
        <v>8</v>
      </c>
      <c r="D138" s="4">
        <v>15318</v>
      </c>
      <c r="E138" s="5">
        <f t="shared" ca="1" si="4"/>
        <v>74</v>
      </c>
      <c r="F138" s="6">
        <v>1413</v>
      </c>
      <c r="G138" s="6">
        <v>1472</v>
      </c>
      <c r="H138" s="6">
        <v>1668</v>
      </c>
    </row>
    <row r="139" spans="1:8" x14ac:dyDescent="0.25">
      <c r="A139" s="3" t="s">
        <v>140</v>
      </c>
      <c r="B139" s="3" t="s">
        <v>73</v>
      </c>
      <c r="C139" s="3" t="s">
        <v>8</v>
      </c>
      <c r="D139" s="4">
        <v>22129</v>
      </c>
      <c r="E139" s="5">
        <f t="shared" ca="1" si="4"/>
        <v>56</v>
      </c>
      <c r="F139" s="6">
        <v>1759</v>
      </c>
      <c r="G139" s="6">
        <v>745</v>
      </c>
      <c r="H139" s="6">
        <v>71</v>
      </c>
    </row>
    <row r="140" spans="1:8" x14ac:dyDescent="0.25">
      <c r="A140" s="3" t="s">
        <v>141</v>
      </c>
      <c r="B140" s="3" t="s">
        <v>73</v>
      </c>
      <c r="C140" s="3" t="s">
        <v>10</v>
      </c>
      <c r="D140" s="4">
        <v>25281</v>
      </c>
      <c r="E140" s="5">
        <f t="shared" ca="1" si="4"/>
        <v>47</v>
      </c>
      <c r="F140" s="6">
        <v>2195</v>
      </c>
      <c r="G140" s="6">
        <v>1539</v>
      </c>
      <c r="H140" s="6">
        <v>866</v>
      </c>
    </row>
    <row r="141" spans="1:8" x14ac:dyDescent="0.25">
      <c r="A141" s="3" t="s">
        <v>142</v>
      </c>
      <c r="B141" s="3" t="s">
        <v>73</v>
      </c>
      <c r="C141" s="3" t="s">
        <v>10</v>
      </c>
      <c r="D141" s="4">
        <v>20953</v>
      </c>
      <c r="E141" s="5">
        <f t="shared" ca="1" si="4"/>
        <v>59</v>
      </c>
      <c r="F141" s="6">
        <v>1077</v>
      </c>
      <c r="G141" s="6">
        <v>229</v>
      </c>
      <c r="H141" s="6">
        <v>1113</v>
      </c>
    </row>
    <row r="142" spans="1:8" x14ac:dyDescent="0.25">
      <c r="A142" s="3" t="s">
        <v>143</v>
      </c>
      <c r="B142" s="3" t="s">
        <v>73</v>
      </c>
      <c r="C142" s="3" t="s">
        <v>10</v>
      </c>
      <c r="D142" s="4">
        <v>23098</v>
      </c>
      <c r="E142" s="5">
        <f t="shared" ca="1" si="4"/>
        <v>53</v>
      </c>
      <c r="F142" s="6">
        <v>693</v>
      </c>
      <c r="G142" s="6">
        <v>982</v>
      </c>
      <c r="H142" s="6">
        <v>1941</v>
      </c>
    </row>
    <row r="143" spans="1:8" x14ac:dyDescent="0.25">
      <c r="A143" s="3" t="s">
        <v>144</v>
      </c>
      <c r="B143" s="3" t="s">
        <v>73</v>
      </c>
      <c r="C143" s="3" t="s">
        <v>8</v>
      </c>
      <c r="D143" s="4">
        <v>27284</v>
      </c>
      <c r="E143" s="5">
        <f t="shared" ca="1" si="4"/>
        <v>42</v>
      </c>
      <c r="F143" s="6">
        <v>1378</v>
      </c>
      <c r="G143" s="6">
        <v>1950</v>
      </c>
      <c r="H143" s="6">
        <v>118</v>
      </c>
    </row>
    <row r="144" spans="1:8" x14ac:dyDescent="0.25">
      <c r="A144" s="3" t="s">
        <v>145</v>
      </c>
      <c r="B144" s="3" t="s">
        <v>7</v>
      </c>
      <c r="C144" s="3" t="s">
        <v>10</v>
      </c>
      <c r="D144" s="4">
        <v>20090</v>
      </c>
      <c r="E144" s="5">
        <f t="shared" ca="1" si="4"/>
        <v>61</v>
      </c>
      <c r="F144" s="6">
        <v>2365</v>
      </c>
      <c r="G144" s="6">
        <v>1315</v>
      </c>
      <c r="H144" s="6">
        <v>394</v>
      </c>
    </row>
    <row r="145" spans="1:8" x14ac:dyDescent="0.25">
      <c r="A145" s="3" t="s">
        <v>146</v>
      </c>
      <c r="B145" s="3" t="s">
        <v>7</v>
      </c>
      <c r="C145" s="3" t="s">
        <v>10</v>
      </c>
      <c r="D145" s="4">
        <v>29274</v>
      </c>
      <c r="E145" s="5">
        <f t="shared" ca="1" si="4"/>
        <v>36</v>
      </c>
      <c r="F145" s="6">
        <v>813</v>
      </c>
      <c r="G145" s="6">
        <v>455</v>
      </c>
      <c r="H145" s="6">
        <v>585</v>
      </c>
    </row>
    <row r="146" spans="1:8" x14ac:dyDescent="0.25">
      <c r="A146" s="3" t="s">
        <v>147</v>
      </c>
      <c r="B146" s="3" t="s">
        <v>73</v>
      </c>
      <c r="C146" s="3" t="s">
        <v>8</v>
      </c>
      <c r="D146" s="4">
        <v>20737</v>
      </c>
      <c r="E146" s="5">
        <f t="shared" ca="1" si="4"/>
        <v>60</v>
      </c>
      <c r="F146" s="6">
        <v>2121</v>
      </c>
      <c r="G146" s="6">
        <v>53</v>
      </c>
      <c r="H146" s="6">
        <v>716</v>
      </c>
    </row>
    <row r="147" spans="1:8" x14ac:dyDescent="0.25">
      <c r="A147" s="3" t="s">
        <v>148</v>
      </c>
      <c r="B147" s="3" t="s">
        <v>73</v>
      </c>
      <c r="C147" s="3" t="s">
        <v>8</v>
      </c>
      <c r="D147" s="4">
        <v>22133</v>
      </c>
      <c r="E147" s="5">
        <f t="shared" ca="1" si="4"/>
        <v>56</v>
      </c>
      <c r="F147" s="6">
        <v>1340</v>
      </c>
      <c r="G147" s="6">
        <v>1120</v>
      </c>
      <c r="H147" s="6">
        <v>1688</v>
      </c>
    </row>
    <row r="148" spans="1:8" x14ac:dyDescent="0.25">
      <c r="A148" s="3" t="s">
        <v>149</v>
      </c>
      <c r="B148" s="3" t="s">
        <v>73</v>
      </c>
      <c r="C148" s="3" t="s">
        <v>10</v>
      </c>
      <c r="D148" s="4">
        <v>27699</v>
      </c>
      <c r="E148" s="5">
        <f t="shared" ca="1" si="4"/>
        <v>40</v>
      </c>
      <c r="F148" s="6">
        <v>883</v>
      </c>
      <c r="G148" s="6">
        <v>1294</v>
      </c>
      <c r="H148" s="6">
        <v>2326</v>
      </c>
    </row>
    <row r="149" spans="1:8" x14ac:dyDescent="0.25">
      <c r="A149" s="3" t="s">
        <v>150</v>
      </c>
      <c r="B149" s="3" t="s">
        <v>73</v>
      </c>
      <c r="C149" s="3" t="s">
        <v>8</v>
      </c>
      <c r="D149" s="4">
        <v>18666</v>
      </c>
      <c r="E149" s="5">
        <f t="shared" ca="1" si="4"/>
        <v>65</v>
      </c>
      <c r="F149" s="6">
        <v>1500</v>
      </c>
      <c r="G149" s="6">
        <v>1253</v>
      </c>
      <c r="H149" s="6">
        <v>644</v>
      </c>
    </row>
    <row r="150" spans="1:8" x14ac:dyDescent="0.25">
      <c r="A150" s="3" t="s">
        <v>151</v>
      </c>
      <c r="B150" s="3" t="s">
        <v>7</v>
      </c>
      <c r="C150" s="3" t="s">
        <v>8</v>
      </c>
      <c r="D150" s="4">
        <v>23189</v>
      </c>
      <c r="E150" s="5">
        <f t="shared" ca="1" si="4"/>
        <v>53</v>
      </c>
      <c r="F150" s="6">
        <v>2110</v>
      </c>
      <c r="G150" s="6">
        <v>566</v>
      </c>
      <c r="H150" s="6">
        <v>181</v>
      </c>
    </row>
    <row r="151" spans="1:8" x14ac:dyDescent="0.25">
      <c r="A151" s="3" t="s">
        <v>152</v>
      </c>
      <c r="B151" s="3" t="s">
        <v>73</v>
      </c>
      <c r="C151" s="3" t="s">
        <v>10</v>
      </c>
      <c r="D151" s="4">
        <v>19815</v>
      </c>
      <c r="E151" s="5">
        <f t="shared" ca="1" si="4"/>
        <v>62</v>
      </c>
      <c r="F151" s="6">
        <v>2022</v>
      </c>
      <c r="G151" s="6">
        <v>1769</v>
      </c>
      <c r="H151" s="6">
        <v>2252</v>
      </c>
    </row>
    <row r="152" spans="1:8" x14ac:dyDescent="0.25">
      <c r="A152" s="3" t="s">
        <v>153</v>
      </c>
      <c r="B152" s="3" t="s">
        <v>73</v>
      </c>
      <c r="C152" s="3" t="s">
        <v>8</v>
      </c>
      <c r="D152" s="4">
        <v>28659</v>
      </c>
      <c r="E152" s="5">
        <f t="shared" ca="1" si="4"/>
        <v>38</v>
      </c>
      <c r="F152" s="6">
        <v>1868</v>
      </c>
      <c r="G152" s="6">
        <v>429</v>
      </c>
      <c r="H152" s="6">
        <v>219</v>
      </c>
    </row>
    <row r="153" spans="1:8" x14ac:dyDescent="0.25">
      <c r="A153" s="3" t="s">
        <v>154</v>
      </c>
      <c r="B153" s="3" t="s">
        <v>73</v>
      </c>
      <c r="C153" s="3" t="s">
        <v>10</v>
      </c>
      <c r="D153" s="4">
        <v>23243</v>
      </c>
      <c r="E153" s="5">
        <f t="shared" ca="1" si="4"/>
        <v>53</v>
      </c>
      <c r="F153" s="6">
        <v>1540</v>
      </c>
      <c r="G153" s="6">
        <v>953</v>
      </c>
      <c r="H153" s="6">
        <v>606</v>
      </c>
    </row>
    <row r="154" spans="1:8" x14ac:dyDescent="0.25">
      <c r="A154" s="3" t="s">
        <v>155</v>
      </c>
      <c r="B154" s="3" t="s">
        <v>73</v>
      </c>
      <c r="C154" s="3" t="s">
        <v>10</v>
      </c>
      <c r="D154" s="4">
        <v>17002</v>
      </c>
      <c r="E154" s="5">
        <f t="shared" ca="1" si="4"/>
        <v>70</v>
      </c>
      <c r="F154" s="6">
        <v>1213</v>
      </c>
      <c r="G154" s="6">
        <v>1514</v>
      </c>
      <c r="H154" s="6">
        <v>269</v>
      </c>
    </row>
    <row r="155" spans="1:8" x14ac:dyDescent="0.25">
      <c r="A155" s="3" t="s">
        <v>156</v>
      </c>
      <c r="B155" s="3" t="s">
        <v>73</v>
      </c>
      <c r="C155" s="3" t="s">
        <v>8</v>
      </c>
      <c r="D155" s="4">
        <v>25649</v>
      </c>
      <c r="E155" s="5">
        <f t="shared" ca="1" si="4"/>
        <v>46</v>
      </c>
      <c r="F155" s="6">
        <v>1154</v>
      </c>
      <c r="G155" s="6">
        <v>2148</v>
      </c>
      <c r="H155" s="6">
        <v>260</v>
      </c>
    </row>
    <row r="156" spans="1:8" x14ac:dyDescent="0.25">
      <c r="A156" s="3" t="s">
        <v>157</v>
      </c>
      <c r="B156" s="3" t="s">
        <v>73</v>
      </c>
      <c r="C156" s="3" t="s">
        <v>8</v>
      </c>
      <c r="D156" s="4">
        <v>17610</v>
      </c>
      <c r="E156" s="5">
        <f t="shared" ca="1" si="4"/>
        <v>68</v>
      </c>
      <c r="F156" s="6">
        <v>936</v>
      </c>
      <c r="G156" s="6">
        <v>627</v>
      </c>
      <c r="H156" s="6">
        <v>2200</v>
      </c>
    </row>
    <row r="157" spans="1:8" x14ac:dyDescent="0.25">
      <c r="A157" s="3" t="s">
        <v>158</v>
      </c>
      <c r="B157" s="3" t="s">
        <v>159</v>
      </c>
      <c r="C157" s="3" t="s">
        <v>10</v>
      </c>
      <c r="D157" s="4">
        <v>24175</v>
      </c>
      <c r="E157" s="5">
        <f t="shared" ca="1" si="4"/>
        <v>50</v>
      </c>
      <c r="F157" s="6">
        <v>1827</v>
      </c>
      <c r="G157" s="6">
        <v>52</v>
      </c>
      <c r="H157" s="6">
        <v>2335</v>
      </c>
    </row>
    <row r="158" spans="1:8" x14ac:dyDescent="0.25">
      <c r="A158" s="3" t="s">
        <v>160</v>
      </c>
      <c r="B158" s="3" t="s">
        <v>73</v>
      </c>
      <c r="C158" s="3" t="s">
        <v>10</v>
      </c>
      <c r="D158" s="4">
        <v>17468</v>
      </c>
      <c r="E158" s="5">
        <f t="shared" ca="1" si="4"/>
        <v>68</v>
      </c>
      <c r="F158" s="6">
        <v>1803</v>
      </c>
      <c r="G158" s="6">
        <v>471</v>
      </c>
      <c r="H158" s="6">
        <v>2342</v>
      </c>
    </row>
    <row r="159" spans="1:8" x14ac:dyDescent="0.25">
      <c r="A159" s="3" t="s">
        <v>161</v>
      </c>
      <c r="B159" s="3" t="s">
        <v>73</v>
      </c>
      <c r="C159" s="3" t="s">
        <v>8</v>
      </c>
      <c r="D159" s="4">
        <v>22454</v>
      </c>
      <c r="E159" s="5">
        <f t="shared" ca="1" si="4"/>
        <v>55</v>
      </c>
      <c r="F159" s="6">
        <v>1367</v>
      </c>
      <c r="G159" s="6">
        <v>2325</v>
      </c>
      <c r="H159" s="6">
        <v>777</v>
      </c>
    </row>
    <row r="160" spans="1:8" x14ac:dyDescent="0.25">
      <c r="A160" s="3" t="s">
        <v>162</v>
      </c>
      <c r="B160" s="3" t="s">
        <v>73</v>
      </c>
      <c r="C160" s="3" t="s">
        <v>10</v>
      </c>
      <c r="D160" s="4">
        <v>27084</v>
      </c>
      <c r="E160" s="5">
        <f t="shared" ca="1" si="4"/>
        <v>42</v>
      </c>
      <c r="F160" s="6">
        <v>770</v>
      </c>
      <c r="G160" s="6">
        <v>470</v>
      </c>
      <c r="H160" s="6">
        <v>609</v>
      </c>
    </row>
    <row r="161" spans="1:8" x14ac:dyDescent="0.25">
      <c r="A161" s="3" t="s">
        <v>163</v>
      </c>
      <c r="B161" s="3" t="s">
        <v>73</v>
      </c>
      <c r="C161" s="3" t="s">
        <v>8</v>
      </c>
      <c r="D161" s="4">
        <v>27844</v>
      </c>
      <c r="E161" s="5">
        <f t="shared" ca="1" si="4"/>
        <v>40</v>
      </c>
      <c r="F161" s="6">
        <v>430</v>
      </c>
      <c r="G161" s="6">
        <v>1956</v>
      </c>
      <c r="H161" s="6">
        <v>1265</v>
      </c>
    </row>
    <row r="162" spans="1:8" x14ac:dyDescent="0.25">
      <c r="A162" s="3" t="s">
        <v>164</v>
      </c>
      <c r="B162" s="3" t="s">
        <v>159</v>
      </c>
      <c r="C162" s="3" t="s">
        <v>8</v>
      </c>
      <c r="D162" s="4">
        <v>21991</v>
      </c>
      <c r="E162" s="5">
        <f t="shared" ref="E162:E172" ca="1" si="5">INT((TODAY()-D162)/365.25)</f>
        <v>56</v>
      </c>
      <c r="F162" s="6">
        <v>1985</v>
      </c>
      <c r="G162" s="6">
        <v>926</v>
      </c>
      <c r="H162" s="6">
        <v>300</v>
      </c>
    </row>
    <row r="163" spans="1:8" x14ac:dyDescent="0.25">
      <c r="A163" s="3" t="s">
        <v>165</v>
      </c>
      <c r="B163" s="3" t="s">
        <v>7</v>
      </c>
      <c r="C163" s="3" t="s">
        <v>10</v>
      </c>
      <c r="D163" s="4">
        <v>26274</v>
      </c>
      <c r="E163" s="5">
        <f t="shared" ca="1" si="5"/>
        <v>44</v>
      </c>
      <c r="F163" s="6">
        <v>1624</v>
      </c>
      <c r="G163" s="6">
        <v>2157</v>
      </c>
      <c r="H163" s="6">
        <v>2411</v>
      </c>
    </row>
    <row r="164" spans="1:8" x14ac:dyDescent="0.25">
      <c r="A164" s="3" t="s">
        <v>166</v>
      </c>
      <c r="B164" s="3" t="s">
        <v>73</v>
      </c>
      <c r="C164" s="3" t="s">
        <v>8</v>
      </c>
      <c r="D164" s="4">
        <v>18215</v>
      </c>
      <c r="E164" s="5">
        <f t="shared" ca="1" si="5"/>
        <v>66</v>
      </c>
      <c r="F164" s="6">
        <v>1264</v>
      </c>
      <c r="G164" s="6">
        <v>599</v>
      </c>
      <c r="H164" s="6">
        <v>1021</v>
      </c>
    </row>
    <row r="165" spans="1:8" x14ac:dyDescent="0.25">
      <c r="A165" s="3" t="s">
        <v>167</v>
      </c>
      <c r="B165" s="3" t="s">
        <v>73</v>
      </c>
      <c r="C165" s="3" t="s">
        <v>10</v>
      </c>
      <c r="D165" s="4">
        <v>18530</v>
      </c>
      <c r="E165" s="5">
        <f t="shared" ca="1" si="5"/>
        <v>66</v>
      </c>
      <c r="F165" s="6">
        <v>520</v>
      </c>
      <c r="G165" s="6">
        <v>58</v>
      </c>
      <c r="H165" s="6">
        <v>609</v>
      </c>
    </row>
    <row r="166" spans="1:8" x14ac:dyDescent="0.25">
      <c r="A166" s="3" t="s">
        <v>168</v>
      </c>
      <c r="B166" s="3" t="s">
        <v>73</v>
      </c>
      <c r="C166" s="3" t="s">
        <v>8</v>
      </c>
      <c r="D166" s="4">
        <v>27343</v>
      </c>
      <c r="E166" s="5">
        <f t="shared" ca="1" si="5"/>
        <v>41</v>
      </c>
      <c r="F166" s="6">
        <v>1871</v>
      </c>
      <c r="G166" s="6">
        <v>169</v>
      </c>
      <c r="H166" s="6">
        <v>926</v>
      </c>
    </row>
    <row r="167" spans="1:8" x14ac:dyDescent="0.25">
      <c r="A167" s="3" t="s">
        <v>169</v>
      </c>
      <c r="B167" s="3" t="s">
        <v>73</v>
      </c>
      <c r="C167" s="3" t="s">
        <v>8</v>
      </c>
      <c r="D167" s="4">
        <v>19960</v>
      </c>
      <c r="E167" s="5">
        <f t="shared" ca="1" si="5"/>
        <v>62</v>
      </c>
      <c r="F167" s="6">
        <v>1938</v>
      </c>
      <c r="G167" s="6">
        <v>490</v>
      </c>
      <c r="H167" s="6">
        <v>1703</v>
      </c>
    </row>
    <row r="168" spans="1:8" x14ac:dyDescent="0.25">
      <c r="A168" s="3" t="s">
        <v>170</v>
      </c>
      <c r="B168" s="3" t="s">
        <v>73</v>
      </c>
      <c r="C168" s="3" t="s">
        <v>10</v>
      </c>
      <c r="D168" s="4">
        <v>20850</v>
      </c>
      <c r="E168" s="5">
        <f t="shared" ca="1" si="5"/>
        <v>59</v>
      </c>
      <c r="F168" s="6">
        <v>1967</v>
      </c>
      <c r="G168" s="6">
        <v>810</v>
      </c>
      <c r="H168" s="6">
        <v>591</v>
      </c>
    </row>
    <row r="169" spans="1:8" x14ac:dyDescent="0.25">
      <c r="A169" s="3" t="s">
        <v>171</v>
      </c>
      <c r="B169" s="3" t="s">
        <v>73</v>
      </c>
      <c r="C169" s="3" t="s">
        <v>8</v>
      </c>
      <c r="D169" s="4">
        <v>26840</v>
      </c>
      <c r="E169" s="5">
        <f t="shared" ca="1" si="5"/>
        <v>43</v>
      </c>
      <c r="F169" s="6">
        <v>813</v>
      </c>
      <c r="G169" s="6">
        <v>1575</v>
      </c>
      <c r="H169" s="6">
        <v>118</v>
      </c>
    </row>
    <row r="170" spans="1:8" x14ac:dyDescent="0.25">
      <c r="A170" s="3" t="s">
        <v>172</v>
      </c>
      <c r="B170" s="3" t="s">
        <v>73</v>
      </c>
      <c r="C170" s="3" t="s">
        <v>8</v>
      </c>
      <c r="D170" s="4">
        <v>17018</v>
      </c>
      <c r="E170" s="5">
        <f t="shared" ca="1" si="5"/>
        <v>70</v>
      </c>
      <c r="F170" s="6">
        <v>1988</v>
      </c>
      <c r="G170" s="6">
        <v>731</v>
      </c>
      <c r="H170" s="6">
        <v>1066</v>
      </c>
    </row>
    <row r="171" spans="1:8" x14ac:dyDescent="0.25">
      <c r="A171" s="3" t="s">
        <v>173</v>
      </c>
      <c r="B171" s="3" t="s">
        <v>73</v>
      </c>
      <c r="C171" s="3" t="s">
        <v>10</v>
      </c>
      <c r="D171" s="4">
        <v>20235</v>
      </c>
      <c r="E171" s="5">
        <f t="shared" ca="1" si="5"/>
        <v>61</v>
      </c>
      <c r="F171" s="6">
        <v>1265</v>
      </c>
      <c r="G171" s="6">
        <v>672</v>
      </c>
      <c r="H171" s="6">
        <v>986</v>
      </c>
    </row>
    <row r="172" spans="1:8" x14ac:dyDescent="0.25">
      <c r="A172" s="3" t="s">
        <v>174</v>
      </c>
      <c r="B172" s="3" t="s">
        <v>73</v>
      </c>
      <c r="C172" s="3" t="s">
        <v>10</v>
      </c>
      <c r="D172" s="4">
        <v>30480</v>
      </c>
      <c r="E172" s="5">
        <f t="shared" ca="1" si="5"/>
        <v>33</v>
      </c>
      <c r="F172" s="6">
        <v>1328</v>
      </c>
      <c r="G172" s="6">
        <v>1528</v>
      </c>
      <c r="H172" s="6">
        <v>1602</v>
      </c>
    </row>
  </sheetData>
  <phoneticPr fontId="0" type="noConversion"/>
  <pageMargins left="0.39370078740157483" right="0.39370078740157483" top="0.78740157480314965" bottom="0.78740157480314965" header="0.51181102362204722" footer="0.51181102362204722"/>
  <pageSetup paperSize="9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407A36"/>
  </sheetPr>
  <dimension ref="A1:K188"/>
  <sheetViews>
    <sheetView showGridLines="0" tabSelected="1" workbookViewId="0">
      <selection activeCell="A5" sqref="A5"/>
    </sheetView>
  </sheetViews>
  <sheetFormatPr baseColWidth="10" defaultColWidth="0" defaultRowHeight="13.2" zeroHeight="1" x14ac:dyDescent="0.25"/>
  <cols>
    <col min="1" max="1" width="16.33203125" style="75" bestFit="1" customWidth="1"/>
    <col min="2" max="2" width="10" style="75" bestFit="1" customWidth="1"/>
    <col min="3" max="3" width="7.109375" style="75" bestFit="1" customWidth="1"/>
    <col min="4" max="4" width="23" style="75" bestFit="1" customWidth="1"/>
    <col min="5" max="5" width="4.5546875" style="75" bestFit="1" customWidth="1"/>
    <col min="6" max="13" width="11.5546875" style="75" customWidth="1"/>
    <col min="14" max="16384" width="11.5546875" style="75" hidden="1"/>
  </cols>
  <sheetData>
    <row r="1" spans="1:11" ht="13.8" thickBot="1" x14ac:dyDescent="0.3">
      <c r="J1" s="86"/>
      <c r="K1" s="86"/>
    </row>
    <row r="2" spans="1:11" ht="32.4" x14ac:dyDescent="0.25">
      <c r="D2" s="87" t="s">
        <v>574</v>
      </c>
      <c r="F2" s="79" t="s">
        <v>175</v>
      </c>
      <c r="G2" s="80" t="s">
        <v>176</v>
      </c>
      <c r="H2" s="81" t="s">
        <v>177</v>
      </c>
      <c r="J2" s="86"/>
      <c r="K2" s="86"/>
    </row>
    <row r="3" spans="1:11" ht="15" thickBot="1" x14ac:dyDescent="0.3">
      <c r="F3" s="76">
        <f>MAX(achat2012)</f>
        <v>2365</v>
      </c>
      <c r="G3" s="77">
        <f>MAX(achat2013)</f>
        <v>2325</v>
      </c>
      <c r="H3" s="78">
        <f>MAX(achat2014)</f>
        <v>2411</v>
      </c>
      <c r="J3" s="86"/>
      <c r="K3" s="86"/>
    </row>
    <row r="4" spans="1:11" x14ac:dyDescent="0.25">
      <c r="J4" s="86"/>
      <c r="K4" s="86"/>
    </row>
    <row r="5" spans="1:11" ht="15" thickBot="1" x14ac:dyDescent="0.3">
      <c r="A5" s="88" t="s">
        <v>2</v>
      </c>
      <c r="B5" s="88" t="s">
        <v>3</v>
      </c>
      <c r="C5" s="88" t="s">
        <v>1</v>
      </c>
      <c r="D5" s="88" t="s">
        <v>4</v>
      </c>
      <c r="E5" s="89" t="s">
        <v>5</v>
      </c>
      <c r="F5" s="90" t="s">
        <v>175</v>
      </c>
      <c r="G5" s="89" t="s">
        <v>176</v>
      </c>
      <c r="H5" s="89" t="s">
        <v>177</v>
      </c>
      <c r="J5" s="86"/>
      <c r="K5" s="86"/>
    </row>
    <row r="6" spans="1:11" x14ac:dyDescent="0.25">
      <c r="A6" s="82" t="s">
        <v>6</v>
      </c>
      <c r="B6" s="82" t="s">
        <v>9</v>
      </c>
      <c r="C6" s="82" t="s">
        <v>10</v>
      </c>
      <c r="D6" s="83">
        <v>17526</v>
      </c>
      <c r="E6" s="84">
        <f t="shared" ref="E6:E69" ca="1" si="0">INT((TODAY()-D6)/365.25)</f>
        <v>68</v>
      </c>
      <c r="F6" s="85">
        <v>1079</v>
      </c>
      <c r="G6" s="85">
        <v>90</v>
      </c>
      <c r="H6" s="85">
        <v>1769</v>
      </c>
      <c r="J6" s="86"/>
      <c r="K6" s="86"/>
    </row>
    <row r="7" spans="1:11" x14ac:dyDescent="0.25">
      <c r="A7" s="82" t="s">
        <v>6</v>
      </c>
      <c r="B7" s="82" t="s">
        <v>9</v>
      </c>
      <c r="C7" s="82" t="s">
        <v>10</v>
      </c>
      <c r="D7" s="83">
        <v>21569</v>
      </c>
      <c r="E7" s="84">
        <f t="shared" ca="1" si="0"/>
        <v>57</v>
      </c>
      <c r="F7" s="85">
        <v>999</v>
      </c>
      <c r="G7" s="85">
        <v>1625</v>
      </c>
      <c r="H7" s="85">
        <v>1771</v>
      </c>
      <c r="J7" s="86"/>
      <c r="K7" s="86"/>
    </row>
    <row r="8" spans="1:11" x14ac:dyDescent="0.25">
      <c r="A8" s="82" t="s">
        <v>6</v>
      </c>
      <c r="B8" s="82" t="s">
        <v>7</v>
      </c>
      <c r="C8" s="82" t="s">
        <v>8</v>
      </c>
      <c r="D8" s="83">
        <v>22786</v>
      </c>
      <c r="E8" s="84">
        <f t="shared" ca="1" si="0"/>
        <v>54</v>
      </c>
      <c r="F8" s="85">
        <v>640</v>
      </c>
      <c r="G8" s="85">
        <v>849</v>
      </c>
      <c r="H8" s="85">
        <v>20</v>
      </c>
      <c r="J8" s="86"/>
      <c r="K8" s="86"/>
    </row>
    <row r="9" spans="1:11" x14ac:dyDescent="0.25">
      <c r="A9" s="82" t="s">
        <v>11</v>
      </c>
      <c r="B9" s="82" t="s">
        <v>9</v>
      </c>
      <c r="C9" s="82" t="s">
        <v>8</v>
      </c>
      <c r="D9" s="83">
        <v>22383</v>
      </c>
      <c r="E9" s="84">
        <f t="shared" ca="1" si="0"/>
        <v>55</v>
      </c>
      <c r="F9" s="85">
        <v>1277</v>
      </c>
      <c r="G9" s="85">
        <v>360</v>
      </c>
      <c r="H9" s="85">
        <v>935</v>
      </c>
      <c r="J9" s="86"/>
      <c r="K9" s="86"/>
    </row>
    <row r="10" spans="1:11" x14ac:dyDescent="0.25">
      <c r="A10" s="82" t="s">
        <v>12</v>
      </c>
      <c r="B10" s="82" t="s">
        <v>9</v>
      </c>
      <c r="C10" s="82" t="s">
        <v>8</v>
      </c>
      <c r="D10" s="83">
        <v>21570</v>
      </c>
      <c r="E10" s="84">
        <f t="shared" ca="1" si="0"/>
        <v>57</v>
      </c>
      <c r="F10" s="85">
        <v>1779</v>
      </c>
      <c r="G10" s="85">
        <v>1072</v>
      </c>
      <c r="H10" s="85">
        <v>2001</v>
      </c>
      <c r="J10" s="86"/>
      <c r="K10" s="86"/>
    </row>
    <row r="11" spans="1:11" x14ac:dyDescent="0.25">
      <c r="A11" s="82" t="s">
        <v>13</v>
      </c>
      <c r="B11" s="82" t="s">
        <v>9</v>
      </c>
      <c r="C11" s="82" t="s">
        <v>8</v>
      </c>
      <c r="D11" s="83">
        <v>17463</v>
      </c>
      <c r="E11" s="84">
        <f t="shared" ca="1" si="0"/>
        <v>68</v>
      </c>
      <c r="F11" s="85">
        <v>1382</v>
      </c>
      <c r="G11" s="85">
        <v>1134</v>
      </c>
      <c r="H11" s="85">
        <v>1527</v>
      </c>
      <c r="J11" s="86"/>
      <c r="K11" s="86"/>
    </row>
    <row r="12" spans="1:11" x14ac:dyDescent="0.25">
      <c r="A12" s="82" t="s">
        <v>14</v>
      </c>
      <c r="B12" s="82" t="s">
        <v>9</v>
      </c>
      <c r="C12" s="82" t="s">
        <v>8</v>
      </c>
      <c r="D12" s="83">
        <v>32168</v>
      </c>
      <c r="E12" s="84">
        <f t="shared" ca="1" si="0"/>
        <v>28</v>
      </c>
      <c r="F12" s="85">
        <v>1049</v>
      </c>
      <c r="G12" s="85">
        <v>1533</v>
      </c>
      <c r="H12" s="85">
        <v>372</v>
      </c>
      <c r="J12" s="86"/>
      <c r="K12" s="86"/>
    </row>
    <row r="13" spans="1:11" x14ac:dyDescent="0.25">
      <c r="A13" s="82" t="s">
        <v>15</v>
      </c>
      <c r="B13" s="82" t="s">
        <v>7</v>
      </c>
      <c r="C13" s="82" t="s">
        <v>10</v>
      </c>
      <c r="D13" s="83">
        <v>23411</v>
      </c>
      <c r="E13" s="84">
        <f t="shared" ca="1" si="0"/>
        <v>52</v>
      </c>
      <c r="F13" s="85">
        <v>1071</v>
      </c>
      <c r="G13" s="85">
        <v>423</v>
      </c>
      <c r="H13" s="85">
        <v>1136</v>
      </c>
      <c r="J13" s="86"/>
      <c r="K13" s="86"/>
    </row>
    <row r="14" spans="1:11" x14ac:dyDescent="0.25">
      <c r="A14" s="82" t="s">
        <v>16</v>
      </c>
      <c r="B14" s="82" t="s">
        <v>9</v>
      </c>
      <c r="C14" s="82" t="s">
        <v>8</v>
      </c>
      <c r="D14" s="83">
        <v>21895</v>
      </c>
      <c r="E14" s="84">
        <f t="shared" ca="1" si="0"/>
        <v>56</v>
      </c>
      <c r="F14" s="85">
        <v>1500</v>
      </c>
      <c r="G14" s="85">
        <v>1138</v>
      </c>
      <c r="H14" s="85">
        <v>1183</v>
      </c>
      <c r="J14" s="86"/>
      <c r="K14" s="86"/>
    </row>
    <row r="15" spans="1:11" x14ac:dyDescent="0.25">
      <c r="A15" s="82" t="s">
        <v>17</v>
      </c>
      <c r="B15" s="82" t="s">
        <v>9</v>
      </c>
      <c r="C15" s="82" t="s">
        <v>10</v>
      </c>
      <c r="D15" s="83">
        <v>28584</v>
      </c>
      <c r="E15" s="84">
        <f t="shared" ca="1" si="0"/>
        <v>38</v>
      </c>
      <c r="F15" s="85">
        <v>1323</v>
      </c>
      <c r="G15" s="85">
        <v>1099</v>
      </c>
      <c r="H15" s="85">
        <v>21</v>
      </c>
      <c r="J15" s="86"/>
      <c r="K15" s="86"/>
    </row>
    <row r="16" spans="1:11" x14ac:dyDescent="0.25">
      <c r="A16" s="82" t="s">
        <v>18</v>
      </c>
      <c r="B16" s="82" t="s">
        <v>9</v>
      </c>
      <c r="C16" s="82" t="s">
        <v>8</v>
      </c>
      <c r="D16" s="83">
        <v>26276</v>
      </c>
      <c r="E16" s="84">
        <f t="shared" ca="1" si="0"/>
        <v>44</v>
      </c>
      <c r="F16" s="85">
        <v>1654</v>
      </c>
      <c r="G16" s="85">
        <v>1345</v>
      </c>
      <c r="H16" s="85">
        <v>775</v>
      </c>
      <c r="J16" s="86"/>
      <c r="K16" s="86"/>
    </row>
    <row r="17" spans="1:11" x14ac:dyDescent="0.25">
      <c r="A17" s="82" t="s">
        <v>19</v>
      </c>
      <c r="B17" s="82" t="s">
        <v>9</v>
      </c>
      <c r="C17" s="82" t="s">
        <v>10</v>
      </c>
      <c r="D17" s="83">
        <v>28734</v>
      </c>
      <c r="E17" s="84">
        <f t="shared" ca="1" si="0"/>
        <v>38</v>
      </c>
      <c r="F17" s="85">
        <v>1681</v>
      </c>
      <c r="G17" s="85">
        <v>1164</v>
      </c>
      <c r="H17" s="85">
        <v>1083</v>
      </c>
      <c r="J17" s="86"/>
      <c r="K17" s="86"/>
    </row>
    <row r="18" spans="1:11" x14ac:dyDescent="0.25">
      <c r="A18" s="82" t="s">
        <v>20</v>
      </c>
      <c r="B18" s="82" t="s">
        <v>9</v>
      </c>
      <c r="C18" s="82" t="s">
        <v>8</v>
      </c>
      <c r="D18" s="83">
        <v>25773</v>
      </c>
      <c r="E18" s="84">
        <f t="shared" ca="1" si="0"/>
        <v>46</v>
      </c>
      <c r="F18" s="85">
        <v>1339</v>
      </c>
      <c r="G18" s="85">
        <v>739</v>
      </c>
      <c r="H18" s="85">
        <v>218</v>
      </c>
      <c r="J18" s="86"/>
      <c r="K18" s="86"/>
    </row>
    <row r="19" spans="1:11" x14ac:dyDescent="0.25">
      <c r="A19" s="82" t="s">
        <v>21</v>
      </c>
      <c r="B19" s="82" t="s">
        <v>9</v>
      </c>
      <c r="C19" s="82" t="s">
        <v>8</v>
      </c>
      <c r="D19" s="83">
        <v>17279</v>
      </c>
      <c r="E19" s="84">
        <f t="shared" ca="1" si="0"/>
        <v>69</v>
      </c>
      <c r="F19" s="85">
        <v>607</v>
      </c>
      <c r="G19" s="85">
        <v>340</v>
      </c>
      <c r="H19" s="85">
        <v>904</v>
      </c>
      <c r="J19" s="86"/>
      <c r="K19" s="86"/>
    </row>
    <row r="20" spans="1:11" x14ac:dyDescent="0.25">
      <c r="A20" s="82" t="s">
        <v>22</v>
      </c>
      <c r="B20" s="82" t="s">
        <v>9</v>
      </c>
      <c r="C20" s="82" t="s">
        <v>8</v>
      </c>
      <c r="D20" s="83">
        <v>27586</v>
      </c>
      <c r="E20" s="84">
        <f t="shared" ca="1" si="0"/>
        <v>41</v>
      </c>
      <c r="F20" s="85">
        <v>790</v>
      </c>
      <c r="G20" s="85">
        <v>1876</v>
      </c>
      <c r="H20" s="85">
        <v>725</v>
      </c>
      <c r="J20" s="86"/>
      <c r="K20" s="86"/>
    </row>
    <row r="21" spans="1:11" x14ac:dyDescent="0.25">
      <c r="A21" s="82" t="s">
        <v>23</v>
      </c>
      <c r="B21" s="82" t="s">
        <v>9</v>
      </c>
      <c r="C21" s="82" t="s">
        <v>8</v>
      </c>
      <c r="D21" s="83">
        <v>19465</v>
      </c>
      <c r="E21" s="84">
        <f t="shared" ca="1" si="0"/>
        <v>63</v>
      </c>
      <c r="F21" s="85">
        <v>1401</v>
      </c>
      <c r="G21" s="85">
        <v>1974</v>
      </c>
      <c r="H21" s="85">
        <v>1743</v>
      </c>
      <c r="J21" s="86"/>
      <c r="K21" s="86"/>
    </row>
    <row r="22" spans="1:11" x14ac:dyDescent="0.25">
      <c r="A22" s="82" t="s">
        <v>24</v>
      </c>
      <c r="B22" s="82" t="s">
        <v>9</v>
      </c>
      <c r="C22" s="82" t="s">
        <v>8</v>
      </c>
      <c r="D22" s="83">
        <v>15518</v>
      </c>
      <c r="E22" s="84">
        <f t="shared" ca="1" si="0"/>
        <v>74</v>
      </c>
      <c r="F22" s="85">
        <v>1890</v>
      </c>
      <c r="G22" s="85">
        <v>10</v>
      </c>
      <c r="H22" s="85">
        <v>1494</v>
      </c>
      <c r="J22" s="86"/>
      <c r="K22" s="86"/>
    </row>
    <row r="23" spans="1:11" x14ac:dyDescent="0.25">
      <c r="A23" s="82" t="s">
        <v>25</v>
      </c>
      <c r="B23" s="82" t="s">
        <v>9</v>
      </c>
      <c r="C23" s="82" t="s">
        <v>10</v>
      </c>
      <c r="D23" s="83">
        <v>20690</v>
      </c>
      <c r="E23" s="84">
        <f t="shared" ca="1" si="0"/>
        <v>60</v>
      </c>
      <c r="F23" s="85">
        <v>1571</v>
      </c>
      <c r="G23" s="85">
        <v>255</v>
      </c>
      <c r="H23" s="85">
        <v>1403</v>
      </c>
      <c r="J23" s="86"/>
      <c r="K23" s="86"/>
    </row>
    <row r="24" spans="1:11" x14ac:dyDescent="0.25">
      <c r="A24" s="82" t="s">
        <v>26</v>
      </c>
      <c r="B24" s="82" t="s">
        <v>9</v>
      </c>
      <c r="C24" s="82" t="s">
        <v>8</v>
      </c>
      <c r="D24" s="83">
        <v>19041</v>
      </c>
      <c r="E24" s="84">
        <f t="shared" ca="1" si="0"/>
        <v>64</v>
      </c>
      <c r="F24" s="85">
        <v>1568</v>
      </c>
      <c r="G24" s="85">
        <v>38</v>
      </c>
      <c r="H24" s="85">
        <v>71</v>
      </c>
      <c r="J24" s="86"/>
      <c r="K24" s="86"/>
    </row>
    <row r="25" spans="1:11" x14ac:dyDescent="0.25">
      <c r="A25" s="82" t="s">
        <v>27</v>
      </c>
      <c r="B25" s="82" t="s">
        <v>9</v>
      </c>
      <c r="C25" s="82" t="s">
        <v>10</v>
      </c>
      <c r="D25" s="83">
        <v>19876</v>
      </c>
      <c r="E25" s="84">
        <f t="shared" ca="1" si="0"/>
        <v>62</v>
      </c>
      <c r="F25" s="85">
        <v>626</v>
      </c>
      <c r="G25" s="85">
        <v>1143</v>
      </c>
      <c r="H25" s="85">
        <v>491</v>
      </c>
      <c r="J25" s="86"/>
      <c r="K25" s="86"/>
    </row>
    <row r="26" spans="1:11" x14ac:dyDescent="0.25">
      <c r="A26" s="82" t="s">
        <v>28</v>
      </c>
      <c r="B26" s="82" t="s">
        <v>9</v>
      </c>
      <c r="C26" s="82" t="s">
        <v>10</v>
      </c>
      <c r="D26" s="83">
        <v>26948</v>
      </c>
      <c r="E26" s="84">
        <f t="shared" ca="1" si="0"/>
        <v>43</v>
      </c>
      <c r="F26" s="85">
        <v>1823</v>
      </c>
      <c r="G26" s="85">
        <v>664</v>
      </c>
      <c r="H26" s="85">
        <v>430</v>
      </c>
      <c r="J26" s="86"/>
      <c r="K26" s="86"/>
    </row>
    <row r="27" spans="1:11" x14ac:dyDescent="0.25">
      <c r="A27" s="82" t="s">
        <v>29</v>
      </c>
      <c r="B27" s="82" t="s">
        <v>9</v>
      </c>
      <c r="C27" s="82" t="s">
        <v>10</v>
      </c>
      <c r="D27" s="83">
        <v>27696</v>
      </c>
      <c r="E27" s="84">
        <f t="shared" ca="1" si="0"/>
        <v>40</v>
      </c>
      <c r="F27" s="85">
        <v>1544</v>
      </c>
      <c r="G27" s="85">
        <v>1798</v>
      </c>
      <c r="H27" s="85">
        <v>389</v>
      </c>
      <c r="J27" s="86"/>
      <c r="K27" s="86"/>
    </row>
    <row r="28" spans="1:11" x14ac:dyDescent="0.25">
      <c r="A28" s="82" t="s">
        <v>30</v>
      </c>
      <c r="B28" s="82" t="s">
        <v>9</v>
      </c>
      <c r="C28" s="82" t="s">
        <v>8</v>
      </c>
      <c r="D28" s="83">
        <v>23745</v>
      </c>
      <c r="E28" s="84">
        <f t="shared" ca="1" si="0"/>
        <v>51</v>
      </c>
      <c r="F28" s="85">
        <v>871</v>
      </c>
      <c r="G28" s="85">
        <v>741</v>
      </c>
      <c r="H28" s="85">
        <v>944</v>
      </c>
      <c r="J28" s="86"/>
      <c r="K28" s="86"/>
    </row>
    <row r="29" spans="1:11" x14ac:dyDescent="0.25">
      <c r="A29" s="82" t="s">
        <v>31</v>
      </c>
      <c r="B29" s="82" t="s">
        <v>9</v>
      </c>
      <c r="C29" s="82" t="s">
        <v>10</v>
      </c>
      <c r="D29" s="83">
        <v>21319</v>
      </c>
      <c r="E29" s="84">
        <f t="shared" ca="1" si="0"/>
        <v>58</v>
      </c>
      <c r="F29" s="85">
        <v>403</v>
      </c>
      <c r="G29" s="85">
        <v>723</v>
      </c>
      <c r="H29" s="85">
        <v>1312</v>
      </c>
      <c r="J29" s="86"/>
      <c r="K29" s="86"/>
    </row>
    <row r="30" spans="1:11" x14ac:dyDescent="0.25">
      <c r="A30" s="82" t="s">
        <v>32</v>
      </c>
      <c r="B30" s="82" t="s">
        <v>9</v>
      </c>
      <c r="C30" s="82" t="s">
        <v>8</v>
      </c>
      <c r="D30" s="83">
        <v>17741</v>
      </c>
      <c r="E30" s="84">
        <f t="shared" ca="1" si="0"/>
        <v>68</v>
      </c>
      <c r="F30" s="85">
        <v>2069</v>
      </c>
      <c r="G30" s="85">
        <v>1254</v>
      </c>
      <c r="H30" s="85">
        <v>237</v>
      </c>
      <c r="J30" s="86"/>
      <c r="K30" s="86"/>
    </row>
    <row r="31" spans="1:11" x14ac:dyDescent="0.25">
      <c r="A31" s="82" t="s">
        <v>33</v>
      </c>
      <c r="B31" s="82" t="s">
        <v>9</v>
      </c>
      <c r="C31" s="82" t="s">
        <v>10</v>
      </c>
      <c r="D31" s="83">
        <v>28484</v>
      </c>
      <c r="E31" s="84">
        <f t="shared" ca="1" si="0"/>
        <v>38</v>
      </c>
      <c r="F31" s="85">
        <v>469</v>
      </c>
      <c r="G31" s="85">
        <v>1744</v>
      </c>
      <c r="H31" s="85">
        <v>1104</v>
      </c>
      <c r="J31" s="86"/>
      <c r="K31" s="86"/>
    </row>
    <row r="32" spans="1:11" x14ac:dyDescent="0.25">
      <c r="A32" s="82" t="s">
        <v>34</v>
      </c>
      <c r="B32" s="82" t="s">
        <v>9</v>
      </c>
      <c r="C32" s="82" t="s">
        <v>8</v>
      </c>
      <c r="D32" s="83">
        <v>20476</v>
      </c>
      <c r="E32" s="84">
        <f t="shared" ca="1" si="0"/>
        <v>60</v>
      </c>
      <c r="F32" s="85">
        <v>1514</v>
      </c>
      <c r="G32" s="85">
        <v>860</v>
      </c>
      <c r="H32" s="85">
        <v>248</v>
      </c>
      <c r="J32" s="86"/>
      <c r="K32" s="86"/>
    </row>
    <row r="33" spans="1:11" x14ac:dyDescent="0.25">
      <c r="A33" s="82" t="s">
        <v>35</v>
      </c>
      <c r="B33" s="82" t="s">
        <v>9</v>
      </c>
      <c r="C33" s="82" t="s">
        <v>8</v>
      </c>
      <c r="D33" s="83">
        <v>27486</v>
      </c>
      <c r="E33" s="84">
        <f t="shared" ca="1" si="0"/>
        <v>41</v>
      </c>
      <c r="F33" s="85">
        <v>1255</v>
      </c>
      <c r="G33" s="85">
        <v>68</v>
      </c>
      <c r="H33" s="85">
        <v>1386</v>
      </c>
      <c r="J33" s="86"/>
      <c r="K33" s="86"/>
    </row>
    <row r="34" spans="1:11" x14ac:dyDescent="0.25">
      <c r="A34" s="82" t="s">
        <v>36</v>
      </c>
      <c r="B34" s="82" t="s">
        <v>9</v>
      </c>
      <c r="C34" s="82" t="s">
        <v>10</v>
      </c>
      <c r="D34" s="83">
        <v>16672</v>
      </c>
      <c r="E34" s="84">
        <f t="shared" ca="1" si="0"/>
        <v>71</v>
      </c>
      <c r="F34" s="85">
        <v>1725</v>
      </c>
      <c r="G34" s="85">
        <v>1637</v>
      </c>
      <c r="H34" s="85">
        <v>175</v>
      </c>
      <c r="J34" s="86"/>
      <c r="K34" s="86"/>
    </row>
    <row r="35" spans="1:11" x14ac:dyDescent="0.25">
      <c r="A35" s="82" t="s">
        <v>37</v>
      </c>
      <c r="B35" s="82" t="s">
        <v>7</v>
      </c>
      <c r="C35" s="82" t="s">
        <v>10</v>
      </c>
      <c r="D35" s="83">
        <v>17979</v>
      </c>
      <c r="E35" s="84">
        <f t="shared" ca="1" si="0"/>
        <v>67</v>
      </c>
      <c r="F35" s="85">
        <v>1676</v>
      </c>
      <c r="G35" s="85">
        <v>239</v>
      </c>
      <c r="H35" s="85">
        <v>678</v>
      </c>
      <c r="J35" s="86"/>
      <c r="K35" s="86"/>
    </row>
    <row r="36" spans="1:11" x14ac:dyDescent="0.25">
      <c r="A36" s="82" t="s">
        <v>44</v>
      </c>
      <c r="B36" s="82" t="s">
        <v>9</v>
      </c>
      <c r="C36" s="82" t="s">
        <v>8</v>
      </c>
      <c r="D36" s="83">
        <v>34931</v>
      </c>
      <c r="E36" s="84">
        <f t="shared" ca="1" si="0"/>
        <v>21</v>
      </c>
      <c r="F36" s="85">
        <v>1940</v>
      </c>
      <c r="G36" s="85">
        <v>293</v>
      </c>
      <c r="H36" s="85">
        <v>289</v>
      </c>
      <c r="J36" s="86"/>
      <c r="K36" s="86"/>
    </row>
    <row r="37" spans="1:11" x14ac:dyDescent="0.25">
      <c r="A37" s="82" t="s">
        <v>45</v>
      </c>
      <c r="B37" s="82" t="s">
        <v>9</v>
      </c>
      <c r="C37" s="82" t="s">
        <v>10</v>
      </c>
      <c r="D37" s="83">
        <v>30256</v>
      </c>
      <c r="E37" s="84">
        <f t="shared" ca="1" si="0"/>
        <v>33</v>
      </c>
      <c r="F37" s="85">
        <v>1241</v>
      </c>
      <c r="G37" s="85">
        <v>1256</v>
      </c>
      <c r="H37" s="85">
        <v>1889</v>
      </c>
      <c r="J37" s="86"/>
      <c r="K37" s="86"/>
    </row>
    <row r="38" spans="1:11" x14ac:dyDescent="0.25">
      <c r="A38" s="82" t="s">
        <v>46</v>
      </c>
      <c r="B38" s="82" t="s">
        <v>9</v>
      </c>
      <c r="C38" s="82" t="s">
        <v>8</v>
      </c>
      <c r="D38" s="83">
        <v>18507</v>
      </c>
      <c r="E38" s="84">
        <f t="shared" ca="1" si="0"/>
        <v>66</v>
      </c>
      <c r="F38" s="85">
        <v>642</v>
      </c>
      <c r="G38" s="85">
        <v>230</v>
      </c>
      <c r="H38" s="85">
        <v>1173</v>
      </c>
      <c r="J38" s="86"/>
      <c r="K38" s="86"/>
    </row>
    <row r="39" spans="1:11" x14ac:dyDescent="0.25">
      <c r="A39" s="82" t="s">
        <v>47</v>
      </c>
      <c r="B39" s="82" t="s">
        <v>7</v>
      </c>
      <c r="C39" s="82" t="s">
        <v>10</v>
      </c>
      <c r="D39" s="83">
        <v>21830</v>
      </c>
      <c r="E39" s="84">
        <f t="shared" ca="1" si="0"/>
        <v>57</v>
      </c>
      <c r="F39" s="85">
        <v>1938</v>
      </c>
      <c r="G39" s="85">
        <v>322</v>
      </c>
      <c r="H39" s="85">
        <v>306</v>
      </c>
      <c r="J39" s="86"/>
      <c r="K39" s="86"/>
    </row>
    <row r="40" spans="1:11" x14ac:dyDescent="0.25">
      <c r="A40" s="82" t="s">
        <v>48</v>
      </c>
      <c r="B40" s="82" t="s">
        <v>9</v>
      </c>
      <c r="C40" s="82" t="s">
        <v>8</v>
      </c>
      <c r="D40" s="83">
        <v>27840</v>
      </c>
      <c r="E40" s="84">
        <f t="shared" ca="1" si="0"/>
        <v>40</v>
      </c>
      <c r="F40" s="85">
        <v>826</v>
      </c>
      <c r="G40" s="85">
        <v>1670</v>
      </c>
      <c r="H40" s="85">
        <v>865</v>
      </c>
      <c r="J40" s="86"/>
      <c r="K40" s="86"/>
    </row>
    <row r="41" spans="1:11" x14ac:dyDescent="0.25">
      <c r="A41" s="82" t="s">
        <v>49</v>
      </c>
      <c r="B41" s="82" t="s">
        <v>9</v>
      </c>
      <c r="C41" s="82" t="s">
        <v>8</v>
      </c>
      <c r="D41" s="83">
        <v>30839</v>
      </c>
      <c r="E41" s="84">
        <f t="shared" ca="1" si="0"/>
        <v>32</v>
      </c>
      <c r="F41" s="85">
        <v>696</v>
      </c>
      <c r="G41" s="85">
        <v>38</v>
      </c>
      <c r="H41" s="85">
        <v>1518</v>
      </c>
      <c r="J41" s="86"/>
      <c r="K41" s="86"/>
    </row>
    <row r="42" spans="1:11" x14ac:dyDescent="0.25">
      <c r="A42" s="82" t="s">
        <v>38</v>
      </c>
      <c r="B42" s="82" t="s">
        <v>9</v>
      </c>
      <c r="C42" s="82" t="s">
        <v>8</v>
      </c>
      <c r="D42" s="83">
        <v>21698</v>
      </c>
      <c r="E42" s="84">
        <f t="shared" ca="1" si="0"/>
        <v>57</v>
      </c>
      <c r="F42" s="85">
        <v>470</v>
      </c>
      <c r="G42" s="85">
        <v>1991</v>
      </c>
      <c r="H42" s="85">
        <v>321</v>
      </c>
      <c r="J42" s="86"/>
      <c r="K42" s="86"/>
    </row>
    <row r="43" spans="1:11" x14ac:dyDescent="0.25">
      <c r="A43" s="82" t="s">
        <v>39</v>
      </c>
      <c r="B43" s="82" t="s">
        <v>9</v>
      </c>
      <c r="C43" s="82" t="s">
        <v>10</v>
      </c>
      <c r="D43" s="83">
        <v>25841</v>
      </c>
      <c r="E43" s="84">
        <f t="shared" ca="1" si="0"/>
        <v>46</v>
      </c>
      <c r="F43" s="85">
        <v>1062</v>
      </c>
      <c r="G43" s="85">
        <v>1140</v>
      </c>
      <c r="H43" s="85">
        <v>320</v>
      </c>
      <c r="J43" s="86"/>
      <c r="K43" s="86"/>
    </row>
    <row r="44" spans="1:11" x14ac:dyDescent="0.25">
      <c r="A44" s="82" t="s">
        <v>39</v>
      </c>
      <c r="B44" s="82" t="s">
        <v>9</v>
      </c>
      <c r="C44" s="82" t="s">
        <v>10</v>
      </c>
      <c r="D44" s="83">
        <v>28525</v>
      </c>
      <c r="E44" s="84">
        <f t="shared" ca="1" si="0"/>
        <v>38</v>
      </c>
      <c r="F44" s="85">
        <v>435</v>
      </c>
      <c r="G44" s="85">
        <v>1253</v>
      </c>
      <c r="H44" s="85">
        <v>811</v>
      </c>
      <c r="J44" s="86"/>
      <c r="K44" s="86"/>
    </row>
    <row r="45" spans="1:11" x14ac:dyDescent="0.25">
      <c r="A45" s="82" t="s">
        <v>40</v>
      </c>
      <c r="B45" s="82" t="s">
        <v>9</v>
      </c>
      <c r="C45" s="82" t="s">
        <v>8</v>
      </c>
      <c r="D45" s="83">
        <v>23602</v>
      </c>
      <c r="E45" s="84">
        <f t="shared" ca="1" si="0"/>
        <v>52</v>
      </c>
      <c r="F45" s="85">
        <v>1014</v>
      </c>
      <c r="G45" s="85">
        <v>1354</v>
      </c>
      <c r="H45" s="85">
        <v>1687</v>
      </c>
      <c r="J45" s="86"/>
      <c r="K45" s="86"/>
    </row>
    <row r="46" spans="1:11" x14ac:dyDescent="0.25">
      <c r="A46" s="82" t="s">
        <v>41</v>
      </c>
      <c r="B46" s="82" t="s">
        <v>9</v>
      </c>
      <c r="C46" s="82" t="s">
        <v>8</v>
      </c>
      <c r="D46" s="83">
        <v>27342</v>
      </c>
      <c r="E46" s="84">
        <f t="shared" ca="1" si="0"/>
        <v>41</v>
      </c>
      <c r="F46" s="85">
        <v>1775</v>
      </c>
      <c r="G46" s="85">
        <v>1221</v>
      </c>
      <c r="H46" s="85">
        <v>1499</v>
      </c>
      <c r="J46" s="86"/>
      <c r="K46" s="86"/>
    </row>
    <row r="47" spans="1:11" x14ac:dyDescent="0.25">
      <c r="A47" s="82" t="s">
        <v>42</v>
      </c>
      <c r="B47" s="82" t="s">
        <v>9</v>
      </c>
      <c r="C47" s="82" t="s">
        <v>8</v>
      </c>
      <c r="D47" s="83">
        <v>28384</v>
      </c>
      <c r="E47" s="84">
        <f t="shared" ca="1" si="0"/>
        <v>39</v>
      </c>
      <c r="F47" s="85">
        <v>728</v>
      </c>
      <c r="G47" s="85">
        <v>155</v>
      </c>
      <c r="H47" s="85">
        <v>1430</v>
      </c>
      <c r="J47" s="86"/>
      <c r="K47" s="86"/>
    </row>
    <row r="48" spans="1:11" x14ac:dyDescent="0.25">
      <c r="A48" s="82" t="s">
        <v>43</v>
      </c>
      <c r="B48" s="82" t="s">
        <v>9</v>
      </c>
      <c r="C48" s="82" t="s">
        <v>8</v>
      </c>
      <c r="D48" s="83">
        <v>26982</v>
      </c>
      <c r="E48" s="84">
        <f t="shared" ca="1" si="0"/>
        <v>42</v>
      </c>
      <c r="F48" s="85">
        <v>852</v>
      </c>
      <c r="G48" s="85">
        <v>813</v>
      </c>
      <c r="H48" s="85">
        <v>1187</v>
      </c>
      <c r="J48" s="86"/>
      <c r="K48" s="86"/>
    </row>
    <row r="49" spans="1:11" x14ac:dyDescent="0.25">
      <c r="A49" s="82" t="s">
        <v>50</v>
      </c>
      <c r="B49" s="82" t="s">
        <v>9</v>
      </c>
      <c r="C49" s="82" t="s">
        <v>8</v>
      </c>
      <c r="D49" s="83">
        <v>19997</v>
      </c>
      <c r="E49" s="84">
        <f t="shared" ca="1" si="0"/>
        <v>62</v>
      </c>
      <c r="F49" s="85">
        <v>789</v>
      </c>
      <c r="G49" s="85">
        <v>1494</v>
      </c>
      <c r="H49" s="85">
        <v>129</v>
      </c>
      <c r="J49" s="86"/>
      <c r="K49" s="86"/>
    </row>
    <row r="50" spans="1:11" x14ac:dyDescent="0.25">
      <c r="A50" s="82" t="s">
        <v>51</v>
      </c>
      <c r="B50" s="82" t="s">
        <v>9</v>
      </c>
      <c r="C50" s="82" t="s">
        <v>8</v>
      </c>
      <c r="D50" s="83">
        <v>28889</v>
      </c>
      <c r="E50" s="84">
        <f t="shared" ca="1" si="0"/>
        <v>37</v>
      </c>
      <c r="F50" s="85">
        <v>1197</v>
      </c>
      <c r="G50" s="85">
        <v>783</v>
      </c>
      <c r="H50" s="85">
        <v>646</v>
      </c>
      <c r="J50" s="86"/>
      <c r="K50" s="86"/>
    </row>
    <row r="51" spans="1:11" x14ac:dyDescent="0.25">
      <c r="A51" s="82" t="s">
        <v>52</v>
      </c>
      <c r="B51" s="82" t="s">
        <v>9</v>
      </c>
      <c r="C51" s="82" t="s">
        <v>8</v>
      </c>
      <c r="D51" s="83">
        <v>23723</v>
      </c>
      <c r="E51" s="84">
        <f t="shared" ca="1" si="0"/>
        <v>51</v>
      </c>
      <c r="F51" s="85">
        <v>1369</v>
      </c>
      <c r="G51" s="85">
        <v>833</v>
      </c>
      <c r="H51" s="85">
        <v>1405</v>
      </c>
      <c r="J51" s="86"/>
      <c r="K51" s="86"/>
    </row>
    <row r="52" spans="1:11" x14ac:dyDescent="0.25">
      <c r="A52" s="82" t="s">
        <v>53</v>
      </c>
      <c r="B52" s="82" t="s">
        <v>9</v>
      </c>
      <c r="C52" s="82" t="s">
        <v>8</v>
      </c>
      <c r="D52" s="83">
        <v>22033</v>
      </c>
      <c r="E52" s="84">
        <f t="shared" ca="1" si="0"/>
        <v>56</v>
      </c>
      <c r="F52" s="85">
        <v>713</v>
      </c>
      <c r="G52" s="85">
        <v>20</v>
      </c>
      <c r="H52" s="85">
        <v>1705</v>
      </c>
      <c r="J52" s="86"/>
      <c r="K52" s="86"/>
    </row>
    <row r="53" spans="1:11" x14ac:dyDescent="0.25">
      <c r="A53" s="82" t="s">
        <v>54</v>
      </c>
      <c r="B53" s="82" t="s">
        <v>7</v>
      </c>
      <c r="C53" s="82" t="s">
        <v>8</v>
      </c>
      <c r="D53" s="83">
        <v>19398</v>
      </c>
      <c r="E53" s="84">
        <f t="shared" ca="1" si="0"/>
        <v>63</v>
      </c>
      <c r="F53" s="85">
        <v>1516</v>
      </c>
      <c r="G53" s="85">
        <v>53</v>
      </c>
      <c r="H53" s="85">
        <v>677</v>
      </c>
      <c r="J53" s="86"/>
      <c r="K53" s="86"/>
    </row>
    <row r="54" spans="1:11" x14ac:dyDescent="0.25">
      <c r="A54" s="82" t="s">
        <v>55</v>
      </c>
      <c r="B54" s="82" t="s">
        <v>9</v>
      </c>
      <c r="C54" s="82" t="s">
        <v>10</v>
      </c>
      <c r="D54" s="83">
        <v>30932</v>
      </c>
      <c r="E54" s="84">
        <f t="shared" ca="1" si="0"/>
        <v>32</v>
      </c>
      <c r="F54" s="85">
        <v>1151</v>
      </c>
      <c r="G54" s="85">
        <v>599</v>
      </c>
      <c r="H54" s="85">
        <v>798</v>
      </c>
      <c r="J54" s="86"/>
      <c r="K54" s="86"/>
    </row>
    <row r="55" spans="1:11" x14ac:dyDescent="0.25">
      <c r="A55" s="82" t="s">
        <v>56</v>
      </c>
      <c r="B55" s="82" t="s">
        <v>9</v>
      </c>
      <c r="C55" s="82" t="s">
        <v>8</v>
      </c>
      <c r="D55" s="83">
        <v>27925</v>
      </c>
      <c r="E55" s="84">
        <f t="shared" ca="1" si="0"/>
        <v>40</v>
      </c>
      <c r="F55" s="85">
        <v>853</v>
      </c>
      <c r="G55" s="85">
        <v>1452</v>
      </c>
      <c r="H55" s="85">
        <v>1057</v>
      </c>
      <c r="J55" s="86"/>
      <c r="K55" s="86"/>
    </row>
    <row r="56" spans="1:11" x14ac:dyDescent="0.25">
      <c r="A56" s="82" t="s">
        <v>57</v>
      </c>
      <c r="B56" s="82" t="s">
        <v>9</v>
      </c>
      <c r="C56" s="82" t="s">
        <v>10</v>
      </c>
      <c r="D56" s="83">
        <v>28125</v>
      </c>
      <c r="E56" s="84">
        <f t="shared" ca="1" si="0"/>
        <v>39</v>
      </c>
      <c r="F56" s="85">
        <v>721</v>
      </c>
      <c r="G56" s="85">
        <v>825</v>
      </c>
      <c r="H56" s="85">
        <v>1771</v>
      </c>
      <c r="J56" s="86"/>
      <c r="K56" s="86"/>
    </row>
    <row r="57" spans="1:11" x14ac:dyDescent="0.25">
      <c r="A57" s="82" t="s">
        <v>58</v>
      </c>
      <c r="B57" s="82" t="s">
        <v>9</v>
      </c>
      <c r="C57" s="82" t="s">
        <v>8</v>
      </c>
      <c r="D57" s="83">
        <v>17436</v>
      </c>
      <c r="E57" s="84">
        <f t="shared" ca="1" si="0"/>
        <v>69</v>
      </c>
      <c r="F57" s="85">
        <v>1290</v>
      </c>
      <c r="G57" s="85">
        <v>1535</v>
      </c>
      <c r="H57" s="85">
        <v>1882</v>
      </c>
      <c r="J57" s="86"/>
      <c r="K57" s="86"/>
    </row>
    <row r="58" spans="1:11" x14ac:dyDescent="0.25">
      <c r="A58" s="82" t="s">
        <v>59</v>
      </c>
      <c r="B58" s="82" t="s">
        <v>9</v>
      </c>
      <c r="C58" s="82" t="s">
        <v>8</v>
      </c>
      <c r="D58" s="83">
        <v>21234</v>
      </c>
      <c r="E58" s="84">
        <f t="shared" ca="1" si="0"/>
        <v>58</v>
      </c>
      <c r="F58" s="85">
        <v>1816</v>
      </c>
      <c r="G58" s="85">
        <v>1050</v>
      </c>
      <c r="H58" s="85">
        <v>1993</v>
      </c>
      <c r="J58" s="86"/>
      <c r="K58" s="86"/>
    </row>
    <row r="59" spans="1:11" x14ac:dyDescent="0.25">
      <c r="A59" s="82" t="s">
        <v>59</v>
      </c>
      <c r="B59" s="82" t="s">
        <v>9</v>
      </c>
      <c r="C59" s="82" t="s">
        <v>10</v>
      </c>
      <c r="D59" s="83">
        <v>26802</v>
      </c>
      <c r="E59" s="84">
        <f t="shared" ca="1" si="0"/>
        <v>43</v>
      </c>
      <c r="F59" s="85">
        <v>470</v>
      </c>
      <c r="G59" s="85">
        <v>6</v>
      </c>
      <c r="H59" s="85">
        <v>739</v>
      </c>
      <c r="J59" s="86"/>
      <c r="K59" s="86"/>
    </row>
    <row r="60" spans="1:11" x14ac:dyDescent="0.25">
      <c r="A60" s="82" t="s">
        <v>60</v>
      </c>
      <c r="B60" s="82" t="s">
        <v>9</v>
      </c>
      <c r="C60" s="82" t="s">
        <v>10</v>
      </c>
      <c r="D60" s="83">
        <v>17453</v>
      </c>
      <c r="E60" s="84">
        <f t="shared" ca="1" si="0"/>
        <v>69</v>
      </c>
      <c r="F60" s="85">
        <v>884</v>
      </c>
      <c r="G60" s="85">
        <v>604</v>
      </c>
      <c r="H60" s="85">
        <v>1377</v>
      </c>
      <c r="J60" s="86"/>
      <c r="K60" s="86"/>
    </row>
    <row r="61" spans="1:11" x14ac:dyDescent="0.25">
      <c r="A61" s="82" t="s">
        <v>61</v>
      </c>
      <c r="B61" s="82" t="s">
        <v>9</v>
      </c>
      <c r="C61" s="82" t="s">
        <v>8</v>
      </c>
      <c r="D61" s="83">
        <v>18986</v>
      </c>
      <c r="E61" s="84">
        <f t="shared" ca="1" si="0"/>
        <v>64</v>
      </c>
      <c r="F61" s="85">
        <v>1151</v>
      </c>
      <c r="G61" s="85">
        <v>1226</v>
      </c>
      <c r="H61" s="85">
        <v>1521</v>
      </c>
      <c r="J61" s="86"/>
      <c r="K61" s="86"/>
    </row>
    <row r="62" spans="1:11" x14ac:dyDescent="0.25">
      <c r="A62" s="82" t="s">
        <v>62</v>
      </c>
      <c r="B62" s="82" t="s">
        <v>9</v>
      </c>
      <c r="C62" s="82" t="s">
        <v>10</v>
      </c>
      <c r="D62" s="83">
        <v>22819</v>
      </c>
      <c r="E62" s="84">
        <f t="shared" ca="1" si="0"/>
        <v>54</v>
      </c>
      <c r="F62" s="85">
        <v>974</v>
      </c>
      <c r="G62" s="85">
        <v>390</v>
      </c>
      <c r="H62" s="85">
        <v>1048</v>
      </c>
      <c r="J62" s="86"/>
      <c r="K62" s="86"/>
    </row>
    <row r="63" spans="1:11" x14ac:dyDescent="0.25">
      <c r="A63" s="82" t="s">
        <v>63</v>
      </c>
      <c r="B63" s="82" t="s">
        <v>9</v>
      </c>
      <c r="C63" s="82" t="s">
        <v>8</v>
      </c>
      <c r="D63" s="83">
        <v>19745</v>
      </c>
      <c r="E63" s="84">
        <f t="shared" ca="1" si="0"/>
        <v>62</v>
      </c>
      <c r="F63" s="85">
        <v>1672</v>
      </c>
      <c r="G63" s="85">
        <v>1679</v>
      </c>
      <c r="H63" s="85">
        <v>513</v>
      </c>
      <c r="J63" s="86"/>
      <c r="K63" s="86"/>
    </row>
    <row r="64" spans="1:11" x14ac:dyDescent="0.25">
      <c r="A64" s="82" t="s">
        <v>64</v>
      </c>
      <c r="B64" s="82" t="s">
        <v>7</v>
      </c>
      <c r="C64" s="82" t="s">
        <v>8</v>
      </c>
      <c r="D64" s="83">
        <v>22010</v>
      </c>
      <c r="E64" s="84">
        <f t="shared" ca="1" si="0"/>
        <v>56</v>
      </c>
      <c r="F64" s="85">
        <v>1943</v>
      </c>
      <c r="G64" s="85">
        <v>512</v>
      </c>
      <c r="H64" s="85">
        <v>1497</v>
      </c>
      <c r="J64" s="86"/>
      <c r="K64" s="86"/>
    </row>
    <row r="65" spans="1:11" x14ac:dyDescent="0.25">
      <c r="A65" s="82" t="s">
        <v>65</v>
      </c>
      <c r="B65" s="82" t="s">
        <v>9</v>
      </c>
      <c r="C65" s="82" t="s">
        <v>8</v>
      </c>
      <c r="D65" s="83">
        <v>29779</v>
      </c>
      <c r="E65" s="84">
        <f t="shared" ca="1" si="0"/>
        <v>35</v>
      </c>
      <c r="F65" s="85">
        <v>1722</v>
      </c>
      <c r="G65" s="85">
        <v>988</v>
      </c>
      <c r="H65" s="85">
        <v>514</v>
      </c>
      <c r="J65" s="86"/>
      <c r="K65" s="86"/>
    </row>
    <row r="66" spans="1:11" x14ac:dyDescent="0.25">
      <c r="A66" s="82" t="s">
        <v>66</v>
      </c>
      <c r="B66" s="82" t="s">
        <v>9</v>
      </c>
      <c r="C66" s="82" t="s">
        <v>8</v>
      </c>
      <c r="D66" s="83">
        <v>29921</v>
      </c>
      <c r="E66" s="84">
        <f t="shared" ca="1" si="0"/>
        <v>34</v>
      </c>
      <c r="F66" s="85">
        <v>1287</v>
      </c>
      <c r="G66" s="85">
        <v>498</v>
      </c>
      <c r="H66" s="85">
        <v>1187</v>
      </c>
      <c r="J66" s="86"/>
      <c r="K66" s="86"/>
    </row>
    <row r="67" spans="1:11" x14ac:dyDescent="0.25">
      <c r="A67" s="82" t="s">
        <v>67</v>
      </c>
      <c r="B67" s="82" t="s">
        <v>9</v>
      </c>
      <c r="C67" s="82" t="s">
        <v>8</v>
      </c>
      <c r="D67" s="83">
        <v>20545</v>
      </c>
      <c r="E67" s="84">
        <f t="shared" ca="1" si="0"/>
        <v>60</v>
      </c>
      <c r="F67" s="85">
        <v>1851</v>
      </c>
      <c r="G67" s="85">
        <v>923</v>
      </c>
      <c r="H67" s="85">
        <v>1363</v>
      </c>
      <c r="J67" s="86"/>
      <c r="K67" s="86"/>
    </row>
    <row r="68" spans="1:11" x14ac:dyDescent="0.25">
      <c r="A68" s="82" t="s">
        <v>68</v>
      </c>
      <c r="B68" s="82" t="s">
        <v>9</v>
      </c>
      <c r="C68" s="82" t="s">
        <v>10</v>
      </c>
      <c r="D68" s="83">
        <v>27318</v>
      </c>
      <c r="E68" s="84">
        <f t="shared" ca="1" si="0"/>
        <v>42</v>
      </c>
      <c r="F68" s="85">
        <v>1472</v>
      </c>
      <c r="G68" s="85">
        <v>1760</v>
      </c>
      <c r="H68" s="85">
        <v>713</v>
      </c>
      <c r="J68" s="86"/>
      <c r="K68" s="86"/>
    </row>
    <row r="69" spans="1:11" x14ac:dyDescent="0.25">
      <c r="A69" s="82" t="s">
        <v>69</v>
      </c>
      <c r="B69" s="82" t="s">
        <v>9</v>
      </c>
      <c r="C69" s="82" t="s">
        <v>8</v>
      </c>
      <c r="D69" s="83">
        <v>27562</v>
      </c>
      <c r="E69" s="84">
        <f t="shared" ca="1" si="0"/>
        <v>41</v>
      </c>
      <c r="F69" s="85">
        <v>768</v>
      </c>
      <c r="G69" s="85">
        <v>1016</v>
      </c>
      <c r="H69" s="85">
        <v>1764</v>
      </c>
      <c r="J69" s="86"/>
      <c r="K69" s="86"/>
    </row>
    <row r="70" spans="1:11" x14ac:dyDescent="0.25">
      <c r="A70" s="82" t="s">
        <v>70</v>
      </c>
      <c r="B70" s="82" t="s">
        <v>9</v>
      </c>
      <c r="C70" s="82" t="s">
        <v>8</v>
      </c>
      <c r="D70" s="83">
        <v>17052</v>
      </c>
      <c r="E70" s="84">
        <f t="shared" ref="E70:E133" ca="1" si="1">INT((TODAY()-D70)/365.25)</f>
        <v>70</v>
      </c>
      <c r="F70" s="85">
        <v>897</v>
      </c>
      <c r="G70" s="85">
        <v>2029</v>
      </c>
      <c r="H70" s="85">
        <v>1470</v>
      </c>
      <c r="J70" s="86"/>
      <c r="K70" s="86"/>
    </row>
    <row r="71" spans="1:11" x14ac:dyDescent="0.25">
      <c r="A71" s="82" t="s">
        <v>71</v>
      </c>
      <c r="B71" s="82" t="s">
        <v>9</v>
      </c>
      <c r="C71" s="82" t="s">
        <v>10</v>
      </c>
      <c r="D71" s="83">
        <v>23137</v>
      </c>
      <c r="E71" s="84">
        <f t="shared" ca="1" si="1"/>
        <v>53</v>
      </c>
      <c r="F71" s="85">
        <v>1594</v>
      </c>
      <c r="G71" s="85">
        <v>18</v>
      </c>
      <c r="H71" s="85">
        <v>288</v>
      </c>
      <c r="J71" s="86"/>
      <c r="K71" s="86"/>
    </row>
    <row r="72" spans="1:11" x14ac:dyDescent="0.25">
      <c r="A72" s="82" t="s">
        <v>72</v>
      </c>
      <c r="B72" s="82" t="s">
        <v>73</v>
      </c>
      <c r="C72" s="82" t="s">
        <v>8</v>
      </c>
      <c r="D72" s="83">
        <v>21963</v>
      </c>
      <c r="E72" s="84">
        <f t="shared" ca="1" si="1"/>
        <v>56</v>
      </c>
      <c r="F72" s="85">
        <v>743</v>
      </c>
      <c r="G72" s="85">
        <v>371</v>
      </c>
      <c r="H72" s="85">
        <v>1404</v>
      </c>
      <c r="J72" s="86"/>
      <c r="K72" s="86"/>
    </row>
    <row r="73" spans="1:11" x14ac:dyDescent="0.25">
      <c r="A73" s="82" t="s">
        <v>74</v>
      </c>
      <c r="B73" s="82" t="s">
        <v>73</v>
      </c>
      <c r="C73" s="82" t="s">
        <v>10</v>
      </c>
      <c r="D73" s="83">
        <v>21238</v>
      </c>
      <c r="E73" s="84">
        <f t="shared" ca="1" si="1"/>
        <v>58</v>
      </c>
      <c r="F73" s="85">
        <v>2000</v>
      </c>
      <c r="G73" s="85">
        <v>1013</v>
      </c>
      <c r="H73" s="85">
        <v>1920</v>
      </c>
      <c r="J73" s="86"/>
      <c r="K73" s="86"/>
    </row>
    <row r="74" spans="1:11" x14ac:dyDescent="0.25">
      <c r="A74" s="82" t="s">
        <v>75</v>
      </c>
      <c r="B74" s="82" t="s">
        <v>9</v>
      </c>
      <c r="C74" s="82" t="s">
        <v>8</v>
      </c>
      <c r="D74" s="83">
        <v>22067</v>
      </c>
      <c r="E74" s="84">
        <f t="shared" ca="1" si="1"/>
        <v>56</v>
      </c>
      <c r="F74" s="85">
        <v>1851</v>
      </c>
      <c r="G74" s="85">
        <v>921</v>
      </c>
      <c r="H74" s="85">
        <v>942</v>
      </c>
      <c r="J74" s="86"/>
      <c r="K74" s="86"/>
    </row>
    <row r="75" spans="1:11" x14ac:dyDescent="0.25">
      <c r="A75" s="82" t="s">
        <v>76</v>
      </c>
      <c r="B75" s="82" t="s">
        <v>9</v>
      </c>
      <c r="C75" s="82" t="s">
        <v>8</v>
      </c>
      <c r="D75" s="83">
        <v>21497</v>
      </c>
      <c r="E75" s="84">
        <f t="shared" ca="1" si="1"/>
        <v>57</v>
      </c>
      <c r="F75" s="85">
        <v>802</v>
      </c>
      <c r="G75" s="85">
        <v>1572</v>
      </c>
      <c r="H75" s="85">
        <v>344</v>
      </c>
      <c r="J75" s="86"/>
      <c r="K75" s="86"/>
    </row>
    <row r="76" spans="1:11" x14ac:dyDescent="0.25">
      <c r="A76" s="82" t="s">
        <v>77</v>
      </c>
      <c r="B76" s="82" t="s">
        <v>9</v>
      </c>
      <c r="C76" s="82" t="s">
        <v>10</v>
      </c>
      <c r="D76" s="83">
        <v>21936</v>
      </c>
      <c r="E76" s="84">
        <f t="shared" ca="1" si="1"/>
        <v>56</v>
      </c>
      <c r="F76" s="85">
        <v>2019</v>
      </c>
      <c r="G76" s="85">
        <v>956</v>
      </c>
      <c r="H76" s="85">
        <v>210</v>
      </c>
      <c r="J76" s="86"/>
      <c r="K76" s="86"/>
    </row>
    <row r="77" spans="1:11" x14ac:dyDescent="0.25">
      <c r="A77" s="82" t="s">
        <v>78</v>
      </c>
      <c r="B77" s="82" t="s">
        <v>9</v>
      </c>
      <c r="C77" s="82" t="s">
        <v>10</v>
      </c>
      <c r="D77" s="83">
        <v>23981</v>
      </c>
      <c r="E77" s="84">
        <f t="shared" ca="1" si="1"/>
        <v>51</v>
      </c>
      <c r="F77" s="85">
        <v>1398</v>
      </c>
      <c r="G77" s="85">
        <v>38</v>
      </c>
      <c r="H77" s="85">
        <v>478</v>
      </c>
      <c r="J77" s="86"/>
      <c r="K77" s="86"/>
    </row>
    <row r="78" spans="1:11" x14ac:dyDescent="0.25">
      <c r="A78" s="82" t="s">
        <v>79</v>
      </c>
      <c r="B78" s="82" t="s">
        <v>9</v>
      </c>
      <c r="C78" s="82" t="s">
        <v>8</v>
      </c>
      <c r="D78" s="83">
        <v>27097</v>
      </c>
      <c r="E78" s="84">
        <f t="shared" ca="1" si="1"/>
        <v>42</v>
      </c>
      <c r="F78" s="85">
        <v>1821</v>
      </c>
      <c r="G78" s="85">
        <v>576</v>
      </c>
      <c r="H78" s="85">
        <v>1700</v>
      </c>
      <c r="J78" s="86"/>
      <c r="K78" s="86"/>
    </row>
    <row r="79" spans="1:11" x14ac:dyDescent="0.25">
      <c r="A79" s="82" t="s">
        <v>80</v>
      </c>
      <c r="B79" s="82" t="s">
        <v>9</v>
      </c>
      <c r="C79" s="82" t="s">
        <v>10</v>
      </c>
      <c r="D79" s="83">
        <v>21596</v>
      </c>
      <c r="E79" s="84">
        <f t="shared" ca="1" si="1"/>
        <v>57</v>
      </c>
      <c r="F79" s="85">
        <v>1161</v>
      </c>
      <c r="G79" s="85">
        <v>846</v>
      </c>
      <c r="H79" s="85">
        <v>719</v>
      </c>
      <c r="J79" s="86"/>
      <c r="K79" s="86"/>
    </row>
    <row r="80" spans="1:11" x14ac:dyDescent="0.25">
      <c r="A80" s="82" t="s">
        <v>81</v>
      </c>
      <c r="B80" s="82" t="s">
        <v>73</v>
      </c>
      <c r="C80" s="82" t="s">
        <v>8</v>
      </c>
      <c r="D80" s="83">
        <v>26504</v>
      </c>
      <c r="E80" s="84">
        <f t="shared" ca="1" si="1"/>
        <v>44</v>
      </c>
      <c r="F80" s="85">
        <v>1499</v>
      </c>
      <c r="G80" s="85">
        <v>1604</v>
      </c>
      <c r="H80" s="85">
        <v>845</v>
      </c>
      <c r="J80" s="86"/>
      <c r="K80" s="86"/>
    </row>
    <row r="81" spans="1:11" x14ac:dyDescent="0.25">
      <c r="A81" s="82" t="s">
        <v>82</v>
      </c>
      <c r="B81" s="82" t="s">
        <v>9</v>
      </c>
      <c r="C81" s="82" t="s">
        <v>8</v>
      </c>
      <c r="D81" s="83">
        <v>23979</v>
      </c>
      <c r="E81" s="84">
        <f t="shared" ca="1" si="1"/>
        <v>51</v>
      </c>
      <c r="F81" s="85">
        <v>1923</v>
      </c>
      <c r="G81" s="85">
        <v>1230</v>
      </c>
      <c r="H81" s="85">
        <v>702</v>
      </c>
      <c r="J81" s="86"/>
      <c r="K81" s="86"/>
    </row>
    <row r="82" spans="1:11" x14ac:dyDescent="0.25">
      <c r="A82" s="82" t="s">
        <v>83</v>
      </c>
      <c r="B82" s="82" t="s">
        <v>9</v>
      </c>
      <c r="C82" s="82" t="s">
        <v>8</v>
      </c>
      <c r="D82" s="83">
        <v>21944</v>
      </c>
      <c r="E82" s="84">
        <f t="shared" ca="1" si="1"/>
        <v>56</v>
      </c>
      <c r="F82" s="85">
        <v>1986</v>
      </c>
      <c r="G82" s="85">
        <v>891</v>
      </c>
      <c r="H82" s="85">
        <v>1404</v>
      </c>
      <c r="J82" s="86"/>
      <c r="K82" s="86"/>
    </row>
    <row r="83" spans="1:11" x14ac:dyDescent="0.25">
      <c r="A83" s="82" t="s">
        <v>84</v>
      </c>
      <c r="B83" s="82" t="s">
        <v>9</v>
      </c>
      <c r="C83" s="82" t="s">
        <v>8</v>
      </c>
      <c r="D83" s="83">
        <v>28529</v>
      </c>
      <c r="E83" s="84">
        <f t="shared" ca="1" si="1"/>
        <v>38</v>
      </c>
      <c r="F83" s="85">
        <v>1529</v>
      </c>
      <c r="G83" s="85">
        <v>905</v>
      </c>
      <c r="H83" s="85">
        <v>258</v>
      </c>
      <c r="J83" s="86"/>
      <c r="K83" s="86"/>
    </row>
    <row r="84" spans="1:11" x14ac:dyDescent="0.25">
      <c r="A84" s="82" t="s">
        <v>85</v>
      </c>
      <c r="B84" s="82" t="s">
        <v>73</v>
      </c>
      <c r="C84" s="82" t="s">
        <v>8</v>
      </c>
      <c r="D84" s="83">
        <v>20286</v>
      </c>
      <c r="E84" s="84">
        <f t="shared" ca="1" si="1"/>
        <v>61</v>
      </c>
      <c r="F84" s="85">
        <v>1950</v>
      </c>
      <c r="G84" s="85">
        <v>830</v>
      </c>
      <c r="H84" s="85">
        <v>727</v>
      </c>
      <c r="J84" s="86"/>
      <c r="K84" s="86"/>
    </row>
    <row r="85" spans="1:11" x14ac:dyDescent="0.25">
      <c r="A85" s="82" t="s">
        <v>86</v>
      </c>
      <c r="B85" s="82" t="s">
        <v>9</v>
      </c>
      <c r="C85" s="82" t="s">
        <v>10</v>
      </c>
      <c r="D85" s="83">
        <v>19017</v>
      </c>
      <c r="E85" s="84">
        <f t="shared" ca="1" si="1"/>
        <v>64</v>
      </c>
      <c r="F85" s="85">
        <v>2231</v>
      </c>
      <c r="G85" s="85">
        <v>1046</v>
      </c>
      <c r="H85" s="85">
        <v>1516</v>
      </c>
      <c r="J85" s="86"/>
      <c r="K85" s="86"/>
    </row>
    <row r="86" spans="1:11" x14ac:dyDescent="0.25">
      <c r="A86" s="82" t="s">
        <v>87</v>
      </c>
      <c r="B86" s="82" t="s">
        <v>9</v>
      </c>
      <c r="C86" s="82" t="s">
        <v>10</v>
      </c>
      <c r="D86" s="83">
        <v>28973</v>
      </c>
      <c r="E86" s="84">
        <f t="shared" ca="1" si="1"/>
        <v>37</v>
      </c>
      <c r="F86" s="85">
        <v>636</v>
      </c>
      <c r="G86" s="85">
        <v>1657</v>
      </c>
      <c r="H86" s="85">
        <v>1847</v>
      </c>
      <c r="J86" s="86"/>
      <c r="K86" s="86"/>
    </row>
    <row r="87" spans="1:11" x14ac:dyDescent="0.25">
      <c r="A87" s="82" t="s">
        <v>88</v>
      </c>
      <c r="B87" s="82" t="s">
        <v>9</v>
      </c>
      <c r="C87" s="82" t="s">
        <v>8</v>
      </c>
      <c r="D87" s="83">
        <v>23174</v>
      </c>
      <c r="E87" s="84">
        <f t="shared" ca="1" si="1"/>
        <v>53</v>
      </c>
      <c r="F87" s="85">
        <v>1125</v>
      </c>
      <c r="G87" s="85">
        <v>2163</v>
      </c>
      <c r="H87" s="85">
        <v>225</v>
      </c>
      <c r="J87" s="86"/>
      <c r="K87" s="86"/>
    </row>
    <row r="88" spans="1:11" x14ac:dyDescent="0.25">
      <c r="A88" s="82" t="s">
        <v>89</v>
      </c>
      <c r="B88" s="82" t="s">
        <v>73</v>
      </c>
      <c r="C88" s="82" t="s">
        <v>10</v>
      </c>
      <c r="D88" s="83">
        <v>28630</v>
      </c>
      <c r="E88" s="84">
        <f t="shared" ca="1" si="1"/>
        <v>38</v>
      </c>
      <c r="F88" s="85">
        <v>1021</v>
      </c>
      <c r="G88" s="85">
        <v>831</v>
      </c>
      <c r="H88" s="85">
        <v>1067</v>
      </c>
      <c r="J88" s="86"/>
      <c r="K88" s="86"/>
    </row>
    <row r="89" spans="1:11" x14ac:dyDescent="0.25">
      <c r="A89" s="82" t="s">
        <v>90</v>
      </c>
      <c r="B89" s="82" t="s">
        <v>73</v>
      </c>
      <c r="C89" s="82" t="s">
        <v>10</v>
      </c>
      <c r="D89" s="83">
        <v>29148</v>
      </c>
      <c r="E89" s="84">
        <f t="shared" ca="1" si="1"/>
        <v>37</v>
      </c>
      <c r="F89" s="85">
        <v>2238</v>
      </c>
      <c r="G89" s="85">
        <v>773</v>
      </c>
      <c r="H89" s="85">
        <v>88</v>
      </c>
      <c r="J89" s="86"/>
      <c r="K89" s="86"/>
    </row>
    <row r="90" spans="1:11" x14ac:dyDescent="0.25">
      <c r="A90" s="82" t="s">
        <v>91</v>
      </c>
      <c r="B90" s="82" t="s">
        <v>9</v>
      </c>
      <c r="C90" s="82" t="s">
        <v>8</v>
      </c>
      <c r="D90" s="83">
        <v>21295</v>
      </c>
      <c r="E90" s="84">
        <f t="shared" ca="1" si="1"/>
        <v>58</v>
      </c>
      <c r="F90" s="85">
        <v>687</v>
      </c>
      <c r="G90" s="85">
        <v>479</v>
      </c>
      <c r="H90" s="85">
        <v>1267</v>
      </c>
      <c r="J90" s="86"/>
      <c r="K90" s="86"/>
    </row>
    <row r="91" spans="1:11" x14ac:dyDescent="0.25">
      <c r="A91" s="82" t="s">
        <v>92</v>
      </c>
      <c r="B91" s="82" t="s">
        <v>73</v>
      </c>
      <c r="C91" s="82" t="s">
        <v>8</v>
      </c>
      <c r="D91" s="83">
        <v>27967</v>
      </c>
      <c r="E91" s="84">
        <f t="shared" ca="1" si="1"/>
        <v>40</v>
      </c>
      <c r="F91" s="85">
        <v>1859</v>
      </c>
      <c r="G91" s="85">
        <v>1544</v>
      </c>
      <c r="H91" s="85">
        <v>1689</v>
      </c>
      <c r="J91" s="86"/>
      <c r="K91" s="86"/>
    </row>
    <row r="92" spans="1:11" x14ac:dyDescent="0.25">
      <c r="A92" s="82" t="s">
        <v>93</v>
      </c>
      <c r="B92" s="82" t="s">
        <v>9</v>
      </c>
      <c r="C92" s="82" t="s">
        <v>10</v>
      </c>
      <c r="D92" s="83">
        <v>18586</v>
      </c>
      <c r="E92" s="84">
        <f t="shared" ca="1" si="1"/>
        <v>65</v>
      </c>
      <c r="F92" s="85">
        <v>1987</v>
      </c>
      <c r="G92" s="85">
        <v>779</v>
      </c>
      <c r="H92" s="85">
        <v>70</v>
      </c>
      <c r="J92" s="86"/>
      <c r="K92" s="86"/>
    </row>
    <row r="93" spans="1:11" x14ac:dyDescent="0.25">
      <c r="A93" s="82" t="s">
        <v>94</v>
      </c>
      <c r="B93" s="82" t="s">
        <v>9</v>
      </c>
      <c r="C93" s="82" t="s">
        <v>8</v>
      </c>
      <c r="D93" s="83">
        <v>17961</v>
      </c>
      <c r="E93" s="84">
        <f t="shared" ca="1" si="1"/>
        <v>67</v>
      </c>
      <c r="F93" s="85">
        <v>1003</v>
      </c>
      <c r="G93" s="85">
        <v>1595</v>
      </c>
      <c r="H93" s="85">
        <v>707</v>
      </c>
      <c r="J93" s="86"/>
      <c r="K93" s="86"/>
    </row>
    <row r="94" spans="1:11" x14ac:dyDescent="0.25">
      <c r="A94" s="82" t="s">
        <v>95</v>
      </c>
      <c r="B94" s="82" t="s">
        <v>9</v>
      </c>
      <c r="C94" s="82" t="s">
        <v>8</v>
      </c>
      <c r="D94" s="83">
        <v>20176</v>
      </c>
      <c r="E94" s="84">
        <f t="shared" ca="1" si="1"/>
        <v>61</v>
      </c>
      <c r="F94" s="85">
        <v>1775</v>
      </c>
      <c r="G94" s="85">
        <v>321</v>
      </c>
      <c r="H94" s="85">
        <v>1129</v>
      </c>
      <c r="J94" s="86"/>
      <c r="K94" s="86"/>
    </row>
    <row r="95" spans="1:11" x14ac:dyDescent="0.25">
      <c r="A95" s="82" t="s">
        <v>96</v>
      </c>
      <c r="B95" s="82" t="s">
        <v>9</v>
      </c>
      <c r="C95" s="82" t="s">
        <v>8</v>
      </c>
      <c r="D95" s="83">
        <v>21125</v>
      </c>
      <c r="E95" s="84">
        <f t="shared" ca="1" si="1"/>
        <v>58</v>
      </c>
      <c r="F95" s="85">
        <v>751</v>
      </c>
      <c r="G95" s="85">
        <v>1652</v>
      </c>
      <c r="H95" s="85">
        <v>1357</v>
      </c>
      <c r="J95" s="86"/>
      <c r="K95" s="86"/>
    </row>
    <row r="96" spans="1:11" x14ac:dyDescent="0.25">
      <c r="A96" s="82" t="s">
        <v>97</v>
      </c>
      <c r="B96" s="82" t="s">
        <v>73</v>
      </c>
      <c r="C96" s="82" t="s">
        <v>8</v>
      </c>
      <c r="D96" s="83">
        <v>27530</v>
      </c>
      <c r="E96" s="84">
        <f t="shared" ca="1" si="1"/>
        <v>41</v>
      </c>
      <c r="F96" s="85">
        <v>1238</v>
      </c>
      <c r="G96" s="85">
        <v>2299</v>
      </c>
      <c r="H96" s="85">
        <v>306</v>
      </c>
      <c r="J96" s="86"/>
      <c r="K96" s="86"/>
    </row>
    <row r="97" spans="1:11" x14ac:dyDescent="0.25">
      <c r="A97" s="82" t="s">
        <v>98</v>
      </c>
      <c r="B97" s="82" t="s">
        <v>73</v>
      </c>
      <c r="C97" s="82" t="s">
        <v>8</v>
      </c>
      <c r="D97" s="83">
        <v>21316</v>
      </c>
      <c r="E97" s="84">
        <f t="shared" ca="1" si="1"/>
        <v>58</v>
      </c>
      <c r="F97" s="85">
        <v>996</v>
      </c>
      <c r="G97" s="85">
        <v>1786</v>
      </c>
      <c r="H97" s="85">
        <v>130</v>
      </c>
      <c r="J97" s="86"/>
      <c r="K97" s="86"/>
    </row>
    <row r="98" spans="1:11" x14ac:dyDescent="0.25">
      <c r="A98" s="82" t="s">
        <v>99</v>
      </c>
      <c r="B98" s="82" t="s">
        <v>73</v>
      </c>
      <c r="C98" s="82" t="s">
        <v>8</v>
      </c>
      <c r="D98" s="83">
        <v>24247</v>
      </c>
      <c r="E98" s="84">
        <f t="shared" ca="1" si="1"/>
        <v>50</v>
      </c>
      <c r="F98" s="85">
        <v>598</v>
      </c>
      <c r="G98" s="85">
        <v>649</v>
      </c>
      <c r="H98" s="85">
        <v>181</v>
      </c>
      <c r="J98" s="86"/>
      <c r="K98" s="86"/>
    </row>
    <row r="99" spans="1:11" x14ac:dyDescent="0.25">
      <c r="A99" s="82" t="s">
        <v>100</v>
      </c>
      <c r="B99" s="82" t="s">
        <v>9</v>
      </c>
      <c r="C99" s="82" t="s">
        <v>10</v>
      </c>
      <c r="D99" s="83">
        <v>29780</v>
      </c>
      <c r="E99" s="84">
        <f t="shared" ca="1" si="1"/>
        <v>35</v>
      </c>
      <c r="F99" s="85">
        <v>2036</v>
      </c>
      <c r="G99" s="85">
        <v>1999</v>
      </c>
      <c r="H99" s="85">
        <v>878</v>
      </c>
      <c r="J99" s="86"/>
      <c r="K99" s="86"/>
    </row>
    <row r="100" spans="1:11" x14ac:dyDescent="0.25">
      <c r="A100" s="82" t="s">
        <v>101</v>
      </c>
      <c r="B100" s="82" t="s">
        <v>9</v>
      </c>
      <c r="C100" s="82" t="s">
        <v>8</v>
      </c>
      <c r="D100" s="83">
        <v>20578</v>
      </c>
      <c r="E100" s="84">
        <f t="shared" ca="1" si="1"/>
        <v>60</v>
      </c>
      <c r="F100" s="85">
        <v>1099</v>
      </c>
      <c r="G100" s="85">
        <v>85</v>
      </c>
      <c r="H100" s="85">
        <v>1620</v>
      </c>
      <c r="J100" s="86"/>
      <c r="K100" s="86"/>
    </row>
    <row r="101" spans="1:11" x14ac:dyDescent="0.25">
      <c r="A101" s="82" t="s">
        <v>102</v>
      </c>
      <c r="B101" s="82" t="s">
        <v>9</v>
      </c>
      <c r="C101" s="82" t="s">
        <v>10</v>
      </c>
      <c r="D101" s="83">
        <v>27077</v>
      </c>
      <c r="E101" s="84">
        <f t="shared" ca="1" si="1"/>
        <v>42</v>
      </c>
      <c r="F101" s="85">
        <v>1108</v>
      </c>
      <c r="G101" s="85">
        <v>124</v>
      </c>
      <c r="H101" s="85">
        <v>414</v>
      </c>
      <c r="J101" s="86"/>
      <c r="K101" s="86"/>
    </row>
    <row r="102" spans="1:11" x14ac:dyDescent="0.25">
      <c r="A102" s="82" t="s">
        <v>103</v>
      </c>
      <c r="B102" s="82" t="s">
        <v>73</v>
      </c>
      <c r="C102" s="82" t="s">
        <v>8</v>
      </c>
      <c r="D102" s="83">
        <v>28161</v>
      </c>
      <c r="E102" s="84">
        <f t="shared" ca="1" si="1"/>
        <v>39</v>
      </c>
      <c r="F102" s="85">
        <v>1987</v>
      </c>
      <c r="G102" s="85">
        <v>103</v>
      </c>
      <c r="H102" s="85">
        <v>2220</v>
      </c>
      <c r="J102" s="86"/>
      <c r="K102" s="86"/>
    </row>
    <row r="103" spans="1:11" x14ac:dyDescent="0.25">
      <c r="A103" s="82" t="s">
        <v>104</v>
      </c>
      <c r="B103" s="82" t="s">
        <v>9</v>
      </c>
      <c r="C103" s="82" t="s">
        <v>10</v>
      </c>
      <c r="D103" s="83">
        <v>28017</v>
      </c>
      <c r="E103" s="84">
        <f t="shared" ca="1" si="1"/>
        <v>40</v>
      </c>
      <c r="F103" s="85">
        <v>1981</v>
      </c>
      <c r="G103" s="85">
        <v>1526</v>
      </c>
      <c r="H103" s="85">
        <v>1562</v>
      </c>
      <c r="J103" s="86"/>
      <c r="K103" s="86"/>
    </row>
    <row r="104" spans="1:11" x14ac:dyDescent="0.25">
      <c r="A104" s="82" t="s">
        <v>105</v>
      </c>
      <c r="B104" s="82" t="s">
        <v>9</v>
      </c>
      <c r="C104" s="82" t="s">
        <v>8</v>
      </c>
      <c r="D104" s="83">
        <v>22617</v>
      </c>
      <c r="E104" s="84">
        <f t="shared" ca="1" si="1"/>
        <v>54</v>
      </c>
      <c r="F104" s="85">
        <v>2083</v>
      </c>
      <c r="G104" s="85">
        <v>876</v>
      </c>
      <c r="H104" s="85">
        <v>1542</v>
      </c>
      <c r="J104" s="86"/>
      <c r="K104" s="86"/>
    </row>
    <row r="105" spans="1:11" x14ac:dyDescent="0.25">
      <c r="A105" s="82" t="s">
        <v>106</v>
      </c>
      <c r="B105" s="82" t="s">
        <v>9</v>
      </c>
      <c r="C105" s="82" t="s">
        <v>8</v>
      </c>
      <c r="D105" s="83">
        <v>30382</v>
      </c>
      <c r="E105" s="84">
        <f t="shared" ca="1" si="1"/>
        <v>33</v>
      </c>
      <c r="F105" s="85">
        <v>900</v>
      </c>
      <c r="G105" s="85">
        <v>2008</v>
      </c>
      <c r="H105" s="85">
        <v>1458</v>
      </c>
      <c r="J105" s="86"/>
      <c r="K105" s="86"/>
    </row>
    <row r="106" spans="1:11" x14ac:dyDescent="0.25">
      <c r="A106" s="82" t="s">
        <v>107</v>
      </c>
      <c r="B106" s="82" t="s">
        <v>7</v>
      </c>
      <c r="C106" s="82" t="s">
        <v>10</v>
      </c>
      <c r="D106" s="83">
        <v>21682</v>
      </c>
      <c r="E106" s="84">
        <f t="shared" ca="1" si="1"/>
        <v>57</v>
      </c>
      <c r="F106" s="85">
        <v>1040</v>
      </c>
      <c r="G106" s="85">
        <v>1027</v>
      </c>
      <c r="H106" s="85">
        <v>324</v>
      </c>
      <c r="J106" s="86"/>
      <c r="K106" s="86"/>
    </row>
    <row r="107" spans="1:11" x14ac:dyDescent="0.25">
      <c r="A107" s="82" t="s">
        <v>108</v>
      </c>
      <c r="B107" s="82" t="s">
        <v>9</v>
      </c>
      <c r="C107" s="82" t="s">
        <v>8</v>
      </c>
      <c r="D107" s="83">
        <v>21863</v>
      </c>
      <c r="E107" s="84">
        <f t="shared" ca="1" si="1"/>
        <v>56</v>
      </c>
      <c r="F107" s="85">
        <v>507</v>
      </c>
      <c r="G107" s="85">
        <v>80</v>
      </c>
      <c r="H107" s="85">
        <v>2045</v>
      </c>
      <c r="J107" s="86"/>
      <c r="K107" s="86"/>
    </row>
    <row r="108" spans="1:11" x14ac:dyDescent="0.25">
      <c r="A108" s="82" t="s">
        <v>109</v>
      </c>
      <c r="B108" s="82" t="s">
        <v>73</v>
      </c>
      <c r="C108" s="82" t="s">
        <v>8</v>
      </c>
      <c r="D108" s="83">
        <v>29244</v>
      </c>
      <c r="E108" s="84">
        <f t="shared" ca="1" si="1"/>
        <v>36</v>
      </c>
      <c r="F108" s="85">
        <v>423</v>
      </c>
      <c r="G108" s="85">
        <v>647</v>
      </c>
      <c r="H108" s="85">
        <v>2087</v>
      </c>
      <c r="J108" s="86"/>
      <c r="K108" s="86"/>
    </row>
    <row r="109" spans="1:11" x14ac:dyDescent="0.25">
      <c r="A109" s="82" t="s">
        <v>110</v>
      </c>
      <c r="B109" s="82" t="s">
        <v>9</v>
      </c>
      <c r="C109" s="82" t="s">
        <v>8</v>
      </c>
      <c r="D109" s="83">
        <v>23507</v>
      </c>
      <c r="E109" s="84">
        <f t="shared" ca="1" si="1"/>
        <v>52</v>
      </c>
      <c r="F109" s="85">
        <v>871</v>
      </c>
      <c r="G109" s="85">
        <v>1449</v>
      </c>
      <c r="H109" s="85">
        <v>795</v>
      </c>
      <c r="J109" s="86"/>
      <c r="K109" s="86"/>
    </row>
    <row r="110" spans="1:11" x14ac:dyDescent="0.25">
      <c r="A110" s="82" t="s">
        <v>111</v>
      </c>
      <c r="B110" s="82" t="s">
        <v>9</v>
      </c>
      <c r="C110" s="82" t="s">
        <v>8</v>
      </c>
      <c r="D110" s="83">
        <v>27675</v>
      </c>
      <c r="E110" s="84">
        <f t="shared" ca="1" si="1"/>
        <v>41</v>
      </c>
      <c r="F110" s="85">
        <v>2165</v>
      </c>
      <c r="G110" s="85">
        <v>1172</v>
      </c>
      <c r="H110" s="85">
        <v>1513</v>
      </c>
      <c r="J110" s="86"/>
      <c r="K110" s="86"/>
    </row>
    <row r="111" spans="1:11" x14ac:dyDescent="0.25">
      <c r="A111" s="82" t="s">
        <v>112</v>
      </c>
      <c r="B111" s="82" t="s">
        <v>73</v>
      </c>
      <c r="C111" s="82" t="s">
        <v>8</v>
      </c>
      <c r="D111" s="83">
        <v>18135</v>
      </c>
      <c r="E111" s="84">
        <f t="shared" ca="1" si="1"/>
        <v>67</v>
      </c>
      <c r="F111" s="85">
        <v>1435</v>
      </c>
      <c r="G111" s="85">
        <v>1225</v>
      </c>
      <c r="H111" s="85">
        <v>2183</v>
      </c>
      <c r="J111" s="86"/>
      <c r="K111" s="86"/>
    </row>
    <row r="112" spans="1:11" x14ac:dyDescent="0.25">
      <c r="A112" s="82" t="s">
        <v>113</v>
      </c>
      <c r="B112" s="82" t="s">
        <v>9</v>
      </c>
      <c r="C112" s="82" t="s">
        <v>8</v>
      </c>
      <c r="D112" s="83">
        <v>27153</v>
      </c>
      <c r="E112" s="84">
        <f t="shared" ca="1" si="1"/>
        <v>42</v>
      </c>
      <c r="F112" s="85">
        <v>1535</v>
      </c>
      <c r="G112" s="85">
        <v>722</v>
      </c>
      <c r="H112" s="85">
        <v>2050</v>
      </c>
      <c r="J112" s="86"/>
      <c r="K112" s="86"/>
    </row>
    <row r="113" spans="1:11" x14ac:dyDescent="0.25">
      <c r="A113" s="82" t="s">
        <v>114</v>
      </c>
      <c r="B113" s="82" t="s">
        <v>73</v>
      </c>
      <c r="C113" s="82" t="s">
        <v>8</v>
      </c>
      <c r="D113" s="83">
        <v>18689</v>
      </c>
      <c r="E113" s="84">
        <f t="shared" ca="1" si="1"/>
        <v>65</v>
      </c>
      <c r="F113" s="85">
        <v>1727</v>
      </c>
      <c r="G113" s="85">
        <v>967</v>
      </c>
      <c r="H113" s="85">
        <v>1747</v>
      </c>
      <c r="J113" s="86"/>
      <c r="K113" s="86"/>
    </row>
    <row r="114" spans="1:11" x14ac:dyDescent="0.25">
      <c r="A114" s="82" t="s">
        <v>115</v>
      </c>
      <c r="B114" s="82" t="s">
        <v>9</v>
      </c>
      <c r="C114" s="82" t="s">
        <v>8</v>
      </c>
      <c r="D114" s="83">
        <v>19070</v>
      </c>
      <c r="E114" s="84">
        <f t="shared" ca="1" si="1"/>
        <v>64</v>
      </c>
      <c r="F114" s="85">
        <v>1267</v>
      </c>
      <c r="G114" s="85">
        <v>1009</v>
      </c>
      <c r="H114" s="85">
        <v>1807</v>
      </c>
      <c r="J114" s="86"/>
      <c r="K114" s="86"/>
    </row>
    <row r="115" spans="1:11" x14ac:dyDescent="0.25">
      <c r="A115" s="82" t="s">
        <v>116</v>
      </c>
      <c r="B115" s="82" t="s">
        <v>9</v>
      </c>
      <c r="C115" s="82" t="s">
        <v>8</v>
      </c>
      <c r="D115" s="83">
        <v>23011</v>
      </c>
      <c r="E115" s="84">
        <f t="shared" ca="1" si="1"/>
        <v>53</v>
      </c>
      <c r="F115" s="85">
        <v>2148</v>
      </c>
      <c r="G115" s="85">
        <v>254</v>
      </c>
      <c r="H115" s="85">
        <v>1316</v>
      </c>
      <c r="J115" s="86"/>
      <c r="K115" s="86"/>
    </row>
    <row r="116" spans="1:11" x14ac:dyDescent="0.25">
      <c r="A116" s="82" t="s">
        <v>117</v>
      </c>
      <c r="B116" s="82" t="s">
        <v>73</v>
      </c>
      <c r="C116" s="82" t="s">
        <v>8</v>
      </c>
      <c r="D116" s="83">
        <v>28580</v>
      </c>
      <c r="E116" s="84">
        <f t="shared" ca="1" si="1"/>
        <v>38</v>
      </c>
      <c r="F116" s="85">
        <v>755</v>
      </c>
      <c r="G116" s="85">
        <v>1672</v>
      </c>
      <c r="H116" s="85">
        <v>122</v>
      </c>
      <c r="J116" s="86"/>
      <c r="K116" s="86"/>
    </row>
    <row r="117" spans="1:11" x14ac:dyDescent="0.25">
      <c r="A117" s="82" t="s">
        <v>118</v>
      </c>
      <c r="B117" s="82" t="s">
        <v>9</v>
      </c>
      <c r="C117" s="82" t="s">
        <v>8</v>
      </c>
      <c r="D117" s="83">
        <v>28509</v>
      </c>
      <c r="E117" s="84">
        <f t="shared" ca="1" si="1"/>
        <v>38</v>
      </c>
      <c r="F117" s="85">
        <v>1930</v>
      </c>
      <c r="G117" s="85">
        <v>1469</v>
      </c>
      <c r="H117" s="85">
        <v>1007</v>
      </c>
      <c r="J117" s="86"/>
      <c r="K117" s="86"/>
    </row>
    <row r="118" spans="1:11" x14ac:dyDescent="0.25">
      <c r="A118" s="82" t="s">
        <v>119</v>
      </c>
      <c r="B118" s="82" t="s">
        <v>73</v>
      </c>
      <c r="C118" s="82" t="s">
        <v>10</v>
      </c>
      <c r="D118" s="83">
        <v>28166</v>
      </c>
      <c r="E118" s="84">
        <f t="shared" ca="1" si="1"/>
        <v>39</v>
      </c>
      <c r="F118" s="85">
        <v>1233</v>
      </c>
      <c r="G118" s="85">
        <v>252</v>
      </c>
      <c r="H118" s="85">
        <v>660</v>
      </c>
      <c r="J118" s="86"/>
      <c r="K118" s="86"/>
    </row>
    <row r="119" spans="1:11" x14ac:dyDescent="0.25">
      <c r="A119" s="82" t="s">
        <v>120</v>
      </c>
      <c r="B119" s="82" t="s">
        <v>9</v>
      </c>
      <c r="C119" s="82" t="s">
        <v>8</v>
      </c>
      <c r="D119" s="83">
        <v>25265</v>
      </c>
      <c r="E119" s="84">
        <f t="shared" ca="1" si="1"/>
        <v>47</v>
      </c>
      <c r="F119" s="85">
        <v>2149</v>
      </c>
      <c r="G119" s="85">
        <v>409</v>
      </c>
      <c r="H119" s="85">
        <v>979</v>
      </c>
      <c r="J119" s="86"/>
      <c r="K119" s="86"/>
    </row>
    <row r="120" spans="1:11" x14ac:dyDescent="0.25">
      <c r="A120" s="82" t="s">
        <v>121</v>
      </c>
      <c r="B120" s="82" t="s">
        <v>9</v>
      </c>
      <c r="C120" s="82" t="s">
        <v>10</v>
      </c>
      <c r="D120" s="83">
        <v>29860</v>
      </c>
      <c r="E120" s="84">
        <f t="shared" ca="1" si="1"/>
        <v>35</v>
      </c>
      <c r="F120" s="85">
        <v>744</v>
      </c>
      <c r="G120" s="85">
        <v>1791</v>
      </c>
      <c r="H120" s="85">
        <v>867</v>
      </c>
      <c r="J120" s="86"/>
      <c r="K120" s="86"/>
    </row>
    <row r="121" spans="1:11" x14ac:dyDescent="0.25">
      <c r="A121" s="82" t="s">
        <v>122</v>
      </c>
      <c r="B121" s="82" t="s">
        <v>9</v>
      </c>
      <c r="C121" s="82" t="s">
        <v>8</v>
      </c>
      <c r="D121" s="83">
        <v>22984</v>
      </c>
      <c r="E121" s="84">
        <f t="shared" ca="1" si="1"/>
        <v>53</v>
      </c>
      <c r="F121" s="85">
        <v>566</v>
      </c>
      <c r="G121" s="85">
        <v>1612</v>
      </c>
      <c r="H121" s="85">
        <v>1749</v>
      </c>
      <c r="J121" s="86"/>
      <c r="K121" s="86"/>
    </row>
    <row r="122" spans="1:11" x14ac:dyDescent="0.25">
      <c r="A122" s="82" t="s">
        <v>123</v>
      </c>
      <c r="B122" s="82" t="s">
        <v>73</v>
      </c>
      <c r="C122" s="82" t="s">
        <v>10</v>
      </c>
      <c r="D122" s="83">
        <v>33041</v>
      </c>
      <c r="E122" s="84">
        <f t="shared" ca="1" si="1"/>
        <v>26</v>
      </c>
      <c r="F122" s="85">
        <v>550</v>
      </c>
      <c r="G122" s="85">
        <v>262</v>
      </c>
      <c r="H122" s="85">
        <v>868</v>
      </c>
      <c r="J122" s="86"/>
      <c r="K122" s="86"/>
    </row>
    <row r="123" spans="1:11" x14ac:dyDescent="0.25">
      <c r="A123" s="82" t="s">
        <v>124</v>
      </c>
      <c r="B123" s="82" t="s">
        <v>73</v>
      </c>
      <c r="C123" s="82" t="s">
        <v>8</v>
      </c>
      <c r="D123" s="83">
        <v>18037</v>
      </c>
      <c r="E123" s="84">
        <f t="shared" ca="1" si="1"/>
        <v>67</v>
      </c>
      <c r="F123" s="85">
        <v>598</v>
      </c>
      <c r="G123" s="85">
        <v>1840</v>
      </c>
      <c r="H123" s="85">
        <v>940</v>
      </c>
      <c r="J123" s="86"/>
      <c r="K123" s="86"/>
    </row>
    <row r="124" spans="1:11" x14ac:dyDescent="0.25">
      <c r="A124" s="82" t="s">
        <v>125</v>
      </c>
      <c r="B124" s="82" t="s">
        <v>9</v>
      </c>
      <c r="C124" s="82" t="s">
        <v>10</v>
      </c>
      <c r="D124" s="83">
        <v>27774</v>
      </c>
      <c r="E124" s="84">
        <f t="shared" ca="1" si="1"/>
        <v>40</v>
      </c>
      <c r="F124" s="85">
        <v>2004</v>
      </c>
      <c r="G124" s="85">
        <v>75</v>
      </c>
      <c r="H124" s="85">
        <v>911</v>
      </c>
      <c r="J124" s="86"/>
      <c r="K124" s="86"/>
    </row>
    <row r="125" spans="1:11" x14ac:dyDescent="0.25">
      <c r="A125" s="82" t="s">
        <v>126</v>
      </c>
      <c r="B125" s="82" t="s">
        <v>9</v>
      </c>
      <c r="C125" s="82" t="s">
        <v>8</v>
      </c>
      <c r="D125" s="83">
        <v>22009</v>
      </c>
      <c r="E125" s="84">
        <f t="shared" ca="1" si="1"/>
        <v>56</v>
      </c>
      <c r="F125" s="85">
        <v>2133</v>
      </c>
      <c r="G125" s="85">
        <v>1112</v>
      </c>
      <c r="H125" s="85">
        <v>1556</v>
      </c>
      <c r="J125" s="86"/>
      <c r="K125" s="86"/>
    </row>
    <row r="126" spans="1:11" x14ac:dyDescent="0.25">
      <c r="A126" s="82" t="s">
        <v>127</v>
      </c>
      <c r="B126" s="82" t="s">
        <v>73</v>
      </c>
      <c r="C126" s="82" t="s">
        <v>8</v>
      </c>
      <c r="D126" s="83">
        <v>21755</v>
      </c>
      <c r="E126" s="84">
        <f t="shared" ca="1" si="1"/>
        <v>57</v>
      </c>
      <c r="F126" s="85">
        <v>1186</v>
      </c>
      <c r="G126" s="85">
        <v>1662</v>
      </c>
      <c r="H126" s="85">
        <v>537</v>
      </c>
      <c r="J126" s="86"/>
      <c r="K126" s="86"/>
    </row>
    <row r="127" spans="1:11" x14ac:dyDescent="0.25">
      <c r="A127" s="82" t="s">
        <v>128</v>
      </c>
      <c r="B127" s="82" t="s">
        <v>9</v>
      </c>
      <c r="C127" s="82" t="s">
        <v>10</v>
      </c>
      <c r="D127" s="83">
        <v>21761</v>
      </c>
      <c r="E127" s="84">
        <f t="shared" ca="1" si="1"/>
        <v>57</v>
      </c>
      <c r="F127" s="85">
        <v>1827</v>
      </c>
      <c r="G127" s="85">
        <v>1392</v>
      </c>
      <c r="H127" s="85">
        <v>1474</v>
      </c>
      <c r="J127" s="86"/>
      <c r="K127" s="86"/>
    </row>
    <row r="128" spans="1:11" x14ac:dyDescent="0.25">
      <c r="A128" s="82" t="s">
        <v>129</v>
      </c>
      <c r="B128" s="82" t="s">
        <v>9</v>
      </c>
      <c r="C128" s="82" t="s">
        <v>10</v>
      </c>
      <c r="D128" s="83">
        <v>26943</v>
      </c>
      <c r="E128" s="84">
        <f t="shared" ca="1" si="1"/>
        <v>43</v>
      </c>
      <c r="F128" s="85">
        <v>1639</v>
      </c>
      <c r="G128" s="85">
        <v>60</v>
      </c>
      <c r="H128" s="85">
        <v>345</v>
      </c>
      <c r="J128" s="86"/>
      <c r="K128" s="86"/>
    </row>
    <row r="129" spans="1:11" x14ac:dyDescent="0.25">
      <c r="A129" s="82" t="s">
        <v>130</v>
      </c>
      <c r="B129" s="82" t="s">
        <v>9</v>
      </c>
      <c r="C129" s="82" t="s">
        <v>8</v>
      </c>
      <c r="D129" s="83">
        <v>15505</v>
      </c>
      <c r="E129" s="84">
        <f t="shared" ca="1" si="1"/>
        <v>74</v>
      </c>
      <c r="F129" s="85">
        <v>586</v>
      </c>
      <c r="G129" s="85">
        <v>2064</v>
      </c>
      <c r="H129" s="85">
        <v>2097</v>
      </c>
      <c r="J129" s="86"/>
      <c r="K129" s="86"/>
    </row>
    <row r="130" spans="1:11" x14ac:dyDescent="0.25">
      <c r="A130" s="82" t="s">
        <v>130</v>
      </c>
      <c r="B130" s="82" t="s">
        <v>9</v>
      </c>
      <c r="C130" s="82" t="s">
        <v>10</v>
      </c>
      <c r="D130" s="83">
        <v>18472</v>
      </c>
      <c r="E130" s="84">
        <f t="shared" ca="1" si="1"/>
        <v>66</v>
      </c>
      <c r="F130" s="85">
        <v>1416</v>
      </c>
      <c r="G130" s="85">
        <v>1686</v>
      </c>
      <c r="H130" s="85">
        <v>830</v>
      </c>
      <c r="J130" s="86"/>
      <c r="K130" s="86"/>
    </row>
    <row r="131" spans="1:11" x14ac:dyDescent="0.25">
      <c r="A131" s="82" t="s">
        <v>130</v>
      </c>
      <c r="B131" s="82" t="s">
        <v>9</v>
      </c>
      <c r="C131" s="82" t="s">
        <v>8</v>
      </c>
      <c r="D131" s="83">
        <v>20368</v>
      </c>
      <c r="E131" s="84">
        <f t="shared" ca="1" si="1"/>
        <v>61</v>
      </c>
      <c r="F131" s="85">
        <v>1845</v>
      </c>
      <c r="G131" s="85">
        <v>757</v>
      </c>
      <c r="H131" s="85">
        <v>1064</v>
      </c>
      <c r="J131" s="86"/>
      <c r="K131" s="86"/>
    </row>
    <row r="132" spans="1:11" x14ac:dyDescent="0.25">
      <c r="A132" s="82" t="s">
        <v>130</v>
      </c>
      <c r="B132" s="82" t="s">
        <v>9</v>
      </c>
      <c r="C132" s="82" t="s">
        <v>10</v>
      </c>
      <c r="D132" s="83">
        <v>30552</v>
      </c>
      <c r="E132" s="84">
        <f t="shared" ca="1" si="1"/>
        <v>33</v>
      </c>
      <c r="F132" s="85">
        <v>1008</v>
      </c>
      <c r="G132" s="85">
        <v>2295</v>
      </c>
      <c r="H132" s="85">
        <v>369</v>
      </c>
      <c r="J132" s="86"/>
      <c r="K132" s="86"/>
    </row>
    <row r="133" spans="1:11" x14ac:dyDescent="0.25">
      <c r="A133" s="82" t="s">
        <v>131</v>
      </c>
      <c r="B133" s="82" t="s">
        <v>7</v>
      </c>
      <c r="C133" s="82" t="s">
        <v>8</v>
      </c>
      <c r="D133" s="83">
        <v>26281</v>
      </c>
      <c r="E133" s="84">
        <f t="shared" ca="1" si="1"/>
        <v>44</v>
      </c>
      <c r="F133" s="85">
        <v>1050</v>
      </c>
      <c r="G133" s="85">
        <v>228</v>
      </c>
      <c r="H133" s="85">
        <v>2299</v>
      </c>
      <c r="J133" s="86"/>
      <c r="K133" s="86"/>
    </row>
    <row r="134" spans="1:11" x14ac:dyDescent="0.25">
      <c r="A134" s="82" t="s">
        <v>132</v>
      </c>
      <c r="B134" s="82" t="s">
        <v>9</v>
      </c>
      <c r="C134" s="82" t="s">
        <v>8</v>
      </c>
      <c r="D134" s="83">
        <v>17460</v>
      </c>
      <c r="E134" s="84">
        <f t="shared" ref="E134:E176" ca="1" si="2">INT((TODAY()-D134)/365.25)</f>
        <v>69</v>
      </c>
      <c r="F134" s="85">
        <v>2267</v>
      </c>
      <c r="G134" s="85">
        <v>1231</v>
      </c>
      <c r="H134" s="85">
        <v>1066</v>
      </c>
      <c r="J134" s="86"/>
      <c r="K134" s="86"/>
    </row>
    <row r="135" spans="1:11" x14ac:dyDescent="0.25">
      <c r="A135" s="82" t="s">
        <v>133</v>
      </c>
      <c r="B135" s="82" t="s">
        <v>9</v>
      </c>
      <c r="C135" s="82" t="s">
        <v>8</v>
      </c>
      <c r="D135" s="83">
        <v>19687</v>
      </c>
      <c r="E135" s="84">
        <f t="shared" ca="1" si="2"/>
        <v>62</v>
      </c>
      <c r="F135" s="85">
        <v>2033</v>
      </c>
      <c r="G135" s="85">
        <v>326</v>
      </c>
      <c r="H135" s="85">
        <v>946</v>
      </c>
      <c r="J135" s="86"/>
      <c r="K135" s="86"/>
    </row>
    <row r="136" spans="1:11" x14ac:dyDescent="0.25">
      <c r="A136" s="82" t="s">
        <v>134</v>
      </c>
      <c r="B136" s="82" t="s">
        <v>9</v>
      </c>
      <c r="C136" s="82" t="s">
        <v>10</v>
      </c>
      <c r="D136" s="83">
        <v>21192</v>
      </c>
      <c r="E136" s="84">
        <f t="shared" ca="1" si="2"/>
        <v>58</v>
      </c>
      <c r="F136" s="85">
        <v>2273</v>
      </c>
      <c r="G136" s="85">
        <v>2153</v>
      </c>
      <c r="H136" s="85">
        <v>1613</v>
      </c>
      <c r="J136" s="86"/>
      <c r="K136" s="86"/>
    </row>
    <row r="137" spans="1:11" x14ac:dyDescent="0.25">
      <c r="A137" s="82" t="s">
        <v>135</v>
      </c>
      <c r="B137" s="82" t="s">
        <v>9</v>
      </c>
      <c r="C137" s="82" t="s">
        <v>10</v>
      </c>
      <c r="D137" s="83">
        <v>18377</v>
      </c>
      <c r="E137" s="84">
        <f t="shared" ca="1" si="2"/>
        <v>66</v>
      </c>
      <c r="F137" s="85">
        <v>1903</v>
      </c>
      <c r="G137" s="85">
        <v>2278</v>
      </c>
      <c r="H137" s="85">
        <v>1192</v>
      </c>
      <c r="J137" s="86"/>
      <c r="K137" s="86"/>
    </row>
    <row r="138" spans="1:11" x14ac:dyDescent="0.25">
      <c r="A138" s="82" t="s">
        <v>135</v>
      </c>
      <c r="B138" s="82" t="s">
        <v>73</v>
      </c>
      <c r="C138" s="82" t="s">
        <v>8</v>
      </c>
      <c r="D138" s="83">
        <v>20681</v>
      </c>
      <c r="E138" s="84">
        <f t="shared" ca="1" si="2"/>
        <v>60</v>
      </c>
      <c r="F138" s="85">
        <v>1683</v>
      </c>
      <c r="G138" s="85">
        <v>1289</v>
      </c>
      <c r="H138" s="85">
        <v>660</v>
      </c>
      <c r="J138" s="86"/>
      <c r="K138" s="86"/>
    </row>
    <row r="139" spans="1:11" x14ac:dyDescent="0.25">
      <c r="A139" s="82" t="s">
        <v>136</v>
      </c>
      <c r="B139" s="82" t="s">
        <v>73</v>
      </c>
      <c r="C139" s="82" t="s">
        <v>10</v>
      </c>
      <c r="D139" s="83">
        <v>22301</v>
      </c>
      <c r="E139" s="84">
        <f t="shared" ca="1" si="2"/>
        <v>55</v>
      </c>
      <c r="F139" s="85">
        <v>1990</v>
      </c>
      <c r="G139" s="85">
        <v>628</v>
      </c>
      <c r="H139" s="85">
        <v>458</v>
      </c>
      <c r="J139" s="86"/>
      <c r="K139" s="86"/>
    </row>
    <row r="140" spans="1:11" x14ac:dyDescent="0.25">
      <c r="A140" s="82" t="s">
        <v>137</v>
      </c>
      <c r="B140" s="82" t="s">
        <v>9</v>
      </c>
      <c r="C140" s="82" t="s">
        <v>10</v>
      </c>
      <c r="D140" s="83">
        <v>22603</v>
      </c>
      <c r="E140" s="84">
        <f t="shared" ca="1" si="2"/>
        <v>54</v>
      </c>
      <c r="F140" s="85">
        <v>653</v>
      </c>
      <c r="G140" s="85">
        <v>354</v>
      </c>
      <c r="H140" s="85">
        <v>1300</v>
      </c>
      <c r="J140" s="86"/>
      <c r="K140" s="86"/>
    </row>
    <row r="141" spans="1:11" x14ac:dyDescent="0.25">
      <c r="A141" s="82" t="s">
        <v>138</v>
      </c>
      <c r="B141" s="82" t="s">
        <v>9</v>
      </c>
      <c r="C141" s="82" t="s">
        <v>10</v>
      </c>
      <c r="D141" s="83">
        <v>20652</v>
      </c>
      <c r="E141" s="84">
        <f t="shared" ca="1" si="2"/>
        <v>60</v>
      </c>
      <c r="F141" s="85">
        <v>1127</v>
      </c>
      <c r="G141" s="85">
        <v>2260</v>
      </c>
      <c r="H141" s="85">
        <v>2065</v>
      </c>
      <c r="J141" s="86"/>
      <c r="K141" s="86"/>
    </row>
    <row r="142" spans="1:11" x14ac:dyDescent="0.25">
      <c r="A142" s="82" t="s">
        <v>139</v>
      </c>
      <c r="B142" s="82" t="s">
        <v>9</v>
      </c>
      <c r="C142" s="82" t="s">
        <v>8</v>
      </c>
      <c r="D142" s="83">
        <v>15318</v>
      </c>
      <c r="E142" s="84">
        <f t="shared" ca="1" si="2"/>
        <v>74</v>
      </c>
      <c r="F142" s="85">
        <v>1413</v>
      </c>
      <c r="G142" s="85">
        <v>1472</v>
      </c>
      <c r="H142" s="85">
        <v>1668</v>
      </c>
      <c r="J142" s="86"/>
      <c r="K142" s="86"/>
    </row>
    <row r="143" spans="1:11" x14ac:dyDescent="0.25">
      <c r="A143" s="82" t="s">
        <v>140</v>
      </c>
      <c r="B143" s="82" t="s">
        <v>73</v>
      </c>
      <c r="C143" s="82" t="s">
        <v>8</v>
      </c>
      <c r="D143" s="83">
        <v>22129</v>
      </c>
      <c r="E143" s="84">
        <f t="shared" ca="1" si="2"/>
        <v>56</v>
      </c>
      <c r="F143" s="85">
        <v>1759</v>
      </c>
      <c r="G143" s="85">
        <v>745</v>
      </c>
      <c r="H143" s="85">
        <v>71</v>
      </c>
      <c r="J143" s="86"/>
      <c r="K143" s="86"/>
    </row>
    <row r="144" spans="1:11" x14ac:dyDescent="0.25">
      <c r="A144" s="82" t="s">
        <v>141</v>
      </c>
      <c r="B144" s="82" t="s">
        <v>73</v>
      </c>
      <c r="C144" s="82" t="s">
        <v>10</v>
      </c>
      <c r="D144" s="83">
        <v>25281</v>
      </c>
      <c r="E144" s="84">
        <f t="shared" ca="1" si="2"/>
        <v>47</v>
      </c>
      <c r="F144" s="85">
        <v>2195</v>
      </c>
      <c r="G144" s="85">
        <v>1539</v>
      </c>
      <c r="H144" s="85">
        <v>866</v>
      </c>
      <c r="J144" s="86"/>
      <c r="K144" s="86"/>
    </row>
    <row r="145" spans="1:11" x14ac:dyDescent="0.25">
      <c r="A145" s="82" t="s">
        <v>142</v>
      </c>
      <c r="B145" s="82" t="s">
        <v>73</v>
      </c>
      <c r="C145" s="82" t="s">
        <v>10</v>
      </c>
      <c r="D145" s="83">
        <v>20953</v>
      </c>
      <c r="E145" s="84">
        <f t="shared" ca="1" si="2"/>
        <v>59</v>
      </c>
      <c r="F145" s="85">
        <v>1077</v>
      </c>
      <c r="G145" s="85">
        <v>229</v>
      </c>
      <c r="H145" s="85">
        <v>1113</v>
      </c>
      <c r="J145" s="86"/>
      <c r="K145" s="86"/>
    </row>
    <row r="146" spans="1:11" x14ac:dyDescent="0.25">
      <c r="A146" s="82" t="s">
        <v>143</v>
      </c>
      <c r="B146" s="82" t="s">
        <v>73</v>
      </c>
      <c r="C146" s="82" t="s">
        <v>10</v>
      </c>
      <c r="D146" s="83">
        <v>23098</v>
      </c>
      <c r="E146" s="84">
        <f t="shared" ca="1" si="2"/>
        <v>53</v>
      </c>
      <c r="F146" s="85">
        <v>693</v>
      </c>
      <c r="G146" s="85">
        <v>982</v>
      </c>
      <c r="H146" s="85">
        <v>1941</v>
      </c>
      <c r="J146" s="86"/>
      <c r="K146" s="86"/>
    </row>
    <row r="147" spans="1:11" x14ac:dyDescent="0.25">
      <c r="A147" s="82" t="s">
        <v>144</v>
      </c>
      <c r="B147" s="82" t="s">
        <v>73</v>
      </c>
      <c r="C147" s="82" t="s">
        <v>8</v>
      </c>
      <c r="D147" s="83">
        <v>27284</v>
      </c>
      <c r="E147" s="84">
        <f t="shared" ca="1" si="2"/>
        <v>42</v>
      </c>
      <c r="F147" s="85">
        <v>1378</v>
      </c>
      <c r="G147" s="85">
        <v>1950</v>
      </c>
      <c r="H147" s="85">
        <v>118</v>
      </c>
      <c r="J147" s="86"/>
      <c r="K147" s="86"/>
    </row>
    <row r="148" spans="1:11" x14ac:dyDescent="0.25">
      <c r="A148" s="82" t="s">
        <v>145</v>
      </c>
      <c r="B148" s="82" t="s">
        <v>7</v>
      </c>
      <c r="C148" s="82" t="s">
        <v>10</v>
      </c>
      <c r="D148" s="83">
        <v>20090</v>
      </c>
      <c r="E148" s="84">
        <f t="shared" ca="1" si="2"/>
        <v>61</v>
      </c>
      <c r="F148" s="85">
        <v>2365</v>
      </c>
      <c r="G148" s="85">
        <v>1315</v>
      </c>
      <c r="H148" s="85">
        <v>394</v>
      </c>
      <c r="J148" s="86"/>
      <c r="K148" s="86"/>
    </row>
    <row r="149" spans="1:11" x14ac:dyDescent="0.25">
      <c r="A149" s="82" t="s">
        <v>146</v>
      </c>
      <c r="B149" s="82" t="s">
        <v>7</v>
      </c>
      <c r="C149" s="82" t="s">
        <v>10</v>
      </c>
      <c r="D149" s="83">
        <v>29274</v>
      </c>
      <c r="E149" s="84">
        <f t="shared" ca="1" si="2"/>
        <v>36</v>
      </c>
      <c r="F149" s="85">
        <v>813</v>
      </c>
      <c r="G149" s="85">
        <v>455</v>
      </c>
      <c r="H149" s="85">
        <v>585</v>
      </c>
      <c r="J149" s="86"/>
      <c r="K149" s="86"/>
    </row>
    <row r="150" spans="1:11" x14ac:dyDescent="0.25">
      <c r="A150" s="82" t="s">
        <v>147</v>
      </c>
      <c r="B150" s="82" t="s">
        <v>73</v>
      </c>
      <c r="C150" s="82" t="s">
        <v>8</v>
      </c>
      <c r="D150" s="83">
        <v>20737</v>
      </c>
      <c r="E150" s="84">
        <f t="shared" ca="1" si="2"/>
        <v>60</v>
      </c>
      <c r="F150" s="85">
        <v>2121</v>
      </c>
      <c r="G150" s="85">
        <v>53</v>
      </c>
      <c r="H150" s="85">
        <v>716</v>
      </c>
      <c r="J150" s="86"/>
      <c r="K150" s="86"/>
    </row>
    <row r="151" spans="1:11" x14ac:dyDescent="0.25">
      <c r="A151" s="82" t="s">
        <v>148</v>
      </c>
      <c r="B151" s="82" t="s">
        <v>73</v>
      </c>
      <c r="C151" s="82" t="s">
        <v>8</v>
      </c>
      <c r="D151" s="83">
        <v>22133</v>
      </c>
      <c r="E151" s="84">
        <f t="shared" ca="1" si="2"/>
        <v>56</v>
      </c>
      <c r="F151" s="85">
        <v>1340</v>
      </c>
      <c r="G151" s="85">
        <v>1120</v>
      </c>
      <c r="H151" s="85">
        <v>1688</v>
      </c>
      <c r="J151" s="86"/>
      <c r="K151" s="86"/>
    </row>
    <row r="152" spans="1:11" x14ac:dyDescent="0.25">
      <c r="A152" s="82" t="s">
        <v>149</v>
      </c>
      <c r="B152" s="82" t="s">
        <v>73</v>
      </c>
      <c r="C152" s="82" t="s">
        <v>10</v>
      </c>
      <c r="D152" s="83">
        <v>27699</v>
      </c>
      <c r="E152" s="84">
        <f t="shared" ca="1" si="2"/>
        <v>40</v>
      </c>
      <c r="F152" s="85">
        <v>883</v>
      </c>
      <c r="G152" s="85">
        <v>1294</v>
      </c>
      <c r="H152" s="85">
        <v>2326</v>
      </c>
      <c r="J152" s="86"/>
      <c r="K152" s="86"/>
    </row>
    <row r="153" spans="1:11" x14ac:dyDescent="0.25">
      <c r="A153" s="82" t="s">
        <v>150</v>
      </c>
      <c r="B153" s="82" t="s">
        <v>73</v>
      </c>
      <c r="C153" s="82" t="s">
        <v>8</v>
      </c>
      <c r="D153" s="83">
        <v>18666</v>
      </c>
      <c r="E153" s="84">
        <f t="shared" ca="1" si="2"/>
        <v>65</v>
      </c>
      <c r="F153" s="85">
        <v>1500</v>
      </c>
      <c r="G153" s="85">
        <v>1253</v>
      </c>
      <c r="H153" s="85">
        <v>644</v>
      </c>
      <c r="J153" s="86"/>
      <c r="K153" s="86"/>
    </row>
    <row r="154" spans="1:11" x14ac:dyDescent="0.25">
      <c r="A154" s="82" t="s">
        <v>151</v>
      </c>
      <c r="B154" s="82" t="s">
        <v>7</v>
      </c>
      <c r="C154" s="82" t="s">
        <v>8</v>
      </c>
      <c r="D154" s="83">
        <v>23189</v>
      </c>
      <c r="E154" s="84">
        <f t="shared" ca="1" si="2"/>
        <v>53</v>
      </c>
      <c r="F154" s="85">
        <v>2110</v>
      </c>
      <c r="G154" s="85">
        <v>566</v>
      </c>
      <c r="H154" s="85">
        <v>181</v>
      </c>
      <c r="J154" s="86"/>
      <c r="K154" s="86"/>
    </row>
    <row r="155" spans="1:11" x14ac:dyDescent="0.25">
      <c r="A155" s="82" t="s">
        <v>152</v>
      </c>
      <c r="B155" s="82" t="s">
        <v>73</v>
      </c>
      <c r="C155" s="82" t="s">
        <v>10</v>
      </c>
      <c r="D155" s="83">
        <v>19815</v>
      </c>
      <c r="E155" s="84">
        <f t="shared" ca="1" si="2"/>
        <v>62</v>
      </c>
      <c r="F155" s="85">
        <v>2022</v>
      </c>
      <c r="G155" s="85">
        <v>1769</v>
      </c>
      <c r="H155" s="85">
        <v>2252</v>
      </c>
      <c r="J155" s="86"/>
      <c r="K155" s="86"/>
    </row>
    <row r="156" spans="1:11" x14ac:dyDescent="0.25">
      <c r="A156" s="82" t="s">
        <v>153</v>
      </c>
      <c r="B156" s="82" t="s">
        <v>73</v>
      </c>
      <c r="C156" s="82" t="s">
        <v>8</v>
      </c>
      <c r="D156" s="83">
        <v>28659</v>
      </c>
      <c r="E156" s="84">
        <f t="shared" ca="1" si="2"/>
        <v>38</v>
      </c>
      <c r="F156" s="85">
        <v>1868</v>
      </c>
      <c r="G156" s="85">
        <v>429</v>
      </c>
      <c r="H156" s="85">
        <v>219</v>
      </c>
      <c r="J156" s="86"/>
      <c r="K156" s="86"/>
    </row>
    <row r="157" spans="1:11" x14ac:dyDescent="0.25">
      <c r="A157" s="82" t="s">
        <v>154</v>
      </c>
      <c r="B157" s="82" t="s">
        <v>73</v>
      </c>
      <c r="C157" s="82" t="s">
        <v>10</v>
      </c>
      <c r="D157" s="83">
        <v>23243</v>
      </c>
      <c r="E157" s="84">
        <f t="shared" ca="1" si="2"/>
        <v>53</v>
      </c>
      <c r="F157" s="85">
        <v>1540</v>
      </c>
      <c r="G157" s="85">
        <v>953</v>
      </c>
      <c r="H157" s="85">
        <v>606</v>
      </c>
      <c r="J157" s="86"/>
      <c r="K157" s="86"/>
    </row>
    <row r="158" spans="1:11" x14ac:dyDescent="0.25">
      <c r="A158" s="82" t="s">
        <v>155</v>
      </c>
      <c r="B158" s="82" t="s">
        <v>73</v>
      </c>
      <c r="C158" s="82" t="s">
        <v>10</v>
      </c>
      <c r="D158" s="83">
        <v>17002</v>
      </c>
      <c r="E158" s="84">
        <f t="shared" ca="1" si="2"/>
        <v>70</v>
      </c>
      <c r="F158" s="85">
        <v>1213</v>
      </c>
      <c r="G158" s="85">
        <v>1514</v>
      </c>
      <c r="H158" s="85">
        <v>269</v>
      </c>
      <c r="J158" s="86"/>
      <c r="K158" s="86"/>
    </row>
    <row r="159" spans="1:11" x14ac:dyDescent="0.25">
      <c r="A159" s="82" t="s">
        <v>156</v>
      </c>
      <c r="B159" s="82" t="s">
        <v>73</v>
      </c>
      <c r="C159" s="82" t="s">
        <v>8</v>
      </c>
      <c r="D159" s="83">
        <v>25649</v>
      </c>
      <c r="E159" s="84">
        <f t="shared" ca="1" si="2"/>
        <v>46</v>
      </c>
      <c r="F159" s="85">
        <v>1154</v>
      </c>
      <c r="G159" s="85">
        <v>2148</v>
      </c>
      <c r="H159" s="85">
        <v>260</v>
      </c>
      <c r="J159" s="86"/>
      <c r="K159" s="86"/>
    </row>
    <row r="160" spans="1:11" x14ac:dyDescent="0.25">
      <c r="A160" s="82" t="s">
        <v>157</v>
      </c>
      <c r="B160" s="82" t="s">
        <v>73</v>
      </c>
      <c r="C160" s="82" t="s">
        <v>8</v>
      </c>
      <c r="D160" s="83">
        <v>17610</v>
      </c>
      <c r="E160" s="84">
        <f t="shared" ca="1" si="2"/>
        <v>68</v>
      </c>
      <c r="F160" s="85">
        <v>936</v>
      </c>
      <c r="G160" s="85">
        <v>627</v>
      </c>
      <c r="H160" s="85">
        <v>2200</v>
      </c>
      <c r="J160" s="86"/>
      <c r="K160" s="86"/>
    </row>
    <row r="161" spans="1:11" x14ac:dyDescent="0.25">
      <c r="A161" s="82" t="s">
        <v>158</v>
      </c>
      <c r="B161" s="82" t="s">
        <v>159</v>
      </c>
      <c r="C161" s="82" t="s">
        <v>10</v>
      </c>
      <c r="D161" s="83">
        <v>24175</v>
      </c>
      <c r="E161" s="84">
        <f t="shared" ca="1" si="2"/>
        <v>50</v>
      </c>
      <c r="F161" s="85">
        <v>1827</v>
      </c>
      <c r="G161" s="85">
        <v>52</v>
      </c>
      <c r="H161" s="85">
        <v>2335</v>
      </c>
      <c r="J161" s="86"/>
      <c r="K161" s="86"/>
    </row>
    <row r="162" spans="1:11" x14ac:dyDescent="0.25">
      <c r="A162" s="82" t="s">
        <v>160</v>
      </c>
      <c r="B162" s="82" t="s">
        <v>73</v>
      </c>
      <c r="C162" s="82" t="s">
        <v>10</v>
      </c>
      <c r="D162" s="83">
        <v>17468</v>
      </c>
      <c r="E162" s="84">
        <f t="shared" ca="1" si="2"/>
        <v>68</v>
      </c>
      <c r="F162" s="85">
        <v>1803</v>
      </c>
      <c r="G162" s="85">
        <v>471</v>
      </c>
      <c r="H162" s="85">
        <v>2342</v>
      </c>
      <c r="J162" s="86"/>
      <c r="K162" s="86"/>
    </row>
    <row r="163" spans="1:11" x14ac:dyDescent="0.25">
      <c r="A163" s="82" t="s">
        <v>161</v>
      </c>
      <c r="B163" s="82" t="s">
        <v>73</v>
      </c>
      <c r="C163" s="82" t="s">
        <v>8</v>
      </c>
      <c r="D163" s="83">
        <v>22454</v>
      </c>
      <c r="E163" s="84">
        <f t="shared" ca="1" si="2"/>
        <v>55</v>
      </c>
      <c r="F163" s="85">
        <v>1367</v>
      </c>
      <c r="G163" s="85">
        <v>2325</v>
      </c>
      <c r="H163" s="85">
        <v>777</v>
      </c>
      <c r="J163" s="86"/>
      <c r="K163" s="86"/>
    </row>
    <row r="164" spans="1:11" x14ac:dyDescent="0.25">
      <c r="A164" s="82" t="s">
        <v>162</v>
      </c>
      <c r="B164" s="82" t="s">
        <v>73</v>
      </c>
      <c r="C164" s="82" t="s">
        <v>10</v>
      </c>
      <c r="D164" s="83">
        <v>27084</v>
      </c>
      <c r="E164" s="84">
        <f t="shared" ca="1" si="2"/>
        <v>42</v>
      </c>
      <c r="F164" s="85">
        <v>770</v>
      </c>
      <c r="G164" s="85">
        <v>470</v>
      </c>
      <c r="H164" s="85">
        <v>609</v>
      </c>
      <c r="J164" s="86"/>
      <c r="K164" s="86"/>
    </row>
    <row r="165" spans="1:11" x14ac:dyDescent="0.25">
      <c r="A165" s="82" t="s">
        <v>163</v>
      </c>
      <c r="B165" s="82" t="s">
        <v>73</v>
      </c>
      <c r="C165" s="82" t="s">
        <v>8</v>
      </c>
      <c r="D165" s="83">
        <v>27844</v>
      </c>
      <c r="E165" s="84">
        <f t="shared" ca="1" si="2"/>
        <v>40</v>
      </c>
      <c r="F165" s="85">
        <v>430</v>
      </c>
      <c r="G165" s="85">
        <v>1956</v>
      </c>
      <c r="H165" s="85">
        <v>1265</v>
      </c>
      <c r="J165" s="86"/>
      <c r="K165" s="86"/>
    </row>
    <row r="166" spans="1:11" x14ac:dyDescent="0.25">
      <c r="A166" s="82" t="s">
        <v>164</v>
      </c>
      <c r="B166" s="82" t="s">
        <v>159</v>
      </c>
      <c r="C166" s="82" t="s">
        <v>8</v>
      </c>
      <c r="D166" s="83">
        <v>21991</v>
      </c>
      <c r="E166" s="84">
        <f t="shared" ca="1" si="2"/>
        <v>56</v>
      </c>
      <c r="F166" s="85">
        <v>1985</v>
      </c>
      <c r="G166" s="85">
        <v>926</v>
      </c>
      <c r="H166" s="85">
        <v>300</v>
      </c>
      <c r="J166" s="86"/>
      <c r="K166" s="86"/>
    </row>
    <row r="167" spans="1:11" x14ac:dyDescent="0.25">
      <c r="A167" s="82" t="s">
        <v>165</v>
      </c>
      <c r="B167" s="82" t="s">
        <v>7</v>
      </c>
      <c r="C167" s="82" t="s">
        <v>10</v>
      </c>
      <c r="D167" s="83">
        <v>26274</v>
      </c>
      <c r="E167" s="84">
        <f t="shared" ca="1" si="2"/>
        <v>44</v>
      </c>
      <c r="F167" s="85">
        <v>1624</v>
      </c>
      <c r="G167" s="85">
        <v>2157</v>
      </c>
      <c r="H167" s="85">
        <v>2411</v>
      </c>
      <c r="J167" s="86"/>
      <c r="K167" s="86"/>
    </row>
    <row r="168" spans="1:11" x14ac:dyDescent="0.25">
      <c r="A168" s="82" t="s">
        <v>166</v>
      </c>
      <c r="B168" s="82" t="s">
        <v>73</v>
      </c>
      <c r="C168" s="82" t="s">
        <v>8</v>
      </c>
      <c r="D168" s="83">
        <v>18215</v>
      </c>
      <c r="E168" s="84">
        <f t="shared" ca="1" si="2"/>
        <v>66</v>
      </c>
      <c r="F168" s="85">
        <v>1264</v>
      </c>
      <c r="G168" s="85">
        <v>599</v>
      </c>
      <c r="H168" s="85">
        <v>1021</v>
      </c>
      <c r="J168" s="86"/>
      <c r="K168" s="86"/>
    </row>
    <row r="169" spans="1:11" x14ac:dyDescent="0.25">
      <c r="A169" s="82" t="s">
        <v>167</v>
      </c>
      <c r="B169" s="82" t="s">
        <v>73</v>
      </c>
      <c r="C169" s="82" t="s">
        <v>10</v>
      </c>
      <c r="D169" s="83">
        <v>18530</v>
      </c>
      <c r="E169" s="84">
        <f t="shared" ca="1" si="2"/>
        <v>66</v>
      </c>
      <c r="F169" s="85">
        <v>520</v>
      </c>
      <c r="G169" s="85">
        <v>58</v>
      </c>
      <c r="H169" s="85">
        <v>609</v>
      </c>
      <c r="J169" s="86"/>
      <c r="K169" s="86"/>
    </row>
    <row r="170" spans="1:11" x14ac:dyDescent="0.25">
      <c r="A170" s="82" t="s">
        <v>168</v>
      </c>
      <c r="B170" s="82" t="s">
        <v>73</v>
      </c>
      <c r="C170" s="82" t="s">
        <v>8</v>
      </c>
      <c r="D170" s="83">
        <v>27343</v>
      </c>
      <c r="E170" s="84">
        <f t="shared" ca="1" si="2"/>
        <v>41</v>
      </c>
      <c r="F170" s="85">
        <v>1871</v>
      </c>
      <c r="G170" s="85">
        <v>169</v>
      </c>
      <c r="H170" s="85">
        <v>926</v>
      </c>
      <c r="J170" s="86"/>
      <c r="K170" s="86"/>
    </row>
    <row r="171" spans="1:11" x14ac:dyDescent="0.25">
      <c r="A171" s="82" t="s">
        <v>169</v>
      </c>
      <c r="B171" s="82" t="s">
        <v>73</v>
      </c>
      <c r="C171" s="82" t="s">
        <v>8</v>
      </c>
      <c r="D171" s="83">
        <v>19960</v>
      </c>
      <c r="E171" s="84">
        <f t="shared" ca="1" si="2"/>
        <v>62</v>
      </c>
      <c r="F171" s="85">
        <v>1938</v>
      </c>
      <c r="G171" s="85">
        <v>490</v>
      </c>
      <c r="H171" s="85">
        <v>1703</v>
      </c>
      <c r="J171" s="86"/>
      <c r="K171" s="86"/>
    </row>
    <row r="172" spans="1:11" x14ac:dyDescent="0.25">
      <c r="A172" s="82" t="s">
        <v>170</v>
      </c>
      <c r="B172" s="82" t="s">
        <v>73</v>
      </c>
      <c r="C172" s="82" t="s">
        <v>10</v>
      </c>
      <c r="D172" s="83">
        <v>20850</v>
      </c>
      <c r="E172" s="84">
        <f t="shared" ca="1" si="2"/>
        <v>59</v>
      </c>
      <c r="F172" s="85">
        <v>1967</v>
      </c>
      <c r="G172" s="85">
        <v>810</v>
      </c>
      <c r="H172" s="85">
        <v>591</v>
      </c>
      <c r="J172" s="86"/>
      <c r="K172" s="86"/>
    </row>
    <row r="173" spans="1:11" x14ac:dyDescent="0.25">
      <c r="A173" s="82" t="s">
        <v>171</v>
      </c>
      <c r="B173" s="82" t="s">
        <v>73</v>
      </c>
      <c r="C173" s="82" t="s">
        <v>8</v>
      </c>
      <c r="D173" s="83">
        <v>26840</v>
      </c>
      <c r="E173" s="84">
        <f t="shared" ca="1" si="2"/>
        <v>43</v>
      </c>
      <c r="F173" s="85">
        <v>813</v>
      </c>
      <c r="G173" s="85">
        <v>1575</v>
      </c>
      <c r="H173" s="85">
        <v>118</v>
      </c>
      <c r="J173" s="86"/>
      <c r="K173" s="86"/>
    </row>
    <row r="174" spans="1:11" x14ac:dyDescent="0.25">
      <c r="A174" s="82" t="s">
        <v>172</v>
      </c>
      <c r="B174" s="82" t="s">
        <v>73</v>
      </c>
      <c r="C174" s="82" t="s">
        <v>8</v>
      </c>
      <c r="D174" s="83">
        <v>17018</v>
      </c>
      <c r="E174" s="84">
        <f t="shared" ca="1" si="2"/>
        <v>70</v>
      </c>
      <c r="F174" s="85">
        <v>1988</v>
      </c>
      <c r="G174" s="85">
        <v>731</v>
      </c>
      <c r="H174" s="85">
        <v>1066</v>
      </c>
      <c r="J174" s="86"/>
      <c r="K174" s="86"/>
    </row>
    <row r="175" spans="1:11" x14ac:dyDescent="0.25">
      <c r="A175" s="82" t="s">
        <v>173</v>
      </c>
      <c r="B175" s="82" t="s">
        <v>73</v>
      </c>
      <c r="C175" s="82" t="s">
        <v>10</v>
      </c>
      <c r="D175" s="83">
        <v>20235</v>
      </c>
      <c r="E175" s="84">
        <f t="shared" ca="1" si="2"/>
        <v>61</v>
      </c>
      <c r="F175" s="85">
        <v>1265</v>
      </c>
      <c r="G175" s="85">
        <v>672</v>
      </c>
      <c r="H175" s="85">
        <v>986</v>
      </c>
      <c r="J175" s="86"/>
      <c r="K175" s="86"/>
    </row>
    <row r="176" spans="1:11" x14ac:dyDescent="0.25">
      <c r="A176" s="82" t="s">
        <v>174</v>
      </c>
      <c r="B176" s="82" t="s">
        <v>73</v>
      </c>
      <c r="C176" s="82" t="s">
        <v>10</v>
      </c>
      <c r="D176" s="83">
        <v>30480</v>
      </c>
      <c r="E176" s="84">
        <f t="shared" ca="1" si="2"/>
        <v>33</v>
      </c>
      <c r="F176" s="85">
        <v>1328</v>
      </c>
      <c r="G176" s="85">
        <v>1528</v>
      </c>
      <c r="H176" s="85">
        <v>1602</v>
      </c>
      <c r="J176" s="86"/>
      <c r="K176" s="86"/>
    </row>
    <row r="177" spans="1:11" x14ac:dyDescent="0.25">
      <c r="J177" s="86"/>
      <c r="K177" s="86"/>
    </row>
    <row r="178" spans="1:11" x14ac:dyDescent="0.25">
      <c r="J178" s="86"/>
      <c r="K178" s="86"/>
    </row>
    <row r="179" spans="1:11" x14ac:dyDescent="0.25">
      <c r="J179" s="86"/>
      <c r="K179" s="86"/>
    </row>
    <row r="180" spans="1:11" x14ac:dyDescent="0.25">
      <c r="J180" s="86"/>
      <c r="K180" s="86"/>
    </row>
    <row r="181" spans="1:11" x14ac:dyDescent="0.25">
      <c r="A181" s="86"/>
      <c r="B181" s="86"/>
      <c r="C181" s="86"/>
      <c r="D181" s="86"/>
      <c r="E181" s="86"/>
      <c r="F181" s="86"/>
      <c r="G181" s="86"/>
      <c r="H181" s="86"/>
      <c r="I181" s="86"/>
      <c r="J181" s="86"/>
      <c r="K181" s="86"/>
    </row>
    <row r="182" spans="1:11" x14ac:dyDescent="0.25">
      <c r="A182" s="86"/>
      <c r="B182" s="86"/>
      <c r="C182" s="86"/>
      <c r="D182" s="86"/>
      <c r="E182" s="86"/>
      <c r="F182" s="86"/>
      <c r="G182" s="86"/>
      <c r="H182" s="86"/>
      <c r="I182" s="86"/>
      <c r="J182" s="86"/>
      <c r="K182" s="86"/>
    </row>
    <row r="183" spans="1:11" x14ac:dyDescent="0.25">
      <c r="A183" s="86"/>
      <c r="B183" s="86"/>
      <c r="C183" s="86"/>
      <c r="D183" s="86"/>
      <c r="E183" s="86"/>
      <c r="F183" s="86"/>
      <c r="G183" s="86"/>
      <c r="H183" s="86"/>
      <c r="I183" s="86"/>
      <c r="J183" s="86"/>
      <c r="K183" s="86"/>
    </row>
    <row r="184" spans="1:11" x14ac:dyDescent="0.25">
      <c r="A184" s="86"/>
      <c r="B184" s="86"/>
      <c r="C184" s="86"/>
      <c r="D184" s="86"/>
      <c r="E184" s="86"/>
      <c r="F184" s="86"/>
      <c r="G184" s="86"/>
      <c r="H184" s="86"/>
      <c r="I184" s="86"/>
      <c r="J184" s="86"/>
      <c r="K184" s="86"/>
    </row>
    <row r="185" spans="1:11" x14ac:dyDescent="0.25">
      <c r="A185" s="86"/>
      <c r="B185" s="86"/>
      <c r="C185" s="86"/>
      <c r="D185" s="86"/>
      <c r="E185" s="86"/>
      <c r="F185" s="86"/>
      <c r="G185" s="86"/>
      <c r="H185" s="86"/>
      <c r="I185" s="86"/>
      <c r="J185" s="86"/>
      <c r="K185" s="86"/>
    </row>
    <row r="186" spans="1:11" x14ac:dyDescent="0.25">
      <c r="A186" s="86"/>
      <c r="B186" s="86"/>
      <c r="C186" s="86"/>
      <c r="D186" s="86"/>
      <c r="E186" s="86"/>
      <c r="F186" s="86"/>
      <c r="G186" s="86"/>
      <c r="H186" s="86"/>
      <c r="I186" s="86"/>
      <c r="J186" s="86"/>
      <c r="K186" s="86"/>
    </row>
    <row r="187" spans="1:11" x14ac:dyDescent="0.25"/>
    <row r="188" spans="1:11" x14ac:dyDescent="0.25"/>
  </sheetData>
  <mergeCells count="2">
    <mergeCell ref="A181:K186"/>
    <mergeCell ref="J1:K180"/>
  </mergeCells>
  <phoneticPr fontId="0" type="noConversion"/>
  <conditionalFormatting sqref="F5:F176">
    <cfRule type="cellIs" dxfId="2" priority="3" operator="equal">
      <formula>$F$3</formula>
    </cfRule>
  </conditionalFormatting>
  <conditionalFormatting sqref="G6:G176">
    <cfRule type="cellIs" dxfId="1" priority="2" operator="equal">
      <formula>$G$3</formula>
    </cfRule>
  </conditionalFormatting>
  <conditionalFormatting sqref="H6:H176">
    <cfRule type="cellIs" dxfId="0" priority="1" operator="equal">
      <formula>$H$3</formula>
    </cfRule>
  </conditionalFormatting>
  <pageMargins left="0.39370078740157483" right="0.39370078740157483" top="0.78740157480314965" bottom="0.78740157480314965" header="0.51181102362204722" footer="0.51181102362204722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acro1">
                <anchor moveWithCells="1" sizeWithCells="1">
                  <from>
                    <xdr:col>4</xdr:col>
                    <xdr:colOff>289560</xdr:colOff>
                    <xdr:row>0</xdr:row>
                    <xdr:rowOff>7620</xdr:rowOff>
                  </from>
                  <to>
                    <xdr:col>6</xdr:col>
                    <xdr:colOff>0</xdr:colOff>
                    <xdr:row>0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Macro2">
                <anchor moveWithCells="1" sizeWithCells="1">
                  <from>
                    <xdr:col>6</xdr:col>
                    <xdr:colOff>15240</xdr:colOff>
                    <xdr:row>0</xdr:row>
                    <xdr:rowOff>0</xdr:rowOff>
                  </from>
                  <to>
                    <xdr:col>6</xdr:col>
                    <xdr:colOff>784860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Macro3">
                <anchor moveWithCells="1" sizeWithCells="1">
                  <from>
                    <xdr:col>7</xdr:col>
                    <xdr:colOff>15240</xdr:colOff>
                    <xdr:row>0</xdr:row>
                    <xdr:rowOff>0</xdr:rowOff>
                  </from>
                  <to>
                    <xdr:col>7</xdr:col>
                    <xdr:colOff>784860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Macro4">
                <anchor moveWithCells="1" sizeWithCells="1">
                  <from>
                    <xdr:col>0</xdr:col>
                    <xdr:colOff>30480</xdr:colOff>
                    <xdr:row>0</xdr:row>
                    <xdr:rowOff>38100</xdr:rowOff>
                  </from>
                  <to>
                    <xdr:col>1</xdr:col>
                    <xdr:colOff>53340</xdr:colOff>
                    <xdr:row>1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72"/>
  <sheetViews>
    <sheetView workbookViewId="0"/>
  </sheetViews>
  <sheetFormatPr baseColWidth="10" defaultRowHeight="13.2" x14ac:dyDescent="0.25"/>
  <cols>
    <col min="1" max="1" width="16.33203125" bestFit="1" customWidth="1"/>
    <col min="2" max="2" width="10" bestFit="1" customWidth="1"/>
    <col min="3" max="3" width="7.109375" bestFit="1" customWidth="1"/>
    <col min="4" max="4" width="18.44140625" bestFit="1" customWidth="1"/>
    <col min="5" max="5" width="4.5546875" bestFit="1" customWidth="1"/>
  </cols>
  <sheetData>
    <row r="1" spans="1:8" x14ac:dyDescent="0.25">
      <c r="A1" s="1" t="s">
        <v>2</v>
      </c>
      <c r="B1" s="1" t="s">
        <v>3</v>
      </c>
      <c r="C1" s="1" t="s">
        <v>1</v>
      </c>
      <c r="D1" s="1" t="s">
        <v>4</v>
      </c>
      <c r="E1" s="2" t="s">
        <v>5</v>
      </c>
      <c r="F1" s="7" t="s">
        <v>175</v>
      </c>
      <c r="G1" s="8" t="s">
        <v>176</v>
      </c>
      <c r="H1" s="8" t="s">
        <v>177</v>
      </c>
    </row>
    <row r="2" spans="1:8" x14ac:dyDescent="0.25">
      <c r="A2" s="3" t="s">
        <v>6</v>
      </c>
      <c r="B2" s="3" t="s">
        <v>9</v>
      </c>
      <c r="C2" s="3" t="s">
        <v>10</v>
      </c>
      <c r="D2" s="4">
        <v>17526</v>
      </c>
      <c r="E2" s="5">
        <f t="shared" ref="E2:E33" ca="1" si="0">INT((TODAY()-D2)/365.25)</f>
        <v>68</v>
      </c>
      <c r="F2" s="6">
        <v>1079</v>
      </c>
      <c r="G2" s="6">
        <v>90</v>
      </c>
      <c r="H2" s="6">
        <v>1769</v>
      </c>
    </row>
    <row r="3" spans="1:8" x14ac:dyDescent="0.25">
      <c r="A3" s="3" t="s">
        <v>6</v>
      </c>
      <c r="B3" s="3" t="s">
        <v>9</v>
      </c>
      <c r="C3" s="3" t="s">
        <v>10</v>
      </c>
      <c r="D3" s="4">
        <v>21569</v>
      </c>
      <c r="E3" s="5">
        <f t="shared" ca="1" si="0"/>
        <v>57</v>
      </c>
      <c r="F3" s="6">
        <v>999</v>
      </c>
      <c r="G3" s="6">
        <v>1625</v>
      </c>
      <c r="H3" s="6">
        <v>1771</v>
      </c>
    </row>
    <row r="4" spans="1:8" x14ac:dyDescent="0.25">
      <c r="A4" s="3" t="s">
        <v>6</v>
      </c>
      <c r="B4" s="3" t="s">
        <v>7</v>
      </c>
      <c r="C4" s="3" t="s">
        <v>8</v>
      </c>
      <c r="D4" s="4">
        <v>22786</v>
      </c>
      <c r="E4" s="5">
        <f t="shared" ca="1" si="0"/>
        <v>54</v>
      </c>
      <c r="F4" s="6">
        <v>640</v>
      </c>
      <c r="G4" s="6">
        <v>849</v>
      </c>
      <c r="H4" s="6">
        <v>20</v>
      </c>
    </row>
    <row r="5" spans="1:8" x14ac:dyDescent="0.25">
      <c r="A5" s="3" t="s">
        <v>11</v>
      </c>
      <c r="B5" s="3" t="s">
        <v>9</v>
      </c>
      <c r="C5" s="3" t="s">
        <v>8</v>
      </c>
      <c r="D5" s="4">
        <v>22383</v>
      </c>
      <c r="E5" s="5">
        <f t="shared" ca="1" si="0"/>
        <v>55</v>
      </c>
      <c r="F5" s="6">
        <v>1277</v>
      </c>
      <c r="G5" s="6">
        <v>360</v>
      </c>
      <c r="H5" s="6">
        <v>935</v>
      </c>
    </row>
    <row r="6" spans="1:8" x14ac:dyDescent="0.25">
      <c r="A6" s="3" t="s">
        <v>12</v>
      </c>
      <c r="B6" s="3" t="s">
        <v>9</v>
      </c>
      <c r="C6" s="3" t="s">
        <v>8</v>
      </c>
      <c r="D6" s="4">
        <v>21570</v>
      </c>
      <c r="E6" s="5">
        <f t="shared" ca="1" si="0"/>
        <v>57</v>
      </c>
      <c r="F6" s="6">
        <v>1779</v>
      </c>
      <c r="G6" s="6">
        <v>1072</v>
      </c>
      <c r="H6" s="6">
        <v>2001</v>
      </c>
    </row>
    <row r="7" spans="1:8" x14ac:dyDescent="0.25">
      <c r="A7" s="3" t="s">
        <v>13</v>
      </c>
      <c r="B7" s="3" t="s">
        <v>9</v>
      </c>
      <c r="C7" s="3" t="s">
        <v>8</v>
      </c>
      <c r="D7" s="4">
        <v>17463</v>
      </c>
      <c r="E7" s="5">
        <f t="shared" ca="1" si="0"/>
        <v>68</v>
      </c>
      <c r="F7" s="6">
        <v>1382</v>
      </c>
      <c r="G7" s="6">
        <v>1134</v>
      </c>
      <c r="H7" s="6">
        <v>1527</v>
      </c>
    </row>
    <row r="8" spans="1:8" x14ac:dyDescent="0.25">
      <c r="A8" s="3" t="s">
        <v>14</v>
      </c>
      <c r="B8" s="3" t="s">
        <v>9</v>
      </c>
      <c r="C8" s="3" t="s">
        <v>8</v>
      </c>
      <c r="D8" s="4">
        <v>32168</v>
      </c>
      <c r="E8" s="5">
        <f t="shared" ca="1" si="0"/>
        <v>28</v>
      </c>
      <c r="F8" s="6">
        <v>1049</v>
      </c>
      <c r="G8" s="6">
        <v>1533</v>
      </c>
      <c r="H8" s="6">
        <v>372</v>
      </c>
    </row>
    <row r="9" spans="1:8" x14ac:dyDescent="0.25">
      <c r="A9" s="3" t="s">
        <v>15</v>
      </c>
      <c r="B9" s="3" t="s">
        <v>7</v>
      </c>
      <c r="C9" s="3" t="s">
        <v>10</v>
      </c>
      <c r="D9" s="4">
        <v>23411</v>
      </c>
      <c r="E9" s="5">
        <f t="shared" ca="1" si="0"/>
        <v>52</v>
      </c>
      <c r="F9" s="6">
        <v>1071</v>
      </c>
      <c r="G9" s="6">
        <v>423</v>
      </c>
      <c r="H9" s="6">
        <v>1136</v>
      </c>
    </row>
    <row r="10" spans="1:8" x14ac:dyDescent="0.25">
      <c r="A10" s="3" t="s">
        <v>16</v>
      </c>
      <c r="B10" s="3" t="s">
        <v>9</v>
      </c>
      <c r="C10" s="3" t="s">
        <v>8</v>
      </c>
      <c r="D10" s="4">
        <v>21895</v>
      </c>
      <c r="E10" s="5">
        <f t="shared" ca="1" si="0"/>
        <v>56</v>
      </c>
      <c r="F10" s="6">
        <v>1500</v>
      </c>
      <c r="G10" s="6">
        <v>1138</v>
      </c>
      <c r="H10" s="6">
        <v>1183</v>
      </c>
    </row>
    <row r="11" spans="1:8" x14ac:dyDescent="0.25">
      <c r="A11" s="3" t="s">
        <v>17</v>
      </c>
      <c r="B11" s="3" t="s">
        <v>9</v>
      </c>
      <c r="C11" s="3" t="s">
        <v>10</v>
      </c>
      <c r="D11" s="4">
        <v>28584</v>
      </c>
      <c r="E11" s="5">
        <f t="shared" ca="1" si="0"/>
        <v>38</v>
      </c>
      <c r="F11" s="6">
        <v>1323</v>
      </c>
      <c r="G11" s="6">
        <v>1099</v>
      </c>
      <c r="H11" s="6">
        <v>21</v>
      </c>
    </row>
    <row r="12" spans="1:8" x14ac:dyDescent="0.25">
      <c r="A12" s="3" t="s">
        <v>18</v>
      </c>
      <c r="B12" s="3" t="s">
        <v>9</v>
      </c>
      <c r="C12" s="3" t="s">
        <v>8</v>
      </c>
      <c r="D12" s="4">
        <v>26276</v>
      </c>
      <c r="E12" s="5">
        <f t="shared" ca="1" si="0"/>
        <v>44</v>
      </c>
      <c r="F12" s="6">
        <v>1654</v>
      </c>
      <c r="G12" s="6">
        <v>1345</v>
      </c>
      <c r="H12" s="6">
        <v>775</v>
      </c>
    </row>
    <row r="13" spans="1:8" x14ac:dyDescent="0.25">
      <c r="A13" s="3" t="s">
        <v>19</v>
      </c>
      <c r="B13" s="3" t="s">
        <v>9</v>
      </c>
      <c r="C13" s="3" t="s">
        <v>10</v>
      </c>
      <c r="D13" s="4">
        <v>28734</v>
      </c>
      <c r="E13" s="5">
        <f t="shared" ca="1" si="0"/>
        <v>38</v>
      </c>
      <c r="F13" s="6">
        <v>1681</v>
      </c>
      <c r="G13" s="6">
        <v>1164</v>
      </c>
      <c r="H13" s="6">
        <v>1083</v>
      </c>
    </row>
    <row r="14" spans="1:8" x14ac:dyDescent="0.25">
      <c r="A14" s="3" t="s">
        <v>20</v>
      </c>
      <c r="B14" s="3" t="s">
        <v>9</v>
      </c>
      <c r="C14" s="3" t="s">
        <v>8</v>
      </c>
      <c r="D14" s="4">
        <v>25773</v>
      </c>
      <c r="E14" s="5">
        <f t="shared" ca="1" si="0"/>
        <v>46</v>
      </c>
      <c r="F14" s="6">
        <v>1339</v>
      </c>
      <c r="G14" s="6">
        <v>739</v>
      </c>
      <c r="H14" s="6">
        <v>218</v>
      </c>
    </row>
    <row r="15" spans="1:8" x14ac:dyDescent="0.25">
      <c r="A15" s="3" t="s">
        <v>21</v>
      </c>
      <c r="B15" s="3" t="s">
        <v>9</v>
      </c>
      <c r="C15" s="3" t="s">
        <v>8</v>
      </c>
      <c r="D15" s="4">
        <v>17279</v>
      </c>
      <c r="E15" s="5">
        <f t="shared" ca="1" si="0"/>
        <v>69</v>
      </c>
      <c r="F15" s="6">
        <v>607</v>
      </c>
      <c r="G15" s="6">
        <v>340</v>
      </c>
      <c r="H15" s="6">
        <v>904</v>
      </c>
    </row>
    <row r="16" spans="1:8" x14ac:dyDescent="0.25">
      <c r="A16" s="3" t="s">
        <v>22</v>
      </c>
      <c r="B16" s="3" t="s">
        <v>9</v>
      </c>
      <c r="C16" s="3" t="s">
        <v>8</v>
      </c>
      <c r="D16" s="4">
        <v>27586</v>
      </c>
      <c r="E16" s="5">
        <f t="shared" ca="1" si="0"/>
        <v>41</v>
      </c>
      <c r="F16" s="6">
        <v>790</v>
      </c>
      <c r="G16" s="6">
        <v>1876</v>
      </c>
      <c r="H16" s="6">
        <v>725</v>
      </c>
    </row>
    <row r="17" spans="1:8" x14ac:dyDescent="0.25">
      <c r="A17" s="3" t="s">
        <v>23</v>
      </c>
      <c r="B17" s="3" t="s">
        <v>9</v>
      </c>
      <c r="C17" s="3" t="s">
        <v>8</v>
      </c>
      <c r="D17" s="4">
        <v>19465</v>
      </c>
      <c r="E17" s="5">
        <f t="shared" ca="1" si="0"/>
        <v>63</v>
      </c>
      <c r="F17" s="6">
        <v>1401</v>
      </c>
      <c r="G17" s="6">
        <v>1974</v>
      </c>
      <c r="H17" s="6">
        <v>1743</v>
      </c>
    </row>
    <row r="18" spans="1:8" x14ac:dyDescent="0.25">
      <c r="A18" s="3" t="s">
        <v>24</v>
      </c>
      <c r="B18" s="3" t="s">
        <v>9</v>
      </c>
      <c r="C18" s="3" t="s">
        <v>8</v>
      </c>
      <c r="D18" s="4">
        <v>15518</v>
      </c>
      <c r="E18" s="5">
        <f t="shared" ca="1" si="0"/>
        <v>74</v>
      </c>
      <c r="F18" s="6">
        <v>1890</v>
      </c>
      <c r="G18" s="6">
        <v>10</v>
      </c>
      <c r="H18" s="6">
        <v>1494</v>
      </c>
    </row>
    <row r="19" spans="1:8" x14ac:dyDescent="0.25">
      <c r="A19" s="3" t="s">
        <v>25</v>
      </c>
      <c r="B19" s="3" t="s">
        <v>9</v>
      </c>
      <c r="C19" s="3" t="s">
        <v>10</v>
      </c>
      <c r="D19" s="4">
        <v>20690</v>
      </c>
      <c r="E19" s="5">
        <f t="shared" ca="1" si="0"/>
        <v>60</v>
      </c>
      <c r="F19" s="6">
        <v>1571</v>
      </c>
      <c r="G19" s="6">
        <v>255</v>
      </c>
      <c r="H19" s="6">
        <v>1403</v>
      </c>
    </row>
    <row r="20" spans="1:8" x14ac:dyDescent="0.25">
      <c r="A20" s="3" t="s">
        <v>26</v>
      </c>
      <c r="B20" s="3" t="s">
        <v>9</v>
      </c>
      <c r="C20" s="3" t="s">
        <v>8</v>
      </c>
      <c r="D20" s="4">
        <v>19041</v>
      </c>
      <c r="E20" s="5">
        <f t="shared" ca="1" si="0"/>
        <v>64</v>
      </c>
      <c r="F20" s="6">
        <v>1568</v>
      </c>
      <c r="G20" s="6">
        <v>38</v>
      </c>
      <c r="H20" s="6">
        <v>71</v>
      </c>
    </row>
    <row r="21" spans="1:8" x14ac:dyDescent="0.25">
      <c r="A21" s="3" t="s">
        <v>27</v>
      </c>
      <c r="B21" s="3" t="s">
        <v>9</v>
      </c>
      <c r="C21" s="3" t="s">
        <v>10</v>
      </c>
      <c r="D21" s="4">
        <v>19876</v>
      </c>
      <c r="E21" s="5">
        <f t="shared" ca="1" si="0"/>
        <v>62</v>
      </c>
      <c r="F21" s="6">
        <v>626</v>
      </c>
      <c r="G21" s="6">
        <v>1143</v>
      </c>
      <c r="H21" s="6">
        <v>491</v>
      </c>
    </row>
    <row r="22" spans="1:8" x14ac:dyDescent="0.25">
      <c r="A22" s="3" t="s">
        <v>28</v>
      </c>
      <c r="B22" s="3" t="s">
        <v>9</v>
      </c>
      <c r="C22" s="3" t="s">
        <v>10</v>
      </c>
      <c r="D22" s="4">
        <v>26948</v>
      </c>
      <c r="E22" s="5">
        <f t="shared" ca="1" si="0"/>
        <v>43</v>
      </c>
      <c r="F22" s="6">
        <v>1823</v>
      </c>
      <c r="G22" s="6">
        <v>664</v>
      </c>
      <c r="H22" s="6">
        <v>430</v>
      </c>
    </row>
    <row r="23" spans="1:8" x14ac:dyDescent="0.25">
      <c r="A23" s="3" t="s">
        <v>29</v>
      </c>
      <c r="B23" s="3" t="s">
        <v>9</v>
      </c>
      <c r="C23" s="3" t="s">
        <v>10</v>
      </c>
      <c r="D23" s="4">
        <v>27696</v>
      </c>
      <c r="E23" s="5">
        <f t="shared" ca="1" si="0"/>
        <v>40</v>
      </c>
      <c r="F23" s="6">
        <v>1544</v>
      </c>
      <c r="G23" s="6">
        <v>1798</v>
      </c>
      <c r="H23" s="6">
        <v>389</v>
      </c>
    </row>
    <row r="24" spans="1:8" x14ac:dyDescent="0.25">
      <c r="A24" s="3" t="s">
        <v>30</v>
      </c>
      <c r="B24" s="3" t="s">
        <v>9</v>
      </c>
      <c r="C24" s="3" t="s">
        <v>8</v>
      </c>
      <c r="D24" s="4">
        <v>23745</v>
      </c>
      <c r="E24" s="5">
        <f t="shared" ca="1" si="0"/>
        <v>51</v>
      </c>
      <c r="F24" s="6">
        <v>871</v>
      </c>
      <c r="G24" s="6">
        <v>741</v>
      </c>
      <c r="H24" s="6">
        <v>944</v>
      </c>
    </row>
    <row r="25" spans="1:8" x14ac:dyDescent="0.25">
      <c r="A25" s="3" t="s">
        <v>31</v>
      </c>
      <c r="B25" s="3" t="s">
        <v>9</v>
      </c>
      <c r="C25" s="3" t="s">
        <v>10</v>
      </c>
      <c r="D25" s="4">
        <v>21319</v>
      </c>
      <c r="E25" s="5">
        <f t="shared" ca="1" si="0"/>
        <v>58</v>
      </c>
      <c r="F25" s="6">
        <v>403</v>
      </c>
      <c r="G25" s="6">
        <v>723</v>
      </c>
      <c r="H25" s="6">
        <v>1312</v>
      </c>
    </row>
    <row r="26" spans="1:8" x14ac:dyDescent="0.25">
      <c r="A26" s="3" t="s">
        <v>32</v>
      </c>
      <c r="B26" s="3" t="s">
        <v>9</v>
      </c>
      <c r="C26" s="3" t="s">
        <v>8</v>
      </c>
      <c r="D26" s="4">
        <v>17741</v>
      </c>
      <c r="E26" s="5">
        <f t="shared" ca="1" si="0"/>
        <v>68</v>
      </c>
      <c r="F26" s="6">
        <v>2069</v>
      </c>
      <c r="G26" s="6">
        <v>1254</v>
      </c>
      <c r="H26" s="6">
        <v>237</v>
      </c>
    </row>
    <row r="27" spans="1:8" x14ac:dyDescent="0.25">
      <c r="A27" s="3" t="s">
        <v>33</v>
      </c>
      <c r="B27" s="3" t="s">
        <v>9</v>
      </c>
      <c r="C27" s="3" t="s">
        <v>10</v>
      </c>
      <c r="D27" s="4">
        <v>28484</v>
      </c>
      <c r="E27" s="5">
        <f t="shared" ca="1" si="0"/>
        <v>38</v>
      </c>
      <c r="F27" s="6">
        <v>469</v>
      </c>
      <c r="G27" s="6">
        <v>1744</v>
      </c>
      <c r="H27" s="6">
        <v>1104</v>
      </c>
    </row>
    <row r="28" spans="1:8" x14ac:dyDescent="0.25">
      <c r="A28" s="3" t="s">
        <v>34</v>
      </c>
      <c r="B28" s="3" t="s">
        <v>9</v>
      </c>
      <c r="C28" s="3" t="s">
        <v>8</v>
      </c>
      <c r="D28" s="4">
        <v>20476</v>
      </c>
      <c r="E28" s="5">
        <f t="shared" ca="1" si="0"/>
        <v>60</v>
      </c>
      <c r="F28" s="6">
        <v>1514</v>
      </c>
      <c r="G28" s="6">
        <v>860</v>
      </c>
      <c r="H28" s="6">
        <v>248</v>
      </c>
    </row>
    <row r="29" spans="1:8" x14ac:dyDescent="0.25">
      <c r="A29" s="3" t="s">
        <v>35</v>
      </c>
      <c r="B29" s="3" t="s">
        <v>9</v>
      </c>
      <c r="C29" s="3" t="s">
        <v>8</v>
      </c>
      <c r="D29" s="4">
        <v>27486</v>
      </c>
      <c r="E29" s="5">
        <f t="shared" ca="1" si="0"/>
        <v>41</v>
      </c>
      <c r="F29" s="6">
        <v>1255</v>
      </c>
      <c r="G29" s="6">
        <v>68</v>
      </c>
      <c r="H29" s="6">
        <v>1386</v>
      </c>
    </row>
    <row r="30" spans="1:8" x14ac:dyDescent="0.25">
      <c r="A30" s="3" t="s">
        <v>36</v>
      </c>
      <c r="B30" s="3" t="s">
        <v>9</v>
      </c>
      <c r="C30" s="3" t="s">
        <v>10</v>
      </c>
      <c r="D30" s="4">
        <v>16672</v>
      </c>
      <c r="E30" s="5">
        <f t="shared" ca="1" si="0"/>
        <v>71</v>
      </c>
      <c r="F30" s="6">
        <v>1725</v>
      </c>
      <c r="G30" s="6">
        <v>1637</v>
      </c>
      <c r="H30" s="6">
        <v>175</v>
      </c>
    </row>
    <row r="31" spans="1:8" x14ac:dyDescent="0.25">
      <c r="A31" s="3" t="s">
        <v>37</v>
      </c>
      <c r="B31" s="3" t="s">
        <v>7</v>
      </c>
      <c r="C31" s="3" t="s">
        <v>10</v>
      </c>
      <c r="D31" s="4">
        <v>17979</v>
      </c>
      <c r="E31" s="5">
        <f t="shared" ca="1" si="0"/>
        <v>67</v>
      </c>
      <c r="F31" s="6">
        <v>1676</v>
      </c>
      <c r="G31" s="6">
        <v>239</v>
      </c>
      <c r="H31" s="6">
        <v>678</v>
      </c>
    </row>
    <row r="32" spans="1:8" x14ac:dyDescent="0.25">
      <c r="A32" s="3" t="s">
        <v>44</v>
      </c>
      <c r="B32" s="3" t="s">
        <v>9</v>
      </c>
      <c r="C32" s="3" t="s">
        <v>8</v>
      </c>
      <c r="D32" s="4">
        <v>34931</v>
      </c>
      <c r="E32" s="5">
        <f t="shared" ca="1" si="0"/>
        <v>21</v>
      </c>
      <c r="F32" s="6">
        <v>1940</v>
      </c>
      <c r="G32" s="6">
        <v>293</v>
      </c>
      <c r="H32" s="6">
        <v>289</v>
      </c>
    </row>
    <row r="33" spans="1:8" x14ac:dyDescent="0.25">
      <c r="A33" s="3" t="s">
        <v>45</v>
      </c>
      <c r="B33" s="3" t="s">
        <v>9</v>
      </c>
      <c r="C33" s="3" t="s">
        <v>10</v>
      </c>
      <c r="D33" s="4">
        <v>30256</v>
      </c>
      <c r="E33" s="5">
        <f t="shared" ca="1" si="0"/>
        <v>33</v>
      </c>
      <c r="F33" s="6">
        <v>1241</v>
      </c>
      <c r="G33" s="6">
        <v>1256</v>
      </c>
      <c r="H33" s="6">
        <v>1889</v>
      </c>
    </row>
    <row r="34" spans="1:8" x14ac:dyDescent="0.25">
      <c r="A34" s="3" t="s">
        <v>46</v>
      </c>
      <c r="B34" s="3" t="s">
        <v>9</v>
      </c>
      <c r="C34" s="3" t="s">
        <v>8</v>
      </c>
      <c r="D34" s="4">
        <v>18507</v>
      </c>
      <c r="E34" s="5">
        <f t="shared" ref="E34:E65" ca="1" si="1">INT((TODAY()-D34)/365.25)</f>
        <v>66</v>
      </c>
      <c r="F34" s="6">
        <v>642</v>
      </c>
      <c r="G34" s="6">
        <v>230</v>
      </c>
      <c r="H34" s="6">
        <v>1173</v>
      </c>
    </row>
    <row r="35" spans="1:8" x14ac:dyDescent="0.25">
      <c r="A35" s="3" t="s">
        <v>47</v>
      </c>
      <c r="B35" s="3" t="s">
        <v>7</v>
      </c>
      <c r="C35" s="3" t="s">
        <v>10</v>
      </c>
      <c r="D35" s="4">
        <v>21830</v>
      </c>
      <c r="E35" s="5">
        <f t="shared" ca="1" si="1"/>
        <v>57</v>
      </c>
      <c r="F35" s="6">
        <v>1938</v>
      </c>
      <c r="G35" s="6">
        <v>322</v>
      </c>
      <c r="H35" s="6">
        <v>306</v>
      </c>
    </row>
    <row r="36" spans="1:8" x14ac:dyDescent="0.25">
      <c r="A36" s="3" t="s">
        <v>48</v>
      </c>
      <c r="B36" s="3" t="s">
        <v>9</v>
      </c>
      <c r="C36" s="3" t="s">
        <v>8</v>
      </c>
      <c r="D36" s="4">
        <v>27840</v>
      </c>
      <c r="E36" s="5">
        <f t="shared" ca="1" si="1"/>
        <v>40</v>
      </c>
      <c r="F36" s="6">
        <v>826</v>
      </c>
      <c r="G36" s="6">
        <v>1670</v>
      </c>
      <c r="H36" s="6">
        <v>865</v>
      </c>
    </row>
    <row r="37" spans="1:8" x14ac:dyDescent="0.25">
      <c r="A37" s="3" t="s">
        <v>49</v>
      </c>
      <c r="B37" s="3" t="s">
        <v>9</v>
      </c>
      <c r="C37" s="3" t="s">
        <v>8</v>
      </c>
      <c r="D37" s="4">
        <v>30839</v>
      </c>
      <c r="E37" s="5">
        <f t="shared" ca="1" si="1"/>
        <v>32</v>
      </c>
      <c r="F37" s="6">
        <v>696</v>
      </c>
      <c r="G37" s="6">
        <v>38</v>
      </c>
      <c r="H37" s="6">
        <v>1518</v>
      </c>
    </row>
    <row r="38" spans="1:8" x14ac:dyDescent="0.25">
      <c r="A38" s="3" t="s">
        <v>38</v>
      </c>
      <c r="B38" s="3" t="s">
        <v>9</v>
      </c>
      <c r="C38" s="3" t="s">
        <v>8</v>
      </c>
      <c r="D38" s="4">
        <v>21698</v>
      </c>
      <c r="E38" s="5">
        <f t="shared" ca="1" si="1"/>
        <v>57</v>
      </c>
      <c r="F38" s="6">
        <v>470</v>
      </c>
      <c r="G38" s="6">
        <v>1991</v>
      </c>
      <c r="H38" s="6">
        <v>321</v>
      </c>
    </row>
    <row r="39" spans="1:8" x14ac:dyDescent="0.25">
      <c r="A39" s="3" t="s">
        <v>39</v>
      </c>
      <c r="B39" s="3" t="s">
        <v>9</v>
      </c>
      <c r="C39" s="3" t="s">
        <v>10</v>
      </c>
      <c r="D39" s="4">
        <v>25841</v>
      </c>
      <c r="E39" s="5">
        <f t="shared" ca="1" si="1"/>
        <v>46</v>
      </c>
      <c r="F39" s="6">
        <v>1062</v>
      </c>
      <c r="G39" s="6">
        <v>1140</v>
      </c>
      <c r="H39" s="6">
        <v>320</v>
      </c>
    </row>
    <row r="40" spans="1:8" x14ac:dyDescent="0.25">
      <c r="A40" s="3" t="s">
        <v>39</v>
      </c>
      <c r="B40" s="3" t="s">
        <v>9</v>
      </c>
      <c r="C40" s="3" t="s">
        <v>10</v>
      </c>
      <c r="D40" s="4">
        <v>28525</v>
      </c>
      <c r="E40" s="5">
        <f t="shared" ca="1" si="1"/>
        <v>38</v>
      </c>
      <c r="F40" s="6">
        <v>435</v>
      </c>
      <c r="G40" s="6">
        <v>1253</v>
      </c>
      <c r="H40" s="6">
        <v>811</v>
      </c>
    </row>
    <row r="41" spans="1:8" x14ac:dyDescent="0.25">
      <c r="A41" s="3" t="s">
        <v>40</v>
      </c>
      <c r="B41" s="3" t="s">
        <v>9</v>
      </c>
      <c r="C41" s="3" t="s">
        <v>8</v>
      </c>
      <c r="D41" s="4">
        <v>23602</v>
      </c>
      <c r="E41" s="5">
        <f t="shared" ca="1" si="1"/>
        <v>52</v>
      </c>
      <c r="F41" s="6">
        <v>1014</v>
      </c>
      <c r="G41" s="6">
        <v>1354</v>
      </c>
      <c r="H41" s="6">
        <v>1687</v>
      </c>
    </row>
    <row r="42" spans="1:8" x14ac:dyDescent="0.25">
      <c r="A42" s="3" t="s">
        <v>41</v>
      </c>
      <c r="B42" s="3" t="s">
        <v>9</v>
      </c>
      <c r="C42" s="3" t="s">
        <v>8</v>
      </c>
      <c r="D42" s="4">
        <v>27342</v>
      </c>
      <c r="E42" s="5">
        <f t="shared" ca="1" si="1"/>
        <v>41</v>
      </c>
      <c r="F42" s="6">
        <v>1775</v>
      </c>
      <c r="G42" s="6">
        <v>1221</v>
      </c>
      <c r="H42" s="6">
        <v>1499</v>
      </c>
    </row>
    <row r="43" spans="1:8" x14ac:dyDescent="0.25">
      <c r="A43" s="3" t="s">
        <v>42</v>
      </c>
      <c r="B43" s="3" t="s">
        <v>9</v>
      </c>
      <c r="C43" s="3" t="s">
        <v>8</v>
      </c>
      <c r="D43" s="4">
        <v>28384</v>
      </c>
      <c r="E43" s="5">
        <f t="shared" ca="1" si="1"/>
        <v>39</v>
      </c>
      <c r="F43" s="6">
        <v>728</v>
      </c>
      <c r="G43" s="6">
        <v>155</v>
      </c>
      <c r="H43" s="6">
        <v>1430</v>
      </c>
    </row>
    <row r="44" spans="1:8" x14ac:dyDescent="0.25">
      <c r="A44" s="3" t="s">
        <v>43</v>
      </c>
      <c r="B44" s="3" t="s">
        <v>9</v>
      </c>
      <c r="C44" s="3" t="s">
        <v>8</v>
      </c>
      <c r="D44" s="4">
        <v>26982</v>
      </c>
      <c r="E44" s="5">
        <f t="shared" ca="1" si="1"/>
        <v>42</v>
      </c>
      <c r="F44" s="6">
        <v>852</v>
      </c>
      <c r="G44" s="6">
        <v>813</v>
      </c>
      <c r="H44" s="6">
        <v>1187</v>
      </c>
    </row>
    <row r="45" spans="1:8" x14ac:dyDescent="0.25">
      <c r="A45" s="3" t="s">
        <v>50</v>
      </c>
      <c r="B45" s="3" t="s">
        <v>9</v>
      </c>
      <c r="C45" s="3" t="s">
        <v>8</v>
      </c>
      <c r="D45" s="4">
        <v>19997</v>
      </c>
      <c r="E45" s="5">
        <f t="shared" ca="1" si="1"/>
        <v>62</v>
      </c>
      <c r="F45" s="6">
        <v>789</v>
      </c>
      <c r="G45" s="6">
        <v>1494</v>
      </c>
      <c r="H45" s="6">
        <v>129</v>
      </c>
    </row>
    <row r="46" spans="1:8" x14ac:dyDescent="0.25">
      <c r="A46" s="3" t="s">
        <v>51</v>
      </c>
      <c r="B46" s="3" t="s">
        <v>9</v>
      </c>
      <c r="C46" s="3" t="s">
        <v>8</v>
      </c>
      <c r="D46" s="4">
        <v>28889</v>
      </c>
      <c r="E46" s="5">
        <f t="shared" ca="1" si="1"/>
        <v>37</v>
      </c>
      <c r="F46" s="6">
        <v>1197</v>
      </c>
      <c r="G46" s="6">
        <v>783</v>
      </c>
      <c r="H46" s="6">
        <v>646</v>
      </c>
    </row>
    <row r="47" spans="1:8" x14ac:dyDescent="0.25">
      <c r="A47" s="3" t="s">
        <v>52</v>
      </c>
      <c r="B47" s="3" t="s">
        <v>9</v>
      </c>
      <c r="C47" s="3" t="s">
        <v>8</v>
      </c>
      <c r="D47" s="4">
        <v>23723</v>
      </c>
      <c r="E47" s="5">
        <f t="shared" ca="1" si="1"/>
        <v>51</v>
      </c>
      <c r="F47" s="6">
        <v>1369</v>
      </c>
      <c r="G47" s="6">
        <v>833</v>
      </c>
      <c r="H47" s="6">
        <v>1405</v>
      </c>
    </row>
    <row r="48" spans="1:8" x14ac:dyDescent="0.25">
      <c r="A48" s="3" t="s">
        <v>53</v>
      </c>
      <c r="B48" s="3" t="s">
        <v>9</v>
      </c>
      <c r="C48" s="3" t="s">
        <v>8</v>
      </c>
      <c r="D48" s="4">
        <v>22033</v>
      </c>
      <c r="E48" s="5">
        <f t="shared" ca="1" si="1"/>
        <v>56</v>
      </c>
      <c r="F48" s="6">
        <v>713</v>
      </c>
      <c r="G48" s="6">
        <v>20</v>
      </c>
      <c r="H48" s="6">
        <v>1705</v>
      </c>
    </row>
    <row r="49" spans="1:8" x14ac:dyDescent="0.25">
      <c r="A49" s="3" t="s">
        <v>54</v>
      </c>
      <c r="B49" s="3" t="s">
        <v>7</v>
      </c>
      <c r="C49" s="3" t="s">
        <v>8</v>
      </c>
      <c r="D49" s="4">
        <v>19398</v>
      </c>
      <c r="E49" s="5">
        <f t="shared" ca="1" si="1"/>
        <v>63</v>
      </c>
      <c r="F49" s="6">
        <v>1516</v>
      </c>
      <c r="G49" s="6">
        <v>53</v>
      </c>
      <c r="H49" s="6">
        <v>677</v>
      </c>
    </row>
    <row r="50" spans="1:8" x14ac:dyDescent="0.25">
      <c r="A50" s="3" t="s">
        <v>55</v>
      </c>
      <c r="B50" s="3" t="s">
        <v>9</v>
      </c>
      <c r="C50" s="3" t="s">
        <v>10</v>
      </c>
      <c r="D50" s="4">
        <v>30932</v>
      </c>
      <c r="E50" s="5">
        <f t="shared" ca="1" si="1"/>
        <v>32</v>
      </c>
      <c r="F50" s="6">
        <v>1151</v>
      </c>
      <c r="G50" s="6">
        <v>599</v>
      </c>
      <c r="H50" s="6">
        <v>798</v>
      </c>
    </row>
    <row r="51" spans="1:8" x14ac:dyDescent="0.25">
      <c r="A51" s="3" t="s">
        <v>56</v>
      </c>
      <c r="B51" s="3" t="s">
        <v>9</v>
      </c>
      <c r="C51" s="3" t="s">
        <v>8</v>
      </c>
      <c r="D51" s="4">
        <v>27925</v>
      </c>
      <c r="E51" s="5">
        <f t="shared" ca="1" si="1"/>
        <v>40</v>
      </c>
      <c r="F51" s="6">
        <v>853</v>
      </c>
      <c r="G51" s="6">
        <v>1452</v>
      </c>
      <c r="H51" s="6">
        <v>1057</v>
      </c>
    </row>
    <row r="52" spans="1:8" x14ac:dyDescent="0.25">
      <c r="A52" s="3" t="s">
        <v>57</v>
      </c>
      <c r="B52" s="3" t="s">
        <v>9</v>
      </c>
      <c r="C52" s="3" t="s">
        <v>10</v>
      </c>
      <c r="D52" s="4">
        <v>28125</v>
      </c>
      <c r="E52" s="5">
        <f t="shared" ca="1" si="1"/>
        <v>39</v>
      </c>
      <c r="F52" s="6">
        <v>721</v>
      </c>
      <c r="G52" s="6">
        <v>825</v>
      </c>
      <c r="H52" s="6">
        <v>1771</v>
      </c>
    </row>
    <row r="53" spans="1:8" x14ac:dyDescent="0.25">
      <c r="A53" s="3" t="s">
        <v>58</v>
      </c>
      <c r="B53" s="3" t="s">
        <v>9</v>
      </c>
      <c r="C53" s="3" t="s">
        <v>8</v>
      </c>
      <c r="D53" s="4">
        <v>17436</v>
      </c>
      <c r="E53" s="5">
        <f t="shared" ca="1" si="1"/>
        <v>69</v>
      </c>
      <c r="F53" s="6">
        <v>1290</v>
      </c>
      <c r="G53" s="6">
        <v>1535</v>
      </c>
      <c r="H53" s="6">
        <v>1882</v>
      </c>
    </row>
    <row r="54" spans="1:8" x14ac:dyDescent="0.25">
      <c r="A54" s="3" t="s">
        <v>59</v>
      </c>
      <c r="B54" s="3" t="s">
        <v>9</v>
      </c>
      <c r="C54" s="3" t="s">
        <v>8</v>
      </c>
      <c r="D54" s="4">
        <v>21234</v>
      </c>
      <c r="E54" s="5">
        <f t="shared" ca="1" si="1"/>
        <v>58</v>
      </c>
      <c r="F54" s="6">
        <v>1816</v>
      </c>
      <c r="G54" s="6">
        <v>1050</v>
      </c>
      <c r="H54" s="6">
        <v>1993</v>
      </c>
    </row>
    <row r="55" spans="1:8" x14ac:dyDescent="0.25">
      <c r="A55" s="3" t="s">
        <v>59</v>
      </c>
      <c r="B55" s="3" t="s">
        <v>9</v>
      </c>
      <c r="C55" s="3" t="s">
        <v>10</v>
      </c>
      <c r="D55" s="4">
        <v>26802</v>
      </c>
      <c r="E55" s="5">
        <f t="shared" ca="1" si="1"/>
        <v>43</v>
      </c>
      <c r="F55" s="6">
        <v>470</v>
      </c>
      <c r="G55" s="6">
        <v>6</v>
      </c>
      <c r="H55" s="6">
        <v>739</v>
      </c>
    </row>
    <row r="56" spans="1:8" x14ac:dyDescent="0.25">
      <c r="A56" s="3" t="s">
        <v>60</v>
      </c>
      <c r="B56" s="3" t="s">
        <v>9</v>
      </c>
      <c r="C56" s="3" t="s">
        <v>10</v>
      </c>
      <c r="D56" s="4">
        <v>17453</v>
      </c>
      <c r="E56" s="5">
        <f t="shared" ca="1" si="1"/>
        <v>69</v>
      </c>
      <c r="F56" s="6">
        <v>884</v>
      </c>
      <c r="G56" s="6">
        <v>604</v>
      </c>
      <c r="H56" s="6">
        <v>1377</v>
      </c>
    </row>
    <row r="57" spans="1:8" x14ac:dyDescent="0.25">
      <c r="A57" s="3" t="s">
        <v>61</v>
      </c>
      <c r="B57" s="3" t="s">
        <v>9</v>
      </c>
      <c r="C57" s="3" t="s">
        <v>8</v>
      </c>
      <c r="D57" s="4">
        <v>18986</v>
      </c>
      <c r="E57" s="5">
        <f t="shared" ca="1" si="1"/>
        <v>64</v>
      </c>
      <c r="F57" s="6">
        <v>1151</v>
      </c>
      <c r="G57" s="6">
        <v>1226</v>
      </c>
      <c r="H57" s="6">
        <v>1521</v>
      </c>
    </row>
    <row r="58" spans="1:8" x14ac:dyDescent="0.25">
      <c r="A58" s="3" t="s">
        <v>62</v>
      </c>
      <c r="B58" s="3" t="s">
        <v>9</v>
      </c>
      <c r="C58" s="3" t="s">
        <v>10</v>
      </c>
      <c r="D58" s="4">
        <v>22819</v>
      </c>
      <c r="E58" s="5">
        <f t="shared" ca="1" si="1"/>
        <v>54</v>
      </c>
      <c r="F58" s="6">
        <v>974</v>
      </c>
      <c r="G58" s="6">
        <v>390</v>
      </c>
      <c r="H58" s="6">
        <v>1048</v>
      </c>
    </row>
    <row r="59" spans="1:8" x14ac:dyDescent="0.25">
      <c r="A59" s="3" t="s">
        <v>63</v>
      </c>
      <c r="B59" s="3" t="s">
        <v>9</v>
      </c>
      <c r="C59" s="3" t="s">
        <v>8</v>
      </c>
      <c r="D59" s="4">
        <v>19745</v>
      </c>
      <c r="E59" s="5">
        <f t="shared" ca="1" si="1"/>
        <v>62</v>
      </c>
      <c r="F59" s="6">
        <v>1672</v>
      </c>
      <c r="G59" s="6">
        <v>1679</v>
      </c>
      <c r="H59" s="6">
        <v>513</v>
      </c>
    </row>
    <row r="60" spans="1:8" x14ac:dyDescent="0.25">
      <c r="A60" s="3" t="s">
        <v>64</v>
      </c>
      <c r="B60" s="3" t="s">
        <v>7</v>
      </c>
      <c r="C60" s="3" t="s">
        <v>8</v>
      </c>
      <c r="D60" s="4">
        <v>22010</v>
      </c>
      <c r="E60" s="5">
        <f t="shared" ca="1" si="1"/>
        <v>56</v>
      </c>
      <c r="F60" s="6">
        <v>1943</v>
      </c>
      <c r="G60" s="6">
        <v>512</v>
      </c>
      <c r="H60" s="6">
        <v>1497</v>
      </c>
    </row>
    <row r="61" spans="1:8" x14ac:dyDescent="0.25">
      <c r="A61" s="3" t="s">
        <v>65</v>
      </c>
      <c r="B61" s="3" t="s">
        <v>9</v>
      </c>
      <c r="C61" s="3" t="s">
        <v>8</v>
      </c>
      <c r="D61" s="4">
        <v>29779</v>
      </c>
      <c r="E61" s="5">
        <f t="shared" ca="1" si="1"/>
        <v>35</v>
      </c>
      <c r="F61" s="6">
        <v>1722</v>
      </c>
      <c r="G61" s="6">
        <v>988</v>
      </c>
      <c r="H61" s="6">
        <v>514</v>
      </c>
    </row>
    <row r="62" spans="1:8" x14ac:dyDescent="0.25">
      <c r="A62" s="3" t="s">
        <v>66</v>
      </c>
      <c r="B62" s="3" t="s">
        <v>9</v>
      </c>
      <c r="C62" s="3" t="s">
        <v>8</v>
      </c>
      <c r="D62" s="4">
        <v>29921</v>
      </c>
      <c r="E62" s="5">
        <f t="shared" ca="1" si="1"/>
        <v>34</v>
      </c>
      <c r="F62" s="6">
        <v>1287</v>
      </c>
      <c r="G62" s="6">
        <v>498</v>
      </c>
      <c r="H62" s="6">
        <v>1187</v>
      </c>
    </row>
    <row r="63" spans="1:8" x14ac:dyDescent="0.25">
      <c r="A63" s="3" t="s">
        <v>67</v>
      </c>
      <c r="B63" s="3" t="s">
        <v>9</v>
      </c>
      <c r="C63" s="3" t="s">
        <v>8</v>
      </c>
      <c r="D63" s="4">
        <v>20545</v>
      </c>
      <c r="E63" s="5">
        <f t="shared" ca="1" si="1"/>
        <v>60</v>
      </c>
      <c r="F63" s="6">
        <v>1851</v>
      </c>
      <c r="G63" s="6">
        <v>923</v>
      </c>
      <c r="H63" s="6">
        <v>1363</v>
      </c>
    </row>
    <row r="64" spans="1:8" x14ac:dyDescent="0.25">
      <c r="A64" s="3" t="s">
        <v>68</v>
      </c>
      <c r="B64" s="3" t="s">
        <v>9</v>
      </c>
      <c r="C64" s="3" t="s">
        <v>10</v>
      </c>
      <c r="D64" s="4">
        <v>27318</v>
      </c>
      <c r="E64" s="5">
        <f t="shared" ca="1" si="1"/>
        <v>42</v>
      </c>
      <c r="F64" s="6">
        <v>1472</v>
      </c>
      <c r="G64" s="6">
        <v>1760</v>
      </c>
      <c r="H64" s="6">
        <v>713</v>
      </c>
    </row>
    <row r="65" spans="1:8" x14ac:dyDescent="0.25">
      <c r="A65" s="3" t="s">
        <v>69</v>
      </c>
      <c r="B65" s="3" t="s">
        <v>9</v>
      </c>
      <c r="C65" s="3" t="s">
        <v>8</v>
      </c>
      <c r="D65" s="4">
        <v>27562</v>
      </c>
      <c r="E65" s="5">
        <f t="shared" ca="1" si="1"/>
        <v>41</v>
      </c>
      <c r="F65" s="6">
        <v>768</v>
      </c>
      <c r="G65" s="6">
        <v>1016</v>
      </c>
      <c r="H65" s="6">
        <v>1764</v>
      </c>
    </row>
    <row r="66" spans="1:8" x14ac:dyDescent="0.25">
      <c r="A66" s="3" t="s">
        <v>70</v>
      </c>
      <c r="B66" s="3" t="s">
        <v>9</v>
      </c>
      <c r="C66" s="3" t="s">
        <v>8</v>
      </c>
      <c r="D66" s="4">
        <v>17052</v>
      </c>
      <c r="E66" s="5">
        <f t="shared" ref="E66:E97" ca="1" si="2">INT((TODAY()-D66)/365.25)</f>
        <v>70</v>
      </c>
      <c r="F66" s="6">
        <v>897</v>
      </c>
      <c r="G66" s="6">
        <v>2029</v>
      </c>
      <c r="H66" s="6">
        <v>1470</v>
      </c>
    </row>
    <row r="67" spans="1:8" x14ac:dyDescent="0.25">
      <c r="A67" s="3" t="s">
        <v>71</v>
      </c>
      <c r="B67" s="3" t="s">
        <v>9</v>
      </c>
      <c r="C67" s="3" t="s">
        <v>10</v>
      </c>
      <c r="D67" s="4">
        <v>23137</v>
      </c>
      <c r="E67" s="5">
        <f t="shared" ca="1" si="2"/>
        <v>53</v>
      </c>
      <c r="F67" s="6">
        <v>1594</v>
      </c>
      <c r="G67" s="6">
        <v>18</v>
      </c>
      <c r="H67" s="6">
        <v>288</v>
      </c>
    </row>
    <row r="68" spans="1:8" x14ac:dyDescent="0.25">
      <c r="A68" s="3" t="s">
        <v>72</v>
      </c>
      <c r="B68" s="3" t="s">
        <v>73</v>
      </c>
      <c r="C68" s="3" t="s">
        <v>8</v>
      </c>
      <c r="D68" s="4">
        <v>21963</v>
      </c>
      <c r="E68" s="5">
        <f t="shared" ca="1" si="2"/>
        <v>56</v>
      </c>
      <c r="F68" s="6">
        <v>743</v>
      </c>
      <c r="G68" s="6">
        <v>371</v>
      </c>
      <c r="H68" s="6">
        <v>1404</v>
      </c>
    </row>
    <row r="69" spans="1:8" x14ac:dyDescent="0.25">
      <c r="A69" s="3" t="s">
        <v>74</v>
      </c>
      <c r="B69" s="3" t="s">
        <v>73</v>
      </c>
      <c r="C69" s="3" t="s">
        <v>10</v>
      </c>
      <c r="D69" s="4">
        <v>21238</v>
      </c>
      <c r="E69" s="5">
        <f t="shared" ca="1" si="2"/>
        <v>58</v>
      </c>
      <c r="F69" s="6">
        <v>2000</v>
      </c>
      <c r="G69" s="6">
        <v>1013</v>
      </c>
      <c r="H69" s="6">
        <v>1920</v>
      </c>
    </row>
    <row r="70" spans="1:8" x14ac:dyDescent="0.25">
      <c r="A70" s="3" t="s">
        <v>75</v>
      </c>
      <c r="B70" s="3" t="s">
        <v>9</v>
      </c>
      <c r="C70" s="3" t="s">
        <v>8</v>
      </c>
      <c r="D70" s="4">
        <v>22067</v>
      </c>
      <c r="E70" s="5">
        <f t="shared" ca="1" si="2"/>
        <v>56</v>
      </c>
      <c r="F70" s="6">
        <v>1851</v>
      </c>
      <c r="G70" s="6">
        <v>921</v>
      </c>
      <c r="H70" s="6">
        <v>942</v>
      </c>
    </row>
    <row r="71" spans="1:8" x14ac:dyDescent="0.25">
      <c r="A71" s="3" t="s">
        <v>76</v>
      </c>
      <c r="B71" s="3" t="s">
        <v>9</v>
      </c>
      <c r="C71" s="3" t="s">
        <v>8</v>
      </c>
      <c r="D71" s="4">
        <v>21497</v>
      </c>
      <c r="E71" s="5">
        <f t="shared" ca="1" si="2"/>
        <v>57</v>
      </c>
      <c r="F71" s="6">
        <v>802</v>
      </c>
      <c r="G71" s="6">
        <v>1572</v>
      </c>
      <c r="H71" s="6">
        <v>344</v>
      </c>
    </row>
    <row r="72" spans="1:8" x14ac:dyDescent="0.25">
      <c r="A72" s="3" t="s">
        <v>77</v>
      </c>
      <c r="B72" s="3" t="s">
        <v>9</v>
      </c>
      <c r="C72" s="3" t="s">
        <v>10</v>
      </c>
      <c r="D72" s="4">
        <v>21936</v>
      </c>
      <c r="E72" s="5">
        <f t="shared" ca="1" si="2"/>
        <v>56</v>
      </c>
      <c r="F72" s="6">
        <v>2019</v>
      </c>
      <c r="G72" s="6">
        <v>956</v>
      </c>
      <c r="H72" s="6">
        <v>210</v>
      </c>
    </row>
    <row r="73" spans="1:8" x14ac:dyDescent="0.25">
      <c r="A73" s="3" t="s">
        <v>78</v>
      </c>
      <c r="B73" s="3" t="s">
        <v>9</v>
      </c>
      <c r="C73" s="3" t="s">
        <v>10</v>
      </c>
      <c r="D73" s="4">
        <v>23981</v>
      </c>
      <c r="E73" s="5">
        <f t="shared" ca="1" si="2"/>
        <v>51</v>
      </c>
      <c r="F73" s="6">
        <v>1398</v>
      </c>
      <c r="G73" s="6">
        <v>38</v>
      </c>
      <c r="H73" s="6">
        <v>478</v>
      </c>
    </row>
    <row r="74" spans="1:8" x14ac:dyDescent="0.25">
      <c r="A74" s="3" t="s">
        <v>79</v>
      </c>
      <c r="B74" s="3" t="s">
        <v>9</v>
      </c>
      <c r="C74" s="3" t="s">
        <v>8</v>
      </c>
      <c r="D74" s="4">
        <v>27097</v>
      </c>
      <c r="E74" s="5">
        <f t="shared" ca="1" si="2"/>
        <v>42</v>
      </c>
      <c r="F74" s="6">
        <v>1821</v>
      </c>
      <c r="G74" s="6">
        <v>576</v>
      </c>
      <c r="H74" s="6">
        <v>1700</v>
      </c>
    </row>
    <row r="75" spans="1:8" x14ac:dyDescent="0.25">
      <c r="A75" s="3" t="s">
        <v>80</v>
      </c>
      <c r="B75" s="3" t="s">
        <v>9</v>
      </c>
      <c r="C75" s="3" t="s">
        <v>10</v>
      </c>
      <c r="D75" s="4">
        <v>21596</v>
      </c>
      <c r="E75" s="5">
        <f t="shared" ca="1" si="2"/>
        <v>57</v>
      </c>
      <c r="F75" s="6">
        <v>1161</v>
      </c>
      <c r="G75" s="6">
        <v>846</v>
      </c>
      <c r="H75" s="6">
        <v>719</v>
      </c>
    </row>
    <row r="76" spans="1:8" x14ac:dyDescent="0.25">
      <c r="A76" s="3" t="s">
        <v>81</v>
      </c>
      <c r="B76" s="3" t="s">
        <v>73</v>
      </c>
      <c r="C76" s="3" t="s">
        <v>8</v>
      </c>
      <c r="D76" s="4">
        <v>26504</v>
      </c>
      <c r="E76" s="5">
        <f t="shared" ca="1" si="2"/>
        <v>44</v>
      </c>
      <c r="F76" s="6">
        <v>1499</v>
      </c>
      <c r="G76" s="6">
        <v>1604</v>
      </c>
      <c r="H76" s="6">
        <v>845</v>
      </c>
    </row>
    <row r="77" spans="1:8" x14ac:dyDescent="0.25">
      <c r="A77" s="3" t="s">
        <v>82</v>
      </c>
      <c r="B77" s="3" t="s">
        <v>9</v>
      </c>
      <c r="C77" s="3" t="s">
        <v>8</v>
      </c>
      <c r="D77" s="4">
        <v>23979</v>
      </c>
      <c r="E77" s="5">
        <f t="shared" ca="1" si="2"/>
        <v>51</v>
      </c>
      <c r="F77" s="6">
        <v>1923</v>
      </c>
      <c r="G77" s="6">
        <v>1230</v>
      </c>
      <c r="H77" s="6">
        <v>702</v>
      </c>
    </row>
    <row r="78" spans="1:8" x14ac:dyDescent="0.25">
      <c r="A78" s="3" t="s">
        <v>83</v>
      </c>
      <c r="B78" s="3" t="s">
        <v>9</v>
      </c>
      <c r="C78" s="3" t="s">
        <v>8</v>
      </c>
      <c r="D78" s="4">
        <v>21944</v>
      </c>
      <c r="E78" s="5">
        <f t="shared" ca="1" si="2"/>
        <v>56</v>
      </c>
      <c r="F78" s="6">
        <v>1986</v>
      </c>
      <c r="G78" s="6">
        <v>891</v>
      </c>
      <c r="H78" s="6">
        <v>1404</v>
      </c>
    </row>
    <row r="79" spans="1:8" x14ac:dyDescent="0.25">
      <c r="A79" s="3" t="s">
        <v>84</v>
      </c>
      <c r="B79" s="3" t="s">
        <v>9</v>
      </c>
      <c r="C79" s="3" t="s">
        <v>8</v>
      </c>
      <c r="D79" s="4">
        <v>28529</v>
      </c>
      <c r="E79" s="5">
        <f t="shared" ca="1" si="2"/>
        <v>38</v>
      </c>
      <c r="F79" s="6">
        <v>1529</v>
      </c>
      <c r="G79" s="6">
        <v>905</v>
      </c>
      <c r="H79" s="6">
        <v>258</v>
      </c>
    </row>
    <row r="80" spans="1:8" x14ac:dyDescent="0.25">
      <c r="A80" s="3" t="s">
        <v>85</v>
      </c>
      <c r="B80" s="3" t="s">
        <v>73</v>
      </c>
      <c r="C80" s="3" t="s">
        <v>8</v>
      </c>
      <c r="D80" s="4">
        <v>20286</v>
      </c>
      <c r="E80" s="5">
        <f t="shared" ca="1" si="2"/>
        <v>61</v>
      </c>
      <c r="F80" s="6">
        <v>1950</v>
      </c>
      <c r="G80" s="6">
        <v>830</v>
      </c>
      <c r="H80" s="6">
        <v>727</v>
      </c>
    </row>
    <row r="81" spans="1:8" x14ac:dyDescent="0.25">
      <c r="A81" s="3" t="s">
        <v>86</v>
      </c>
      <c r="B81" s="3" t="s">
        <v>9</v>
      </c>
      <c r="C81" s="3" t="s">
        <v>10</v>
      </c>
      <c r="D81" s="4">
        <v>19017</v>
      </c>
      <c r="E81" s="5">
        <f t="shared" ca="1" si="2"/>
        <v>64</v>
      </c>
      <c r="F81" s="6">
        <v>2231</v>
      </c>
      <c r="G81" s="6">
        <v>1046</v>
      </c>
      <c r="H81" s="6">
        <v>1516</v>
      </c>
    </row>
    <row r="82" spans="1:8" x14ac:dyDescent="0.25">
      <c r="A82" s="3" t="s">
        <v>87</v>
      </c>
      <c r="B82" s="3" t="s">
        <v>9</v>
      </c>
      <c r="C82" s="3" t="s">
        <v>10</v>
      </c>
      <c r="D82" s="4">
        <v>28973</v>
      </c>
      <c r="E82" s="5">
        <f t="shared" ca="1" si="2"/>
        <v>37</v>
      </c>
      <c r="F82" s="6">
        <v>636</v>
      </c>
      <c r="G82" s="6">
        <v>1657</v>
      </c>
      <c r="H82" s="6">
        <v>1847</v>
      </c>
    </row>
    <row r="83" spans="1:8" x14ac:dyDescent="0.25">
      <c r="A83" s="3" t="s">
        <v>88</v>
      </c>
      <c r="B83" s="3" t="s">
        <v>9</v>
      </c>
      <c r="C83" s="3" t="s">
        <v>8</v>
      </c>
      <c r="D83" s="4">
        <v>23174</v>
      </c>
      <c r="E83" s="5">
        <f t="shared" ca="1" si="2"/>
        <v>53</v>
      </c>
      <c r="F83" s="6">
        <v>1125</v>
      </c>
      <c r="G83" s="6">
        <v>2163</v>
      </c>
      <c r="H83" s="6">
        <v>225</v>
      </c>
    </row>
    <row r="84" spans="1:8" x14ac:dyDescent="0.25">
      <c r="A84" s="3" t="s">
        <v>89</v>
      </c>
      <c r="B84" s="3" t="s">
        <v>73</v>
      </c>
      <c r="C84" s="3" t="s">
        <v>10</v>
      </c>
      <c r="D84" s="4">
        <v>28630</v>
      </c>
      <c r="E84" s="5">
        <f t="shared" ca="1" si="2"/>
        <v>38</v>
      </c>
      <c r="F84" s="6">
        <v>1021</v>
      </c>
      <c r="G84" s="6">
        <v>831</v>
      </c>
      <c r="H84" s="6">
        <v>1067</v>
      </c>
    </row>
    <row r="85" spans="1:8" x14ac:dyDescent="0.25">
      <c r="A85" s="3" t="s">
        <v>90</v>
      </c>
      <c r="B85" s="3" t="s">
        <v>73</v>
      </c>
      <c r="C85" s="3" t="s">
        <v>10</v>
      </c>
      <c r="D85" s="4">
        <v>29148</v>
      </c>
      <c r="E85" s="5">
        <f t="shared" ca="1" si="2"/>
        <v>37</v>
      </c>
      <c r="F85" s="6">
        <v>2238</v>
      </c>
      <c r="G85" s="6">
        <v>773</v>
      </c>
      <c r="H85" s="6">
        <v>88</v>
      </c>
    </row>
    <row r="86" spans="1:8" x14ac:dyDescent="0.25">
      <c r="A86" s="3" t="s">
        <v>91</v>
      </c>
      <c r="B86" s="3" t="s">
        <v>9</v>
      </c>
      <c r="C86" s="3" t="s">
        <v>8</v>
      </c>
      <c r="D86" s="4">
        <v>21295</v>
      </c>
      <c r="E86" s="5">
        <f t="shared" ca="1" si="2"/>
        <v>58</v>
      </c>
      <c r="F86" s="6">
        <v>687</v>
      </c>
      <c r="G86" s="6">
        <v>479</v>
      </c>
      <c r="H86" s="6">
        <v>1267</v>
      </c>
    </row>
    <row r="87" spans="1:8" x14ac:dyDescent="0.25">
      <c r="A87" s="3" t="s">
        <v>92</v>
      </c>
      <c r="B87" s="3" t="s">
        <v>73</v>
      </c>
      <c r="C87" s="3" t="s">
        <v>8</v>
      </c>
      <c r="D87" s="4">
        <v>27967</v>
      </c>
      <c r="E87" s="5">
        <f t="shared" ca="1" si="2"/>
        <v>40</v>
      </c>
      <c r="F87" s="6">
        <v>1859</v>
      </c>
      <c r="G87" s="6">
        <v>1544</v>
      </c>
      <c r="H87" s="6">
        <v>1689</v>
      </c>
    </row>
    <row r="88" spans="1:8" x14ac:dyDescent="0.25">
      <c r="A88" s="3" t="s">
        <v>93</v>
      </c>
      <c r="B88" s="3" t="s">
        <v>9</v>
      </c>
      <c r="C88" s="3" t="s">
        <v>10</v>
      </c>
      <c r="D88" s="4">
        <v>18586</v>
      </c>
      <c r="E88" s="5">
        <f t="shared" ca="1" si="2"/>
        <v>65</v>
      </c>
      <c r="F88" s="6">
        <v>1987</v>
      </c>
      <c r="G88" s="6">
        <v>779</v>
      </c>
      <c r="H88" s="6">
        <v>70</v>
      </c>
    </row>
    <row r="89" spans="1:8" x14ac:dyDescent="0.25">
      <c r="A89" s="3" t="s">
        <v>94</v>
      </c>
      <c r="B89" s="3" t="s">
        <v>9</v>
      </c>
      <c r="C89" s="3" t="s">
        <v>8</v>
      </c>
      <c r="D89" s="4">
        <v>17961</v>
      </c>
      <c r="E89" s="5">
        <f t="shared" ca="1" si="2"/>
        <v>67</v>
      </c>
      <c r="F89" s="6">
        <v>1003</v>
      </c>
      <c r="G89" s="6">
        <v>1595</v>
      </c>
      <c r="H89" s="6">
        <v>707</v>
      </c>
    </row>
    <row r="90" spans="1:8" x14ac:dyDescent="0.25">
      <c r="A90" s="3" t="s">
        <v>95</v>
      </c>
      <c r="B90" s="3" t="s">
        <v>9</v>
      </c>
      <c r="C90" s="3" t="s">
        <v>8</v>
      </c>
      <c r="D90" s="4">
        <v>20176</v>
      </c>
      <c r="E90" s="5">
        <f t="shared" ca="1" si="2"/>
        <v>61</v>
      </c>
      <c r="F90" s="6">
        <v>1775</v>
      </c>
      <c r="G90" s="6">
        <v>321</v>
      </c>
      <c r="H90" s="6">
        <v>1129</v>
      </c>
    </row>
    <row r="91" spans="1:8" x14ac:dyDescent="0.25">
      <c r="A91" s="3" t="s">
        <v>96</v>
      </c>
      <c r="B91" s="3" t="s">
        <v>9</v>
      </c>
      <c r="C91" s="3" t="s">
        <v>8</v>
      </c>
      <c r="D91" s="4">
        <v>21125</v>
      </c>
      <c r="E91" s="5">
        <f t="shared" ca="1" si="2"/>
        <v>58</v>
      </c>
      <c r="F91" s="6">
        <v>751</v>
      </c>
      <c r="G91" s="6">
        <v>1652</v>
      </c>
      <c r="H91" s="6">
        <v>1357</v>
      </c>
    </row>
    <row r="92" spans="1:8" x14ac:dyDescent="0.25">
      <c r="A92" s="3" t="s">
        <v>97</v>
      </c>
      <c r="B92" s="3" t="s">
        <v>73</v>
      </c>
      <c r="C92" s="3" t="s">
        <v>8</v>
      </c>
      <c r="D92" s="4">
        <v>27530</v>
      </c>
      <c r="E92" s="5">
        <f t="shared" ca="1" si="2"/>
        <v>41</v>
      </c>
      <c r="F92" s="6">
        <v>1238</v>
      </c>
      <c r="G92" s="6">
        <v>2299</v>
      </c>
      <c r="H92" s="6">
        <v>306</v>
      </c>
    </row>
    <row r="93" spans="1:8" x14ac:dyDescent="0.25">
      <c r="A93" s="3" t="s">
        <v>98</v>
      </c>
      <c r="B93" s="3" t="s">
        <v>73</v>
      </c>
      <c r="C93" s="3" t="s">
        <v>8</v>
      </c>
      <c r="D93" s="4">
        <v>21316</v>
      </c>
      <c r="E93" s="5">
        <f t="shared" ca="1" si="2"/>
        <v>58</v>
      </c>
      <c r="F93" s="6">
        <v>996</v>
      </c>
      <c r="G93" s="6">
        <v>1786</v>
      </c>
      <c r="H93" s="6">
        <v>130</v>
      </c>
    </row>
    <row r="94" spans="1:8" x14ac:dyDescent="0.25">
      <c r="A94" s="3" t="s">
        <v>99</v>
      </c>
      <c r="B94" s="3" t="s">
        <v>73</v>
      </c>
      <c r="C94" s="3" t="s">
        <v>8</v>
      </c>
      <c r="D94" s="4">
        <v>24247</v>
      </c>
      <c r="E94" s="5">
        <f t="shared" ca="1" si="2"/>
        <v>50</v>
      </c>
      <c r="F94" s="6">
        <v>598</v>
      </c>
      <c r="G94" s="6">
        <v>649</v>
      </c>
      <c r="H94" s="6">
        <v>181</v>
      </c>
    </row>
    <row r="95" spans="1:8" x14ac:dyDescent="0.25">
      <c r="A95" s="3" t="s">
        <v>100</v>
      </c>
      <c r="B95" s="3" t="s">
        <v>9</v>
      </c>
      <c r="C95" s="3" t="s">
        <v>10</v>
      </c>
      <c r="D95" s="4">
        <v>29780</v>
      </c>
      <c r="E95" s="5">
        <f t="shared" ca="1" si="2"/>
        <v>35</v>
      </c>
      <c r="F95" s="6">
        <v>2036</v>
      </c>
      <c r="G95" s="6">
        <v>1999</v>
      </c>
      <c r="H95" s="6">
        <v>878</v>
      </c>
    </row>
    <row r="96" spans="1:8" x14ac:dyDescent="0.25">
      <c r="A96" s="3" t="s">
        <v>101</v>
      </c>
      <c r="B96" s="3" t="s">
        <v>9</v>
      </c>
      <c r="C96" s="3" t="s">
        <v>8</v>
      </c>
      <c r="D96" s="4">
        <v>20578</v>
      </c>
      <c r="E96" s="5">
        <f t="shared" ca="1" si="2"/>
        <v>60</v>
      </c>
      <c r="F96" s="6">
        <v>1099</v>
      </c>
      <c r="G96" s="6">
        <v>85</v>
      </c>
      <c r="H96" s="6">
        <v>1620</v>
      </c>
    </row>
    <row r="97" spans="1:8" x14ac:dyDescent="0.25">
      <c r="A97" s="3" t="s">
        <v>102</v>
      </c>
      <c r="B97" s="3" t="s">
        <v>9</v>
      </c>
      <c r="C97" s="3" t="s">
        <v>10</v>
      </c>
      <c r="D97" s="4">
        <v>27077</v>
      </c>
      <c r="E97" s="5">
        <f t="shared" ca="1" si="2"/>
        <v>42</v>
      </c>
      <c r="F97" s="6">
        <v>1108</v>
      </c>
      <c r="G97" s="6">
        <v>124</v>
      </c>
      <c r="H97" s="6">
        <v>414</v>
      </c>
    </row>
    <row r="98" spans="1:8" x14ac:dyDescent="0.25">
      <c r="A98" s="3" t="s">
        <v>103</v>
      </c>
      <c r="B98" s="3" t="s">
        <v>73</v>
      </c>
      <c r="C98" s="3" t="s">
        <v>8</v>
      </c>
      <c r="D98" s="4">
        <v>28161</v>
      </c>
      <c r="E98" s="5">
        <f t="shared" ref="E98:E129" ca="1" si="3">INT((TODAY()-D98)/365.25)</f>
        <v>39</v>
      </c>
      <c r="F98" s="6">
        <v>1987</v>
      </c>
      <c r="G98" s="6">
        <v>103</v>
      </c>
      <c r="H98" s="6">
        <v>2220</v>
      </c>
    </row>
    <row r="99" spans="1:8" x14ac:dyDescent="0.25">
      <c r="A99" s="3" t="s">
        <v>104</v>
      </c>
      <c r="B99" s="3" t="s">
        <v>9</v>
      </c>
      <c r="C99" s="3" t="s">
        <v>10</v>
      </c>
      <c r="D99" s="4">
        <v>28017</v>
      </c>
      <c r="E99" s="5">
        <f t="shared" ca="1" si="3"/>
        <v>40</v>
      </c>
      <c r="F99" s="6">
        <v>1981</v>
      </c>
      <c r="G99" s="6">
        <v>1526</v>
      </c>
      <c r="H99" s="6">
        <v>1562</v>
      </c>
    </row>
    <row r="100" spans="1:8" x14ac:dyDescent="0.25">
      <c r="A100" s="3" t="s">
        <v>105</v>
      </c>
      <c r="B100" s="3" t="s">
        <v>9</v>
      </c>
      <c r="C100" s="3" t="s">
        <v>8</v>
      </c>
      <c r="D100" s="4">
        <v>22617</v>
      </c>
      <c r="E100" s="5">
        <f t="shared" ca="1" si="3"/>
        <v>54</v>
      </c>
      <c r="F100" s="6">
        <v>2083</v>
      </c>
      <c r="G100" s="6">
        <v>876</v>
      </c>
      <c r="H100" s="6">
        <v>1542</v>
      </c>
    </row>
    <row r="101" spans="1:8" x14ac:dyDescent="0.25">
      <c r="A101" s="3" t="s">
        <v>106</v>
      </c>
      <c r="B101" s="3" t="s">
        <v>9</v>
      </c>
      <c r="C101" s="3" t="s">
        <v>8</v>
      </c>
      <c r="D101" s="4">
        <v>30382</v>
      </c>
      <c r="E101" s="5">
        <f t="shared" ca="1" si="3"/>
        <v>33</v>
      </c>
      <c r="F101" s="6">
        <v>900</v>
      </c>
      <c r="G101" s="6">
        <v>2008</v>
      </c>
      <c r="H101" s="6">
        <v>1458</v>
      </c>
    </row>
    <row r="102" spans="1:8" x14ac:dyDescent="0.25">
      <c r="A102" s="3" t="s">
        <v>107</v>
      </c>
      <c r="B102" s="3" t="s">
        <v>7</v>
      </c>
      <c r="C102" s="3" t="s">
        <v>10</v>
      </c>
      <c r="D102" s="4">
        <v>21682</v>
      </c>
      <c r="E102" s="5">
        <f t="shared" ca="1" si="3"/>
        <v>57</v>
      </c>
      <c r="F102" s="6">
        <v>1040</v>
      </c>
      <c r="G102" s="6">
        <v>1027</v>
      </c>
      <c r="H102" s="6">
        <v>324</v>
      </c>
    </row>
    <row r="103" spans="1:8" x14ac:dyDescent="0.25">
      <c r="A103" s="3" t="s">
        <v>108</v>
      </c>
      <c r="B103" s="3" t="s">
        <v>9</v>
      </c>
      <c r="C103" s="3" t="s">
        <v>8</v>
      </c>
      <c r="D103" s="4">
        <v>21863</v>
      </c>
      <c r="E103" s="5">
        <f t="shared" ca="1" si="3"/>
        <v>56</v>
      </c>
      <c r="F103" s="6">
        <v>507</v>
      </c>
      <c r="G103" s="6">
        <v>80</v>
      </c>
      <c r="H103" s="6">
        <v>2045</v>
      </c>
    </row>
    <row r="104" spans="1:8" x14ac:dyDescent="0.25">
      <c r="A104" s="3" t="s">
        <v>109</v>
      </c>
      <c r="B104" s="3" t="s">
        <v>73</v>
      </c>
      <c r="C104" s="3" t="s">
        <v>8</v>
      </c>
      <c r="D104" s="4">
        <v>29244</v>
      </c>
      <c r="E104" s="5">
        <f t="shared" ca="1" si="3"/>
        <v>36</v>
      </c>
      <c r="F104" s="6">
        <v>423</v>
      </c>
      <c r="G104" s="6">
        <v>647</v>
      </c>
      <c r="H104" s="6">
        <v>2087</v>
      </c>
    </row>
    <row r="105" spans="1:8" x14ac:dyDescent="0.25">
      <c r="A105" s="3" t="s">
        <v>110</v>
      </c>
      <c r="B105" s="3" t="s">
        <v>9</v>
      </c>
      <c r="C105" s="3" t="s">
        <v>8</v>
      </c>
      <c r="D105" s="4">
        <v>23507</v>
      </c>
      <c r="E105" s="5">
        <f t="shared" ca="1" si="3"/>
        <v>52</v>
      </c>
      <c r="F105" s="6">
        <v>871</v>
      </c>
      <c r="G105" s="6">
        <v>1449</v>
      </c>
      <c r="H105" s="6">
        <v>795</v>
      </c>
    </row>
    <row r="106" spans="1:8" x14ac:dyDescent="0.25">
      <c r="A106" s="3" t="s">
        <v>111</v>
      </c>
      <c r="B106" s="3" t="s">
        <v>9</v>
      </c>
      <c r="C106" s="3" t="s">
        <v>8</v>
      </c>
      <c r="D106" s="4">
        <v>27675</v>
      </c>
      <c r="E106" s="5">
        <f t="shared" ca="1" si="3"/>
        <v>41</v>
      </c>
      <c r="F106" s="6">
        <v>2165</v>
      </c>
      <c r="G106" s="6">
        <v>1172</v>
      </c>
      <c r="H106" s="6">
        <v>1513</v>
      </c>
    </row>
    <row r="107" spans="1:8" x14ac:dyDescent="0.25">
      <c r="A107" s="3" t="s">
        <v>112</v>
      </c>
      <c r="B107" s="3" t="s">
        <v>73</v>
      </c>
      <c r="C107" s="3" t="s">
        <v>8</v>
      </c>
      <c r="D107" s="4">
        <v>18135</v>
      </c>
      <c r="E107" s="5">
        <f t="shared" ca="1" si="3"/>
        <v>67</v>
      </c>
      <c r="F107" s="6">
        <v>1435</v>
      </c>
      <c r="G107" s="6">
        <v>1225</v>
      </c>
      <c r="H107" s="6">
        <v>2183</v>
      </c>
    </row>
    <row r="108" spans="1:8" x14ac:dyDescent="0.25">
      <c r="A108" s="3" t="s">
        <v>113</v>
      </c>
      <c r="B108" s="3" t="s">
        <v>9</v>
      </c>
      <c r="C108" s="3" t="s">
        <v>8</v>
      </c>
      <c r="D108" s="4">
        <v>27153</v>
      </c>
      <c r="E108" s="5">
        <f t="shared" ca="1" si="3"/>
        <v>42</v>
      </c>
      <c r="F108" s="6">
        <v>1535</v>
      </c>
      <c r="G108" s="6">
        <v>722</v>
      </c>
      <c r="H108" s="6">
        <v>2050</v>
      </c>
    </row>
    <row r="109" spans="1:8" x14ac:dyDescent="0.25">
      <c r="A109" s="3" t="s">
        <v>114</v>
      </c>
      <c r="B109" s="3" t="s">
        <v>73</v>
      </c>
      <c r="C109" s="3" t="s">
        <v>8</v>
      </c>
      <c r="D109" s="4">
        <v>18689</v>
      </c>
      <c r="E109" s="5">
        <f t="shared" ca="1" si="3"/>
        <v>65</v>
      </c>
      <c r="F109" s="6">
        <v>1727</v>
      </c>
      <c r="G109" s="6">
        <v>967</v>
      </c>
      <c r="H109" s="6">
        <v>1747</v>
      </c>
    </row>
    <row r="110" spans="1:8" x14ac:dyDescent="0.25">
      <c r="A110" s="3" t="s">
        <v>115</v>
      </c>
      <c r="B110" s="3" t="s">
        <v>9</v>
      </c>
      <c r="C110" s="3" t="s">
        <v>8</v>
      </c>
      <c r="D110" s="4">
        <v>19070</v>
      </c>
      <c r="E110" s="5">
        <f t="shared" ca="1" si="3"/>
        <v>64</v>
      </c>
      <c r="F110" s="6">
        <v>1267</v>
      </c>
      <c r="G110" s="6">
        <v>1009</v>
      </c>
      <c r="H110" s="6">
        <v>1807</v>
      </c>
    </row>
    <row r="111" spans="1:8" x14ac:dyDescent="0.25">
      <c r="A111" s="3" t="s">
        <v>116</v>
      </c>
      <c r="B111" s="3" t="s">
        <v>9</v>
      </c>
      <c r="C111" s="3" t="s">
        <v>8</v>
      </c>
      <c r="D111" s="4">
        <v>23011</v>
      </c>
      <c r="E111" s="5">
        <f t="shared" ca="1" si="3"/>
        <v>53</v>
      </c>
      <c r="F111" s="6">
        <v>2148</v>
      </c>
      <c r="G111" s="6">
        <v>254</v>
      </c>
      <c r="H111" s="6">
        <v>1316</v>
      </c>
    </row>
    <row r="112" spans="1:8" x14ac:dyDescent="0.25">
      <c r="A112" s="3" t="s">
        <v>117</v>
      </c>
      <c r="B112" s="3" t="s">
        <v>73</v>
      </c>
      <c r="C112" s="3" t="s">
        <v>8</v>
      </c>
      <c r="D112" s="4">
        <v>28580</v>
      </c>
      <c r="E112" s="5">
        <f t="shared" ca="1" si="3"/>
        <v>38</v>
      </c>
      <c r="F112" s="6">
        <v>755</v>
      </c>
      <c r="G112" s="6">
        <v>1672</v>
      </c>
      <c r="H112" s="6">
        <v>122</v>
      </c>
    </row>
    <row r="113" spans="1:8" x14ac:dyDescent="0.25">
      <c r="A113" s="3" t="s">
        <v>118</v>
      </c>
      <c r="B113" s="3" t="s">
        <v>9</v>
      </c>
      <c r="C113" s="3" t="s">
        <v>8</v>
      </c>
      <c r="D113" s="4">
        <v>28509</v>
      </c>
      <c r="E113" s="5">
        <f t="shared" ca="1" si="3"/>
        <v>38</v>
      </c>
      <c r="F113" s="6">
        <v>1930</v>
      </c>
      <c r="G113" s="6">
        <v>1469</v>
      </c>
      <c r="H113" s="6">
        <v>1007</v>
      </c>
    </row>
    <row r="114" spans="1:8" x14ac:dyDescent="0.25">
      <c r="A114" s="3" t="s">
        <v>119</v>
      </c>
      <c r="B114" s="3" t="s">
        <v>73</v>
      </c>
      <c r="C114" s="3" t="s">
        <v>10</v>
      </c>
      <c r="D114" s="4">
        <v>28166</v>
      </c>
      <c r="E114" s="5">
        <f t="shared" ca="1" si="3"/>
        <v>39</v>
      </c>
      <c r="F114" s="6">
        <v>1233</v>
      </c>
      <c r="G114" s="6">
        <v>252</v>
      </c>
      <c r="H114" s="6">
        <v>660</v>
      </c>
    </row>
    <row r="115" spans="1:8" x14ac:dyDescent="0.25">
      <c r="A115" s="3" t="s">
        <v>120</v>
      </c>
      <c r="B115" s="3" t="s">
        <v>9</v>
      </c>
      <c r="C115" s="3" t="s">
        <v>8</v>
      </c>
      <c r="D115" s="4">
        <v>25265</v>
      </c>
      <c r="E115" s="5">
        <f t="shared" ca="1" si="3"/>
        <v>47</v>
      </c>
      <c r="F115" s="6">
        <v>2149</v>
      </c>
      <c r="G115" s="6">
        <v>409</v>
      </c>
      <c r="H115" s="6">
        <v>979</v>
      </c>
    </row>
    <row r="116" spans="1:8" x14ac:dyDescent="0.25">
      <c r="A116" s="3" t="s">
        <v>121</v>
      </c>
      <c r="B116" s="3" t="s">
        <v>9</v>
      </c>
      <c r="C116" s="3" t="s">
        <v>10</v>
      </c>
      <c r="D116" s="4">
        <v>29860</v>
      </c>
      <c r="E116" s="5">
        <f t="shared" ca="1" si="3"/>
        <v>35</v>
      </c>
      <c r="F116" s="6">
        <v>744</v>
      </c>
      <c r="G116" s="6">
        <v>1791</v>
      </c>
      <c r="H116" s="6">
        <v>867</v>
      </c>
    </row>
    <row r="117" spans="1:8" x14ac:dyDescent="0.25">
      <c r="A117" s="3" t="s">
        <v>122</v>
      </c>
      <c r="B117" s="3" t="s">
        <v>9</v>
      </c>
      <c r="C117" s="3" t="s">
        <v>8</v>
      </c>
      <c r="D117" s="4">
        <v>22984</v>
      </c>
      <c r="E117" s="5">
        <f t="shared" ca="1" si="3"/>
        <v>53</v>
      </c>
      <c r="F117" s="6">
        <v>566</v>
      </c>
      <c r="G117" s="6">
        <v>1612</v>
      </c>
      <c r="H117" s="6">
        <v>1749</v>
      </c>
    </row>
    <row r="118" spans="1:8" x14ac:dyDescent="0.25">
      <c r="A118" s="3" t="s">
        <v>123</v>
      </c>
      <c r="B118" s="3" t="s">
        <v>73</v>
      </c>
      <c r="C118" s="3" t="s">
        <v>10</v>
      </c>
      <c r="D118" s="4">
        <v>33041</v>
      </c>
      <c r="E118" s="5">
        <f t="shared" ca="1" si="3"/>
        <v>26</v>
      </c>
      <c r="F118" s="6">
        <v>550</v>
      </c>
      <c r="G118" s="6">
        <v>262</v>
      </c>
      <c r="H118" s="6">
        <v>868</v>
      </c>
    </row>
    <row r="119" spans="1:8" x14ac:dyDescent="0.25">
      <c r="A119" s="3" t="s">
        <v>124</v>
      </c>
      <c r="B119" s="3" t="s">
        <v>73</v>
      </c>
      <c r="C119" s="3" t="s">
        <v>8</v>
      </c>
      <c r="D119" s="4">
        <v>18037</v>
      </c>
      <c r="E119" s="5">
        <f t="shared" ca="1" si="3"/>
        <v>67</v>
      </c>
      <c r="F119" s="6">
        <v>598</v>
      </c>
      <c r="G119" s="6">
        <v>1840</v>
      </c>
      <c r="H119" s="6">
        <v>940</v>
      </c>
    </row>
    <row r="120" spans="1:8" x14ac:dyDescent="0.25">
      <c r="A120" s="3" t="s">
        <v>125</v>
      </c>
      <c r="B120" s="3" t="s">
        <v>9</v>
      </c>
      <c r="C120" s="3" t="s">
        <v>10</v>
      </c>
      <c r="D120" s="4">
        <v>27774</v>
      </c>
      <c r="E120" s="5">
        <f t="shared" ca="1" si="3"/>
        <v>40</v>
      </c>
      <c r="F120" s="6">
        <v>2004</v>
      </c>
      <c r="G120" s="6">
        <v>75</v>
      </c>
      <c r="H120" s="6">
        <v>911</v>
      </c>
    </row>
    <row r="121" spans="1:8" x14ac:dyDescent="0.25">
      <c r="A121" s="3" t="s">
        <v>126</v>
      </c>
      <c r="B121" s="3" t="s">
        <v>9</v>
      </c>
      <c r="C121" s="3" t="s">
        <v>8</v>
      </c>
      <c r="D121" s="4">
        <v>22009</v>
      </c>
      <c r="E121" s="5">
        <f t="shared" ca="1" si="3"/>
        <v>56</v>
      </c>
      <c r="F121" s="6">
        <v>2133</v>
      </c>
      <c r="G121" s="6">
        <v>1112</v>
      </c>
      <c r="H121" s="6">
        <v>1556</v>
      </c>
    </row>
    <row r="122" spans="1:8" x14ac:dyDescent="0.25">
      <c r="A122" s="3" t="s">
        <v>127</v>
      </c>
      <c r="B122" s="3" t="s">
        <v>73</v>
      </c>
      <c r="C122" s="3" t="s">
        <v>8</v>
      </c>
      <c r="D122" s="4">
        <v>21755</v>
      </c>
      <c r="E122" s="5">
        <f t="shared" ca="1" si="3"/>
        <v>57</v>
      </c>
      <c r="F122" s="6">
        <v>1186</v>
      </c>
      <c r="G122" s="6">
        <v>1662</v>
      </c>
      <c r="H122" s="6">
        <v>537</v>
      </c>
    </row>
    <row r="123" spans="1:8" x14ac:dyDescent="0.25">
      <c r="A123" s="3" t="s">
        <v>128</v>
      </c>
      <c r="B123" s="3" t="s">
        <v>9</v>
      </c>
      <c r="C123" s="3" t="s">
        <v>10</v>
      </c>
      <c r="D123" s="4">
        <v>21761</v>
      </c>
      <c r="E123" s="5">
        <f t="shared" ca="1" si="3"/>
        <v>57</v>
      </c>
      <c r="F123" s="6">
        <v>1827</v>
      </c>
      <c r="G123" s="6">
        <v>1392</v>
      </c>
      <c r="H123" s="6">
        <v>1474</v>
      </c>
    </row>
    <row r="124" spans="1:8" x14ac:dyDescent="0.25">
      <c r="A124" s="3" t="s">
        <v>129</v>
      </c>
      <c r="B124" s="3" t="s">
        <v>9</v>
      </c>
      <c r="C124" s="3" t="s">
        <v>10</v>
      </c>
      <c r="D124" s="4">
        <v>26943</v>
      </c>
      <c r="E124" s="5">
        <f t="shared" ca="1" si="3"/>
        <v>43</v>
      </c>
      <c r="F124" s="6">
        <v>1639</v>
      </c>
      <c r="G124" s="6">
        <v>60</v>
      </c>
      <c r="H124" s="6">
        <v>345</v>
      </c>
    </row>
    <row r="125" spans="1:8" x14ac:dyDescent="0.25">
      <c r="A125" s="3" t="s">
        <v>130</v>
      </c>
      <c r="B125" s="3" t="s">
        <v>9</v>
      </c>
      <c r="C125" s="3" t="s">
        <v>8</v>
      </c>
      <c r="D125" s="4">
        <v>15505</v>
      </c>
      <c r="E125" s="5">
        <f t="shared" ca="1" si="3"/>
        <v>74</v>
      </c>
      <c r="F125" s="6">
        <v>586</v>
      </c>
      <c r="G125" s="6">
        <v>2064</v>
      </c>
      <c r="H125" s="6">
        <v>2097</v>
      </c>
    </row>
    <row r="126" spans="1:8" x14ac:dyDescent="0.25">
      <c r="A126" s="3" t="s">
        <v>130</v>
      </c>
      <c r="B126" s="3" t="s">
        <v>9</v>
      </c>
      <c r="C126" s="3" t="s">
        <v>10</v>
      </c>
      <c r="D126" s="4">
        <v>18472</v>
      </c>
      <c r="E126" s="5">
        <f t="shared" ca="1" si="3"/>
        <v>66</v>
      </c>
      <c r="F126" s="6">
        <v>1416</v>
      </c>
      <c r="G126" s="6">
        <v>1686</v>
      </c>
      <c r="H126" s="6">
        <v>830</v>
      </c>
    </row>
    <row r="127" spans="1:8" x14ac:dyDescent="0.25">
      <c r="A127" s="3" t="s">
        <v>130</v>
      </c>
      <c r="B127" s="3" t="s">
        <v>9</v>
      </c>
      <c r="C127" s="3" t="s">
        <v>8</v>
      </c>
      <c r="D127" s="4">
        <v>20368</v>
      </c>
      <c r="E127" s="5">
        <f t="shared" ca="1" si="3"/>
        <v>61</v>
      </c>
      <c r="F127" s="6">
        <v>1845</v>
      </c>
      <c r="G127" s="6">
        <v>757</v>
      </c>
      <c r="H127" s="6">
        <v>1064</v>
      </c>
    </row>
    <row r="128" spans="1:8" x14ac:dyDescent="0.25">
      <c r="A128" s="3" t="s">
        <v>130</v>
      </c>
      <c r="B128" s="3" t="s">
        <v>9</v>
      </c>
      <c r="C128" s="3" t="s">
        <v>10</v>
      </c>
      <c r="D128" s="4">
        <v>30552</v>
      </c>
      <c r="E128" s="5">
        <f t="shared" ca="1" si="3"/>
        <v>33</v>
      </c>
      <c r="F128" s="6">
        <v>1008</v>
      </c>
      <c r="G128" s="6">
        <v>2295</v>
      </c>
      <c r="H128" s="6">
        <v>369</v>
      </c>
    </row>
    <row r="129" spans="1:8" x14ac:dyDescent="0.25">
      <c r="A129" s="3" t="s">
        <v>131</v>
      </c>
      <c r="B129" s="3" t="s">
        <v>7</v>
      </c>
      <c r="C129" s="3" t="s">
        <v>8</v>
      </c>
      <c r="D129" s="4">
        <v>26281</v>
      </c>
      <c r="E129" s="5">
        <f t="shared" ca="1" si="3"/>
        <v>44</v>
      </c>
      <c r="F129" s="6">
        <v>1050</v>
      </c>
      <c r="G129" s="6">
        <v>228</v>
      </c>
      <c r="H129" s="6">
        <v>2299</v>
      </c>
    </row>
    <row r="130" spans="1:8" x14ac:dyDescent="0.25">
      <c r="A130" s="3" t="s">
        <v>132</v>
      </c>
      <c r="B130" s="3" t="s">
        <v>9</v>
      </c>
      <c r="C130" s="3" t="s">
        <v>8</v>
      </c>
      <c r="D130" s="4">
        <v>17460</v>
      </c>
      <c r="E130" s="5">
        <f t="shared" ref="E130:E161" ca="1" si="4">INT((TODAY()-D130)/365.25)</f>
        <v>69</v>
      </c>
      <c r="F130" s="6">
        <v>2267</v>
      </c>
      <c r="G130" s="6">
        <v>1231</v>
      </c>
      <c r="H130" s="6">
        <v>1066</v>
      </c>
    </row>
    <row r="131" spans="1:8" x14ac:dyDescent="0.25">
      <c r="A131" s="3" t="s">
        <v>133</v>
      </c>
      <c r="B131" s="3" t="s">
        <v>9</v>
      </c>
      <c r="C131" s="3" t="s">
        <v>8</v>
      </c>
      <c r="D131" s="4">
        <v>19687</v>
      </c>
      <c r="E131" s="5">
        <f t="shared" ca="1" si="4"/>
        <v>62</v>
      </c>
      <c r="F131" s="6">
        <v>2033</v>
      </c>
      <c r="G131" s="6">
        <v>326</v>
      </c>
      <c r="H131" s="6">
        <v>946</v>
      </c>
    </row>
    <row r="132" spans="1:8" x14ac:dyDescent="0.25">
      <c r="A132" s="3" t="s">
        <v>134</v>
      </c>
      <c r="B132" s="3" t="s">
        <v>9</v>
      </c>
      <c r="C132" s="3" t="s">
        <v>10</v>
      </c>
      <c r="D132" s="4">
        <v>21192</v>
      </c>
      <c r="E132" s="5">
        <f t="shared" ca="1" si="4"/>
        <v>58</v>
      </c>
      <c r="F132" s="6">
        <v>2273</v>
      </c>
      <c r="G132" s="6">
        <v>2153</v>
      </c>
      <c r="H132" s="6">
        <v>1613</v>
      </c>
    </row>
    <row r="133" spans="1:8" x14ac:dyDescent="0.25">
      <c r="A133" s="3" t="s">
        <v>135</v>
      </c>
      <c r="B133" s="3" t="s">
        <v>9</v>
      </c>
      <c r="C133" s="3" t="s">
        <v>10</v>
      </c>
      <c r="D133" s="4">
        <v>18377</v>
      </c>
      <c r="E133" s="5">
        <f t="shared" ca="1" si="4"/>
        <v>66</v>
      </c>
      <c r="F133" s="6">
        <v>1903</v>
      </c>
      <c r="G133" s="6">
        <v>2278</v>
      </c>
      <c r="H133" s="6">
        <v>1192</v>
      </c>
    </row>
    <row r="134" spans="1:8" x14ac:dyDescent="0.25">
      <c r="A134" s="3" t="s">
        <v>135</v>
      </c>
      <c r="B134" s="3" t="s">
        <v>73</v>
      </c>
      <c r="C134" s="3" t="s">
        <v>8</v>
      </c>
      <c r="D134" s="4">
        <v>20681</v>
      </c>
      <c r="E134" s="5">
        <f t="shared" ca="1" si="4"/>
        <v>60</v>
      </c>
      <c r="F134" s="6">
        <v>1683</v>
      </c>
      <c r="G134" s="6">
        <v>1289</v>
      </c>
      <c r="H134" s="6">
        <v>660</v>
      </c>
    </row>
    <row r="135" spans="1:8" x14ac:dyDescent="0.25">
      <c r="A135" s="3" t="s">
        <v>136</v>
      </c>
      <c r="B135" s="3" t="s">
        <v>73</v>
      </c>
      <c r="C135" s="3" t="s">
        <v>10</v>
      </c>
      <c r="D135" s="4">
        <v>22301</v>
      </c>
      <c r="E135" s="5">
        <f t="shared" ca="1" si="4"/>
        <v>55</v>
      </c>
      <c r="F135" s="6">
        <v>1990</v>
      </c>
      <c r="G135" s="6">
        <v>628</v>
      </c>
      <c r="H135" s="6">
        <v>458</v>
      </c>
    </row>
    <row r="136" spans="1:8" x14ac:dyDescent="0.25">
      <c r="A136" s="3" t="s">
        <v>137</v>
      </c>
      <c r="B136" s="3" t="s">
        <v>9</v>
      </c>
      <c r="C136" s="3" t="s">
        <v>10</v>
      </c>
      <c r="D136" s="4">
        <v>22603</v>
      </c>
      <c r="E136" s="5">
        <f t="shared" ca="1" si="4"/>
        <v>54</v>
      </c>
      <c r="F136" s="6">
        <v>653</v>
      </c>
      <c r="G136" s="6">
        <v>354</v>
      </c>
      <c r="H136" s="6">
        <v>1300</v>
      </c>
    </row>
    <row r="137" spans="1:8" x14ac:dyDescent="0.25">
      <c r="A137" s="3" t="s">
        <v>138</v>
      </c>
      <c r="B137" s="3" t="s">
        <v>9</v>
      </c>
      <c r="C137" s="3" t="s">
        <v>10</v>
      </c>
      <c r="D137" s="4">
        <v>20652</v>
      </c>
      <c r="E137" s="5">
        <f t="shared" ca="1" si="4"/>
        <v>60</v>
      </c>
      <c r="F137" s="6">
        <v>1127</v>
      </c>
      <c r="G137" s="6">
        <v>2260</v>
      </c>
      <c r="H137" s="6">
        <v>2065</v>
      </c>
    </row>
    <row r="138" spans="1:8" x14ac:dyDescent="0.25">
      <c r="A138" s="3" t="s">
        <v>139</v>
      </c>
      <c r="B138" s="3" t="s">
        <v>9</v>
      </c>
      <c r="C138" s="3" t="s">
        <v>8</v>
      </c>
      <c r="D138" s="4">
        <v>15318</v>
      </c>
      <c r="E138" s="5">
        <f t="shared" ca="1" si="4"/>
        <v>74</v>
      </c>
      <c r="F138" s="6">
        <v>1413</v>
      </c>
      <c r="G138" s="6">
        <v>1472</v>
      </c>
      <c r="H138" s="6">
        <v>1668</v>
      </c>
    </row>
    <row r="139" spans="1:8" x14ac:dyDescent="0.25">
      <c r="A139" s="3" t="s">
        <v>140</v>
      </c>
      <c r="B139" s="3" t="s">
        <v>73</v>
      </c>
      <c r="C139" s="3" t="s">
        <v>8</v>
      </c>
      <c r="D139" s="4">
        <v>22129</v>
      </c>
      <c r="E139" s="5">
        <f t="shared" ca="1" si="4"/>
        <v>56</v>
      </c>
      <c r="F139" s="6">
        <v>1759</v>
      </c>
      <c r="G139" s="6">
        <v>745</v>
      </c>
      <c r="H139" s="6">
        <v>71</v>
      </c>
    </row>
    <row r="140" spans="1:8" x14ac:dyDescent="0.25">
      <c r="A140" s="3" t="s">
        <v>141</v>
      </c>
      <c r="B140" s="3" t="s">
        <v>73</v>
      </c>
      <c r="C140" s="3" t="s">
        <v>10</v>
      </c>
      <c r="D140" s="4">
        <v>25281</v>
      </c>
      <c r="E140" s="5">
        <f t="shared" ca="1" si="4"/>
        <v>47</v>
      </c>
      <c r="F140" s="6">
        <v>2195</v>
      </c>
      <c r="G140" s="6">
        <v>1539</v>
      </c>
      <c r="H140" s="6">
        <v>866</v>
      </c>
    </row>
    <row r="141" spans="1:8" x14ac:dyDescent="0.25">
      <c r="A141" s="3" t="s">
        <v>142</v>
      </c>
      <c r="B141" s="3" t="s">
        <v>73</v>
      </c>
      <c r="C141" s="3" t="s">
        <v>10</v>
      </c>
      <c r="D141" s="4">
        <v>20953</v>
      </c>
      <c r="E141" s="5">
        <f t="shared" ca="1" si="4"/>
        <v>59</v>
      </c>
      <c r="F141" s="6">
        <v>1077</v>
      </c>
      <c r="G141" s="6">
        <v>229</v>
      </c>
      <c r="H141" s="6">
        <v>1113</v>
      </c>
    </row>
    <row r="142" spans="1:8" x14ac:dyDescent="0.25">
      <c r="A142" s="3" t="s">
        <v>143</v>
      </c>
      <c r="B142" s="3" t="s">
        <v>73</v>
      </c>
      <c r="C142" s="3" t="s">
        <v>10</v>
      </c>
      <c r="D142" s="4">
        <v>23098</v>
      </c>
      <c r="E142" s="5">
        <f t="shared" ca="1" si="4"/>
        <v>53</v>
      </c>
      <c r="F142" s="6">
        <v>693</v>
      </c>
      <c r="G142" s="6">
        <v>982</v>
      </c>
      <c r="H142" s="6">
        <v>1941</v>
      </c>
    </row>
    <row r="143" spans="1:8" x14ac:dyDescent="0.25">
      <c r="A143" s="3" t="s">
        <v>144</v>
      </c>
      <c r="B143" s="3" t="s">
        <v>73</v>
      </c>
      <c r="C143" s="3" t="s">
        <v>8</v>
      </c>
      <c r="D143" s="4">
        <v>27284</v>
      </c>
      <c r="E143" s="5">
        <f t="shared" ca="1" si="4"/>
        <v>42</v>
      </c>
      <c r="F143" s="6">
        <v>1378</v>
      </c>
      <c r="G143" s="6">
        <v>1950</v>
      </c>
      <c r="H143" s="6">
        <v>118</v>
      </c>
    </row>
    <row r="144" spans="1:8" x14ac:dyDescent="0.25">
      <c r="A144" s="3" t="s">
        <v>145</v>
      </c>
      <c r="B144" s="3" t="s">
        <v>7</v>
      </c>
      <c r="C144" s="3" t="s">
        <v>10</v>
      </c>
      <c r="D144" s="4">
        <v>20090</v>
      </c>
      <c r="E144" s="5">
        <f t="shared" ca="1" si="4"/>
        <v>61</v>
      </c>
      <c r="F144" s="6">
        <v>2365</v>
      </c>
      <c r="G144" s="6">
        <v>1315</v>
      </c>
      <c r="H144" s="6">
        <v>394</v>
      </c>
    </row>
    <row r="145" spans="1:8" x14ac:dyDescent="0.25">
      <c r="A145" s="3" t="s">
        <v>146</v>
      </c>
      <c r="B145" s="3" t="s">
        <v>7</v>
      </c>
      <c r="C145" s="3" t="s">
        <v>10</v>
      </c>
      <c r="D145" s="4">
        <v>29274</v>
      </c>
      <c r="E145" s="5">
        <f t="shared" ca="1" si="4"/>
        <v>36</v>
      </c>
      <c r="F145" s="6">
        <v>813</v>
      </c>
      <c r="G145" s="6">
        <v>455</v>
      </c>
      <c r="H145" s="6">
        <v>585</v>
      </c>
    </row>
    <row r="146" spans="1:8" x14ac:dyDescent="0.25">
      <c r="A146" s="3" t="s">
        <v>147</v>
      </c>
      <c r="B146" s="3" t="s">
        <v>73</v>
      </c>
      <c r="C146" s="3" t="s">
        <v>8</v>
      </c>
      <c r="D146" s="4">
        <v>20737</v>
      </c>
      <c r="E146" s="5">
        <f t="shared" ca="1" si="4"/>
        <v>60</v>
      </c>
      <c r="F146" s="6">
        <v>2121</v>
      </c>
      <c r="G146" s="6">
        <v>53</v>
      </c>
      <c r="H146" s="6">
        <v>716</v>
      </c>
    </row>
    <row r="147" spans="1:8" x14ac:dyDescent="0.25">
      <c r="A147" s="3" t="s">
        <v>148</v>
      </c>
      <c r="B147" s="3" t="s">
        <v>73</v>
      </c>
      <c r="C147" s="3" t="s">
        <v>8</v>
      </c>
      <c r="D147" s="4">
        <v>22133</v>
      </c>
      <c r="E147" s="5">
        <f t="shared" ca="1" si="4"/>
        <v>56</v>
      </c>
      <c r="F147" s="6">
        <v>1340</v>
      </c>
      <c r="G147" s="6">
        <v>1120</v>
      </c>
      <c r="H147" s="6">
        <v>1688</v>
      </c>
    </row>
    <row r="148" spans="1:8" x14ac:dyDescent="0.25">
      <c r="A148" s="3" t="s">
        <v>149</v>
      </c>
      <c r="B148" s="3" t="s">
        <v>73</v>
      </c>
      <c r="C148" s="3" t="s">
        <v>10</v>
      </c>
      <c r="D148" s="4">
        <v>27699</v>
      </c>
      <c r="E148" s="5">
        <f t="shared" ca="1" si="4"/>
        <v>40</v>
      </c>
      <c r="F148" s="6">
        <v>883</v>
      </c>
      <c r="G148" s="6">
        <v>1294</v>
      </c>
      <c r="H148" s="6">
        <v>2326</v>
      </c>
    </row>
    <row r="149" spans="1:8" x14ac:dyDescent="0.25">
      <c r="A149" s="3" t="s">
        <v>150</v>
      </c>
      <c r="B149" s="3" t="s">
        <v>73</v>
      </c>
      <c r="C149" s="3" t="s">
        <v>8</v>
      </c>
      <c r="D149" s="4">
        <v>18666</v>
      </c>
      <c r="E149" s="5">
        <f t="shared" ca="1" si="4"/>
        <v>65</v>
      </c>
      <c r="F149" s="6">
        <v>1500</v>
      </c>
      <c r="G149" s="6">
        <v>1253</v>
      </c>
      <c r="H149" s="6">
        <v>644</v>
      </c>
    </row>
    <row r="150" spans="1:8" x14ac:dyDescent="0.25">
      <c r="A150" s="3" t="s">
        <v>151</v>
      </c>
      <c r="B150" s="3" t="s">
        <v>7</v>
      </c>
      <c r="C150" s="3" t="s">
        <v>8</v>
      </c>
      <c r="D150" s="4">
        <v>23189</v>
      </c>
      <c r="E150" s="5">
        <f t="shared" ca="1" si="4"/>
        <v>53</v>
      </c>
      <c r="F150" s="6">
        <v>2110</v>
      </c>
      <c r="G150" s="6">
        <v>566</v>
      </c>
      <c r="H150" s="6">
        <v>181</v>
      </c>
    </row>
    <row r="151" spans="1:8" x14ac:dyDescent="0.25">
      <c r="A151" s="3" t="s">
        <v>152</v>
      </c>
      <c r="B151" s="3" t="s">
        <v>73</v>
      </c>
      <c r="C151" s="3" t="s">
        <v>10</v>
      </c>
      <c r="D151" s="4">
        <v>19815</v>
      </c>
      <c r="E151" s="5">
        <f t="shared" ca="1" si="4"/>
        <v>62</v>
      </c>
      <c r="F151" s="6">
        <v>2022</v>
      </c>
      <c r="G151" s="6">
        <v>1769</v>
      </c>
      <c r="H151" s="6">
        <v>2252</v>
      </c>
    </row>
    <row r="152" spans="1:8" x14ac:dyDescent="0.25">
      <c r="A152" s="3" t="s">
        <v>153</v>
      </c>
      <c r="B152" s="3" t="s">
        <v>73</v>
      </c>
      <c r="C152" s="3" t="s">
        <v>8</v>
      </c>
      <c r="D152" s="4">
        <v>28659</v>
      </c>
      <c r="E152" s="5">
        <f t="shared" ca="1" si="4"/>
        <v>38</v>
      </c>
      <c r="F152" s="6">
        <v>1868</v>
      </c>
      <c r="G152" s="6">
        <v>429</v>
      </c>
      <c r="H152" s="6">
        <v>219</v>
      </c>
    </row>
    <row r="153" spans="1:8" x14ac:dyDescent="0.25">
      <c r="A153" s="3" t="s">
        <v>154</v>
      </c>
      <c r="B153" s="3" t="s">
        <v>73</v>
      </c>
      <c r="C153" s="3" t="s">
        <v>10</v>
      </c>
      <c r="D153" s="4">
        <v>23243</v>
      </c>
      <c r="E153" s="5">
        <f t="shared" ca="1" si="4"/>
        <v>53</v>
      </c>
      <c r="F153" s="6">
        <v>1540</v>
      </c>
      <c r="G153" s="6">
        <v>953</v>
      </c>
      <c r="H153" s="6">
        <v>606</v>
      </c>
    </row>
    <row r="154" spans="1:8" x14ac:dyDescent="0.25">
      <c r="A154" s="3" t="s">
        <v>155</v>
      </c>
      <c r="B154" s="3" t="s">
        <v>73</v>
      </c>
      <c r="C154" s="3" t="s">
        <v>10</v>
      </c>
      <c r="D154" s="4">
        <v>17002</v>
      </c>
      <c r="E154" s="5">
        <f t="shared" ca="1" si="4"/>
        <v>70</v>
      </c>
      <c r="F154" s="6">
        <v>1213</v>
      </c>
      <c r="G154" s="6">
        <v>1514</v>
      </c>
      <c r="H154" s="6">
        <v>269</v>
      </c>
    </row>
    <row r="155" spans="1:8" x14ac:dyDescent="0.25">
      <c r="A155" s="3" t="s">
        <v>156</v>
      </c>
      <c r="B155" s="3" t="s">
        <v>73</v>
      </c>
      <c r="C155" s="3" t="s">
        <v>8</v>
      </c>
      <c r="D155" s="4">
        <v>25649</v>
      </c>
      <c r="E155" s="5">
        <f t="shared" ca="1" si="4"/>
        <v>46</v>
      </c>
      <c r="F155" s="6">
        <v>1154</v>
      </c>
      <c r="G155" s="6">
        <v>2148</v>
      </c>
      <c r="H155" s="6">
        <v>260</v>
      </c>
    </row>
    <row r="156" spans="1:8" x14ac:dyDescent="0.25">
      <c r="A156" s="3" t="s">
        <v>157</v>
      </c>
      <c r="B156" s="3" t="s">
        <v>73</v>
      </c>
      <c r="C156" s="3" t="s">
        <v>8</v>
      </c>
      <c r="D156" s="4">
        <v>17610</v>
      </c>
      <c r="E156" s="5">
        <f t="shared" ca="1" si="4"/>
        <v>68</v>
      </c>
      <c r="F156" s="6">
        <v>936</v>
      </c>
      <c r="G156" s="6">
        <v>627</v>
      </c>
      <c r="H156" s="6">
        <v>2200</v>
      </c>
    </row>
    <row r="157" spans="1:8" x14ac:dyDescent="0.25">
      <c r="A157" s="3" t="s">
        <v>158</v>
      </c>
      <c r="B157" s="3" t="s">
        <v>159</v>
      </c>
      <c r="C157" s="3" t="s">
        <v>10</v>
      </c>
      <c r="D157" s="4">
        <v>24175</v>
      </c>
      <c r="E157" s="5">
        <f t="shared" ca="1" si="4"/>
        <v>50</v>
      </c>
      <c r="F157" s="6">
        <v>1827</v>
      </c>
      <c r="G157" s="6">
        <v>52</v>
      </c>
      <c r="H157" s="6">
        <v>2335</v>
      </c>
    </row>
    <row r="158" spans="1:8" x14ac:dyDescent="0.25">
      <c r="A158" s="3" t="s">
        <v>160</v>
      </c>
      <c r="B158" s="3" t="s">
        <v>73</v>
      </c>
      <c r="C158" s="3" t="s">
        <v>10</v>
      </c>
      <c r="D158" s="4">
        <v>17468</v>
      </c>
      <c r="E158" s="5">
        <f t="shared" ca="1" si="4"/>
        <v>68</v>
      </c>
      <c r="F158" s="6">
        <v>1803</v>
      </c>
      <c r="G158" s="6">
        <v>471</v>
      </c>
      <c r="H158" s="6">
        <v>2342</v>
      </c>
    </row>
    <row r="159" spans="1:8" x14ac:dyDescent="0.25">
      <c r="A159" s="3" t="s">
        <v>161</v>
      </c>
      <c r="B159" s="3" t="s">
        <v>73</v>
      </c>
      <c r="C159" s="3" t="s">
        <v>8</v>
      </c>
      <c r="D159" s="4">
        <v>22454</v>
      </c>
      <c r="E159" s="5">
        <f t="shared" ca="1" si="4"/>
        <v>55</v>
      </c>
      <c r="F159" s="6">
        <v>1367</v>
      </c>
      <c r="G159" s="6">
        <v>2325</v>
      </c>
      <c r="H159" s="6">
        <v>777</v>
      </c>
    </row>
    <row r="160" spans="1:8" x14ac:dyDescent="0.25">
      <c r="A160" s="3" t="s">
        <v>162</v>
      </c>
      <c r="B160" s="3" t="s">
        <v>73</v>
      </c>
      <c r="C160" s="3" t="s">
        <v>10</v>
      </c>
      <c r="D160" s="4">
        <v>27084</v>
      </c>
      <c r="E160" s="5">
        <f t="shared" ca="1" si="4"/>
        <v>42</v>
      </c>
      <c r="F160" s="6">
        <v>770</v>
      </c>
      <c r="G160" s="6">
        <v>470</v>
      </c>
      <c r="H160" s="6">
        <v>609</v>
      </c>
    </row>
    <row r="161" spans="1:8" x14ac:dyDescent="0.25">
      <c r="A161" s="3" t="s">
        <v>163</v>
      </c>
      <c r="B161" s="3" t="s">
        <v>73</v>
      </c>
      <c r="C161" s="3" t="s">
        <v>8</v>
      </c>
      <c r="D161" s="4">
        <v>27844</v>
      </c>
      <c r="E161" s="5">
        <f t="shared" ca="1" si="4"/>
        <v>40</v>
      </c>
      <c r="F161" s="6">
        <v>430</v>
      </c>
      <c r="G161" s="6">
        <v>1956</v>
      </c>
      <c r="H161" s="6">
        <v>1265</v>
      </c>
    </row>
    <row r="162" spans="1:8" x14ac:dyDescent="0.25">
      <c r="A162" s="3" t="s">
        <v>164</v>
      </c>
      <c r="B162" s="3" t="s">
        <v>159</v>
      </c>
      <c r="C162" s="3" t="s">
        <v>8</v>
      </c>
      <c r="D162" s="4">
        <v>21991</v>
      </c>
      <c r="E162" s="5">
        <f t="shared" ref="E162:E172" ca="1" si="5">INT((TODAY()-D162)/365.25)</f>
        <v>56</v>
      </c>
      <c r="F162" s="6">
        <v>1985</v>
      </c>
      <c r="G162" s="6">
        <v>926</v>
      </c>
      <c r="H162" s="6">
        <v>300</v>
      </c>
    </row>
    <row r="163" spans="1:8" x14ac:dyDescent="0.25">
      <c r="A163" s="3" t="s">
        <v>165</v>
      </c>
      <c r="B163" s="3" t="s">
        <v>7</v>
      </c>
      <c r="C163" s="3" t="s">
        <v>10</v>
      </c>
      <c r="D163" s="4">
        <v>26274</v>
      </c>
      <c r="E163" s="5">
        <f t="shared" ca="1" si="5"/>
        <v>44</v>
      </c>
      <c r="F163" s="6">
        <v>1624</v>
      </c>
      <c r="G163" s="6">
        <v>2157</v>
      </c>
      <c r="H163" s="6">
        <v>2411</v>
      </c>
    </row>
    <row r="164" spans="1:8" x14ac:dyDescent="0.25">
      <c r="A164" s="3" t="s">
        <v>166</v>
      </c>
      <c r="B164" s="3" t="s">
        <v>73</v>
      </c>
      <c r="C164" s="3" t="s">
        <v>8</v>
      </c>
      <c r="D164" s="4">
        <v>18215</v>
      </c>
      <c r="E164" s="5">
        <f t="shared" ca="1" si="5"/>
        <v>66</v>
      </c>
      <c r="F164" s="6">
        <v>1264</v>
      </c>
      <c r="G164" s="6">
        <v>599</v>
      </c>
      <c r="H164" s="6">
        <v>1021</v>
      </c>
    </row>
    <row r="165" spans="1:8" x14ac:dyDescent="0.25">
      <c r="A165" s="3" t="s">
        <v>167</v>
      </c>
      <c r="B165" s="3" t="s">
        <v>73</v>
      </c>
      <c r="C165" s="3" t="s">
        <v>10</v>
      </c>
      <c r="D165" s="4">
        <v>18530</v>
      </c>
      <c r="E165" s="5">
        <f t="shared" ca="1" si="5"/>
        <v>66</v>
      </c>
      <c r="F165" s="6">
        <v>520</v>
      </c>
      <c r="G165" s="6">
        <v>58</v>
      </c>
      <c r="H165" s="6">
        <v>609</v>
      </c>
    </row>
    <row r="166" spans="1:8" x14ac:dyDescent="0.25">
      <c r="A166" s="3" t="s">
        <v>168</v>
      </c>
      <c r="B166" s="3" t="s">
        <v>73</v>
      </c>
      <c r="C166" s="3" t="s">
        <v>8</v>
      </c>
      <c r="D166" s="4">
        <v>27343</v>
      </c>
      <c r="E166" s="5">
        <f t="shared" ca="1" si="5"/>
        <v>41</v>
      </c>
      <c r="F166" s="6">
        <v>1871</v>
      </c>
      <c r="G166" s="6">
        <v>169</v>
      </c>
      <c r="H166" s="6">
        <v>926</v>
      </c>
    </row>
    <row r="167" spans="1:8" x14ac:dyDescent="0.25">
      <c r="A167" s="3" t="s">
        <v>169</v>
      </c>
      <c r="B167" s="3" t="s">
        <v>73</v>
      </c>
      <c r="C167" s="3" t="s">
        <v>8</v>
      </c>
      <c r="D167" s="4">
        <v>19960</v>
      </c>
      <c r="E167" s="5">
        <f t="shared" ca="1" si="5"/>
        <v>62</v>
      </c>
      <c r="F167" s="6">
        <v>1938</v>
      </c>
      <c r="G167" s="6">
        <v>490</v>
      </c>
      <c r="H167" s="6">
        <v>1703</v>
      </c>
    </row>
    <row r="168" spans="1:8" x14ac:dyDescent="0.25">
      <c r="A168" s="3" t="s">
        <v>170</v>
      </c>
      <c r="B168" s="3" t="s">
        <v>73</v>
      </c>
      <c r="C168" s="3" t="s">
        <v>10</v>
      </c>
      <c r="D168" s="4">
        <v>20850</v>
      </c>
      <c r="E168" s="5">
        <f t="shared" ca="1" si="5"/>
        <v>59</v>
      </c>
      <c r="F168" s="6">
        <v>1967</v>
      </c>
      <c r="G168" s="6">
        <v>810</v>
      </c>
      <c r="H168" s="6">
        <v>591</v>
      </c>
    </row>
    <row r="169" spans="1:8" x14ac:dyDescent="0.25">
      <c r="A169" s="3" t="s">
        <v>171</v>
      </c>
      <c r="B169" s="3" t="s">
        <v>73</v>
      </c>
      <c r="C169" s="3" t="s">
        <v>8</v>
      </c>
      <c r="D169" s="4">
        <v>26840</v>
      </c>
      <c r="E169" s="5">
        <f t="shared" ca="1" si="5"/>
        <v>43</v>
      </c>
      <c r="F169" s="6">
        <v>813</v>
      </c>
      <c r="G169" s="6">
        <v>1575</v>
      </c>
      <c r="H169" s="6">
        <v>118</v>
      </c>
    </row>
    <row r="170" spans="1:8" x14ac:dyDescent="0.25">
      <c r="A170" s="3" t="s">
        <v>172</v>
      </c>
      <c r="B170" s="3" t="s">
        <v>73</v>
      </c>
      <c r="C170" s="3" t="s">
        <v>8</v>
      </c>
      <c r="D170" s="4">
        <v>17018</v>
      </c>
      <c r="E170" s="5">
        <f t="shared" ca="1" si="5"/>
        <v>70</v>
      </c>
      <c r="F170" s="6">
        <v>1988</v>
      </c>
      <c r="G170" s="6">
        <v>731</v>
      </c>
      <c r="H170" s="6">
        <v>1066</v>
      </c>
    </row>
    <row r="171" spans="1:8" x14ac:dyDescent="0.25">
      <c r="A171" s="3" t="s">
        <v>173</v>
      </c>
      <c r="B171" s="3" t="s">
        <v>73</v>
      </c>
      <c r="C171" s="3" t="s">
        <v>10</v>
      </c>
      <c r="D171" s="4">
        <v>20235</v>
      </c>
      <c r="E171" s="5">
        <f t="shared" ca="1" si="5"/>
        <v>61</v>
      </c>
      <c r="F171" s="6">
        <v>1265</v>
      </c>
      <c r="G171" s="6">
        <v>672</v>
      </c>
      <c r="H171" s="6">
        <v>986</v>
      </c>
    </row>
    <row r="172" spans="1:8" x14ac:dyDescent="0.25">
      <c r="A172" s="3" t="s">
        <v>174</v>
      </c>
      <c r="B172" s="3" t="s">
        <v>73</v>
      </c>
      <c r="C172" s="3" t="s">
        <v>10</v>
      </c>
      <c r="D172" s="4">
        <v>30480</v>
      </c>
      <c r="E172" s="5">
        <f t="shared" ca="1" si="5"/>
        <v>33</v>
      </c>
      <c r="F172" s="6">
        <v>1328</v>
      </c>
      <c r="G172" s="6">
        <v>1528</v>
      </c>
      <c r="H172" s="6">
        <v>1602</v>
      </c>
    </row>
  </sheetData>
  <phoneticPr fontId="0" type="noConversion"/>
  <pageMargins left="0.39370078740157483" right="0.39370078740157483" top="0.78740157480314965" bottom="0.78740157480314965" header="0.51181102362204722" footer="0.51181102362204722"/>
  <pageSetup paperSize="9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72"/>
  <sheetViews>
    <sheetView workbookViewId="0"/>
  </sheetViews>
  <sheetFormatPr baseColWidth="10" defaultRowHeight="13.2" x14ac:dyDescent="0.25"/>
  <cols>
    <col min="1" max="1" width="16.33203125" bestFit="1" customWidth="1"/>
    <col min="2" max="2" width="10" bestFit="1" customWidth="1"/>
    <col min="3" max="3" width="7.109375" bestFit="1" customWidth="1"/>
    <col min="4" max="4" width="18.44140625" bestFit="1" customWidth="1"/>
    <col min="5" max="5" width="4.5546875" bestFit="1" customWidth="1"/>
  </cols>
  <sheetData>
    <row r="1" spans="1:8" x14ac:dyDescent="0.25">
      <c r="A1" s="1" t="s">
        <v>2</v>
      </c>
      <c r="B1" s="1" t="s">
        <v>3</v>
      </c>
      <c r="C1" s="1" t="s">
        <v>1</v>
      </c>
      <c r="D1" s="1" t="s">
        <v>4</v>
      </c>
      <c r="E1" s="2" t="s">
        <v>5</v>
      </c>
      <c r="F1" s="7" t="s">
        <v>175</v>
      </c>
      <c r="G1" s="8" t="s">
        <v>176</v>
      </c>
      <c r="H1" s="8" t="s">
        <v>177</v>
      </c>
    </row>
    <row r="2" spans="1:8" x14ac:dyDescent="0.25">
      <c r="A2" s="3" t="s">
        <v>6</v>
      </c>
      <c r="B2" s="3" t="s">
        <v>9</v>
      </c>
      <c r="C2" s="3" t="s">
        <v>10</v>
      </c>
      <c r="D2" s="4">
        <v>17526</v>
      </c>
      <c r="E2" s="5">
        <f t="shared" ref="E2:E33" ca="1" si="0">INT((TODAY()-D2)/365.25)</f>
        <v>68</v>
      </c>
      <c r="F2" s="6">
        <v>1079</v>
      </c>
      <c r="G2" s="6">
        <v>90</v>
      </c>
      <c r="H2" s="6">
        <v>1769</v>
      </c>
    </row>
    <row r="3" spans="1:8" x14ac:dyDescent="0.25">
      <c r="A3" s="3" t="s">
        <v>6</v>
      </c>
      <c r="B3" s="3" t="s">
        <v>9</v>
      </c>
      <c r="C3" s="3" t="s">
        <v>10</v>
      </c>
      <c r="D3" s="4">
        <v>21569</v>
      </c>
      <c r="E3" s="5">
        <f t="shared" ca="1" si="0"/>
        <v>57</v>
      </c>
      <c r="F3" s="6">
        <v>999</v>
      </c>
      <c r="G3" s="6">
        <v>1625</v>
      </c>
      <c r="H3" s="6">
        <v>1771</v>
      </c>
    </row>
    <row r="4" spans="1:8" x14ac:dyDescent="0.25">
      <c r="A4" s="3" t="s">
        <v>6</v>
      </c>
      <c r="B4" s="3" t="s">
        <v>7</v>
      </c>
      <c r="C4" s="3" t="s">
        <v>8</v>
      </c>
      <c r="D4" s="4">
        <v>22786</v>
      </c>
      <c r="E4" s="5">
        <f t="shared" ca="1" si="0"/>
        <v>54</v>
      </c>
      <c r="F4" s="6">
        <v>640</v>
      </c>
      <c r="G4" s="6">
        <v>849</v>
      </c>
      <c r="H4" s="6">
        <v>20</v>
      </c>
    </row>
    <row r="5" spans="1:8" x14ac:dyDescent="0.25">
      <c r="A5" s="3" t="s">
        <v>11</v>
      </c>
      <c r="B5" s="3" t="s">
        <v>9</v>
      </c>
      <c r="C5" s="3" t="s">
        <v>8</v>
      </c>
      <c r="D5" s="4">
        <v>22383</v>
      </c>
      <c r="E5" s="5">
        <f t="shared" ca="1" si="0"/>
        <v>55</v>
      </c>
      <c r="F5" s="6">
        <v>1277</v>
      </c>
      <c r="G5" s="6">
        <v>360</v>
      </c>
      <c r="H5" s="6">
        <v>935</v>
      </c>
    </row>
    <row r="6" spans="1:8" x14ac:dyDescent="0.25">
      <c r="A6" s="3" t="s">
        <v>12</v>
      </c>
      <c r="B6" s="3" t="s">
        <v>9</v>
      </c>
      <c r="C6" s="3" t="s">
        <v>8</v>
      </c>
      <c r="D6" s="4">
        <v>21570</v>
      </c>
      <c r="E6" s="5">
        <f t="shared" ca="1" si="0"/>
        <v>57</v>
      </c>
      <c r="F6" s="6">
        <v>1779</v>
      </c>
      <c r="G6" s="6">
        <v>1072</v>
      </c>
      <c r="H6" s="6">
        <v>2001</v>
      </c>
    </row>
    <row r="7" spans="1:8" x14ac:dyDescent="0.25">
      <c r="A7" s="3" t="s">
        <v>13</v>
      </c>
      <c r="B7" s="3" t="s">
        <v>9</v>
      </c>
      <c r="C7" s="3" t="s">
        <v>8</v>
      </c>
      <c r="D7" s="4">
        <v>17463</v>
      </c>
      <c r="E7" s="5">
        <f t="shared" ca="1" si="0"/>
        <v>68</v>
      </c>
      <c r="F7" s="6">
        <v>1382</v>
      </c>
      <c r="G7" s="6">
        <v>1134</v>
      </c>
      <c r="H7" s="6">
        <v>1527</v>
      </c>
    </row>
    <row r="8" spans="1:8" x14ac:dyDescent="0.25">
      <c r="A8" s="3" t="s">
        <v>14</v>
      </c>
      <c r="B8" s="3" t="s">
        <v>9</v>
      </c>
      <c r="C8" s="3" t="s">
        <v>8</v>
      </c>
      <c r="D8" s="4">
        <v>32168</v>
      </c>
      <c r="E8" s="5">
        <f t="shared" ca="1" si="0"/>
        <v>28</v>
      </c>
      <c r="F8" s="6">
        <v>1049</v>
      </c>
      <c r="G8" s="6">
        <v>1533</v>
      </c>
      <c r="H8" s="6">
        <v>372</v>
      </c>
    </row>
    <row r="9" spans="1:8" x14ac:dyDescent="0.25">
      <c r="A9" s="3" t="s">
        <v>15</v>
      </c>
      <c r="B9" s="3" t="s">
        <v>7</v>
      </c>
      <c r="C9" s="3" t="s">
        <v>10</v>
      </c>
      <c r="D9" s="4">
        <v>23411</v>
      </c>
      <c r="E9" s="5">
        <f t="shared" ca="1" si="0"/>
        <v>52</v>
      </c>
      <c r="F9" s="6">
        <v>1071</v>
      </c>
      <c r="G9" s="6">
        <v>423</v>
      </c>
      <c r="H9" s="6">
        <v>1136</v>
      </c>
    </row>
    <row r="10" spans="1:8" x14ac:dyDescent="0.25">
      <c r="A10" s="3" t="s">
        <v>16</v>
      </c>
      <c r="B10" s="3" t="s">
        <v>9</v>
      </c>
      <c r="C10" s="3" t="s">
        <v>8</v>
      </c>
      <c r="D10" s="4">
        <v>21895</v>
      </c>
      <c r="E10" s="5">
        <f t="shared" ca="1" si="0"/>
        <v>56</v>
      </c>
      <c r="F10" s="6">
        <v>1500</v>
      </c>
      <c r="G10" s="6">
        <v>1138</v>
      </c>
      <c r="H10" s="6">
        <v>1183</v>
      </c>
    </row>
    <row r="11" spans="1:8" x14ac:dyDescent="0.25">
      <c r="A11" s="3" t="s">
        <v>17</v>
      </c>
      <c r="B11" s="3" t="s">
        <v>9</v>
      </c>
      <c r="C11" s="3" t="s">
        <v>10</v>
      </c>
      <c r="D11" s="4">
        <v>28584</v>
      </c>
      <c r="E11" s="5">
        <f t="shared" ca="1" si="0"/>
        <v>38</v>
      </c>
      <c r="F11" s="6">
        <v>52</v>
      </c>
      <c r="G11" s="6">
        <v>102</v>
      </c>
      <c r="H11" s="6">
        <v>21</v>
      </c>
    </row>
    <row r="12" spans="1:8" x14ac:dyDescent="0.25">
      <c r="A12" s="3" t="s">
        <v>18</v>
      </c>
      <c r="B12" s="3" t="s">
        <v>9</v>
      </c>
      <c r="C12" s="3" t="s">
        <v>8</v>
      </c>
      <c r="D12" s="4">
        <v>26276</v>
      </c>
      <c r="E12" s="5">
        <f t="shared" ca="1" si="0"/>
        <v>44</v>
      </c>
      <c r="F12" s="6">
        <v>1654</v>
      </c>
      <c r="G12" s="6">
        <v>1345</v>
      </c>
      <c r="H12" s="6">
        <v>775</v>
      </c>
    </row>
    <row r="13" spans="1:8" x14ac:dyDescent="0.25">
      <c r="A13" s="3" t="s">
        <v>19</v>
      </c>
      <c r="B13" s="3" t="s">
        <v>9</v>
      </c>
      <c r="C13" s="3" t="s">
        <v>10</v>
      </c>
      <c r="D13" s="4">
        <v>28734</v>
      </c>
      <c r="E13" s="5">
        <f t="shared" ca="1" si="0"/>
        <v>38</v>
      </c>
      <c r="F13" s="6">
        <v>1681</v>
      </c>
      <c r="G13" s="6">
        <v>1164</v>
      </c>
      <c r="H13" s="6">
        <v>1083</v>
      </c>
    </row>
    <row r="14" spans="1:8" x14ac:dyDescent="0.25">
      <c r="A14" s="3" t="s">
        <v>20</v>
      </c>
      <c r="B14" s="3" t="s">
        <v>9</v>
      </c>
      <c r="C14" s="3" t="s">
        <v>8</v>
      </c>
      <c r="D14" s="4">
        <v>25773</v>
      </c>
      <c r="E14" s="5">
        <f t="shared" ca="1" si="0"/>
        <v>46</v>
      </c>
      <c r="F14" s="6">
        <v>1339</v>
      </c>
      <c r="G14" s="6">
        <v>739</v>
      </c>
      <c r="H14" s="6">
        <v>218</v>
      </c>
    </row>
    <row r="15" spans="1:8" x14ac:dyDescent="0.25">
      <c r="A15" s="3" t="s">
        <v>21</v>
      </c>
      <c r="B15" s="3" t="s">
        <v>9</v>
      </c>
      <c r="C15" s="3" t="s">
        <v>8</v>
      </c>
      <c r="D15" s="4">
        <v>17279</v>
      </c>
      <c r="E15" s="5">
        <f t="shared" ca="1" si="0"/>
        <v>69</v>
      </c>
      <c r="F15" s="6">
        <v>607</v>
      </c>
      <c r="G15" s="6">
        <v>340</v>
      </c>
      <c r="H15" s="6">
        <v>904</v>
      </c>
    </row>
    <row r="16" spans="1:8" x14ac:dyDescent="0.25">
      <c r="A16" s="3" t="s">
        <v>22</v>
      </c>
      <c r="B16" s="3" t="s">
        <v>9</v>
      </c>
      <c r="C16" s="3" t="s">
        <v>8</v>
      </c>
      <c r="D16" s="4">
        <v>27586</v>
      </c>
      <c r="E16" s="5">
        <f t="shared" ca="1" si="0"/>
        <v>41</v>
      </c>
      <c r="F16" s="6">
        <v>790</v>
      </c>
      <c r="G16" s="6">
        <v>1876</v>
      </c>
      <c r="H16" s="6">
        <v>725</v>
      </c>
    </row>
    <row r="17" spans="1:8" x14ac:dyDescent="0.25">
      <c r="A17" s="3" t="s">
        <v>23</v>
      </c>
      <c r="B17" s="3" t="s">
        <v>9</v>
      </c>
      <c r="C17" s="3" t="s">
        <v>8</v>
      </c>
      <c r="D17" s="4">
        <v>19465</v>
      </c>
      <c r="E17" s="5">
        <f t="shared" ca="1" si="0"/>
        <v>63</v>
      </c>
      <c r="F17" s="6">
        <v>1401</v>
      </c>
      <c r="G17" s="6">
        <v>1974</v>
      </c>
      <c r="H17" s="6">
        <v>1743</v>
      </c>
    </row>
    <row r="18" spans="1:8" x14ac:dyDescent="0.25">
      <c r="A18" s="3" t="s">
        <v>24</v>
      </c>
      <c r="B18" s="3" t="s">
        <v>9</v>
      </c>
      <c r="C18" s="3" t="s">
        <v>8</v>
      </c>
      <c r="D18" s="4">
        <v>15518</v>
      </c>
      <c r="E18" s="5">
        <f t="shared" ca="1" si="0"/>
        <v>74</v>
      </c>
      <c r="F18" s="6">
        <v>1890</v>
      </c>
      <c r="G18" s="6">
        <v>10</v>
      </c>
      <c r="H18" s="6">
        <v>1494</v>
      </c>
    </row>
    <row r="19" spans="1:8" x14ac:dyDescent="0.25">
      <c r="A19" s="3" t="s">
        <v>25</v>
      </c>
      <c r="B19" s="3" t="s">
        <v>9</v>
      </c>
      <c r="C19" s="3" t="s">
        <v>10</v>
      </c>
      <c r="D19" s="4">
        <v>20690</v>
      </c>
      <c r="E19" s="5">
        <f t="shared" ca="1" si="0"/>
        <v>60</v>
      </c>
      <c r="F19" s="6">
        <v>1571</v>
      </c>
      <c r="G19" s="6">
        <v>255</v>
      </c>
      <c r="H19" s="6">
        <v>1403</v>
      </c>
    </row>
    <row r="20" spans="1:8" x14ac:dyDescent="0.25">
      <c r="A20" s="3" t="s">
        <v>26</v>
      </c>
      <c r="B20" s="3" t="s">
        <v>9</v>
      </c>
      <c r="C20" s="3" t="s">
        <v>8</v>
      </c>
      <c r="D20" s="4">
        <v>19041</v>
      </c>
      <c r="E20" s="5">
        <f t="shared" ca="1" si="0"/>
        <v>64</v>
      </c>
      <c r="F20" s="6">
        <v>23</v>
      </c>
      <c r="G20" s="6">
        <v>38</v>
      </c>
      <c r="H20" s="6">
        <v>71</v>
      </c>
    </row>
    <row r="21" spans="1:8" x14ac:dyDescent="0.25">
      <c r="A21" s="3" t="s">
        <v>27</v>
      </c>
      <c r="B21" s="3" t="s">
        <v>9</v>
      </c>
      <c r="C21" s="3" t="s">
        <v>10</v>
      </c>
      <c r="D21" s="4">
        <v>19876</v>
      </c>
      <c r="E21" s="5">
        <f t="shared" ca="1" si="0"/>
        <v>62</v>
      </c>
      <c r="F21" s="6">
        <v>626</v>
      </c>
      <c r="G21" s="6">
        <v>1143</v>
      </c>
      <c r="H21" s="6">
        <v>491</v>
      </c>
    </row>
    <row r="22" spans="1:8" x14ac:dyDescent="0.25">
      <c r="A22" s="3" t="s">
        <v>28</v>
      </c>
      <c r="B22" s="3" t="s">
        <v>9</v>
      </c>
      <c r="C22" s="3" t="s">
        <v>10</v>
      </c>
      <c r="D22" s="4">
        <v>26948</v>
      </c>
      <c r="E22" s="5">
        <f t="shared" ca="1" si="0"/>
        <v>43</v>
      </c>
      <c r="F22" s="6">
        <v>1823</v>
      </c>
      <c r="G22" s="6">
        <v>664</v>
      </c>
      <c r="H22" s="6">
        <v>430</v>
      </c>
    </row>
    <row r="23" spans="1:8" x14ac:dyDescent="0.25">
      <c r="A23" s="3" t="s">
        <v>29</v>
      </c>
      <c r="B23" s="3" t="s">
        <v>9</v>
      </c>
      <c r="C23" s="3" t="s">
        <v>10</v>
      </c>
      <c r="D23" s="4">
        <v>27696</v>
      </c>
      <c r="E23" s="5">
        <f t="shared" ca="1" si="0"/>
        <v>40</v>
      </c>
      <c r="F23" s="6">
        <v>1544</v>
      </c>
      <c r="G23" s="6">
        <v>1798</v>
      </c>
      <c r="H23" s="6">
        <v>389</v>
      </c>
    </row>
    <row r="24" spans="1:8" x14ac:dyDescent="0.25">
      <c r="A24" s="3" t="s">
        <v>30</v>
      </c>
      <c r="B24" s="3" t="s">
        <v>9</v>
      </c>
      <c r="C24" s="3" t="s">
        <v>8</v>
      </c>
      <c r="D24" s="4">
        <v>23745</v>
      </c>
      <c r="E24" s="5">
        <f t="shared" ca="1" si="0"/>
        <v>51</v>
      </c>
      <c r="F24" s="6">
        <v>871</v>
      </c>
      <c r="G24" s="6">
        <v>741</v>
      </c>
      <c r="H24" s="6">
        <v>944</v>
      </c>
    </row>
    <row r="25" spans="1:8" x14ac:dyDescent="0.25">
      <c r="A25" s="3" t="s">
        <v>31</v>
      </c>
      <c r="B25" s="3" t="s">
        <v>9</v>
      </c>
      <c r="C25" s="3" t="s">
        <v>10</v>
      </c>
      <c r="D25" s="4">
        <v>21319</v>
      </c>
      <c r="E25" s="5">
        <f t="shared" ca="1" si="0"/>
        <v>58</v>
      </c>
      <c r="F25" s="6">
        <v>403</v>
      </c>
      <c r="G25" s="6">
        <v>723</v>
      </c>
      <c r="H25" s="6">
        <v>1312</v>
      </c>
    </row>
    <row r="26" spans="1:8" x14ac:dyDescent="0.25">
      <c r="A26" s="3" t="s">
        <v>32</v>
      </c>
      <c r="B26" s="3" t="s">
        <v>9</v>
      </c>
      <c r="C26" s="3" t="s">
        <v>8</v>
      </c>
      <c r="D26" s="4">
        <v>17741</v>
      </c>
      <c r="E26" s="5">
        <f t="shared" ca="1" si="0"/>
        <v>68</v>
      </c>
      <c r="F26" s="6">
        <v>2069</v>
      </c>
      <c r="G26" s="6">
        <v>1254</v>
      </c>
      <c r="H26" s="6">
        <v>237</v>
      </c>
    </row>
    <row r="27" spans="1:8" x14ac:dyDescent="0.25">
      <c r="A27" s="3" t="s">
        <v>33</v>
      </c>
      <c r="B27" s="3" t="s">
        <v>9</v>
      </c>
      <c r="C27" s="3" t="s">
        <v>10</v>
      </c>
      <c r="D27" s="4">
        <v>28484</v>
      </c>
      <c r="E27" s="5">
        <f t="shared" ca="1" si="0"/>
        <v>38</v>
      </c>
      <c r="F27" s="6">
        <v>469</v>
      </c>
      <c r="G27" s="6">
        <v>1744</v>
      </c>
      <c r="H27" s="6">
        <v>1104</v>
      </c>
    </row>
    <row r="28" spans="1:8" x14ac:dyDescent="0.25">
      <c r="A28" s="3" t="s">
        <v>34</v>
      </c>
      <c r="B28" s="3" t="s">
        <v>9</v>
      </c>
      <c r="C28" s="3" t="s">
        <v>8</v>
      </c>
      <c r="D28" s="4">
        <v>20476</v>
      </c>
      <c r="E28" s="5">
        <f t="shared" ca="1" si="0"/>
        <v>60</v>
      </c>
      <c r="F28" s="6">
        <v>1514</v>
      </c>
      <c r="G28" s="6">
        <v>860</v>
      </c>
      <c r="H28" s="6">
        <v>248</v>
      </c>
    </row>
    <row r="29" spans="1:8" x14ac:dyDescent="0.25">
      <c r="A29" s="3" t="s">
        <v>35</v>
      </c>
      <c r="B29" s="3" t="s">
        <v>9</v>
      </c>
      <c r="C29" s="3" t="s">
        <v>8</v>
      </c>
      <c r="D29" s="4">
        <v>27486</v>
      </c>
      <c r="E29" s="5">
        <f t="shared" ca="1" si="0"/>
        <v>41</v>
      </c>
      <c r="F29" s="6">
        <v>1255</v>
      </c>
      <c r="G29" s="6">
        <v>68</v>
      </c>
      <c r="H29" s="6">
        <v>1386</v>
      </c>
    </row>
    <row r="30" spans="1:8" x14ac:dyDescent="0.25">
      <c r="A30" s="3" t="s">
        <v>36</v>
      </c>
      <c r="B30" s="3" t="s">
        <v>9</v>
      </c>
      <c r="C30" s="3" t="s">
        <v>10</v>
      </c>
      <c r="D30" s="4">
        <v>16672</v>
      </c>
      <c r="E30" s="5">
        <f t="shared" ca="1" si="0"/>
        <v>71</v>
      </c>
      <c r="F30" s="6">
        <v>1725</v>
      </c>
      <c r="G30" s="6">
        <v>1637</v>
      </c>
      <c r="H30" s="6">
        <v>175</v>
      </c>
    </row>
    <row r="31" spans="1:8" x14ac:dyDescent="0.25">
      <c r="A31" s="3" t="s">
        <v>37</v>
      </c>
      <c r="B31" s="3" t="s">
        <v>7</v>
      </c>
      <c r="C31" s="3" t="s">
        <v>10</v>
      </c>
      <c r="D31" s="4">
        <v>17979</v>
      </c>
      <c r="E31" s="5">
        <f t="shared" ca="1" si="0"/>
        <v>67</v>
      </c>
      <c r="F31" s="6">
        <v>1676</v>
      </c>
      <c r="G31" s="6">
        <v>239</v>
      </c>
      <c r="H31" s="6">
        <v>678</v>
      </c>
    </row>
    <row r="32" spans="1:8" x14ac:dyDescent="0.25">
      <c r="A32" s="3" t="s">
        <v>44</v>
      </c>
      <c r="B32" s="3" t="s">
        <v>9</v>
      </c>
      <c r="C32" s="3" t="s">
        <v>8</v>
      </c>
      <c r="D32" s="4">
        <v>34931</v>
      </c>
      <c r="E32" s="5">
        <f t="shared" ca="1" si="0"/>
        <v>21</v>
      </c>
      <c r="F32" s="6">
        <v>1940</v>
      </c>
      <c r="G32" s="6">
        <v>293</v>
      </c>
      <c r="H32" s="6">
        <v>289</v>
      </c>
    </row>
    <row r="33" spans="1:8" x14ac:dyDescent="0.25">
      <c r="A33" s="3" t="s">
        <v>45</v>
      </c>
      <c r="B33" s="3" t="s">
        <v>9</v>
      </c>
      <c r="C33" s="3" t="s">
        <v>10</v>
      </c>
      <c r="D33" s="4">
        <v>30256</v>
      </c>
      <c r="E33" s="5">
        <f t="shared" ca="1" si="0"/>
        <v>33</v>
      </c>
      <c r="F33" s="6">
        <v>1241</v>
      </c>
      <c r="G33" s="6">
        <v>1256</v>
      </c>
      <c r="H33" s="6">
        <v>1889</v>
      </c>
    </row>
    <row r="34" spans="1:8" x14ac:dyDescent="0.25">
      <c r="A34" s="3" t="s">
        <v>46</v>
      </c>
      <c r="B34" s="3" t="s">
        <v>9</v>
      </c>
      <c r="C34" s="3" t="s">
        <v>8</v>
      </c>
      <c r="D34" s="4">
        <v>18507</v>
      </c>
      <c r="E34" s="5">
        <f t="shared" ref="E34:E65" ca="1" si="1">INT((TODAY()-D34)/365.25)</f>
        <v>66</v>
      </c>
      <c r="F34" s="6">
        <v>642</v>
      </c>
      <c r="G34" s="6">
        <v>230</v>
      </c>
      <c r="H34" s="6">
        <v>1173</v>
      </c>
    </row>
    <row r="35" spans="1:8" x14ac:dyDescent="0.25">
      <c r="A35" s="3" t="s">
        <v>47</v>
      </c>
      <c r="B35" s="3" t="s">
        <v>7</v>
      </c>
      <c r="C35" s="3" t="s">
        <v>10</v>
      </c>
      <c r="D35" s="4">
        <v>21830</v>
      </c>
      <c r="E35" s="5">
        <f t="shared" ca="1" si="1"/>
        <v>57</v>
      </c>
      <c r="F35" s="6">
        <v>1938</v>
      </c>
      <c r="G35" s="6">
        <v>322</v>
      </c>
      <c r="H35" s="6">
        <v>306</v>
      </c>
    </row>
    <row r="36" spans="1:8" x14ac:dyDescent="0.25">
      <c r="A36" s="3" t="s">
        <v>48</v>
      </c>
      <c r="B36" s="3" t="s">
        <v>9</v>
      </c>
      <c r="C36" s="3" t="s">
        <v>8</v>
      </c>
      <c r="D36" s="4">
        <v>27840</v>
      </c>
      <c r="E36" s="5">
        <f t="shared" ca="1" si="1"/>
        <v>40</v>
      </c>
      <c r="F36" s="6">
        <v>826</v>
      </c>
      <c r="G36" s="6">
        <v>1670</v>
      </c>
      <c r="H36" s="6">
        <v>865</v>
      </c>
    </row>
    <row r="37" spans="1:8" x14ac:dyDescent="0.25">
      <c r="A37" s="3" t="s">
        <v>49</v>
      </c>
      <c r="B37" s="3" t="s">
        <v>9</v>
      </c>
      <c r="C37" s="3" t="s">
        <v>8</v>
      </c>
      <c r="D37" s="4">
        <v>30839</v>
      </c>
      <c r="E37" s="5">
        <f t="shared" ca="1" si="1"/>
        <v>32</v>
      </c>
      <c r="F37" s="6">
        <v>696</v>
      </c>
      <c r="G37" s="6">
        <v>38</v>
      </c>
      <c r="H37" s="6">
        <v>1518</v>
      </c>
    </row>
    <row r="38" spans="1:8" x14ac:dyDescent="0.25">
      <c r="A38" s="3" t="s">
        <v>38</v>
      </c>
      <c r="B38" s="3" t="s">
        <v>9</v>
      </c>
      <c r="C38" s="3" t="s">
        <v>8</v>
      </c>
      <c r="D38" s="4">
        <v>21698</v>
      </c>
      <c r="E38" s="5">
        <f t="shared" ca="1" si="1"/>
        <v>57</v>
      </c>
      <c r="F38" s="6">
        <v>470</v>
      </c>
      <c r="G38" s="6">
        <v>1991</v>
      </c>
      <c r="H38" s="6">
        <v>321</v>
      </c>
    </row>
    <row r="39" spans="1:8" x14ac:dyDescent="0.25">
      <c r="A39" s="3" t="s">
        <v>39</v>
      </c>
      <c r="B39" s="3" t="s">
        <v>9</v>
      </c>
      <c r="C39" s="3" t="s">
        <v>10</v>
      </c>
      <c r="D39" s="4">
        <v>25841</v>
      </c>
      <c r="E39" s="5">
        <f t="shared" ca="1" si="1"/>
        <v>46</v>
      </c>
      <c r="F39" s="6">
        <v>1062</v>
      </c>
      <c r="G39" s="6">
        <v>1140</v>
      </c>
      <c r="H39" s="6">
        <v>320</v>
      </c>
    </row>
    <row r="40" spans="1:8" x14ac:dyDescent="0.25">
      <c r="A40" s="3" t="s">
        <v>39</v>
      </c>
      <c r="B40" s="3" t="s">
        <v>9</v>
      </c>
      <c r="C40" s="3" t="s">
        <v>10</v>
      </c>
      <c r="D40" s="4">
        <v>28525</v>
      </c>
      <c r="E40" s="5">
        <f t="shared" ca="1" si="1"/>
        <v>38</v>
      </c>
      <c r="F40" s="6">
        <v>435</v>
      </c>
      <c r="G40" s="6">
        <v>1253</v>
      </c>
      <c r="H40" s="6">
        <v>811</v>
      </c>
    </row>
    <row r="41" spans="1:8" x14ac:dyDescent="0.25">
      <c r="A41" s="3" t="s">
        <v>40</v>
      </c>
      <c r="B41" s="3" t="s">
        <v>9</v>
      </c>
      <c r="C41" s="3" t="s">
        <v>8</v>
      </c>
      <c r="D41" s="4">
        <v>23602</v>
      </c>
      <c r="E41" s="5">
        <f t="shared" ca="1" si="1"/>
        <v>52</v>
      </c>
      <c r="F41" s="6">
        <v>1014</v>
      </c>
      <c r="G41" s="6">
        <v>1354</v>
      </c>
      <c r="H41" s="6">
        <v>1687</v>
      </c>
    </row>
    <row r="42" spans="1:8" x14ac:dyDescent="0.25">
      <c r="A42" s="3" t="s">
        <v>41</v>
      </c>
      <c r="B42" s="3" t="s">
        <v>9</v>
      </c>
      <c r="C42" s="3" t="s">
        <v>8</v>
      </c>
      <c r="D42" s="4">
        <v>27342</v>
      </c>
      <c r="E42" s="5">
        <f t="shared" ca="1" si="1"/>
        <v>41</v>
      </c>
      <c r="F42" s="6">
        <v>1775</v>
      </c>
      <c r="G42" s="6">
        <v>1221</v>
      </c>
      <c r="H42" s="6">
        <v>1499</v>
      </c>
    </row>
    <row r="43" spans="1:8" x14ac:dyDescent="0.25">
      <c r="A43" s="3" t="s">
        <v>42</v>
      </c>
      <c r="B43" s="3" t="s">
        <v>9</v>
      </c>
      <c r="C43" s="3" t="s">
        <v>8</v>
      </c>
      <c r="D43" s="4">
        <v>28384</v>
      </c>
      <c r="E43" s="5">
        <f t="shared" ca="1" si="1"/>
        <v>39</v>
      </c>
      <c r="F43" s="6">
        <v>728</v>
      </c>
      <c r="G43" s="6">
        <v>155</v>
      </c>
      <c r="H43" s="6">
        <v>1430</v>
      </c>
    </row>
    <row r="44" spans="1:8" x14ac:dyDescent="0.25">
      <c r="A44" s="3" t="s">
        <v>43</v>
      </c>
      <c r="B44" s="3" t="s">
        <v>9</v>
      </c>
      <c r="C44" s="3" t="s">
        <v>8</v>
      </c>
      <c r="D44" s="4">
        <v>26982</v>
      </c>
      <c r="E44" s="5">
        <f t="shared" ca="1" si="1"/>
        <v>42</v>
      </c>
      <c r="F44" s="6">
        <v>852</v>
      </c>
      <c r="G44" s="6">
        <v>813</v>
      </c>
      <c r="H44" s="6">
        <v>1187</v>
      </c>
    </row>
    <row r="45" spans="1:8" x14ac:dyDescent="0.25">
      <c r="A45" s="3" t="s">
        <v>50</v>
      </c>
      <c r="B45" s="3" t="s">
        <v>9</v>
      </c>
      <c r="C45" s="3" t="s">
        <v>8</v>
      </c>
      <c r="D45" s="4">
        <v>19997</v>
      </c>
      <c r="E45" s="5">
        <f t="shared" ca="1" si="1"/>
        <v>62</v>
      </c>
      <c r="F45" s="6">
        <v>789</v>
      </c>
      <c r="G45" s="6">
        <v>1494</v>
      </c>
      <c r="H45" s="6">
        <v>129</v>
      </c>
    </row>
    <row r="46" spans="1:8" x14ac:dyDescent="0.25">
      <c r="A46" s="3" t="s">
        <v>51</v>
      </c>
      <c r="B46" s="3" t="s">
        <v>9</v>
      </c>
      <c r="C46" s="3" t="s">
        <v>8</v>
      </c>
      <c r="D46" s="4">
        <v>28889</v>
      </c>
      <c r="E46" s="5">
        <f t="shared" ca="1" si="1"/>
        <v>37</v>
      </c>
      <c r="F46" s="6">
        <v>1197</v>
      </c>
      <c r="G46" s="6">
        <v>783</v>
      </c>
      <c r="H46" s="6">
        <v>646</v>
      </c>
    </row>
    <row r="47" spans="1:8" x14ac:dyDescent="0.25">
      <c r="A47" s="3" t="s">
        <v>52</v>
      </c>
      <c r="B47" s="3" t="s">
        <v>9</v>
      </c>
      <c r="C47" s="3" t="s">
        <v>8</v>
      </c>
      <c r="D47" s="4">
        <v>23723</v>
      </c>
      <c r="E47" s="5">
        <f t="shared" ca="1" si="1"/>
        <v>51</v>
      </c>
      <c r="F47" s="6">
        <v>1369</v>
      </c>
      <c r="G47" s="6">
        <v>833</v>
      </c>
      <c r="H47" s="6">
        <v>1405</v>
      </c>
    </row>
    <row r="48" spans="1:8" x14ac:dyDescent="0.25">
      <c r="A48" s="3" t="s">
        <v>53</v>
      </c>
      <c r="B48" s="3" t="s">
        <v>9</v>
      </c>
      <c r="C48" s="3" t="s">
        <v>8</v>
      </c>
      <c r="D48" s="4">
        <v>22033</v>
      </c>
      <c r="E48" s="5">
        <f t="shared" ca="1" si="1"/>
        <v>56</v>
      </c>
      <c r="F48" s="6">
        <v>713</v>
      </c>
      <c r="G48" s="6">
        <v>20</v>
      </c>
      <c r="H48" s="6">
        <v>1705</v>
      </c>
    </row>
    <row r="49" spans="1:8" x14ac:dyDescent="0.25">
      <c r="A49" s="3" t="s">
        <v>54</v>
      </c>
      <c r="B49" s="3" t="s">
        <v>7</v>
      </c>
      <c r="C49" s="3" t="s">
        <v>8</v>
      </c>
      <c r="D49" s="4">
        <v>19398</v>
      </c>
      <c r="E49" s="5">
        <f t="shared" ca="1" si="1"/>
        <v>63</v>
      </c>
      <c r="F49" s="6">
        <v>1516</v>
      </c>
      <c r="G49" s="6">
        <v>53</v>
      </c>
      <c r="H49" s="6">
        <v>677</v>
      </c>
    </row>
    <row r="50" spans="1:8" x14ac:dyDescent="0.25">
      <c r="A50" s="3" t="s">
        <v>55</v>
      </c>
      <c r="B50" s="3" t="s">
        <v>9</v>
      </c>
      <c r="C50" s="3" t="s">
        <v>10</v>
      </c>
      <c r="D50" s="4">
        <v>30932</v>
      </c>
      <c r="E50" s="5">
        <f t="shared" ca="1" si="1"/>
        <v>32</v>
      </c>
      <c r="F50" s="6">
        <v>1151</v>
      </c>
      <c r="G50" s="6">
        <v>599</v>
      </c>
      <c r="H50" s="6">
        <v>798</v>
      </c>
    </row>
    <row r="51" spans="1:8" x14ac:dyDescent="0.25">
      <c r="A51" s="3" t="s">
        <v>56</v>
      </c>
      <c r="B51" s="3" t="s">
        <v>9</v>
      </c>
      <c r="C51" s="3" t="s">
        <v>8</v>
      </c>
      <c r="D51" s="4">
        <v>27925</v>
      </c>
      <c r="E51" s="5">
        <f t="shared" ca="1" si="1"/>
        <v>40</v>
      </c>
      <c r="F51" s="6">
        <v>853</v>
      </c>
      <c r="G51" s="6">
        <v>1452</v>
      </c>
      <c r="H51" s="6">
        <v>1057</v>
      </c>
    </row>
    <row r="52" spans="1:8" x14ac:dyDescent="0.25">
      <c r="A52" s="3" t="s">
        <v>57</v>
      </c>
      <c r="B52" s="3" t="s">
        <v>9</v>
      </c>
      <c r="C52" s="3" t="s">
        <v>10</v>
      </c>
      <c r="D52" s="4">
        <v>28125</v>
      </c>
      <c r="E52" s="5">
        <f t="shared" ca="1" si="1"/>
        <v>39</v>
      </c>
      <c r="F52" s="6">
        <v>721</v>
      </c>
      <c r="G52" s="6">
        <v>825</v>
      </c>
      <c r="H52" s="6">
        <v>1771</v>
      </c>
    </row>
    <row r="53" spans="1:8" x14ac:dyDescent="0.25">
      <c r="A53" s="3" t="s">
        <v>58</v>
      </c>
      <c r="B53" s="3" t="s">
        <v>9</v>
      </c>
      <c r="C53" s="3" t="s">
        <v>8</v>
      </c>
      <c r="D53" s="4">
        <v>17436</v>
      </c>
      <c r="E53" s="5">
        <f t="shared" ca="1" si="1"/>
        <v>69</v>
      </c>
      <c r="F53" s="6">
        <v>1290</v>
      </c>
      <c r="G53" s="6">
        <v>1535</v>
      </c>
      <c r="H53" s="6">
        <v>1882</v>
      </c>
    </row>
    <row r="54" spans="1:8" x14ac:dyDescent="0.25">
      <c r="A54" s="3" t="s">
        <v>59</v>
      </c>
      <c r="B54" s="3" t="s">
        <v>9</v>
      </c>
      <c r="C54" s="3" t="s">
        <v>8</v>
      </c>
      <c r="D54" s="4">
        <v>21234</v>
      </c>
      <c r="E54" s="5">
        <f t="shared" ca="1" si="1"/>
        <v>58</v>
      </c>
      <c r="F54" s="6">
        <v>1816</v>
      </c>
      <c r="G54" s="6">
        <v>1050</v>
      </c>
      <c r="H54" s="6">
        <v>1993</v>
      </c>
    </row>
    <row r="55" spans="1:8" x14ac:dyDescent="0.25">
      <c r="A55" s="3" t="s">
        <v>59</v>
      </c>
      <c r="B55" s="3" t="s">
        <v>9</v>
      </c>
      <c r="C55" s="3" t="s">
        <v>10</v>
      </c>
      <c r="D55" s="4">
        <v>26802</v>
      </c>
      <c r="E55" s="5">
        <f t="shared" ca="1" si="1"/>
        <v>43</v>
      </c>
      <c r="F55" s="6">
        <v>470</v>
      </c>
      <c r="G55" s="6">
        <v>6</v>
      </c>
      <c r="H55" s="6">
        <v>739</v>
      </c>
    </row>
    <row r="56" spans="1:8" x14ac:dyDescent="0.25">
      <c r="A56" s="3" t="s">
        <v>60</v>
      </c>
      <c r="B56" s="3" t="s">
        <v>9</v>
      </c>
      <c r="C56" s="3" t="s">
        <v>10</v>
      </c>
      <c r="D56" s="4">
        <v>17453</v>
      </c>
      <c r="E56" s="5">
        <f t="shared" ca="1" si="1"/>
        <v>69</v>
      </c>
      <c r="F56" s="6">
        <v>884</v>
      </c>
      <c r="G56" s="6">
        <v>604</v>
      </c>
      <c r="H56" s="6">
        <v>1377</v>
      </c>
    </row>
    <row r="57" spans="1:8" x14ac:dyDescent="0.25">
      <c r="A57" s="3" t="s">
        <v>61</v>
      </c>
      <c r="B57" s="3" t="s">
        <v>9</v>
      </c>
      <c r="C57" s="3" t="s">
        <v>8</v>
      </c>
      <c r="D57" s="4">
        <v>18986</v>
      </c>
      <c r="E57" s="5">
        <f t="shared" ca="1" si="1"/>
        <v>64</v>
      </c>
      <c r="F57" s="6">
        <v>1151</v>
      </c>
      <c r="G57" s="6">
        <v>1226</v>
      </c>
      <c r="H57" s="6">
        <v>1521</v>
      </c>
    </row>
    <row r="58" spans="1:8" x14ac:dyDescent="0.25">
      <c r="A58" s="3" t="s">
        <v>62</v>
      </c>
      <c r="B58" s="3" t="s">
        <v>9</v>
      </c>
      <c r="C58" s="3" t="s">
        <v>10</v>
      </c>
      <c r="D58" s="4">
        <v>22819</v>
      </c>
      <c r="E58" s="5">
        <f t="shared" ca="1" si="1"/>
        <v>54</v>
      </c>
      <c r="F58" s="6">
        <v>974</v>
      </c>
      <c r="G58" s="6">
        <v>390</v>
      </c>
      <c r="H58" s="6">
        <v>1048</v>
      </c>
    </row>
    <row r="59" spans="1:8" x14ac:dyDescent="0.25">
      <c r="A59" s="3" t="s">
        <v>63</v>
      </c>
      <c r="B59" s="3" t="s">
        <v>9</v>
      </c>
      <c r="C59" s="3" t="s">
        <v>8</v>
      </c>
      <c r="D59" s="4">
        <v>19745</v>
      </c>
      <c r="E59" s="5">
        <f t="shared" ca="1" si="1"/>
        <v>62</v>
      </c>
      <c r="F59" s="6">
        <v>1672</v>
      </c>
      <c r="G59" s="6">
        <v>1679</v>
      </c>
      <c r="H59" s="6">
        <v>513</v>
      </c>
    </row>
    <row r="60" spans="1:8" x14ac:dyDescent="0.25">
      <c r="A60" s="3" t="s">
        <v>64</v>
      </c>
      <c r="B60" s="3" t="s">
        <v>7</v>
      </c>
      <c r="C60" s="3" t="s">
        <v>8</v>
      </c>
      <c r="D60" s="4">
        <v>22010</v>
      </c>
      <c r="E60" s="5">
        <f t="shared" ca="1" si="1"/>
        <v>56</v>
      </c>
      <c r="F60" s="6">
        <v>1943</v>
      </c>
      <c r="G60" s="6">
        <v>512</v>
      </c>
      <c r="H60" s="6">
        <v>1497</v>
      </c>
    </row>
    <row r="61" spans="1:8" x14ac:dyDescent="0.25">
      <c r="A61" s="3" t="s">
        <v>65</v>
      </c>
      <c r="B61" s="3" t="s">
        <v>9</v>
      </c>
      <c r="C61" s="3" t="s">
        <v>8</v>
      </c>
      <c r="D61" s="4">
        <v>29779</v>
      </c>
      <c r="E61" s="5">
        <f t="shared" ca="1" si="1"/>
        <v>35</v>
      </c>
      <c r="F61" s="6">
        <v>1722</v>
      </c>
      <c r="G61" s="6">
        <v>988</v>
      </c>
      <c r="H61" s="6">
        <v>514</v>
      </c>
    </row>
    <row r="62" spans="1:8" x14ac:dyDescent="0.25">
      <c r="A62" s="3" t="s">
        <v>66</v>
      </c>
      <c r="B62" s="3" t="s">
        <v>9</v>
      </c>
      <c r="C62" s="3" t="s">
        <v>8</v>
      </c>
      <c r="D62" s="4">
        <v>29921</v>
      </c>
      <c r="E62" s="5">
        <f t="shared" ca="1" si="1"/>
        <v>34</v>
      </c>
      <c r="F62" s="6">
        <v>1287</v>
      </c>
      <c r="G62" s="6">
        <v>498</v>
      </c>
      <c r="H62" s="6">
        <v>1187</v>
      </c>
    </row>
    <row r="63" spans="1:8" x14ac:dyDescent="0.25">
      <c r="A63" s="3" t="s">
        <v>67</v>
      </c>
      <c r="B63" s="3" t="s">
        <v>9</v>
      </c>
      <c r="C63" s="3" t="s">
        <v>8</v>
      </c>
      <c r="D63" s="4">
        <v>20545</v>
      </c>
      <c r="E63" s="5">
        <f t="shared" ca="1" si="1"/>
        <v>60</v>
      </c>
      <c r="F63" s="6">
        <v>1851</v>
      </c>
      <c r="G63" s="6">
        <v>923</v>
      </c>
      <c r="H63" s="6">
        <v>1363</v>
      </c>
    </row>
    <row r="64" spans="1:8" x14ac:dyDescent="0.25">
      <c r="A64" s="3" t="s">
        <v>68</v>
      </c>
      <c r="B64" s="3" t="s">
        <v>9</v>
      </c>
      <c r="C64" s="3" t="s">
        <v>10</v>
      </c>
      <c r="D64" s="4">
        <v>27318</v>
      </c>
      <c r="E64" s="5">
        <f t="shared" ca="1" si="1"/>
        <v>42</v>
      </c>
      <c r="F64" s="6">
        <v>1472</v>
      </c>
      <c r="G64" s="6">
        <v>1760</v>
      </c>
      <c r="H64" s="6">
        <v>713</v>
      </c>
    </row>
    <row r="65" spans="1:8" x14ac:dyDescent="0.25">
      <c r="A65" s="3" t="s">
        <v>69</v>
      </c>
      <c r="B65" s="3" t="s">
        <v>9</v>
      </c>
      <c r="C65" s="3" t="s">
        <v>8</v>
      </c>
      <c r="D65" s="4">
        <v>27562</v>
      </c>
      <c r="E65" s="5">
        <f t="shared" ca="1" si="1"/>
        <v>41</v>
      </c>
      <c r="F65" s="6">
        <v>768</v>
      </c>
      <c r="G65" s="6">
        <v>1016</v>
      </c>
      <c r="H65" s="6">
        <v>1764</v>
      </c>
    </row>
    <row r="66" spans="1:8" x14ac:dyDescent="0.25">
      <c r="A66" s="3" t="s">
        <v>70</v>
      </c>
      <c r="B66" s="3" t="s">
        <v>9</v>
      </c>
      <c r="C66" s="3" t="s">
        <v>8</v>
      </c>
      <c r="D66" s="4">
        <v>17052</v>
      </c>
      <c r="E66" s="5">
        <f t="shared" ref="E66:E97" ca="1" si="2">INT((TODAY()-D66)/365.25)</f>
        <v>70</v>
      </c>
      <c r="F66" s="6">
        <v>897</v>
      </c>
      <c r="G66" s="6">
        <v>2029</v>
      </c>
      <c r="H66" s="6">
        <v>1470</v>
      </c>
    </row>
    <row r="67" spans="1:8" x14ac:dyDescent="0.25">
      <c r="A67" s="3" t="s">
        <v>71</v>
      </c>
      <c r="B67" s="3" t="s">
        <v>9</v>
      </c>
      <c r="C67" s="3" t="s">
        <v>10</v>
      </c>
      <c r="D67" s="4">
        <v>23137</v>
      </c>
      <c r="E67" s="5">
        <f t="shared" ca="1" si="2"/>
        <v>53</v>
      </c>
      <c r="F67" s="6">
        <v>1594</v>
      </c>
      <c r="G67" s="6">
        <v>18</v>
      </c>
      <c r="H67" s="6">
        <v>288</v>
      </c>
    </row>
    <row r="68" spans="1:8" x14ac:dyDescent="0.25">
      <c r="A68" s="3" t="s">
        <v>72</v>
      </c>
      <c r="B68" s="3" t="s">
        <v>73</v>
      </c>
      <c r="C68" s="3" t="s">
        <v>8</v>
      </c>
      <c r="D68" s="4">
        <v>21963</v>
      </c>
      <c r="E68" s="5">
        <f t="shared" ca="1" si="2"/>
        <v>56</v>
      </c>
      <c r="F68" s="6">
        <v>743</v>
      </c>
      <c r="G68" s="6">
        <v>371</v>
      </c>
      <c r="H68" s="6">
        <v>1404</v>
      </c>
    </row>
    <row r="69" spans="1:8" x14ac:dyDescent="0.25">
      <c r="A69" s="3" t="s">
        <v>74</v>
      </c>
      <c r="B69" s="3" t="s">
        <v>73</v>
      </c>
      <c r="C69" s="3" t="s">
        <v>10</v>
      </c>
      <c r="D69" s="4">
        <v>21238</v>
      </c>
      <c r="E69" s="5">
        <f t="shared" ca="1" si="2"/>
        <v>58</v>
      </c>
      <c r="F69" s="6">
        <v>2000</v>
      </c>
      <c r="G69" s="6">
        <v>1013</v>
      </c>
      <c r="H69" s="6">
        <v>1920</v>
      </c>
    </row>
    <row r="70" spans="1:8" x14ac:dyDescent="0.25">
      <c r="A70" s="3" t="s">
        <v>75</v>
      </c>
      <c r="B70" s="3" t="s">
        <v>9</v>
      </c>
      <c r="C70" s="3" t="s">
        <v>8</v>
      </c>
      <c r="D70" s="4">
        <v>22067</v>
      </c>
      <c r="E70" s="5">
        <f t="shared" ca="1" si="2"/>
        <v>56</v>
      </c>
      <c r="F70" s="6">
        <v>1851</v>
      </c>
      <c r="G70" s="6">
        <v>921</v>
      </c>
      <c r="H70" s="6">
        <v>942</v>
      </c>
    </row>
    <row r="71" spans="1:8" x14ac:dyDescent="0.25">
      <c r="A71" s="3" t="s">
        <v>76</v>
      </c>
      <c r="B71" s="3" t="s">
        <v>9</v>
      </c>
      <c r="C71" s="3" t="s">
        <v>8</v>
      </c>
      <c r="D71" s="4">
        <v>21497</v>
      </c>
      <c r="E71" s="5">
        <f t="shared" ca="1" si="2"/>
        <v>57</v>
      </c>
      <c r="F71" s="6">
        <v>802</v>
      </c>
      <c r="G71" s="6">
        <v>1572</v>
      </c>
      <c r="H71" s="6">
        <v>344</v>
      </c>
    </row>
    <row r="72" spans="1:8" x14ac:dyDescent="0.25">
      <c r="A72" s="3" t="s">
        <v>77</v>
      </c>
      <c r="B72" s="3" t="s">
        <v>9</v>
      </c>
      <c r="C72" s="3" t="s">
        <v>10</v>
      </c>
      <c r="D72" s="4">
        <v>21936</v>
      </c>
      <c r="E72" s="5">
        <f t="shared" ca="1" si="2"/>
        <v>56</v>
      </c>
      <c r="F72" s="6">
        <v>2019</v>
      </c>
      <c r="G72" s="6">
        <v>956</v>
      </c>
      <c r="H72" s="6">
        <v>210</v>
      </c>
    </row>
    <row r="73" spans="1:8" x14ac:dyDescent="0.25">
      <c r="A73" s="3" t="s">
        <v>78</v>
      </c>
      <c r="B73" s="3" t="s">
        <v>9</v>
      </c>
      <c r="C73" s="3" t="s">
        <v>10</v>
      </c>
      <c r="D73" s="4">
        <v>23981</v>
      </c>
      <c r="E73" s="5">
        <f t="shared" ca="1" si="2"/>
        <v>51</v>
      </c>
      <c r="F73" s="6">
        <v>1398</v>
      </c>
      <c r="G73" s="6">
        <v>38</v>
      </c>
      <c r="H73" s="6">
        <v>478</v>
      </c>
    </row>
    <row r="74" spans="1:8" x14ac:dyDescent="0.25">
      <c r="A74" s="3" t="s">
        <v>79</v>
      </c>
      <c r="B74" s="3" t="s">
        <v>9</v>
      </c>
      <c r="C74" s="3" t="s">
        <v>8</v>
      </c>
      <c r="D74" s="4">
        <v>27097</v>
      </c>
      <c r="E74" s="5">
        <f t="shared" ca="1" si="2"/>
        <v>42</v>
      </c>
      <c r="F74" s="6">
        <v>1821</v>
      </c>
      <c r="G74" s="6">
        <v>576</v>
      </c>
      <c r="H74" s="6">
        <v>1700</v>
      </c>
    </row>
    <row r="75" spans="1:8" x14ac:dyDescent="0.25">
      <c r="A75" s="3" t="s">
        <v>80</v>
      </c>
      <c r="B75" s="3" t="s">
        <v>9</v>
      </c>
      <c r="C75" s="3" t="s">
        <v>10</v>
      </c>
      <c r="D75" s="4">
        <v>21596</v>
      </c>
      <c r="E75" s="5">
        <f t="shared" ca="1" si="2"/>
        <v>57</v>
      </c>
      <c r="F75" s="6">
        <v>1161</v>
      </c>
      <c r="G75" s="6">
        <v>846</v>
      </c>
      <c r="H75" s="6">
        <v>719</v>
      </c>
    </row>
    <row r="76" spans="1:8" x14ac:dyDescent="0.25">
      <c r="A76" s="3" t="s">
        <v>81</v>
      </c>
      <c r="B76" s="3" t="s">
        <v>73</v>
      </c>
      <c r="C76" s="3" t="s">
        <v>8</v>
      </c>
      <c r="D76" s="4">
        <v>26504</v>
      </c>
      <c r="E76" s="5">
        <f t="shared" ca="1" si="2"/>
        <v>44</v>
      </c>
      <c r="F76" s="6">
        <v>1499</v>
      </c>
      <c r="G76" s="6">
        <v>1604</v>
      </c>
      <c r="H76" s="6">
        <v>845</v>
      </c>
    </row>
    <row r="77" spans="1:8" x14ac:dyDescent="0.25">
      <c r="A77" s="3" t="s">
        <v>82</v>
      </c>
      <c r="B77" s="3" t="s">
        <v>9</v>
      </c>
      <c r="C77" s="3" t="s">
        <v>8</v>
      </c>
      <c r="D77" s="4">
        <v>23979</v>
      </c>
      <c r="E77" s="5">
        <f t="shared" ca="1" si="2"/>
        <v>51</v>
      </c>
      <c r="F77" s="6">
        <v>1923</v>
      </c>
      <c r="G77" s="6">
        <v>1230</v>
      </c>
      <c r="H77" s="6">
        <v>702</v>
      </c>
    </row>
    <row r="78" spans="1:8" x14ac:dyDescent="0.25">
      <c r="A78" s="3" t="s">
        <v>83</v>
      </c>
      <c r="B78" s="3" t="s">
        <v>9</v>
      </c>
      <c r="C78" s="3" t="s">
        <v>8</v>
      </c>
      <c r="D78" s="4">
        <v>21944</v>
      </c>
      <c r="E78" s="5">
        <f t="shared" ca="1" si="2"/>
        <v>56</v>
      </c>
      <c r="F78" s="6">
        <v>1986</v>
      </c>
      <c r="G78" s="6">
        <v>891</v>
      </c>
      <c r="H78" s="6">
        <v>1404</v>
      </c>
    </row>
    <row r="79" spans="1:8" x14ac:dyDescent="0.25">
      <c r="A79" s="3" t="s">
        <v>84</v>
      </c>
      <c r="B79" s="3" t="s">
        <v>9</v>
      </c>
      <c r="C79" s="3" t="s">
        <v>8</v>
      </c>
      <c r="D79" s="4">
        <v>28529</v>
      </c>
      <c r="E79" s="5">
        <f t="shared" ca="1" si="2"/>
        <v>38</v>
      </c>
      <c r="F79" s="6">
        <v>1529</v>
      </c>
      <c r="G79" s="6">
        <v>905</v>
      </c>
      <c r="H79" s="6">
        <v>258</v>
      </c>
    </row>
    <row r="80" spans="1:8" x14ac:dyDescent="0.25">
      <c r="A80" s="3" t="s">
        <v>85</v>
      </c>
      <c r="B80" s="3" t="s">
        <v>73</v>
      </c>
      <c r="C80" s="3" t="s">
        <v>8</v>
      </c>
      <c r="D80" s="4">
        <v>20286</v>
      </c>
      <c r="E80" s="5">
        <f t="shared" ca="1" si="2"/>
        <v>61</v>
      </c>
      <c r="F80" s="6">
        <v>1950</v>
      </c>
      <c r="G80" s="6">
        <v>830</v>
      </c>
      <c r="H80" s="6">
        <v>727</v>
      </c>
    </row>
    <row r="81" spans="1:8" x14ac:dyDescent="0.25">
      <c r="A81" s="3" t="s">
        <v>86</v>
      </c>
      <c r="B81" s="3" t="s">
        <v>9</v>
      </c>
      <c r="C81" s="3" t="s">
        <v>10</v>
      </c>
      <c r="D81" s="4">
        <v>19017</v>
      </c>
      <c r="E81" s="5">
        <f t="shared" ca="1" si="2"/>
        <v>64</v>
      </c>
      <c r="F81" s="6">
        <v>2231</v>
      </c>
      <c r="G81" s="6">
        <v>1046</v>
      </c>
      <c r="H81" s="6">
        <v>1516</v>
      </c>
    </row>
    <row r="82" spans="1:8" x14ac:dyDescent="0.25">
      <c r="A82" s="3" t="s">
        <v>87</v>
      </c>
      <c r="B82" s="3" t="s">
        <v>9</v>
      </c>
      <c r="C82" s="3" t="s">
        <v>10</v>
      </c>
      <c r="D82" s="4">
        <v>28973</v>
      </c>
      <c r="E82" s="5">
        <f t="shared" ca="1" si="2"/>
        <v>37</v>
      </c>
      <c r="F82" s="6">
        <v>636</v>
      </c>
      <c r="G82" s="6">
        <v>1657</v>
      </c>
      <c r="H82" s="6">
        <v>1847</v>
      </c>
    </row>
    <row r="83" spans="1:8" x14ac:dyDescent="0.25">
      <c r="A83" s="3" t="s">
        <v>88</v>
      </c>
      <c r="B83" s="3" t="s">
        <v>9</v>
      </c>
      <c r="C83" s="3" t="s">
        <v>8</v>
      </c>
      <c r="D83" s="4">
        <v>23174</v>
      </c>
      <c r="E83" s="5">
        <f t="shared" ca="1" si="2"/>
        <v>53</v>
      </c>
      <c r="F83" s="6">
        <v>1125</v>
      </c>
      <c r="G83" s="6">
        <v>2163</v>
      </c>
      <c r="H83" s="6">
        <v>225</v>
      </c>
    </row>
    <row r="84" spans="1:8" x14ac:dyDescent="0.25">
      <c r="A84" s="3" t="s">
        <v>89</v>
      </c>
      <c r="B84" s="3" t="s">
        <v>73</v>
      </c>
      <c r="C84" s="3" t="s">
        <v>10</v>
      </c>
      <c r="D84" s="4">
        <v>28630</v>
      </c>
      <c r="E84" s="5">
        <f t="shared" ca="1" si="2"/>
        <v>38</v>
      </c>
      <c r="F84" s="6">
        <v>1021</v>
      </c>
      <c r="G84" s="6">
        <v>831</v>
      </c>
      <c r="H84" s="6">
        <v>1067</v>
      </c>
    </row>
    <row r="85" spans="1:8" x14ac:dyDescent="0.25">
      <c r="A85" s="3" t="s">
        <v>90</v>
      </c>
      <c r="B85" s="3" t="s">
        <v>73</v>
      </c>
      <c r="C85" s="3" t="s">
        <v>10</v>
      </c>
      <c r="D85" s="4">
        <v>29148</v>
      </c>
      <c r="E85" s="5">
        <f t="shared" ca="1" si="2"/>
        <v>37</v>
      </c>
      <c r="F85" s="6">
        <v>2238</v>
      </c>
      <c r="G85" s="6">
        <v>773</v>
      </c>
      <c r="H85" s="6">
        <v>88</v>
      </c>
    </row>
    <row r="86" spans="1:8" x14ac:dyDescent="0.25">
      <c r="A86" s="3" t="s">
        <v>91</v>
      </c>
      <c r="B86" s="3" t="s">
        <v>9</v>
      </c>
      <c r="C86" s="3" t="s">
        <v>8</v>
      </c>
      <c r="D86" s="4">
        <v>21295</v>
      </c>
      <c r="E86" s="5">
        <f t="shared" ca="1" si="2"/>
        <v>58</v>
      </c>
      <c r="F86" s="6">
        <v>687</v>
      </c>
      <c r="G86" s="6">
        <v>479</v>
      </c>
      <c r="H86" s="6">
        <v>1267</v>
      </c>
    </row>
    <row r="87" spans="1:8" x14ac:dyDescent="0.25">
      <c r="A87" s="3" t="s">
        <v>92</v>
      </c>
      <c r="B87" s="3" t="s">
        <v>73</v>
      </c>
      <c r="C87" s="3" t="s">
        <v>8</v>
      </c>
      <c r="D87" s="4">
        <v>27967</v>
      </c>
      <c r="E87" s="5">
        <f t="shared" ca="1" si="2"/>
        <v>40</v>
      </c>
      <c r="F87" s="6">
        <v>1859</v>
      </c>
      <c r="G87" s="6">
        <v>1544</v>
      </c>
      <c r="H87" s="6">
        <v>1689</v>
      </c>
    </row>
    <row r="88" spans="1:8" x14ac:dyDescent="0.25">
      <c r="A88" s="3" t="s">
        <v>93</v>
      </c>
      <c r="B88" s="3" t="s">
        <v>9</v>
      </c>
      <c r="C88" s="3" t="s">
        <v>10</v>
      </c>
      <c r="D88" s="4">
        <v>18586</v>
      </c>
      <c r="E88" s="5">
        <f t="shared" ca="1" si="2"/>
        <v>65</v>
      </c>
      <c r="F88" s="6">
        <v>1987</v>
      </c>
      <c r="G88" s="6">
        <v>779</v>
      </c>
      <c r="H88" s="6">
        <v>70</v>
      </c>
    </row>
    <row r="89" spans="1:8" x14ac:dyDescent="0.25">
      <c r="A89" s="3" t="s">
        <v>94</v>
      </c>
      <c r="B89" s="3" t="s">
        <v>9</v>
      </c>
      <c r="C89" s="3" t="s">
        <v>8</v>
      </c>
      <c r="D89" s="4">
        <v>17961</v>
      </c>
      <c r="E89" s="5">
        <f t="shared" ca="1" si="2"/>
        <v>67</v>
      </c>
      <c r="F89" s="6">
        <v>1003</v>
      </c>
      <c r="G89" s="6">
        <v>1595</v>
      </c>
      <c r="H89" s="6">
        <v>707</v>
      </c>
    </row>
    <row r="90" spans="1:8" x14ac:dyDescent="0.25">
      <c r="A90" s="3" t="s">
        <v>95</v>
      </c>
      <c r="B90" s="3" t="s">
        <v>9</v>
      </c>
      <c r="C90" s="3" t="s">
        <v>8</v>
      </c>
      <c r="D90" s="4">
        <v>20176</v>
      </c>
      <c r="E90" s="5">
        <f t="shared" ca="1" si="2"/>
        <v>61</v>
      </c>
      <c r="F90" s="6">
        <v>1775</v>
      </c>
      <c r="G90" s="6">
        <v>321</v>
      </c>
      <c r="H90" s="6">
        <v>1129</v>
      </c>
    </row>
    <row r="91" spans="1:8" x14ac:dyDescent="0.25">
      <c r="A91" s="3" t="s">
        <v>96</v>
      </c>
      <c r="B91" s="3" t="s">
        <v>9</v>
      </c>
      <c r="C91" s="3" t="s">
        <v>8</v>
      </c>
      <c r="D91" s="4">
        <v>21125</v>
      </c>
      <c r="E91" s="5">
        <f t="shared" ca="1" si="2"/>
        <v>58</v>
      </c>
      <c r="F91" s="6">
        <v>751</v>
      </c>
      <c r="G91" s="6">
        <v>1652</v>
      </c>
      <c r="H91" s="6">
        <v>1357</v>
      </c>
    </row>
    <row r="92" spans="1:8" x14ac:dyDescent="0.25">
      <c r="A92" s="3" t="s">
        <v>97</v>
      </c>
      <c r="B92" s="3" t="s">
        <v>73</v>
      </c>
      <c r="C92" s="3" t="s">
        <v>8</v>
      </c>
      <c r="D92" s="4">
        <v>27530</v>
      </c>
      <c r="E92" s="5">
        <f t="shared" ca="1" si="2"/>
        <v>41</v>
      </c>
      <c r="F92" s="6">
        <v>1238</v>
      </c>
      <c r="G92" s="6">
        <v>2299</v>
      </c>
      <c r="H92" s="6">
        <v>306</v>
      </c>
    </row>
    <row r="93" spans="1:8" x14ac:dyDescent="0.25">
      <c r="A93" s="3" t="s">
        <v>98</v>
      </c>
      <c r="B93" s="3" t="s">
        <v>73</v>
      </c>
      <c r="C93" s="3" t="s">
        <v>8</v>
      </c>
      <c r="D93" s="4">
        <v>21316</v>
      </c>
      <c r="E93" s="5">
        <f t="shared" ca="1" si="2"/>
        <v>58</v>
      </c>
      <c r="F93" s="6">
        <v>996</v>
      </c>
      <c r="G93" s="6">
        <v>1786</v>
      </c>
      <c r="H93" s="6">
        <v>130</v>
      </c>
    </row>
    <row r="94" spans="1:8" x14ac:dyDescent="0.25">
      <c r="A94" s="3" t="s">
        <v>99</v>
      </c>
      <c r="B94" s="3" t="s">
        <v>73</v>
      </c>
      <c r="C94" s="3" t="s">
        <v>8</v>
      </c>
      <c r="D94" s="4">
        <v>24247</v>
      </c>
      <c r="E94" s="5">
        <f t="shared" ca="1" si="2"/>
        <v>50</v>
      </c>
      <c r="F94" s="6">
        <v>598</v>
      </c>
      <c r="G94" s="6">
        <v>649</v>
      </c>
      <c r="H94" s="6">
        <v>181</v>
      </c>
    </row>
    <row r="95" spans="1:8" x14ac:dyDescent="0.25">
      <c r="A95" s="3" t="s">
        <v>100</v>
      </c>
      <c r="B95" s="3" t="s">
        <v>9</v>
      </c>
      <c r="C95" s="3" t="s">
        <v>10</v>
      </c>
      <c r="D95" s="4">
        <v>29780</v>
      </c>
      <c r="E95" s="5">
        <f t="shared" ca="1" si="2"/>
        <v>35</v>
      </c>
      <c r="F95" s="6">
        <v>2036</v>
      </c>
      <c r="G95" s="6">
        <v>1999</v>
      </c>
      <c r="H95" s="6">
        <v>878</v>
      </c>
    </row>
    <row r="96" spans="1:8" x14ac:dyDescent="0.25">
      <c r="A96" s="3" t="s">
        <v>101</v>
      </c>
      <c r="B96" s="3" t="s">
        <v>9</v>
      </c>
      <c r="C96" s="3" t="s">
        <v>8</v>
      </c>
      <c r="D96" s="4">
        <v>20578</v>
      </c>
      <c r="E96" s="5">
        <f t="shared" ca="1" si="2"/>
        <v>60</v>
      </c>
      <c r="F96" s="6">
        <v>1099</v>
      </c>
      <c r="G96" s="6">
        <v>85</v>
      </c>
      <c r="H96" s="6">
        <v>1620</v>
      </c>
    </row>
    <row r="97" spans="1:8" x14ac:dyDescent="0.25">
      <c r="A97" s="3" t="s">
        <v>102</v>
      </c>
      <c r="B97" s="3" t="s">
        <v>9</v>
      </c>
      <c r="C97" s="3" t="s">
        <v>10</v>
      </c>
      <c r="D97" s="4">
        <v>27077</v>
      </c>
      <c r="E97" s="5">
        <f t="shared" ca="1" si="2"/>
        <v>42</v>
      </c>
      <c r="F97" s="6">
        <v>1108</v>
      </c>
      <c r="G97" s="6">
        <v>124</v>
      </c>
      <c r="H97" s="6">
        <v>414</v>
      </c>
    </row>
    <row r="98" spans="1:8" x14ac:dyDescent="0.25">
      <c r="A98" s="3" t="s">
        <v>103</v>
      </c>
      <c r="B98" s="3" t="s">
        <v>73</v>
      </c>
      <c r="C98" s="3" t="s">
        <v>8</v>
      </c>
      <c r="D98" s="4">
        <v>28161</v>
      </c>
      <c r="E98" s="5">
        <f t="shared" ref="E98:E129" ca="1" si="3">INT((TODAY()-D98)/365.25)</f>
        <v>39</v>
      </c>
      <c r="F98" s="6">
        <v>1987</v>
      </c>
      <c r="G98" s="6">
        <v>103</v>
      </c>
      <c r="H98" s="6">
        <v>2220</v>
      </c>
    </row>
    <row r="99" spans="1:8" x14ac:dyDescent="0.25">
      <c r="A99" s="3" t="s">
        <v>104</v>
      </c>
      <c r="B99" s="3" t="s">
        <v>9</v>
      </c>
      <c r="C99" s="3" t="s">
        <v>10</v>
      </c>
      <c r="D99" s="4">
        <v>28017</v>
      </c>
      <c r="E99" s="5">
        <f t="shared" ca="1" si="3"/>
        <v>40</v>
      </c>
      <c r="F99" s="6">
        <v>1981</v>
      </c>
      <c r="G99" s="6">
        <v>1526</v>
      </c>
      <c r="H99" s="6">
        <v>1562</v>
      </c>
    </row>
    <row r="100" spans="1:8" x14ac:dyDescent="0.25">
      <c r="A100" s="3" t="s">
        <v>105</v>
      </c>
      <c r="B100" s="3" t="s">
        <v>9</v>
      </c>
      <c r="C100" s="3" t="s">
        <v>8</v>
      </c>
      <c r="D100" s="4">
        <v>22617</v>
      </c>
      <c r="E100" s="5">
        <f t="shared" ca="1" si="3"/>
        <v>54</v>
      </c>
      <c r="F100" s="6">
        <v>2083</v>
      </c>
      <c r="G100" s="6">
        <v>876</v>
      </c>
      <c r="H100" s="6">
        <v>1542</v>
      </c>
    </row>
    <row r="101" spans="1:8" x14ac:dyDescent="0.25">
      <c r="A101" s="3" t="s">
        <v>106</v>
      </c>
      <c r="B101" s="3" t="s">
        <v>9</v>
      </c>
      <c r="C101" s="3" t="s">
        <v>8</v>
      </c>
      <c r="D101" s="4">
        <v>30382</v>
      </c>
      <c r="E101" s="5">
        <f t="shared" ca="1" si="3"/>
        <v>33</v>
      </c>
      <c r="F101" s="6">
        <v>900</v>
      </c>
      <c r="G101" s="6">
        <v>2008</v>
      </c>
      <c r="H101" s="6">
        <v>1458</v>
      </c>
    </row>
    <row r="102" spans="1:8" x14ac:dyDescent="0.25">
      <c r="A102" s="3" t="s">
        <v>107</v>
      </c>
      <c r="B102" s="3" t="s">
        <v>7</v>
      </c>
      <c r="C102" s="3" t="s">
        <v>10</v>
      </c>
      <c r="D102" s="4">
        <v>21682</v>
      </c>
      <c r="E102" s="5">
        <f t="shared" ca="1" si="3"/>
        <v>57</v>
      </c>
      <c r="F102" s="6">
        <v>1040</v>
      </c>
      <c r="G102" s="6">
        <v>1027</v>
      </c>
      <c r="H102" s="6">
        <v>324</v>
      </c>
    </row>
    <row r="103" spans="1:8" x14ac:dyDescent="0.25">
      <c r="A103" s="3" t="s">
        <v>108</v>
      </c>
      <c r="B103" s="3" t="s">
        <v>9</v>
      </c>
      <c r="C103" s="3" t="s">
        <v>8</v>
      </c>
      <c r="D103" s="4">
        <v>21863</v>
      </c>
      <c r="E103" s="5">
        <f t="shared" ca="1" si="3"/>
        <v>56</v>
      </c>
      <c r="F103" s="6">
        <v>507</v>
      </c>
      <c r="G103" s="6">
        <v>80</v>
      </c>
      <c r="H103" s="6">
        <v>2045</v>
      </c>
    </row>
    <row r="104" spans="1:8" x14ac:dyDescent="0.25">
      <c r="A104" s="3" t="s">
        <v>109</v>
      </c>
      <c r="B104" s="3" t="s">
        <v>73</v>
      </c>
      <c r="C104" s="3" t="s">
        <v>8</v>
      </c>
      <c r="D104" s="4">
        <v>29244</v>
      </c>
      <c r="E104" s="5">
        <f t="shared" ca="1" si="3"/>
        <v>36</v>
      </c>
      <c r="F104" s="6">
        <v>423</v>
      </c>
      <c r="G104" s="6">
        <v>647</v>
      </c>
      <c r="H104" s="6">
        <v>2087</v>
      </c>
    </row>
    <row r="105" spans="1:8" x14ac:dyDescent="0.25">
      <c r="A105" s="3" t="s">
        <v>110</v>
      </c>
      <c r="B105" s="3" t="s">
        <v>9</v>
      </c>
      <c r="C105" s="3" t="s">
        <v>8</v>
      </c>
      <c r="D105" s="4">
        <v>23507</v>
      </c>
      <c r="E105" s="5">
        <f t="shared" ca="1" si="3"/>
        <v>52</v>
      </c>
      <c r="F105" s="6">
        <v>871</v>
      </c>
      <c r="G105" s="6">
        <v>1449</v>
      </c>
      <c r="H105" s="6">
        <v>795</v>
      </c>
    </row>
    <row r="106" spans="1:8" x14ac:dyDescent="0.25">
      <c r="A106" s="3" t="s">
        <v>111</v>
      </c>
      <c r="B106" s="3" t="s">
        <v>9</v>
      </c>
      <c r="C106" s="3" t="s">
        <v>8</v>
      </c>
      <c r="D106" s="4">
        <v>27675</v>
      </c>
      <c r="E106" s="5">
        <f t="shared" ca="1" si="3"/>
        <v>41</v>
      </c>
      <c r="F106" s="6">
        <v>2165</v>
      </c>
      <c r="G106" s="6">
        <v>1172</v>
      </c>
      <c r="H106" s="6">
        <v>1513</v>
      </c>
    </row>
    <row r="107" spans="1:8" x14ac:dyDescent="0.25">
      <c r="A107" s="3" t="s">
        <v>112</v>
      </c>
      <c r="B107" s="3" t="s">
        <v>73</v>
      </c>
      <c r="C107" s="3" t="s">
        <v>8</v>
      </c>
      <c r="D107" s="4">
        <v>18135</v>
      </c>
      <c r="E107" s="5">
        <f t="shared" ca="1" si="3"/>
        <v>67</v>
      </c>
      <c r="F107" s="6">
        <v>1435</v>
      </c>
      <c r="G107" s="6">
        <v>1225</v>
      </c>
      <c r="H107" s="6">
        <v>2183</v>
      </c>
    </row>
    <row r="108" spans="1:8" x14ac:dyDescent="0.25">
      <c r="A108" s="3" t="s">
        <v>113</v>
      </c>
      <c r="B108" s="3" t="s">
        <v>9</v>
      </c>
      <c r="C108" s="3" t="s">
        <v>8</v>
      </c>
      <c r="D108" s="4">
        <v>27153</v>
      </c>
      <c r="E108" s="5">
        <f t="shared" ca="1" si="3"/>
        <v>42</v>
      </c>
      <c r="F108" s="6">
        <v>1535</v>
      </c>
      <c r="G108" s="6">
        <v>722</v>
      </c>
      <c r="H108" s="6">
        <v>2050</v>
      </c>
    </row>
    <row r="109" spans="1:8" x14ac:dyDescent="0.25">
      <c r="A109" s="3" t="s">
        <v>114</v>
      </c>
      <c r="B109" s="3" t="s">
        <v>73</v>
      </c>
      <c r="C109" s="3" t="s">
        <v>8</v>
      </c>
      <c r="D109" s="4">
        <v>18689</v>
      </c>
      <c r="E109" s="5">
        <f t="shared" ca="1" si="3"/>
        <v>65</v>
      </c>
      <c r="F109" s="6">
        <v>1727</v>
      </c>
      <c r="G109" s="6">
        <v>967</v>
      </c>
      <c r="H109" s="6">
        <v>1747</v>
      </c>
    </row>
    <row r="110" spans="1:8" x14ac:dyDescent="0.25">
      <c r="A110" s="3" t="s">
        <v>115</v>
      </c>
      <c r="B110" s="3" t="s">
        <v>9</v>
      </c>
      <c r="C110" s="3" t="s">
        <v>8</v>
      </c>
      <c r="D110" s="4">
        <v>19070</v>
      </c>
      <c r="E110" s="5">
        <f t="shared" ca="1" si="3"/>
        <v>64</v>
      </c>
      <c r="F110" s="6">
        <v>1267</v>
      </c>
      <c r="G110" s="6">
        <v>1009</v>
      </c>
      <c r="H110" s="6">
        <v>1807</v>
      </c>
    </row>
    <row r="111" spans="1:8" x14ac:dyDescent="0.25">
      <c r="A111" s="3" t="s">
        <v>116</v>
      </c>
      <c r="B111" s="3" t="s">
        <v>9</v>
      </c>
      <c r="C111" s="3" t="s">
        <v>8</v>
      </c>
      <c r="D111" s="4">
        <v>23011</v>
      </c>
      <c r="E111" s="5">
        <f t="shared" ca="1" si="3"/>
        <v>53</v>
      </c>
      <c r="F111" s="6">
        <v>2148</v>
      </c>
      <c r="G111" s="6">
        <v>254</v>
      </c>
      <c r="H111" s="6">
        <v>1316</v>
      </c>
    </row>
    <row r="112" spans="1:8" x14ac:dyDescent="0.25">
      <c r="A112" s="3" t="s">
        <v>117</v>
      </c>
      <c r="B112" s="3" t="s">
        <v>73</v>
      </c>
      <c r="C112" s="3" t="s">
        <v>8</v>
      </c>
      <c r="D112" s="4">
        <v>28580</v>
      </c>
      <c r="E112" s="5">
        <f t="shared" ca="1" si="3"/>
        <v>38</v>
      </c>
      <c r="F112" s="6">
        <v>755</v>
      </c>
      <c r="G112" s="6">
        <v>1672</v>
      </c>
      <c r="H112" s="6">
        <v>122</v>
      </c>
    </row>
    <row r="113" spans="1:8" x14ac:dyDescent="0.25">
      <c r="A113" s="3" t="s">
        <v>118</v>
      </c>
      <c r="B113" s="3" t="s">
        <v>9</v>
      </c>
      <c r="C113" s="3" t="s">
        <v>8</v>
      </c>
      <c r="D113" s="4">
        <v>28509</v>
      </c>
      <c r="E113" s="5">
        <f t="shared" ca="1" si="3"/>
        <v>38</v>
      </c>
      <c r="F113" s="6">
        <v>1930</v>
      </c>
      <c r="G113" s="6">
        <v>1469</v>
      </c>
      <c r="H113" s="6">
        <v>1007</v>
      </c>
    </row>
    <row r="114" spans="1:8" x14ac:dyDescent="0.25">
      <c r="A114" s="3" t="s">
        <v>119</v>
      </c>
      <c r="B114" s="3" t="s">
        <v>73</v>
      </c>
      <c r="C114" s="3" t="s">
        <v>10</v>
      </c>
      <c r="D114" s="4">
        <v>28166</v>
      </c>
      <c r="E114" s="5">
        <f t="shared" ca="1" si="3"/>
        <v>39</v>
      </c>
      <c r="F114" s="6">
        <v>1233</v>
      </c>
      <c r="G114" s="6">
        <v>252</v>
      </c>
      <c r="H114" s="6">
        <v>660</v>
      </c>
    </row>
    <row r="115" spans="1:8" x14ac:dyDescent="0.25">
      <c r="A115" s="3" t="s">
        <v>120</v>
      </c>
      <c r="B115" s="3" t="s">
        <v>9</v>
      </c>
      <c r="C115" s="3" t="s">
        <v>8</v>
      </c>
      <c r="D115" s="4">
        <v>25265</v>
      </c>
      <c r="E115" s="5">
        <f t="shared" ca="1" si="3"/>
        <v>47</v>
      </c>
      <c r="F115" s="6">
        <v>2149</v>
      </c>
      <c r="G115" s="6">
        <v>409</v>
      </c>
      <c r="H115" s="6">
        <v>979</v>
      </c>
    </row>
    <row r="116" spans="1:8" x14ac:dyDescent="0.25">
      <c r="A116" s="3" t="s">
        <v>121</v>
      </c>
      <c r="B116" s="3" t="s">
        <v>9</v>
      </c>
      <c r="C116" s="3" t="s">
        <v>10</v>
      </c>
      <c r="D116" s="4">
        <v>29860</v>
      </c>
      <c r="E116" s="5">
        <f t="shared" ca="1" si="3"/>
        <v>35</v>
      </c>
      <c r="F116" s="6">
        <v>744</v>
      </c>
      <c r="G116" s="6">
        <v>1791</v>
      </c>
      <c r="H116" s="6">
        <v>867</v>
      </c>
    </row>
    <row r="117" spans="1:8" x14ac:dyDescent="0.25">
      <c r="A117" s="3" t="s">
        <v>122</v>
      </c>
      <c r="B117" s="3" t="s">
        <v>9</v>
      </c>
      <c r="C117" s="3" t="s">
        <v>8</v>
      </c>
      <c r="D117" s="4">
        <v>22984</v>
      </c>
      <c r="E117" s="5">
        <f t="shared" ca="1" si="3"/>
        <v>53</v>
      </c>
      <c r="F117" s="6">
        <v>566</v>
      </c>
      <c r="G117" s="6">
        <v>1612</v>
      </c>
      <c r="H117" s="6">
        <v>1749</v>
      </c>
    </row>
    <row r="118" spans="1:8" x14ac:dyDescent="0.25">
      <c r="A118" s="3" t="s">
        <v>123</v>
      </c>
      <c r="B118" s="3" t="s">
        <v>73</v>
      </c>
      <c r="C118" s="3" t="s">
        <v>10</v>
      </c>
      <c r="D118" s="4">
        <v>33041</v>
      </c>
      <c r="E118" s="5">
        <f t="shared" ca="1" si="3"/>
        <v>26</v>
      </c>
      <c r="F118" s="6">
        <v>550</v>
      </c>
      <c r="G118" s="6">
        <v>262</v>
      </c>
      <c r="H118" s="6">
        <v>868</v>
      </c>
    </row>
    <row r="119" spans="1:8" x14ac:dyDescent="0.25">
      <c r="A119" s="3" t="s">
        <v>124</v>
      </c>
      <c r="B119" s="3" t="s">
        <v>73</v>
      </c>
      <c r="C119" s="3" t="s">
        <v>8</v>
      </c>
      <c r="D119" s="4">
        <v>18037</v>
      </c>
      <c r="E119" s="5">
        <f t="shared" ca="1" si="3"/>
        <v>67</v>
      </c>
      <c r="F119" s="6">
        <v>598</v>
      </c>
      <c r="G119" s="6">
        <v>1840</v>
      </c>
      <c r="H119" s="6">
        <v>940</v>
      </c>
    </row>
    <row r="120" spans="1:8" x14ac:dyDescent="0.25">
      <c r="A120" s="3" t="s">
        <v>125</v>
      </c>
      <c r="B120" s="3" t="s">
        <v>9</v>
      </c>
      <c r="C120" s="3" t="s">
        <v>10</v>
      </c>
      <c r="D120" s="4">
        <v>27774</v>
      </c>
      <c r="E120" s="5">
        <f t="shared" ca="1" si="3"/>
        <v>40</v>
      </c>
      <c r="F120" s="6">
        <v>2004</v>
      </c>
      <c r="G120" s="6">
        <v>75</v>
      </c>
      <c r="H120" s="6">
        <v>911</v>
      </c>
    </row>
    <row r="121" spans="1:8" x14ac:dyDescent="0.25">
      <c r="A121" s="3" t="s">
        <v>126</v>
      </c>
      <c r="B121" s="3" t="s">
        <v>9</v>
      </c>
      <c r="C121" s="3" t="s">
        <v>8</v>
      </c>
      <c r="D121" s="4">
        <v>22009</v>
      </c>
      <c r="E121" s="5">
        <f t="shared" ca="1" si="3"/>
        <v>56</v>
      </c>
      <c r="F121" s="6">
        <v>2133</v>
      </c>
      <c r="G121" s="6">
        <v>1112</v>
      </c>
      <c r="H121" s="6">
        <v>1556</v>
      </c>
    </row>
    <row r="122" spans="1:8" x14ac:dyDescent="0.25">
      <c r="A122" s="3" t="s">
        <v>127</v>
      </c>
      <c r="B122" s="3" t="s">
        <v>73</v>
      </c>
      <c r="C122" s="3" t="s">
        <v>8</v>
      </c>
      <c r="D122" s="4">
        <v>21755</v>
      </c>
      <c r="E122" s="5">
        <f t="shared" ca="1" si="3"/>
        <v>57</v>
      </c>
      <c r="F122" s="6">
        <v>1186</v>
      </c>
      <c r="G122" s="6">
        <v>1662</v>
      </c>
      <c r="H122" s="6">
        <v>537</v>
      </c>
    </row>
    <row r="123" spans="1:8" x14ac:dyDescent="0.25">
      <c r="A123" s="3" t="s">
        <v>128</v>
      </c>
      <c r="B123" s="3" t="s">
        <v>9</v>
      </c>
      <c r="C123" s="3" t="s">
        <v>10</v>
      </c>
      <c r="D123" s="4">
        <v>21761</v>
      </c>
      <c r="E123" s="5">
        <f t="shared" ca="1" si="3"/>
        <v>57</v>
      </c>
      <c r="F123" s="6">
        <v>1827</v>
      </c>
      <c r="G123" s="6">
        <v>1392</v>
      </c>
      <c r="H123" s="6">
        <v>1474</v>
      </c>
    </row>
    <row r="124" spans="1:8" x14ac:dyDescent="0.25">
      <c r="A124" s="3" t="s">
        <v>129</v>
      </c>
      <c r="B124" s="3" t="s">
        <v>9</v>
      </c>
      <c r="C124" s="3" t="s">
        <v>10</v>
      </c>
      <c r="D124" s="4">
        <v>26943</v>
      </c>
      <c r="E124" s="5">
        <f t="shared" ca="1" si="3"/>
        <v>43</v>
      </c>
      <c r="F124" s="6">
        <v>1639</v>
      </c>
      <c r="G124" s="6">
        <v>60</v>
      </c>
      <c r="H124" s="6">
        <v>345</v>
      </c>
    </row>
    <row r="125" spans="1:8" x14ac:dyDescent="0.25">
      <c r="A125" s="3" t="s">
        <v>130</v>
      </c>
      <c r="B125" s="3" t="s">
        <v>9</v>
      </c>
      <c r="C125" s="3" t="s">
        <v>8</v>
      </c>
      <c r="D125" s="4">
        <v>15505</v>
      </c>
      <c r="E125" s="5">
        <f t="shared" ca="1" si="3"/>
        <v>74</v>
      </c>
      <c r="F125" s="6">
        <v>586</v>
      </c>
      <c r="G125" s="6">
        <v>2064</v>
      </c>
      <c r="H125" s="6">
        <v>2097</v>
      </c>
    </row>
    <row r="126" spans="1:8" x14ac:dyDescent="0.25">
      <c r="A126" s="3" t="s">
        <v>130</v>
      </c>
      <c r="B126" s="3" t="s">
        <v>9</v>
      </c>
      <c r="C126" s="3" t="s">
        <v>10</v>
      </c>
      <c r="D126" s="4">
        <v>18472</v>
      </c>
      <c r="E126" s="5">
        <f t="shared" ca="1" si="3"/>
        <v>66</v>
      </c>
      <c r="F126" s="6">
        <v>1416</v>
      </c>
      <c r="G126" s="6">
        <v>1686</v>
      </c>
      <c r="H126" s="6">
        <v>830</v>
      </c>
    </row>
    <row r="127" spans="1:8" x14ac:dyDescent="0.25">
      <c r="A127" s="3" t="s">
        <v>130</v>
      </c>
      <c r="B127" s="3" t="s">
        <v>9</v>
      </c>
      <c r="C127" s="3" t="s">
        <v>8</v>
      </c>
      <c r="D127" s="4">
        <v>20368</v>
      </c>
      <c r="E127" s="5">
        <f t="shared" ca="1" si="3"/>
        <v>61</v>
      </c>
      <c r="F127" s="6">
        <v>1845</v>
      </c>
      <c r="G127" s="6">
        <v>757</v>
      </c>
      <c r="H127" s="6">
        <v>1064</v>
      </c>
    </row>
    <row r="128" spans="1:8" x14ac:dyDescent="0.25">
      <c r="A128" s="3" t="s">
        <v>130</v>
      </c>
      <c r="B128" s="3" t="s">
        <v>9</v>
      </c>
      <c r="C128" s="3" t="s">
        <v>10</v>
      </c>
      <c r="D128" s="4">
        <v>30552</v>
      </c>
      <c r="E128" s="5">
        <f t="shared" ca="1" si="3"/>
        <v>33</v>
      </c>
      <c r="F128" s="6">
        <v>1008</v>
      </c>
      <c r="G128" s="6">
        <v>2295</v>
      </c>
      <c r="H128" s="6">
        <v>369</v>
      </c>
    </row>
    <row r="129" spans="1:8" x14ac:dyDescent="0.25">
      <c r="A129" s="3" t="s">
        <v>131</v>
      </c>
      <c r="B129" s="3" t="s">
        <v>7</v>
      </c>
      <c r="C129" s="3" t="s">
        <v>8</v>
      </c>
      <c r="D129" s="4">
        <v>26281</v>
      </c>
      <c r="E129" s="5">
        <f t="shared" ca="1" si="3"/>
        <v>44</v>
      </c>
      <c r="F129" s="6">
        <v>1050</v>
      </c>
      <c r="G129" s="6">
        <v>228</v>
      </c>
      <c r="H129" s="6">
        <v>2299</v>
      </c>
    </row>
    <row r="130" spans="1:8" x14ac:dyDescent="0.25">
      <c r="A130" s="3" t="s">
        <v>132</v>
      </c>
      <c r="B130" s="3" t="s">
        <v>9</v>
      </c>
      <c r="C130" s="3" t="s">
        <v>8</v>
      </c>
      <c r="D130" s="4">
        <v>17460</v>
      </c>
      <c r="E130" s="5">
        <f t="shared" ref="E130:E161" ca="1" si="4">INT((TODAY()-D130)/365.25)</f>
        <v>69</v>
      </c>
      <c r="F130" s="6">
        <v>2267</v>
      </c>
      <c r="G130" s="6">
        <v>1231</v>
      </c>
      <c r="H130" s="6">
        <v>1066</v>
      </c>
    </row>
    <row r="131" spans="1:8" x14ac:dyDescent="0.25">
      <c r="A131" s="3" t="s">
        <v>133</v>
      </c>
      <c r="B131" s="3" t="s">
        <v>9</v>
      </c>
      <c r="C131" s="3" t="s">
        <v>8</v>
      </c>
      <c r="D131" s="4">
        <v>19687</v>
      </c>
      <c r="E131" s="5">
        <f t="shared" ca="1" si="4"/>
        <v>62</v>
      </c>
      <c r="F131" s="6">
        <v>2033</v>
      </c>
      <c r="G131" s="6">
        <v>326</v>
      </c>
      <c r="H131" s="6">
        <v>946</v>
      </c>
    </row>
    <row r="132" spans="1:8" x14ac:dyDescent="0.25">
      <c r="A132" s="3" t="s">
        <v>134</v>
      </c>
      <c r="B132" s="3" t="s">
        <v>9</v>
      </c>
      <c r="C132" s="3" t="s">
        <v>10</v>
      </c>
      <c r="D132" s="4">
        <v>21192</v>
      </c>
      <c r="E132" s="5">
        <f t="shared" ca="1" si="4"/>
        <v>58</v>
      </c>
      <c r="F132" s="6">
        <v>2273</v>
      </c>
      <c r="G132" s="6">
        <v>2153</v>
      </c>
      <c r="H132" s="6">
        <v>1613</v>
      </c>
    </row>
    <row r="133" spans="1:8" x14ac:dyDescent="0.25">
      <c r="A133" s="3" t="s">
        <v>135</v>
      </c>
      <c r="B133" s="3" t="s">
        <v>9</v>
      </c>
      <c r="C133" s="3" t="s">
        <v>10</v>
      </c>
      <c r="D133" s="4">
        <v>18377</v>
      </c>
      <c r="E133" s="5">
        <f t="shared" ca="1" si="4"/>
        <v>66</v>
      </c>
      <c r="F133" s="6">
        <v>1903</v>
      </c>
      <c r="G133" s="6">
        <v>2278</v>
      </c>
      <c r="H133" s="6">
        <v>1192</v>
      </c>
    </row>
    <row r="134" spans="1:8" x14ac:dyDescent="0.25">
      <c r="A134" s="3" t="s">
        <v>135</v>
      </c>
      <c r="B134" s="3" t="s">
        <v>73</v>
      </c>
      <c r="C134" s="3" t="s">
        <v>8</v>
      </c>
      <c r="D134" s="4">
        <v>20681</v>
      </c>
      <c r="E134" s="5">
        <f t="shared" ca="1" si="4"/>
        <v>60</v>
      </c>
      <c r="F134" s="6">
        <v>1683</v>
      </c>
      <c r="G134" s="6">
        <v>1289</v>
      </c>
      <c r="H134" s="6">
        <v>660</v>
      </c>
    </row>
    <row r="135" spans="1:8" x14ac:dyDescent="0.25">
      <c r="A135" s="3" t="s">
        <v>136</v>
      </c>
      <c r="B135" s="3" t="s">
        <v>73</v>
      </c>
      <c r="C135" s="3" t="s">
        <v>10</v>
      </c>
      <c r="D135" s="4">
        <v>22301</v>
      </c>
      <c r="E135" s="5">
        <f t="shared" ca="1" si="4"/>
        <v>55</v>
      </c>
      <c r="F135" s="6">
        <v>1990</v>
      </c>
      <c r="G135" s="6">
        <v>628</v>
      </c>
      <c r="H135" s="6">
        <v>458</v>
      </c>
    </row>
    <row r="136" spans="1:8" x14ac:dyDescent="0.25">
      <c r="A136" s="3" t="s">
        <v>137</v>
      </c>
      <c r="B136" s="3" t="s">
        <v>9</v>
      </c>
      <c r="C136" s="3" t="s">
        <v>10</v>
      </c>
      <c r="D136" s="4">
        <v>22603</v>
      </c>
      <c r="E136" s="5">
        <f t="shared" ca="1" si="4"/>
        <v>54</v>
      </c>
      <c r="F136" s="6">
        <v>653</v>
      </c>
      <c r="G136" s="6">
        <v>354</v>
      </c>
      <c r="H136" s="6">
        <v>1300</v>
      </c>
    </row>
    <row r="137" spans="1:8" x14ac:dyDescent="0.25">
      <c r="A137" s="3" t="s">
        <v>138</v>
      </c>
      <c r="B137" s="3" t="s">
        <v>9</v>
      </c>
      <c r="C137" s="3" t="s">
        <v>10</v>
      </c>
      <c r="D137" s="4">
        <v>20652</v>
      </c>
      <c r="E137" s="5">
        <f t="shared" ca="1" si="4"/>
        <v>60</v>
      </c>
      <c r="F137" s="6">
        <v>1127</v>
      </c>
      <c r="G137" s="6">
        <v>2260</v>
      </c>
      <c r="H137" s="6">
        <v>2065</v>
      </c>
    </row>
    <row r="138" spans="1:8" x14ac:dyDescent="0.25">
      <c r="A138" s="3" t="s">
        <v>139</v>
      </c>
      <c r="B138" s="3" t="s">
        <v>9</v>
      </c>
      <c r="C138" s="3" t="s">
        <v>8</v>
      </c>
      <c r="D138" s="4">
        <v>15318</v>
      </c>
      <c r="E138" s="5">
        <f t="shared" ca="1" si="4"/>
        <v>74</v>
      </c>
      <c r="F138" s="6">
        <v>1413</v>
      </c>
      <c r="G138" s="6">
        <v>1472</v>
      </c>
      <c r="H138" s="6">
        <v>1668</v>
      </c>
    </row>
    <row r="139" spans="1:8" x14ac:dyDescent="0.25">
      <c r="A139" s="3" t="s">
        <v>140</v>
      </c>
      <c r="B139" s="3" t="s">
        <v>73</v>
      </c>
      <c r="C139" s="3" t="s">
        <v>8</v>
      </c>
      <c r="D139" s="4">
        <v>22129</v>
      </c>
      <c r="E139" s="5">
        <f t="shared" ca="1" si="4"/>
        <v>56</v>
      </c>
      <c r="F139" s="6">
        <v>1759</v>
      </c>
      <c r="G139" s="6">
        <v>745</v>
      </c>
      <c r="H139" s="6">
        <v>71</v>
      </c>
    </row>
    <row r="140" spans="1:8" x14ac:dyDescent="0.25">
      <c r="A140" s="3" t="s">
        <v>141</v>
      </c>
      <c r="B140" s="3" t="s">
        <v>73</v>
      </c>
      <c r="C140" s="3" t="s">
        <v>10</v>
      </c>
      <c r="D140" s="4">
        <v>25281</v>
      </c>
      <c r="E140" s="5">
        <f t="shared" ca="1" si="4"/>
        <v>47</v>
      </c>
      <c r="F140" s="6">
        <v>2195</v>
      </c>
      <c r="G140" s="6">
        <v>1539</v>
      </c>
      <c r="H140" s="6">
        <v>866</v>
      </c>
    </row>
    <row r="141" spans="1:8" x14ac:dyDescent="0.25">
      <c r="A141" s="3" t="s">
        <v>142</v>
      </c>
      <c r="B141" s="3" t="s">
        <v>73</v>
      </c>
      <c r="C141" s="3" t="s">
        <v>10</v>
      </c>
      <c r="D141" s="4">
        <v>20953</v>
      </c>
      <c r="E141" s="5">
        <f t="shared" ca="1" si="4"/>
        <v>59</v>
      </c>
      <c r="F141" s="6">
        <v>1077</v>
      </c>
      <c r="G141" s="6">
        <v>229</v>
      </c>
      <c r="H141" s="6">
        <v>1113</v>
      </c>
    </row>
    <row r="142" spans="1:8" x14ac:dyDescent="0.25">
      <c r="A142" s="3" t="s">
        <v>143</v>
      </c>
      <c r="B142" s="3" t="s">
        <v>73</v>
      </c>
      <c r="C142" s="3" t="s">
        <v>10</v>
      </c>
      <c r="D142" s="4">
        <v>23098</v>
      </c>
      <c r="E142" s="5">
        <f t="shared" ca="1" si="4"/>
        <v>53</v>
      </c>
      <c r="F142" s="6">
        <v>693</v>
      </c>
      <c r="G142" s="6">
        <v>982</v>
      </c>
      <c r="H142" s="6">
        <v>1941</v>
      </c>
    </row>
    <row r="143" spans="1:8" x14ac:dyDescent="0.25">
      <c r="A143" s="3" t="s">
        <v>144</v>
      </c>
      <c r="B143" s="3" t="s">
        <v>73</v>
      </c>
      <c r="C143" s="3" t="s">
        <v>8</v>
      </c>
      <c r="D143" s="4">
        <v>27284</v>
      </c>
      <c r="E143" s="5">
        <f t="shared" ca="1" si="4"/>
        <v>42</v>
      </c>
      <c r="F143" s="6">
        <v>1378</v>
      </c>
      <c r="G143" s="6">
        <v>1950</v>
      </c>
      <c r="H143" s="6">
        <v>118</v>
      </c>
    </row>
    <row r="144" spans="1:8" x14ac:dyDescent="0.25">
      <c r="A144" s="3" t="s">
        <v>145</v>
      </c>
      <c r="B144" s="3" t="s">
        <v>7</v>
      </c>
      <c r="C144" s="3" t="s">
        <v>10</v>
      </c>
      <c r="D144" s="4">
        <v>20090</v>
      </c>
      <c r="E144" s="5">
        <f t="shared" ca="1" si="4"/>
        <v>61</v>
      </c>
      <c r="F144" s="6">
        <v>2365</v>
      </c>
      <c r="G144" s="6">
        <v>1315</v>
      </c>
      <c r="H144" s="6">
        <v>394</v>
      </c>
    </row>
    <row r="145" spans="1:8" x14ac:dyDescent="0.25">
      <c r="A145" s="3" t="s">
        <v>146</v>
      </c>
      <c r="B145" s="3" t="s">
        <v>7</v>
      </c>
      <c r="C145" s="3" t="s">
        <v>10</v>
      </c>
      <c r="D145" s="4">
        <v>29274</v>
      </c>
      <c r="E145" s="5">
        <f t="shared" ca="1" si="4"/>
        <v>36</v>
      </c>
      <c r="F145" s="6">
        <v>813</v>
      </c>
      <c r="G145" s="6">
        <v>455</v>
      </c>
      <c r="H145" s="6">
        <v>585</v>
      </c>
    </row>
    <row r="146" spans="1:8" x14ac:dyDescent="0.25">
      <c r="A146" s="3" t="s">
        <v>147</v>
      </c>
      <c r="B146" s="3" t="s">
        <v>73</v>
      </c>
      <c r="C146" s="3" t="s">
        <v>8</v>
      </c>
      <c r="D146" s="4">
        <v>20737</v>
      </c>
      <c r="E146" s="5">
        <f t="shared" ca="1" si="4"/>
        <v>60</v>
      </c>
      <c r="F146" s="6">
        <v>2121</v>
      </c>
      <c r="G146" s="6">
        <v>53</v>
      </c>
      <c r="H146" s="6">
        <v>716</v>
      </c>
    </row>
    <row r="147" spans="1:8" x14ac:dyDescent="0.25">
      <c r="A147" s="3" t="s">
        <v>148</v>
      </c>
      <c r="B147" s="3" t="s">
        <v>73</v>
      </c>
      <c r="C147" s="3" t="s">
        <v>8</v>
      </c>
      <c r="D147" s="4">
        <v>22133</v>
      </c>
      <c r="E147" s="5">
        <f t="shared" ca="1" si="4"/>
        <v>56</v>
      </c>
      <c r="F147" s="6">
        <v>1340</v>
      </c>
      <c r="G147" s="6">
        <v>1120</v>
      </c>
      <c r="H147" s="6">
        <v>1688</v>
      </c>
    </row>
    <row r="148" spans="1:8" x14ac:dyDescent="0.25">
      <c r="A148" s="3" t="s">
        <v>149</v>
      </c>
      <c r="B148" s="3" t="s">
        <v>73</v>
      </c>
      <c r="C148" s="3" t="s">
        <v>10</v>
      </c>
      <c r="D148" s="4">
        <v>27699</v>
      </c>
      <c r="E148" s="5">
        <f t="shared" ca="1" si="4"/>
        <v>40</v>
      </c>
      <c r="F148" s="6">
        <v>883</v>
      </c>
      <c r="G148" s="6">
        <v>1294</v>
      </c>
      <c r="H148" s="6">
        <v>2326</v>
      </c>
    </row>
    <row r="149" spans="1:8" x14ac:dyDescent="0.25">
      <c r="A149" s="3" t="s">
        <v>150</v>
      </c>
      <c r="B149" s="3" t="s">
        <v>73</v>
      </c>
      <c r="C149" s="3" t="s">
        <v>8</v>
      </c>
      <c r="D149" s="4">
        <v>18666</v>
      </c>
      <c r="E149" s="5">
        <f t="shared" ca="1" si="4"/>
        <v>65</v>
      </c>
      <c r="F149" s="6">
        <v>1500</v>
      </c>
      <c r="G149" s="6">
        <v>1253</v>
      </c>
      <c r="H149" s="6">
        <v>644</v>
      </c>
    </row>
    <row r="150" spans="1:8" x14ac:dyDescent="0.25">
      <c r="A150" s="3" t="s">
        <v>151</v>
      </c>
      <c r="B150" s="3" t="s">
        <v>7</v>
      </c>
      <c r="C150" s="3" t="s">
        <v>8</v>
      </c>
      <c r="D150" s="4">
        <v>23189</v>
      </c>
      <c r="E150" s="5">
        <f t="shared" ca="1" si="4"/>
        <v>53</v>
      </c>
      <c r="F150" s="6">
        <v>2110</v>
      </c>
      <c r="G150" s="6">
        <v>566</v>
      </c>
      <c r="H150" s="6">
        <v>181</v>
      </c>
    </row>
    <row r="151" spans="1:8" x14ac:dyDescent="0.25">
      <c r="A151" s="3" t="s">
        <v>152</v>
      </c>
      <c r="B151" s="3" t="s">
        <v>73</v>
      </c>
      <c r="C151" s="3" t="s">
        <v>10</v>
      </c>
      <c r="D151" s="4">
        <v>19815</v>
      </c>
      <c r="E151" s="5">
        <f t="shared" ca="1" si="4"/>
        <v>62</v>
      </c>
      <c r="F151" s="6">
        <v>2022</v>
      </c>
      <c r="G151" s="6">
        <v>1769</v>
      </c>
      <c r="H151" s="6">
        <v>2252</v>
      </c>
    </row>
    <row r="152" spans="1:8" x14ac:dyDescent="0.25">
      <c r="A152" s="3" t="s">
        <v>153</v>
      </c>
      <c r="B152" s="3" t="s">
        <v>73</v>
      </c>
      <c r="C152" s="3" t="s">
        <v>8</v>
      </c>
      <c r="D152" s="4">
        <v>28659</v>
      </c>
      <c r="E152" s="5">
        <f t="shared" ca="1" si="4"/>
        <v>38</v>
      </c>
      <c r="F152" s="6">
        <v>1868</v>
      </c>
      <c r="G152" s="6">
        <v>429</v>
      </c>
      <c r="H152" s="6">
        <v>219</v>
      </c>
    </row>
    <row r="153" spans="1:8" x14ac:dyDescent="0.25">
      <c r="A153" s="3" t="s">
        <v>154</v>
      </c>
      <c r="B153" s="3" t="s">
        <v>73</v>
      </c>
      <c r="C153" s="3" t="s">
        <v>10</v>
      </c>
      <c r="D153" s="4">
        <v>23243</v>
      </c>
      <c r="E153" s="5">
        <f t="shared" ca="1" si="4"/>
        <v>53</v>
      </c>
      <c r="F153" s="6">
        <v>1540</v>
      </c>
      <c r="G153" s="6">
        <v>953</v>
      </c>
      <c r="H153" s="6">
        <v>606</v>
      </c>
    </row>
    <row r="154" spans="1:8" x14ac:dyDescent="0.25">
      <c r="A154" s="3" t="s">
        <v>155</v>
      </c>
      <c r="B154" s="3" t="s">
        <v>73</v>
      </c>
      <c r="C154" s="3" t="s">
        <v>10</v>
      </c>
      <c r="D154" s="4">
        <v>17002</v>
      </c>
      <c r="E154" s="5">
        <f t="shared" ca="1" si="4"/>
        <v>70</v>
      </c>
      <c r="F154" s="6">
        <v>1213</v>
      </c>
      <c r="G154" s="6">
        <v>1514</v>
      </c>
      <c r="H154" s="6">
        <v>269</v>
      </c>
    </row>
    <row r="155" spans="1:8" x14ac:dyDescent="0.25">
      <c r="A155" s="3" t="s">
        <v>156</v>
      </c>
      <c r="B155" s="3" t="s">
        <v>73</v>
      </c>
      <c r="C155" s="3" t="s">
        <v>8</v>
      </c>
      <c r="D155" s="4">
        <v>25649</v>
      </c>
      <c r="E155" s="5">
        <f t="shared" ca="1" si="4"/>
        <v>46</v>
      </c>
      <c r="F155" s="6">
        <v>1154</v>
      </c>
      <c r="G155" s="6">
        <v>2148</v>
      </c>
      <c r="H155" s="6">
        <v>260</v>
      </c>
    </row>
    <row r="156" spans="1:8" x14ac:dyDescent="0.25">
      <c r="A156" s="3" t="s">
        <v>157</v>
      </c>
      <c r="B156" s="3" t="s">
        <v>73</v>
      </c>
      <c r="C156" s="3" t="s">
        <v>8</v>
      </c>
      <c r="D156" s="4">
        <v>17610</v>
      </c>
      <c r="E156" s="5">
        <f t="shared" ca="1" si="4"/>
        <v>68</v>
      </c>
      <c r="F156" s="6">
        <v>936</v>
      </c>
      <c r="G156" s="6">
        <v>627</v>
      </c>
      <c r="H156" s="6">
        <v>2200</v>
      </c>
    </row>
    <row r="157" spans="1:8" x14ac:dyDescent="0.25">
      <c r="A157" s="3" t="s">
        <v>158</v>
      </c>
      <c r="B157" s="3" t="s">
        <v>159</v>
      </c>
      <c r="C157" s="3" t="s">
        <v>10</v>
      </c>
      <c r="D157" s="4">
        <v>24175</v>
      </c>
      <c r="E157" s="5">
        <f t="shared" ca="1" si="4"/>
        <v>50</v>
      </c>
      <c r="F157" s="6">
        <v>1827</v>
      </c>
      <c r="G157" s="6">
        <v>52</v>
      </c>
      <c r="H157" s="6">
        <v>2335</v>
      </c>
    </row>
    <row r="158" spans="1:8" x14ac:dyDescent="0.25">
      <c r="A158" s="3" t="s">
        <v>160</v>
      </c>
      <c r="B158" s="3" t="s">
        <v>73</v>
      </c>
      <c r="C158" s="3" t="s">
        <v>10</v>
      </c>
      <c r="D158" s="4">
        <v>17468</v>
      </c>
      <c r="E158" s="5">
        <f t="shared" ca="1" si="4"/>
        <v>68</v>
      </c>
      <c r="F158" s="6">
        <v>1803</v>
      </c>
      <c r="G158" s="6">
        <v>471</v>
      </c>
      <c r="H158" s="6">
        <v>2342</v>
      </c>
    </row>
    <row r="159" spans="1:8" x14ac:dyDescent="0.25">
      <c r="A159" s="3" t="s">
        <v>161</v>
      </c>
      <c r="B159" s="3" t="s">
        <v>73</v>
      </c>
      <c r="C159" s="3" t="s">
        <v>8</v>
      </c>
      <c r="D159" s="4">
        <v>22454</v>
      </c>
      <c r="E159" s="5">
        <f t="shared" ca="1" si="4"/>
        <v>55</v>
      </c>
      <c r="F159" s="6">
        <v>1367</v>
      </c>
      <c r="G159" s="6">
        <v>2325</v>
      </c>
      <c r="H159" s="6">
        <v>777</v>
      </c>
    </row>
    <row r="160" spans="1:8" x14ac:dyDescent="0.25">
      <c r="A160" s="3" t="s">
        <v>162</v>
      </c>
      <c r="B160" s="3" t="s">
        <v>73</v>
      </c>
      <c r="C160" s="3" t="s">
        <v>10</v>
      </c>
      <c r="D160" s="4">
        <v>27084</v>
      </c>
      <c r="E160" s="5">
        <f t="shared" ca="1" si="4"/>
        <v>42</v>
      </c>
      <c r="F160" s="6">
        <v>770</v>
      </c>
      <c r="G160" s="6">
        <v>470</v>
      </c>
      <c r="H160" s="6">
        <v>609</v>
      </c>
    </row>
    <row r="161" spans="1:8" x14ac:dyDescent="0.25">
      <c r="A161" s="3" t="s">
        <v>163</v>
      </c>
      <c r="B161" s="3" t="s">
        <v>73</v>
      </c>
      <c r="C161" s="3" t="s">
        <v>8</v>
      </c>
      <c r="D161" s="4">
        <v>27844</v>
      </c>
      <c r="E161" s="5">
        <f t="shared" ca="1" si="4"/>
        <v>40</v>
      </c>
      <c r="F161" s="6">
        <v>430</v>
      </c>
      <c r="G161" s="6">
        <v>1956</v>
      </c>
      <c r="H161" s="6">
        <v>1265</v>
      </c>
    </row>
    <row r="162" spans="1:8" x14ac:dyDescent="0.25">
      <c r="A162" s="3" t="s">
        <v>164</v>
      </c>
      <c r="B162" s="3" t="s">
        <v>159</v>
      </c>
      <c r="C162" s="3" t="s">
        <v>8</v>
      </c>
      <c r="D162" s="4">
        <v>21991</v>
      </c>
      <c r="E162" s="5">
        <f t="shared" ref="E162:E172" ca="1" si="5">INT((TODAY()-D162)/365.25)</f>
        <v>56</v>
      </c>
      <c r="F162" s="6">
        <v>1985</v>
      </c>
      <c r="G162" s="6">
        <v>926</v>
      </c>
      <c r="H162" s="6">
        <v>300</v>
      </c>
    </row>
    <row r="163" spans="1:8" x14ac:dyDescent="0.25">
      <c r="A163" s="3" t="s">
        <v>165</v>
      </c>
      <c r="B163" s="3" t="s">
        <v>7</v>
      </c>
      <c r="C163" s="3" t="s">
        <v>10</v>
      </c>
      <c r="D163" s="4">
        <v>26274</v>
      </c>
      <c r="E163" s="5">
        <f t="shared" ca="1" si="5"/>
        <v>44</v>
      </c>
      <c r="F163" s="6">
        <v>1624</v>
      </c>
      <c r="G163" s="6">
        <v>2157</v>
      </c>
      <c r="H163" s="6">
        <v>2411</v>
      </c>
    </row>
    <row r="164" spans="1:8" x14ac:dyDescent="0.25">
      <c r="A164" s="3" t="s">
        <v>166</v>
      </c>
      <c r="B164" s="3" t="s">
        <v>73</v>
      </c>
      <c r="C164" s="3" t="s">
        <v>8</v>
      </c>
      <c r="D164" s="4">
        <v>18215</v>
      </c>
      <c r="E164" s="5">
        <f t="shared" ca="1" si="5"/>
        <v>66</v>
      </c>
      <c r="F164" s="6">
        <v>1264</v>
      </c>
      <c r="G164" s="6">
        <v>599</v>
      </c>
      <c r="H164" s="6">
        <v>1021</v>
      </c>
    </row>
    <row r="165" spans="1:8" x14ac:dyDescent="0.25">
      <c r="A165" s="3" t="s">
        <v>167</v>
      </c>
      <c r="B165" s="3" t="s">
        <v>73</v>
      </c>
      <c r="C165" s="3" t="s">
        <v>10</v>
      </c>
      <c r="D165" s="4">
        <v>18530</v>
      </c>
      <c r="E165" s="5">
        <f t="shared" ca="1" si="5"/>
        <v>66</v>
      </c>
      <c r="F165" s="6">
        <v>520</v>
      </c>
      <c r="G165" s="6">
        <v>58</v>
      </c>
      <c r="H165" s="6">
        <v>609</v>
      </c>
    </row>
    <row r="166" spans="1:8" x14ac:dyDescent="0.25">
      <c r="A166" s="3" t="s">
        <v>168</v>
      </c>
      <c r="B166" s="3" t="s">
        <v>73</v>
      </c>
      <c r="C166" s="3" t="s">
        <v>8</v>
      </c>
      <c r="D166" s="4">
        <v>27343</v>
      </c>
      <c r="E166" s="5">
        <f t="shared" ca="1" si="5"/>
        <v>41</v>
      </c>
      <c r="F166" s="6">
        <v>1871</v>
      </c>
      <c r="G166" s="6">
        <v>169</v>
      </c>
      <c r="H166" s="6">
        <v>926</v>
      </c>
    </row>
    <row r="167" spans="1:8" x14ac:dyDescent="0.25">
      <c r="A167" s="3" t="s">
        <v>169</v>
      </c>
      <c r="B167" s="3" t="s">
        <v>73</v>
      </c>
      <c r="C167" s="3" t="s">
        <v>8</v>
      </c>
      <c r="D167" s="4">
        <v>19960</v>
      </c>
      <c r="E167" s="5">
        <f t="shared" ca="1" si="5"/>
        <v>62</v>
      </c>
      <c r="F167" s="6">
        <v>1938</v>
      </c>
      <c r="G167" s="6">
        <v>490</v>
      </c>
      <c r="H167" s="6">
        <v>1703</v>
      </c>
    </row>
    <row r="168" spans="1:8" x14ac:dyDescent="0.25">
      <c r="A168" s="3" t="s">
        <v>170</v>
      </c>
      <c r="B168" s="3" t="s">
        <v>73</v>
      </c>
      <c r="C168" s="3" t="s">
        <v>10</v>
      </c>
      <c r="D168" s="4">
        <v>20850</v>
      </c>
      <c r="E168" s="5">
        <f t="shared" ca="1" si="5"/>
        <v>59</v>
      </c>
      <c r="F168" s="6">
        <v>1967</v>
      </c>
      <c r="G168" s="6">
        <v>810</v>
      </c>
      <c r="H168" s="6">
        <v>591</v>
      </c>
    </row>
    <row r="169" spans="1:8" x14ac:dyDescent="0.25">
      <c r="A169" s="3" t="s">
        <v>171</v>
      </c>
      <c r="B169" s="3" t="s">
        <v>73</v>
      </c>
      <c r="C169" s="3" t="s">
        <v>8</v>
      </c>
      <c r="D169" s="4">
        <v>26840</v>
      </c>
      <c r="E169" s="5">
        <f t="shared" ca="1" si="5"/>
        <v>43</v>
      </c>
      <c r="F169" s="6">
        <v>813</v>
      </c>
      <c r="G169" s="6">
        <v>1575</v>
      </c>
      <c r="H169" s="6">
        <v>118</v>
      </c>
    </row>
    <row r="170" spans="1:8" x14ac:dyDescent="0.25">
      <c r="A170" s="3" t="s">
        <v>172</v>
      </c>
      <c r="B170" s="3" t="s">
        <v>73</v>
      </c>
      <c r="C170" s="3" t="s">
        <v>8</v>
      </c>
      <c r="D170" s="4">
        <v>17018</v>
      </c>
      <c r="E170" s="5">
        <f t="shared" ca="1" si="5"/>
        <v>70</v>
      </c>
      <c r="F170" s="6">
        <v>1988</v>
      </c>
      <c r="G170" s="6">
        <v>2311</v>
      </c>
      <c r="H170" s="6">
        <v>5210</v>
      </c>
    </row>
    <row r="171" spans="1:8" x14ac:dyDescent="0.25">
      <c r="A171" s="3" t="s">
        <v>173</v>
      </c>
      <c r="B171" s="3" t="s">
        <v>73</v>
      </c>
      <c r="C171" s="3" t="s">
        <v>10</v>
      </c>
      <c r="D171" s="4">
        <v>20235</v>
      </c>
      <c r="E171" s="5">
        <f t="shared" ca="1" si="5"/>
        <v>61</v>
      </c>
      <c r="F171" s="6">
        <v>55</v>
      </c>
      <c r="G171" s="6">
        <v>48</v>
      </c>
      <c r="H171" s="6">
        <v>458</v>
      </c>
    </row>
    <row r="172" spans="1:8" x14ac:dyDescent="0.25">
      <c r="A172" s="3" t="s">
        <v>174</v>
      </c>
      <c r="B172" s="3" t="s">
        <v>73</v>
      </c>
      <c r="C172" s="3" t="s">
        <v>10</v>
      </c>
      <c r="D172" s="4">
        <v>30480</v>
      </c>
      <c r="E172" s="5">
        <f t="shared" ca="1" si="5"/>
        <v>33</v>
      </c>
      <c r="F172" s="6">
        <v>1452</v>
      </c>
      <c r="G172" s="6">
        <v>4587</v>
      </c>
      <c r="H172" s="6">
        <v>1602</v>
      </c>
    </row>
  </sheetData>
  <phoneticPr fontId="0" type="noConversion"/>
  <pageMargins left="0.39370078740157483" right="0.39370078740157483" top="0.78740157480314965" bottom="0.78740157480314965" header="0.51181102362204722" footer="0.51181102362204722"/>
  <pageSetup paperSize="9" orientation="portrait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86"/>
  <sheetViews>
    <sheetView workbookViewId="0"/>
  </sheetViews>
  <sheetFormatPr baseColWidth="10" defaultRowHeight="13.2" x14ac:dyDescent="0.25"/>
  <cols>
    <col min="1" max="1" width="18" customWidth="1"/>
    <col min="2" max="2" width="12.6640625" bestFit="1" customWidth="1"/>
    <col min="3" max="3" width="5.5546875" customWidth="1"/>
    <col min="4" max="4" width="11.33203125" customWidth="1"/>
    <col min="5" max="5" width="10" bestFit="1" customWidth="1"/>
    <col min="6" max="6" width="9.88671875" bestFit="1" customWidth="1"/>
    <col min="7" max="7" width="11.33203125" bestFit="1" customWidth="1"/>
    <col min="8" max="8" width="7.109375" bestFit="1" customWidth="1"/>
    <col min="9" max="9" width="10.88671875" bestFit="1" customWidth="1"/>
    <col min="10" max="10" width="5.109375" customWidth="1"/>
  </cols>
  <sheetData>
    <row r="1" spans="1:12" s="8" customFormat="1" x14ac:dyDescent="0.25">
      <c r="A1" s="9" t="s">
        <v>0</v>
      </c>
      <c r="B1" s="9" t="s">
        <v>178</v>
      </c>
      <c r="C1" s="9" t="s">
        <v>179</v>
      </c>
      <c r="D1" s="9" t="s">
        <v>180</v>
      </c>
      <c r="E1" s="9" t="s">
        <v>181</v>
      </c>
      <c r="F1" s="9" t="s">
        <v>182</v>
      </c>
      <c r="G1" s="7" t="s">
        <v>183</v>
      </c>
      <c r="H1" s="9" t="s">
        <v>184</v>
      </c>
      <c r="I1" s="9" t="s">
        <v>185</v>
      </c>
      <c r="J1" s="8" t="s">
        <v>5</v>
      </c>
    </row>
    <row r="2" spans="1:12" x14ac:dyDescent="0.25">
      <c r="A2" s="3" t="s">
        <v>186</v>
      </c>
      <c r="B2" s="3" t="s">
        <v>187</v>
      </c>
      <c r="C2" s="3">
        <v>3091</v>
      </c>
      <c r="D2" s="3" t="s">
        <v>188</v>
      </c>
      <c r="E2" s="3" t="s">
        <v>73</v>
      </c>
      <c r="F2" s="3" t="s">
        <v>189</v>
      </c>
      <c r="G2" s="10">
        <v>2257.4</v>
      </c>
      <c r="H2" s="3" t="s">
        <v>8</v>
      </c>
      <c r="I2" s="71">
        <v>24041</v>
      </c>
      <c r="J2" s="5">
        <f t="shared" ref="J2:J65" ca="1" si="0">INT((TODAY()-I2)/365.25)</f>
        <v>50</v>
      </c>
      <c r="K2" s="70"/>
      <c r="L2" s="70"/>
    </row>
    <row r="3" spans="1:12" x14ac:dyDescent="0.25">
      <c r="A3" s="3" t="s">
        <v>190</v>
      </c>
      <c r="B3" s="3" t="s">
        <v>191</v>
      </c>
      <c r="C3" s="3">
        <v>3186</v>
      </c>
      <c r="D3" s="3" t="s">
        <v>192</v>
      </c>
      <c r="E3" s="3" t="s">
        <v>73</v>
      </c>
      <c r="F3" s="3" t="s">
        <v>193</v>
      </c>
      <c r="G3" s="10">
        <v>2746.46</v>
      </c>
      <c r="H3" s="3" t="s">
        <v>10</v>
      </c>
      <c r="I3" s="71">
        <v>31724</v>
      </c>
      <c r="J3" s="5">
        <f t="shared" ca="1" si="0"/>
        <v>29</v>
      </c>
      <c r="K3" s="70"/>
      <c r="L3" s="70"/>
    </row>
    <row r="4" spans="1:12" x14ac:dyDescent="0.25">
      <c r="A4" s="3" t="s">
        <v>194</v>
      </c>
      <c r="B4" s="3" t="s">
        <v>195</v>
      </c>
      <c r="C4" s="3">
        <v>3055</v>
      </c>
      <c r="D4" s="3" t="s">
        <v>196</v>
      </c>
      <c r="E4" s="3" t="s">
        <v>73</v>
      </c>
      <c r="F4" s="3" t="s">
        <v>197</v>
      </c>
      <c r="G4" s="10">
        <v>2982.68</v>
      </c>
      <c r="H4" s="3" t="s">
        <v>10</v>
      </c>
      <c r="I4" s="71">
        <v>27741</v>
      </c>
      <c r="J4" s="5">
        <f t="shared" ca="1" si="0"/>
        <v>40</v>
      </c>
      <c r="K4" s="70"/>
      <c r="L4" s="70"/>
    </row>
    <row r="5" spans="1:12" x14ac:dyDescent="0.25">
      <c r="A5" s="3" t="s">
        <v>198</v>
      </c>
      <c r="B5" s="3" t="s">
        <v>199</v>
      </c>
      <c r="C5" s="3">
        <v>3033</v>
      </c>
      <c r="D5" s="3" t="s">
        <v>200</v>
      </c>
      <c r="E5" s="3" t="s">
        <v>9</v>
      </c>
      <c r="F5" s="3" t="s">
        <v>201</v>
      </c>
      <c r="G5" s="10">
        <v>926.67</v>
      </c>
      <c r="H5" s="3" t="s">
        <v>8</v>
      </c>
      <c r="I5" s="71">
        <v>32223</v>
      </c>
      <c r="J5" s="5">
        <f t="shared" ca="1" si="0"/>
        <v>28</v>
      </c>
      <c r="K5" s="70"/>
      <c r="L5" s="70"/>
    </row>
    <row r="6" spans="1:12" x14ac:dyDescent="0.25">
      <c r="A6" s="3" t="s">
        <v>202</v>
      </c>
      <c r="B6" s="3" t="s">
        <v>203</v>
      </c>
      <c r="C6" s="3">
        <v>3408</v>
      </c>
      <c r="D6" s="3" t="s">
        <v>188</v>
      </c>
      <c r="E6" s="3" t="s">
        <v>73</v>
      </c>
      <c r="F6" s="3" t="s">
        <v>204</v>
      </c>
      <c r="G6" s="10">
        <v>1325.97</v>
      </c>
      <c r="H6" s="3" t="s">
        <v>10</v>
      </c>
      <c r="I6" s="71">
        <v>31421</v>
      </c>
      <c r="J6" s="5">
        <f t="shared" ca="1" si="0"/>
        <v>30</v>
      </c>
      <c r="K6" s="70"/>
      <c r="L6" s="70"/>
    </row>
    <row r="7" spans="1:12" x14ac:dyDescent="0.25">
      <c r="A7" s="3" t="s">
        <v>205</v>
      </c>
      <c r="B7" s="3" t="s">
        <v>206</v>
      </c>
      <c r="C7" s="3">
        <v>3098</v>
      </c>
      <c r="D7" s="3" t="s">
        <v>192</v>
      </c>
      <c r="E7" s="3" t="s">
        <v>73</v>
      </c>
      <c r="F7" s="3" t="s">
        <v>207</v>
      </c>
      <c r="G7" s="10">
        <v>5646.65</v>
      </c>
      <c r="H7" s="3" t="s">
        <v>10</v>
      </c>
      <c r="I7" s="71">
        <v>22571</v>
      </c>
      <c r="J7" s="5">
        <f t="shared" ca="1" si="0"/>
        <v>55</v>
      </c>
      <c r="K7" s="70"/>
      <c r="L7" s="70"/>
    </row>
    <row r="8" spans="1:12" x14ac:dyDescent="0.25">
      <c r="A8" s="3" t="s">
        <v>6</v>
      </c>
      <c r="B8" s="3" t="s">
        <v>212</v>
      </c>
      <c r="C8" s="3">
        <v>3421</v>
      </c>
      <c r="D8" s="3" t="s">
        <v>213</v>
      </c>
      <c r="E8" s="3" t="s">
        <v>7</v>
      </c>
      <c r="F8" s="3" t="s">
        <v>207</v>
      </c>
      <c r="G8" s="10">
        <v>2808.82</v>
      </c>
      <c r="H8" s="3" t="s">
        <v>8</v>
      </c>
      <c r="I8" s="71">
        <v>27166</v>
      </c>
      <c r="J8" s="5">
        <f t="shared" ca="1" si="0"/>
        <v>42</v>
      </c>
      <c r="K8" s="70"/>
      <c r="L8" s="70"/>
    </row>
    <row r="9" spans="1:12" x14ac:dyDescent="0.25">
      <c r="A9" s="3" t="s">
        <v>6</v>
      </c>
      <c r="B9" s="3" t="s">
        <v>208</v>
      </c>
      <c r="C9" s="3">
        <v>3766</v>
      </c>
      <c r="D9" s="3" t="s">
        <v>200</v>
      </c>
      <c r="E9" s="3" t="s">
        <v>9</v>
      </c>
      <c r="F9" s="3" t="s">
        <v>209</v>
      </c>
      <c r="G9" s="10">
        <v>2051.91</v>
      </c>
      <c r="H9" s="3" t="s">
        <v>10</v>
      </c>
      <c r="I9" s="71">
        <v>25949</v>
      </c>
      <c r="J9" s="5">
        <f t="shared" ca="1" si="0"/>
        <v>45</v>
      </c>
      <c r="K9" s="70"/>
      <c r="L9" s="70"/>
    </row>
    <row r="10" spans="1:12" x14ac:dyDescent="0.25">
      <c r="A10" s="3" t="s">
        <v>6</v>
      </c>
      <c r="B10" s="3" t="s">
        <v>210</v>
      </c>
      <c r="C10" s="3">
        <v>3132</v>
      </c>
      <c r="D10" s="3" t="s">
        <v>200</v>
      </c>
      <c r="E10" s="3" t="s">
        <v>9</v>
      </c>
      <c r="F10" s="3" t="s">
        <v>211</v>
      </c>
      <c r="G10" s="10">
        <v>4417.57</v>
      </c>
      <c r="H10" s="3" t="s">
        <v>10</v>
      </c>
      <c r="I10" s="71">
        <v>34693</v>
      </c>
      <c r="J10" s="5">
        <f t="shared" ca="1" si="0"/>
        <v>21</v>
      </c>
      <c r="K10" s="70"/>
      <c r="L10" s="70"/>
    </row>
    <row r="11" spans="1:12" x14ac:dyDescent="0.25">
      <c r="A11" s="3" t="s">
        <v>214</v>
      </c>
      <c r="B11" s="3" t="s">
        <v>215</v>
      </c>
      <c r="C11" s="3">
        <v>3419</v>
      </c>
      <c r="D11" s="3" t="s">
        <v>216</v>
      </c>
      <c r="E11" s="3" t="s">
        <v>73</v>
      </c>
      <c r="F11" s="3" t="s">
        <v>217</v>
      </c>
      <c r="G11" s="10">
        <v>2990.65</v>
      </c>
      <c r="H11" s="3" t="s">
        <v>10</v>
      </c>
      <c r="I11" s="71">
        <v>25827</v>
      </c>
      <c r="J11" s="5">
        <f t="shared" ca="1" si="0"/>
        <v>46</v>
      </c>
      <c r="K11" s="70"/>
      <c r="L11" s="70"/>
    </row>
    <row r="12" spans="1:12" x14ac:dyDescent="0.25">
      <c r="A12" s="3" t="s">
        <v>11</v>
      </c>
      <c r="B12" s="3" t="s">
        <v>218</v>
      </c>
      <c r="C12" s="3">
        <v>3127</v>
      </c>
      <c r="D12" s="3" t="s">
        <v>188</v>
      </c>
      <c r="E12" s="3" t="s">
        <v>9</v>
      </c>
      <c r="F12" s="3" t="s">
        <v>211</v>
      </c>
      <c r="G12" s="10">
        <v>3342.41</v>
      </c>
      <c r="H12" s="3" t="s">
        <v>8</v>
      </c>
      <c r="I12" s="71">
        <v>26763</v>
      </c>
      <c r="J12" s="5">
        <f t="shared" ca="1" si="0"/>
        <v>43</v>
      </c>
      <c r="K12" s="70"/>
      <c r="L12" s="70"/>
    </row>
    <row r="13" spans="1:12" x14ac:dyDescent="0.25">
      <c r="A13" s="3" t="s">
        <v>219</v>
      </c>
      <c r="B13" s="3" t="s">
        <v>220</v>
      </c>
      <c r="C13" s="3">
        <v>3060</v>
      </c>
      <c r="D13" s="3" t="s">
        <v>221</v>
      </c>
      <c r="E13" s="3" t="s">
        <v>73</v>
      </c>
      <c r="F13" s="3" t="s">
        <v>222</v>
      </c>
      <c r="G13" s="10">
        <v>1767.37</v>
      </c>
      <c r="H13" s="3" t="s">
        <v>8</v>
      </c>
      <c r="I13" s="71">
        <v>26317</v>
      </c>
      <c r="J13" s="5">
        <f t="shared" ca="1" si="0"/>
        <v>44</v>
      </c>
      <c r="K13" s="70"/>
      <c r="L13" s="70"/>
    </row>
    <row r="14" spans="1:12" x14ac:dyDescent="0.25">
      <c r="A14" s="3" t="s">
        <v>12</v>
      </c>
      <c r="B14" s="3" t="s">
        <v>223</v>
      </c>
      <c r="C14" s="3">
        <v>3147</v>
      </c>
      <c r="D14" s="3" t="s">
        <v>200</v>
      </c>
      <c r="E14" s="3" t="s">
        <v>9</v>
      </c>
      <c r="F14" s="3" t="s">
        <v>224</v>
      </c>
      <c r="G14" s="10">
        <v>3114.45</v>
      </c>
      <c r="H14" s="3" t="s">
        <v>8</v>
      </c>
      <c r="I14" s="71">
        <v>25950</v>
      </c>
      <c r="J14" s="5">
        <f t="shared" ca="1" si="0"/>
        <v>45</v>
      </c>
      <c r="K14" s="70"/>
      <c r="L14" s="70"/>
    </row>
    <row r="15" spans="1:12" x14ac:dyDescent="0.25">
      <c r="A15" s="3" t="s">
        <v>225</v>
      </c>
      <c r="B15" s="3" t="s">
        <v>226</v>
      </c>
      <c r="C15" s="3">
        <v>3795</v>
      </c>
      <c r="D15" s="3" t="s">
        <v>192</v>
      </c>
      <c r="E15" s="3" t="s">
        <v>73</v>
      </c>
      <c r="F15" s="3" t="s">
        <v>227</v>
      </c>
      <c r="G15" s="10">
        <v>1187.42</v>
      </c>
      <c r="H15" s="3" t="s">
        <v>8</v>
      </c>
      <c r="I15" s="71">
        <v>26263</v>
      </c>
      <c r="J15" s="5">
        <f t="shared" ca="1" si="0"/>
        <v>44</v>
      </c>
      <c r="K15" s="70"/>
      <c r="L15" s="70"/>
    </row>
    <row r="16" spans="1:12" x14ac:dyDescent="0.25">
      <c r="A16" s="3" t="s">
        <v>13</v>
      </c>
      <c r="B16" s="3" t="s">
        <v>228</v>
      </c>
      <c r="C16" s="3">
        <v>3725</v>
      </c>
      <c r="D16" s="3" t="s">
        <v>229</v>
      </c>
      <c r="E16" s="3" t="s">
        <v>9</v>
      </c>
      <c r="F16" s="3" t="s">
        <v>189</v>
      </c>
      <c r="G16" s="10">
        <v>2362.52</v>
      </c>
      <c r="H16" s="3" t="s">
        <v>8</v>
      </c>
      <c r="I16" s="71">
        <v>21843</v>
      </c>
      <c r="J16" s="5">
        <f t="shared" ca="1" si="0"/>
        <v>57</v>
      </c>
      <c r="K16" s="70"/>
      <c r="L16" s="70"/>
    </row>
    <row r="17" spans="1:12" x14ac:dyDescent="0.25">
      <c r="A17" s="3" t="s">
        <v>230</v>
      </c>
      <c r="B17" s="3" t="s">
        <v>231</v>
      </c>
      <c r="C17" s="3">
        <v>3070</v>
      </c>
      <c r="D17" s="3" t="s">
        <v>221</v>
      </c>
      <c r="E17" s="3" t="s">
        <v>73</v>
      </c>
      <c r="F17" s="3" t="s">
        <v>209</v>
      </c>
      <c r="G17" s="10">
        <v>1624.94</v>
      </c>
      <c r="H17" s="3" t="s">
        <v>8</v>
      </c>
      <c r="I17" s="71">
        <v>29007</v>
      </c>
      <c r="J17" s="5">
        <f t="shared" ca="1" si="0"/>
        <v>37</v>
      </c>
      <c r="K17" s="70"/>
      <c r="L17" s="70"/>
    </row>
    <row r="18" spans="1:12" x14ac:dyDescent="0.25">
      <c r="A18" s="3" t="s">
        <v>14</v>
      </c>
      <c r="B18" s="3" t="s">
        <v>232</v>
      </c>
      <c r="C18" s="3">
        <v>3280</v>
      </c>
      <c r="D18" s="3" t="s">
        <v>216</v>
      </c>
      <c r="E18" s="3" t="s">
        <v>9</v>
      </c>
      <c r="F18" s="3" t="s">
        <v>233</v>
      </c>
      <c r="G18" s="10">
        <v>1586.58</v>
      </c>
      <c r="H18" s="3" t="s">
        <v>8</v>
      </c>
      <c r="I18" s="71">
        <v>35453</v>
      </c>
      <c r="J18" s="5">
        <f t="shared" ca="1" si="0"/>
        <v>19</v>
      </c>
      <c r="K18" s="70"/>
      <c r="L18" s="70"/>
    </row>
    <row r="19" spans="1:12" x14ac:dyDescent="0.25">
      <c r="A19" s="3" t="s">
        <v>15</v>
      </c>
      <c r="B19" s="3" t="s">
        <v>234</v>
      </c>
      <c r="C19" s="3">
        <v>3090</v>
      </c>
      <c r="D19" s="3" t="s">
        <v>213</v>
      </c>
      <c r="E19" s="3" t="s">
        <v>7</v>
      </c>
      <c r="F19" s="3" t="s">
        <v>235</v>
      </c>
      <c r="G19" s="10">
        <v>2271.34</v>
      </c>
      <c r="H19" s="3" t="s">
        <v>10</v>
      </c>
      <c r="I19" s="71">
        <v>27791</v>
      </c>
      <c r="J19" s="5">
        <f t="shared" ca="1" si="0"/>
        <v>40</v>
      </c>
      <c r="K19" s="70"/>
      <c r="L19" s="70"/>
    </row>
    <row r="20" spans="1:12" x14ac:dyDescent="0.25">
      <c r="A20" s="3" t="s">
        <v>16</v>
      </c>
      <c r="B20" s="3" t="s">
        <v>238</v>
      </c>
      <c r="C20" s="3">
        <v>3880</v>
      </c>
      <c r="D20" s="3" t="s">
        <v>188</v>
      </c>
      <c r="E20" s="3" t="s">
        <v>73</v>
      </c>
      <c r="F20" s="3" t="s">
        <v>239</v>
      </c>
      <c r="G20" s="10">
        <v>3018.26</v>
      </c>
      <c r="H20" s="3" t="s">
        <v>8</v>
      </c>
      <c r="I20" s="71">
        <v>28946</v>
      </c>
      <c r="J20" s="5">
        <f t="shared" ca="1" si="0"/>
        <v>37</v>
      </c>
      <c r="K20" s="70"/>
      <c r="L20" s="70"/>
    </row>
    <row r="21" spans="1:12" x14ac:dyDescent="0.25">
      <c r="A21" s="3" t="s">
        <v>16</v>
      </c>
      <c r="B21" s="3" t="s">
        <v>236</v>
      </c>
      <c r="C21" s="3">
        <v>3632</v>
      </c>
      <c r="D21" s="3" t="s">
        <v>216</v>
      </c>
      <c r="E21" s="3" t="s">
        <v>9</v>
      </c>
      <c r="F21" s="3" t="s">
        <v>237</v>
      </c>
      <c r="G21" s="10">
        <v>3092.88</v>
      </c>
      <c r="H21" s="3" t="s">
        <v>8</v>
      </c>
      <c r="I21" s="71">
        <v>26275</v>
      </c>
      <c r="J21" s="5">
        <f t="shared" ca="1" si="0"/>
        <v>44</v>
      </c>
      <c r="K21" s="70"/>
      <c r="L21" s="70"/>
    </row>
    <row r="22" spans="1:12" x14ac:dyDescent="0.25">
      <c r="A22" s="3" t="s">
        <v>17</v>
      </c>
      <c r="B22" s="3" t="s">
        <v>240</v>
      </c>
      <c r="C22" s="3">
        <v>3541</v>
      </c>
      <c r="D22" s="3" t="s">
        <v>241</v>
      </c>
      <c r="E22" s="3" t="s">
        <v>9</v>
      </c>
      <c r="F22" s="3" t="s">
        <v>242</v>
      </c>
      <c r="G22" s="10">
        <v>1541.11</v>
      </c>
      <c r="H22" s="3" t="s">
        <v>10</v>
      </c>
      <c r="I22" s="71">
        <v>32964</v>
      </c>
      <c r="J22" s="5">
        <f t="shared" ca="1" si="0"/>
        <v>26</v>
      </c>
      <c r="K22" s="70"/>
      <c r="L22" s="70"/>
    </row>
    <row r="23" spans="1:12" x14ac:dyDescent="0.25">
      <c r="A23" s="3" t="s">
        <v>18</v>
      </c>
      <c r="B23" s="3" t="s">
        <v>243</v>
      </c>
      <c r="C23" s="3">
        <v>3595</v>
      </c>
      <c r="D23" s="3" t="s">
        <v>241</v>
      </c>
      <c r="E23" s="3" t="s">
        <v>9</v>
      </c>
      <c r="F23" s="3" t="s">
        <v>244</v>
      </c>
      <c r="G23" s="10">
        <v>1275.6400000000001</v>
      </c>
      <c r="H23" s="3" t="s">
        <v>8</v>
      </c>
      <c r="I23" s="71">
        <v>30656</v>
      </c>
      <c r="J23" s="5">
        <f t="shared" ca="1" si="0"/>
        <v>32</v>
      </c>
      <c r="K23" s="70"/>
      <c r="L23" s="70"/>
    </row>
    <row r="24" spans="1:12" x14ac:dyDescent="0.25">
      <c r="A24" s="3" t="s">
        <v>19</v>
      </c>
      <c r="B24" s="3" t="s">
        <v>203</v>
      </c>
      <c r="C24" s="3">
        <v>3008</v>
      </c>
      <c r="D24" s="3" t="s">
        <v>229</v>
      </c>
      <c r="E24" s="3" t="s">
        <v>9</v>
      </c>
      <c r="F24" s="3" t="s">
        <v>245</v>
      </c>
      <c r="G24" s="10">
        <v>1580.22</v>
      </c>
      <c r="H24" s="3" t="s">
        <v>10</v>
      </c>
      <c r="I24" s="71">
        <v>33114</v>
      </c>
      <c r="J24" s="5">
        <f t="shared" ca="1" si="0"/>
        <v>26</v>
      </c>
      <c r="K24" s="70"/>
      <c r="L24" s="70"/>
    </row>
    <row r="25" spans="1:12" x14ac:dyDescent="0.25">
      <c r="A25" s="3" t="s">
        <v>246</v>
      </c>
      <c r="B25" s="3" t="s">
        <v>238</v>
      </c>
      <c r="C25" s="3">
        <v>3013</v>
      </c>
      <c r="D25" s="3" t="s">
        <v>221</v>
      </c>
      <c r="E25" s="3" t="s">
        <v>73</v>
      </c>
      <c r="F25" s="3" t="s">
        <v>227</v>
      </c>
      <c r="G25" s="10">
        <v>1240.06</v>
      </c>
      <c r="H25" s="3" t="s">
        <v>8</v>
      </c>
      <c r="I25" s="71">
        <v>25254</v>
      </c>
      <c r="J25" s="5">
        <f t="shared" ca="1" si="0"/>
        <v>47</v>
      </c>
      <c r="K25" s="70"/>
      <c r="L25" s="70"/>
    </row>
    <row r="26" spans="1:12" x14ac:dyDescent="0.25">
      <c r="A26" s="3" t="s">
        <v>20</v>
      </c>
      <c r="B26" s="3" t="s">
        <v>247</v>
      </c>
      <c r="C26" s="3">
        <v>3486</v>
      </c>
      <c r="D26" s="3" t="s">
        <v>200</v>
      </c>
      <c r="E26" s="3" t="s">
        <v>9</v>
      </c>
      <c r="F26" s="3" t="s">
        <v>189</v>
      </c>
      <c r="G26" s="10">
        <v>1971.84</v>
      </c>
      <c r="H26" s="3" t="s">
        <v>8</v>
      </c>
      <c r="I26" s="71">
        <v>30153</v>
      </c>
      <c r="J26" s="5">
        <f t="shared" ca="1" si="0"/>
        <v>34</v>
      </c>
      <c r="K26" s="70"/>
      <c r="L26" s="70"/>
    </row>
    <row r="27" spans="1:12" x14ac:dyDescent="0.25">
      <c r="A27" s="3" t="s">
        <v>248</v>
      </c>
      <c r="B27" s="3" t="s">
        <v>249</v>
      </c>
      <c r="C27" s="3">
        <v>3636</v>
      </c>
      <c r="D27" s="3" t="s">
        <v>192</v>
      </c>
      <c r="E27" s="3" t="s">
        <v>73</v>
      </c>
      <c r="F27" s="3" t="s">
        <v>197</v>
      </c>
      <c r="G27" s="10">
        <v>3123.4</v>
      </c>
      <c r="H27" s="3" t="s">
        <v>10</v>
      </c>
      <c r="I27" s="71">
        <v>25076</v>
      </c>
      <c r="J27" s="5">
        <f t="shared" ca="1" si="0"/>
        <v>48</v>
      </c>
      <c r="K27" s="70"/>
      <c r="L27" s="70"/>
    </row>
    <row r="28" spans="1:12" x14ac:dyDescent="0.25">
      <c r="A28" s="3" t="s">
        <v>21</v>
      </c>
      <c r="B28" s="3" t="s">
        <v>250</v>
      </c>
      <c r="C28" s="3">
        <v>3287</v>
      </c>
      <c r="D28" s="3" t="s">
        <v>216</v>
      </c>
      <c r="E28" s="3" t="s">
        <v>9</v>
      </c>
      <c r="F28" s="3" t="s">
        <v>189</v>
      </c>
      <c r="G28" s="10">
        <v>2347.59</v>
      </c>
      <c r="H28" s="3" t="s">
        <v>8</v>
      </c>
      <c r="I28" s="71">
        <v>21659</v>
      </c>
      <c r="J28" s="5">
        <f t="shared" ca="1" si="0"/>
        <v>57</v>
      </c>
      <c r="K28" s="70"/>
      <c r="L28" s="70"/>
    </row>
    <row r="29" spans="1:12" x14ac:dyDescent="0.25">
      <c r="A29" s="3" t="s">
        <v>22</v>
      </c>
      <c r="B29" s="3" t="s">
        <v>251</v>
      </c>
      <c r="C29" s="3">
        <v>3141</v>
      </c>
      <c r="D29" s="3" t="s">
        <v>200</v>
      </c>
      <c r="E29" s="3" t="s">
        <v>9</v>
      </c>
      <c r="F29" s="3" t="s">
        <v>252</v>
      </c>
      <c r="G29" s="10">
        <v>1624.02</v>
      </c>
      <c r="H29" s="3" t="s">
        <v>8</v>
      </c>
      <c r="I29" s="71">
        <v>31966</v>
      </c>
      <c r="J29" s="5">
        <f t="shared" ca="1" si="0"/>
        <v>29</v>
      </c>
      <c r="K29" s="70"/>
      <c r="L29" s="70"/>
    </row>
    <row r="30" spans="1:12" x14ac:dyDescent="0.25">
      <c r="A30" s="3" t="s">
        <v>253</v>
      </c>
      <c r="B30" s="3" t="s">
        <v>254</v>
      </c>
      <c r="C30" s="3">
        <v>3710</v>
      </c>
      <c r="D30" s="3" t="s">
        <v>216</v>
      </c>
      <c r="E30" s="3" t="s">
        <v>9</v>
      </c>
      <c r="F30" s="3" t="s">
        <v>255</v>
      </c>
      <c r="G30" s="10">
        <v>2658.19</v>
      </c>
      <c r="H30" s="3" t="s">
        <v>8</v>
      </c>
      <c r="I30" s="71">
        <v>21272</v>
      </c>
      <c r="J30" s="5">
        <f t="shared" ca="1" si="0"/>
        <v>58</v>
      </c>
      <c r="K30" s="70"/>
      <c r="L30" s="70"/>
    </row>
    <row r="31" spans="1:12" x14ac:dyDescent="0.25">
      <c r="A31" s="3" t="s">
        <v>23</v>
      </c>
      <c r="B31" s="3" t="s">
        <v>256</v>
      </c>
      <c r="C31" s="3">
        <v>3012</v>
      </c>
      <c r="D31" s="3" t="s">
        <v>200</v>
      </c>
      <c r="E31" s="3" t="s">
        <v>9</v>
      </c>
      <c r="F31" s="3" t="s">
        <v>257</v>
      </c>
      <c r="G31" s="10">
        <v>1898.66</v>
      </c>
      <c r="H31" s="3" t="s">
        <v>8</v>
      </c>
      <c r="I31" s="71">
        <v>23845</v>
      </c>
      <c r="J31" s="5">
        <f t="shared" ca="1" si="0"/>
        <v>51</v>
      </c>
      <c r="K31" s="70"/>
      <c r="L31" s="70"/>
    </row>
    <row r="32" spans="1:12" x14ac:dyDescent="0.25">
      <c r="A32" s="3" t="s">
        <v>258</v>
      </c>
      <c r="B32" s="3" t="s">
        <v>259</v>
      </c>
      <c r="C32" s="3">
        <v>3626</v>
      </c>
      <c r="D32" s="3" t="s">
        <v>196</v>
      </c>
      <c r="E32" s="3" t="s">
        <v>73</v>
      </c>
      <c r="F32" s="3" t="s">
        <v>189</v>
      </c>
      <c r="G32" s="10">
        <v>2529.6999999999998</v>
      </c>
      <c r="H32" s="3" t="s">
        <v>10</v>
      </c>
      <c r="I32" s="71">
        <v>25941</v>
      </c>
      <c r="J32" s="5">
        <f t="shared" ca="1" si="0"/>
        <v>45</v>
      </c>
      <c r="K32" s="70"/>
      <c r="L32" s="70"/>
    </row>
    <row r="33" spans="1:12" x14ac:dyDescent="0.25">
      <c r="A33" s="3" t="s">
        <v>24</v>
      </c>
      <c r="B33" s="3" t="s">
        <v>260</v>
      </c>
      <c r="C33" s="3">
        <v>3733</v>
      </c>
      <c r="D33" s="3" t="s">
        <v>216</v>
      </c>
      <c r="E33" s="3" t="s">
        <v>9</v>
      </c>
      <c r="F33" s="3" t="s">
        <v>252</v>
      </c>
      <c r="G33" s="10">
        <v>2142.83</v>
      </c>
      <c r="H33" s="3" t="s">
        <v>8</v>
      </c>
      <c r="I33" s="71">
        <v>19898</v>
      </c>
      <c r="J33" s="5">
        <f t="shared" ca="1" si="0"/>
        <v>62</v>
      </c>
      <c r="K33" s="70"/>
      <c r="L33" s="70"/>
    </row>
    <row r="34" spans="1:12" x14ac:dyDescent="0.25">
      <c r="A34" s="3" t="s">
        <v>25</v>
      </c>
      <c r="B34" s="3" t="s">
        <v>262</v>
      </c>
      <c r="C34" s="3">
        <v>3703</v>
      </c>
      <c r="D34" s="3" t="s">
        <v>200</v>
      </c>
      <c r="E34" s="3" t="s">
        <v>9</v>
      </c>
      <c r="F34" s="3" t="s">
        <v>263</v>
      </c>
      <c r="G34" s="10">
        <v>2521.54</v>
      </c>
      <c r="H34" s="3" t="s">
        <v>10</v>
      </c>
      <c r="I34" s="71">
        <v>25070</v>
      </c>
      <c r="J34" s="5">
        <f t="shared" ca="1" si="0"/>
        <v>48</v>
      </c>
      <c r="K34" s="70"/>
      <c r="L34" s="70"/>
    </row>
    <row r="35" spans="1:12" x14ac:dyDescent="0.25">
      <c r="A35" s="3" t="s">
        <v>25</v>
      </c>
      <c r="B35" s="3" t="s">
        <v>261</v>
      </c>
      <c r="C35" s="3">
        <v>3023</v>
      </c>
      <c r="D35" s="3" t="s">
        <v>200</v>
      </c>
      <c r="E35" s="3" t="s">
        <v>9</v>
      </c>
      <c r="F35" s="3" t="s">
        <v>255</v>
      </c>
      <c r="G35" s="10">
        <v>2306.9299999999998</v>
      </c>
      <c r="H35" s="3" t="s">
        <v>10</v>
      </c>
      <c r="I35" s="71">
        <v>34169</v>
      </c>
      <c r="J35" s="5">
        <f t="shared" ca="1" si="0"/>
        <v>23</v>
      </c>
      <c r="K35" s="70"/>
      <c r="L35" s="70"/>
    </row>
    <row r="36" spans="1:12" x14ac:dyDescent="0.25">
      <c r="A36" s="3" t="s">
        <v>26</v>
      </c>
      <c r="B36" s="3" t="s">
        <v>251</v>
      </c>
      <c r="C36" s="3">
        <v>3650</v>
      </c>
      <c r="D36" s="3" t="s">
        <v>200</v>
      </c>
      <c r="E36" s="3" t="s">
        <v>9</v>
      </c>
      <c r="F36" s="3" t="s">
        <v>224</v>
      </c>
      <c r="G36" s="10">
        <v>3224.07</v>
      </c>
      <c r="H36" s="3" t="s">
        <v>8</v>
      </c>
      <c r="I36" s="71">
        <v>23421</v>
      </c>
      <c r="J36" s="5">
        <f t="shared" ca="1" si="0"/>
        <v>52</v>
      </c>
      <c r="K36" s="70"/>
      <c r="L36" s="70"/>
    </row>
    <row r="37" spans="1:12" x14ac:dyDescent="0.25">
      <c r="A37" s="3" t="s">
        <v>27</v>
      </c>
      <c r="B37" s="3" t="s">
        <v>264</v>
      </c>
      <c r="C37" s="3">
        <v>3089</v>
      </c>
      <c r="D37" s="3" t="s">
        <v>216</v>
      </c>
      <c r="E37" s="3" t="s">
        <v>9</v>
      </c>
      <c r="F37" s="3" t="s">
        <v>265</v>
      </c>
      <c r="G37" s="10">
        <v>3383.69</v>
      </c>
      <c r="H37" s="3" t="s">
        <v>10</v>
      </c>
      <c r="I37" s="71">
        <v>24256</v>
      </c>
      <c r="J37" s="5">
        <f t="shared" ca="1" si="0"/>
        <v>50</v>
      </c>
      <c r="K37" s="70"/>
      <c r="L37" s="70"/>
    </row>
    <row r="38" spans="1:12" x14ac:dyDescent="0.25">
      <c r="A38" s="3" t="s">
        <v>28</v>
      </c>
      <c r="B38" s="3" t="s">
        <v>266</v>
      </c>
      <c r="C38" s="3">
        <v>3568</v>
      </c>
      <c r="D38" s="3" t="s">
        <v>200</v>
      </c>
      <c r="E38" s="3" t="s">
        <v>9</v>
      </c>
      <c r="F38" s="3" t="s">
        <v>267</v>
      </c>
      <c r="G38" s="10">
        <v>1088.1500000000001</v>
      </c>
      <c r="H38" s="3" t="s">
        <v>10</v>
      </c>
      <c r="I38" s="71">
        <v>31328</v>
      </c>
      <c r="J38" s="5">
        <f t="shared" ca="1" si="0"/>
        <v>31</v>
      </c>
      <c r="K38" s="70"/>
      <c r="L38" s="70"/>
    </row>
    <row r="39" spans="1:12" x14ac:dyDescent="0.25">
      <c r="A39" s="3" t="s">
        <v>268</v>
      </c>
      <c r="B39" s="3" t="s">
        <v>269</v>
      </c>
      <c r="C39" s="3">
        <v>3214</v>
      </c>
      <c r="D39" s="3" t="s">
        <v>221</v>
      </c>
      <c r="E39" s="3" t="s">
        <v>73</v>
      </c>
      <c r="F39" s="3" t="s">
        <v>235</v>
      </c>
      <c r="G39" s="10">
        <v>1703.72</v>
      </c>
      <c r="H39" s="3" t="s">
        <v>8</v>
      </c>
      <c r="I39" s="71">
        <v>33140</v>
      </c>
      <c r="J39" s="5">
        <f t="shared" ca="1" si="0"/>
        <v>26</v>
      </c>
      <c r="K39" s="70"/>
      <c r="L39" s="70"/>
    </row>
    <row r="40" spans="1:12" x14ac:dyDescent="0.25">
      <c r="A40" s="3" t="s">
        <v>270</v>
      </c>
      <c r="B40" s="3" t="s">
        <v>271</v>
      </c>
      <c r="C40" s="3">
        <v>3170</v>
      </c>
      <c r="D40" s="3" t="s">
        <v>188</v>
      </c>
      <c r="E40" s="3" t="s">
        <v>73</v>
      </c>
      <c r="F40" s="3" t="s">
        <v>255</v>
      </c>
      <c r="G40" s="10">
        <v>2258.7800000000002</v>
      </c>
      <c r="H40" s="3" t="s">
        <v>8</v>
      </c>
      <c r="I40" s="71">
        <v>26284</v>
      </c>
      <c r="J40" s="5">
        <f t="shared" ca="1" si="0"/>
        <v>44</v>
      </c>
      <c r="K40" s="70"/>
      <c r="L40" s="70"/>
    </row>
    <row r="41" spans="1:12" x14ac:dyDescent="0.25">
      <c r="A41" s="3" t="s">
        <v>270</v>
      </c>
      <c r="B41" s="3" t="s">
        <v>269</v>
      </c>
      <c r="C41" s="3">
        <v>3059</v>
      </c>
      <c r="D41" s="3" t="s">
        <v>188</v>
      </c>
      <c r="E41" s="3" t="s">
        <v>73</v>
      </c>
      <c r="F41" s="3" t="s">
        <v>197</v>
      </c>
      <c r="G41" s="10">
        <v>2128.59</v>
      </c>
      <c r="H41" s="3" t="s">
        <v>8</v>
      </c>
      <c r="I41" s="71">
        <v>34837</v>
      </c>
      <c r="J41" s="5">
        <f t="shared" ca="1" si="0"/>
        <v>21</v>
      </c>
      <c r="K41" s="70"/>
      <c r="L41" s="70"/>
    </row>
    <row r="42" spans="1:12" x14ac:dyDescent="0.25">
      <c r="A42" s="3" t="s">
        <v>272</v>
      </c>
      <c r="B42" s="3" t="s">
        <v>273</v>
      </c>
      <c r="C42" s="3">
        <v>3586</v>
      </c>
      <c r="D42" s="3" t="s">
        <v>188</v>
      </c>
      <c r="E42" s="3" t="s">
        <v>73</v>
      </c>
      <c r="F42" s="3" t="s">
        <v>274</v>
      </c>
      <c r="G42" s="10">
        <v>2878.71</v>
      </c>
      <c r="H42" s="3" t="s">
        <v>8</v>
      </c>
      <c r="I42" s="71">
        <v>33018</v>
      </c>
      <c r="J42" s="5">
        <f t="shared" ca="1" si="0"/>
        <v>26</v>
      </c>
      <c r="K42" s="70"/>
      <c r="L42" s="70"/>
    </row>
    <row r="43" spans="1:12" x14ac:dyDescent="0.25">
      <c r="A43" s="3" t="s">
        <v>29</v>
      </c>
      <c r="B43" s="3" t="s">
        <v>275</v>
      </c>
      <c r="C43" s="3">
        <v>3095</v>
      </c>
      <c r="D43" s="3" t="s">
        <v>216</v>
      </c>
      <c r="E43" s="3" t="s">
        <v>9</v>
      </c>
      <c r="F43" s="3" t="s">
        <v>197</v>
      </c>
      <c r="G43" s="10">
        <v>2620.16</v>
      </c>
      <c r="H43" s="3" t="s">
        <v>10</v>
      </c>
      <c r="I43" s="71">
        <v>32076</v>
      </c>
      <c r="J43" s="5">
        <f t="shared" ca="1" si="0"/>
        <v>28</v>
      </c>
      <c r="K43" s="70"/>
      <c r="L43" s="70"/>
    </row>
    <row r="44" spans="1:12" x14ac:dyDescent="0.25">
      <c r="A44" s="3" t="s">
        <v>30</v>
      </c>
      <c r="B44" s="3" t="s">
        <v>247</v>
      </c>
      <c r="C44" s="3">
        <v>3080</v>
      </c>
      <c r="D44" s="3" t="s">
        <v>276</v>
      </c>
      <c r="E44" s="3" t="s">
        <v>9</v>
      </c>
      <c r="F44" s="3" t="s">
        <v>255</v>
      </c>
      <c r="G44" s="10">
        <v>2328.06</v>
      </c>
      <c r="H44" s="3" t="s">
        <v>8</v>
      </c>
      <c r="I44" s="71">
        <v>34337</v>
      </c>
      <c r="J44" s="5">
        <f t="shared" ca="1" si="0"/>
        <v>22</v>
      </c>
      <c r="K44" s="70"/>
      <c r="L44" s="70"/>
    </row>
    <row r="45" spans="1:12" x14ac:dyDescent="0.25">
      <c r="A45" s="3" t="s">
        <v>31</v>
      </c>
      <c r="B45" s="3" t="s">
        <v>277</v>
      </c>
      <c r="C45" s="3">
        <v>3111</v>
      </c>
      <c r="D45" s="3" t="s">
        <v>241</v>
      </c>
      <c r="E45" s="3" t="s">
        <v>9</v>
      </c>
      <c r="F45" s="3" t="s">
        <v>278</v>
      </c>
      <c r="G45" s="10">
        <v>1850.98</v>
      </c>
      <c r="H45" s="3" t="s">
        <v>10</v>
      </c>
      <c r="I45" s="71">
        <v>25699</v>
      </c>
      <c r="J45" s="5">
        <f t="shared" ca="1" si="0"/>
        <v>46</v>
      </c>
      <c r="K45" s="70"/>
      <c r="L45" s="70"/>
    </row>
    <row r="46" spans="1:12" x14ac:dyDescent="0.25">
      <c r="A46" s="3" t="s">
        <v>32</v>
      </c>
      <c r="B46" s="3" t="s">
        <v>279</v>
      </c>
      <c r="C46" s="3">
        <v>3801</v>
      </c>
      <c r="D46" s="3" t="s">
        <v>200</v>
      </c>
      <c r="E46" s="3" t="s">
        <v>9</v>
      </c>
      <c r="F46" s="3" t="s">
        <v>235</v>
      </c>
      <c r="G46" s="10">
        <v>4172.59</v>
      </c>
      <c r="H46" s="3" t="s">
        <v>8</v>
      </c>
      <c r="I46" s="71">
        <v>22121</v>
      </c>
      <c r="J46" s="5">
        <f t="shared" ca="1" si="0"/>
        <v>56</v>
      </c>
      <c r="K46" s="70"/>
      <c r="L46" s="70"/>
    </row>
    <row r="47" spans="1:12" x14ac:dyDescent="0.25">
      <c r="A47" s="3" t="s">
        <v>280</v>
      </c>
      <c r="B47" s="3" t="s">
        <v>281</v>
      </c>
      <c r="C47" s="3">
        <v>3456</v>
      </c>
      <c r="D47" s="3" t="s">
        <v>200</v>
      </c>
      <c r="E47" s="3" t="s">
        <v>9</v>
      </c>
      <c r="F47" s="3" t="s">
        <v>207</v>
      </c>
      <c r="G47" s="10">
        <v>3392.87</v>
      </c>
      <c r="H47" s="3" t="s">
        <v>10</v>
      </c>
      <c r="I47" s="71">
        <v>26260</v>
      </c>
      <c r="J47" s="5">
        <f t="shared" ca="1" si="0"/>
        <v>44</v>
      </c>
      <c r="K47" s="70"/>
      <c r="L47" s="70"/>
    </row>
    <row r="48" spans="1:12" x14ac:dyDescent="0.25">
      <c r="A48" s="3" t="s">
        <v>33</v>
      </c>
      <c r="B48" s="3" t="s">
        <v>261</v>
      </c>
      <c r="C48" s="3">
        <v>3002</v>
      </c>
      <c r="D48" s="3" t="s">
        <v>241</v>
      </c>
      <c r="E48" s="3" t="s">
        <v>9</v>
      </c>
      <c r="F48" s="3" t="s">
        <v>207</v>
      </c>
      <c r="G48" s="10">
        <v>2860.27</v>
      </c>
      <c r="H48" s="3" t="s">
        <v>10</v>
      </c>
      <c r="I48" s="71">
        <v>32864</v>
      </c>
      <c r="J48" s="5">
        <f t="shared" ca="1" si="0"/>
        <v>26</v>
      </c>
      <c r="K48" s="70"/>
      <c r="L48" s="70"/>
    </row>
    <row r="49" spans="1:12" x14ac:dyDescent="0.25">
      <c r="A49" s="3" t="s">
        <v>282</v>
      </c>
      <c r="B49" s="3" t="s">
        <v>283</v>
      </c>
      <c r="C49" s="3">
        <v>3009</v>
      </c>
      <c r="D49" s="3" t="s">
        <v>200</v>
      </c>
      <c r="E49" s="3" t="s">
        <v>9</v>
      </c>
      <c r="F49" s="3" t="s">
        <v>255</v>
      </c>
      <c r="G49" s="10">
        <v>2233.44</v>
      </c>
      <c r="H49" s="3" t="s">
        <v>8</v>
      </c>
      <c r="I49" s="71">
        <v>27825</v>
      </c>
      <c r="J49" s="5">
        <f t="shared" ca="1" si="0"/>
        <v>40</v>
      </c>
      <c r="K49" s="70"/>
      <c r="L49" s="70"/>
    </row>
    <row r="50" spans="1:12" x14ac:dyDescent="0.25">
      <c r="A50" s="3" t="s">
        <v>284</v>
      </c>
      <c r="B50" s="3" t="s">
        <v>285</v>
      </c>
      <c r="C50" s="3">
        <v>3715</v>
      </c>
      <c r="D50" s="3" t="s">
        <v>200</v>
      </c>
      <c r="E50" s="3" t="s">
        <v>9</v>
      </c>
      <c r="F50" s="3" t="s">
        <v>227</v>
      </c>
      <c r="G50" s="10">
        <v>973.96</v>
      </c>
      <c r="H50" s="3" t="s">
        <v>8</v>
      </c>
      <c r="I50" s="71">
        <v>34615</v>
      </c>
      <c r="J50" s="5">
        <f t="shared" ca="1" si="0"/>
        <v>22</v>
      </c>
      <c r="K50" s="70"/>
      <c r="L50" s="70"/>
    </row>
    <row r="51" spans="1:12" x14ac:dyDescent="0.25">
      <c r="A51" s="3" t="s">
        <v>286</v>
      </c>
      <c r="B51" s="3" t="s">
        <v>287</v>
      </c>
      <c r="C51" s="3">
        <v>3769</v>
      </c>
      <c r="D51" s="3" t="s">
        <v>288</v>
      </c>
      <c r="E51" s="3" t="s">
        <v>73</v>
      </c>
      <c r="F51" s="3" t="s">
        <v>289</v>
      </c>
      <c r="G51" s="10">
        <v>2193.2600000000002</v>
      </c>
      <c r="H51" s="3" t="s">
        <v>8</v>
      </c>
      <c r="I51" s="71">
        <v>31653</v>
      </c>
      <c r="J51" s="5">
        <f t="shared" ca="1" si="0"/>
        <v>30</v>
      </c>
      <c r="K51" s="70"/>
      <c r="L51" s="70"/>
    </row>
    <row r="52" spans="1:12" x14ac:dyDescent="0.25">
      <c r="A52" s="3" t="s">
        <v>34</v>
      </c>
      <c r="B52" s="3" t="s">
        <v>290</v>
      </c>
      <c r="C52" s="3">
        <v>3021</v>
      </c>
      <c r="D52" s="3" t="s">
        <v>216</v>
      </c>
      <c r="E52" s="3" t="s">
        <v>9</v>
      </c>
      <c r="F52" s="3" t="s">
        <v>197</v>
      </c>
      <c r="G52" s="10">
        <v>2671.42</v>
      </c>
      <c r="H52" s="3" t="s">
        <v>8</v>
      </c>
      <c r="I52" s="71">
        <v>24856</v>
      </c>
      <c r="J52" s="5">
        <f t="shared" ca="1" si="0"/>
        <v>48</v>
      </c>
      <c r="K52" s="70"/>
      <c r="L52" s="70"/>
    </row>
    <row r="53" spans="1:12" x14ac:dyDescent="0.25">
      <c r="A53" s="3" t="s">
        <v>35</v>
      </c>
      <c r="B53" s="3" t="s">
        <v>291</v>
      </c>
      <c r="C53" s="3">
        <v>3666</v>
      </c>
      <c r="D53" s="3" t="s">
        <v>216</v>
      </c>
      <c r="E53" s="3" t="s">
        <v>9</v>
      </c>
      <c r="F53" s="3" t="s">
        <v>207</v>
      </c>
      <c r="G53" s="10">
        <v>2510.19</v>
      </c>
      <c r="H53" s="3" t="s">
        <v>8</v>
      </c>
      <c r="I53" s="71">
        <v>31866</v>
      </c>
      <c r="J53" s="5">
        <f t="shared" ca="1" si="0"/>
        <v>29</v>
      </c>
      <c r="K53" s="70"/>
      <c r="L53" s="70"/>
    </row>
    <row r="54" spans="1:12" x14ac:dyDescent="0.25">
      <c r="A54" s="3" t="s">
        <v>36</v>
      </c>
      <c r="B54" s="3" t="s">
        <v>292</v>
      </c>
      <c r="C54" s="3">
        <v>3162</v>
      </c>
      <c r="D54" s="3" t="s">
        <v>200</v>
      </c>
      <c r="E54" s="3" t="s">
        <v>9</v>
      </c>
      <c r="F54" s="3" t="s">
        <v>255</v>
      </c>
      <c r="G54" s="10">
        <v>3043.17</v>
      </c>
      <c r="H54" s="3" t="s">
        <v>10</v>
      </c>
      <c r="I54" s="71">
        <v>21052</v>
      </c>
      <c r="J54" s="5">
        <f t="shared" ca="1" si="0"/>
        <v>59</v>
      </c>
      <c r="K54" s="70"/>
      <c r="L54" s="70"/>
    </row>
    <row r="55" spans="1:12" x14ac:dyDescent="0.25">
      <c r="A55" s="3" t="s">
        <v>37</v>
      </c>
      <c r="B55" s="3" t="s">
        <v>293</v>
      </c>
      <c r="C55" s="3">
        <v>3016</v>
      </c>
      <c r="D55" s="3" t="s">
        <v>213</v>
      </c>
      <c r="E55" s="3" t="s">
        <v>7</v>
      </c>
      <c r="F55" s="3" t="s">
        <v>294</v>
      </c>
      <c r="G55" s="10">
        <v>1474.7</v>
      </c>
      <c r="H55" s="3" t="s">
        <v>10</v>
      </c>
      <c r="I55" s="71">
        <v>22359</v>
      </c>
      <c r="J55" s="5">
        <f t="shared" ca="1" si="0"/>
        <v>55</v>
      </c>
      <c r="K55" s="70"/>
      <c r="L55" s="70"/>
    </row>
    <row r="56" spans="1:12" x14ac:dyDescent="0.25">
      <c r="A56" s="3" t="s">
        <v>295</v>
      </c>
      <c r="B56" s="3" t="s">
        <v>226</v>
      </c>
      <c r="C56" s="3">
        <v>3657</v>
      </c>
      <c r="D56" s="3" t="s">
        <v>192</v>
      </c>
      <c r="E56" s="3" t="s">
        <v>73</v>
      </c>
      <c r="F56" s="3" t="s">
        <v>209</v>
      </c>
      <c r="G56" s="10">
        <v>1516.61</v>
      </c>
      <c r="H56" s="3" t="s">
        <v>8</v>
      </c>
      <c r="I56" s="71">
        <v>31473</v>
      </c>
      <c r="J56" s="5">
        <f t="shared" ca="1" si="0"/>
        <v>30</v>
      </c>
      <c r="K56" s="70"/>
      <c r="L56" s="70"/>
    </row>
    <row r="57" spans="1:12" x14ac:dyDescent="0.25">
      <c r="A57" s="3" t="s">
        <v>44</v>
      </c>
      <c r="B57" s="3" t="s">
        <v>296</v>
      </c>
      <c r="C57" s="3">
        <v>3129</v>
      </c>
      <c r="D57" s="3" t="s">
        <v>241</v>
      </c>
      <c r="E57" s="3" t="s">
        <v>9</v>
      </c>
      <c r="F57" s="3" t="s">
        <v>265</v>
      </c>
      <c r="G57" s="10">
        <v>2340.7199999999998</v>
      </c>
      <c r="H57" s="3" t="s">
        <v>8</v>
      </c>
      <c r="I57" s="71">
        <v>33102</v>
      </c>
      <c r="J57" s="5">
        <f t="shared" ca="1" si="0"/>
        <v>26</v>
      </c>
      <c r="K57" s="70"/>
      <c r="L57" s="70"/>
    </row>
    <row r="58" spans="1:12" x14ac:dyDescent="0.25">
      <c r="A58" s="3" t="s">
        <v>45</v>
      </c>
      <c r="B58" s="3" t="s">
        <v>297</v>
      </c>
      <c r="C58" s="3">
        <v>3171</v>
      </c>
      <c r="D58" s="3" t="s">
        <v>216</v>
      </c>
      <c r="E58" s="3" t="s">
        <v>9</v>
      </c>
      <c r="F58" s="3" t="s">
        <v>298</v>
      </c>
      <c r="G58" s="10">
        <v>2837.3</v>
      </c>
      <c r="H58" s="3" t="s">
        <v>10</v>
      </c>
      <c r="I58" s="71">
        <v>34636</v>
      </c>
      <c r="J58" s="5">
        <f t="shared" ca="1" si="0"/>
        <v>21</v>
      </c>
      <c r="K58" s="70"/>
      <c r="L58" s="70"/>
    </row>
    <row r="59" spans="1:12" x14ac:dyDescent="0.25">
      <c r="A59" s="3" t="s">
        <v>299</v>
      </c>
      <c r="B59" s="3" t="s">
        <v>234</v>
      </c>
      <c r="C59" s="3">
        <v>3879</v>
      </c>
      <c r="D59" s="3" t="s">
        <v>288</v>
      </c>
      <c r="E59" s="3" t="s">
        <v>73</v>
      </c>
      <c r="F59" s="3" t="s">
        <v>300</v>
      </c>
      <c r="G59" s="10">
        <v>2224.27</v>
      </c>
      <c r="H59" s="3" t="s">
        <v>10</v>
      </c>
      <c r="I59" s="71">
        <v>30435</v>
      </c>
      <c r="J59" s="5">
        <f t="shared" ca="1" si="0"/>
        <v>33</v>
      </c>
      <c r="K59" s="70"/>
      <c r="L59" s="70"/>
    </row>
    <row r="60" spans="1:12" x14ac:dyDescent="0.25">
      <c r="A60" s="3" t="s">
        <v>301</v>
      </c>
      <c r="B60" s="3" t="s">
        <v>290</v>
      </c>
      <c r="C60" s="3">
        <v>3062</v>
      </c>
      <c r="D60" s="3" t="s">
        <v>216</v>
      </c>
      <c r="E60" s="3" t="s">
        <v>9</v>
      </c>
      <c r="F60" s="3" t="s">
        <v>300</v>
      </c>
      <c r="G60" s="10">
        <v>2289.6999999999998</v>
      </c>
      <c r="H60" s="3" t="s">
        <v>8</v>
      </c>
      <c r="I60" s="71">
        <v>21618</v>
      </c>
      <c r="J60" s="5">
        <f t="shared" ca="1" si="0"/>
        <v>57</v>
      </c>
      <c r="K60" s="70"/>
      <c r="L60" s="70"/>
    </row>
    <row r="61" spans="1:12" x14ac:dyDescent="0.25">
      <c r="A61" s="3" t="s">
        <v>46</v>
      </c>
      <c r="B61" s="3" t="s">
        <v>302</v>
      </c>
      <c r="C61" s="3">
        <v>3247</v>
      </c>
      <c r="D61" s="3" t="s">
        <v>241</v>
      </c>
      <c r="E61" s="3" t="s">
        <v>9</v>
      </c>
      <c r="F61" s="3" t="s">
        <v>211</v>
      </c>
      <c r="G61" s="10">
        <v>3630.04</v>
      </c>
      <c r="H61" s="3" t="s">
        <v>8</v>
      </c>
      <c r="I61" s="71">
        <v>22887</v>
      </c>
      <c r="J61" s="5">
        <f t="shared" ca="1" si="0"/>
        <v>54</v>
      </c>
      <c r="K61" s="70"/>
      <c r="L61" s="70"/>
    </row>
    <row r="62" spans="1:12" x14ac:dyDescent="0.25">
      <c r="A62" s="3" t="s">
        <v>303</v>
      </c>
      <c r="B62" s="3" t="s">
        <v>304</v>
      </c>
      <c r="C62" s="3">
        <v>3778</v>
      </c>
      <c r="D62" s="3" t="s">
        <v>192</v>
      </c>
      <c r="E62" s="3" t="s">
        <v>73</v>
      </c>
      <c r="F62" s="3" t="s">
        <v>207</v>
      </c>
      <c r="G62" s="10">
        <v>2739.1</v>
      </c>
      <c r="H62" s="3" t="s">
        <v>8</v>
      </c>
      <c r="I62" s="71">
        <v>27117</v>
      </c>
      <c r="J62" s="5">
        <f t="shared" ca="1" si="0"/>
        <v>42</v>
      </c>
      <c r="K62" s="70"/>
      <c r="L62" s="70"/>
    </row>
    <row r="63" spans="1:12" x14ac:dyDescent="0.25">
      <c r="A63" s="3" t="s">
        <v>47</v>
      </c>
      <c r="B63" s="3" t="s">
        <v>305</v>
      </c>
      <c r="C63" s="3">
        <v>3041</v>
      </c>
      <c r="D63" s="3" t="s">
        <v>213</v>
      </c>
      <c r="E63" s="3" t="s">
        <v>7</v>
      </c>
      <c r="F63" s="3" t="s">
        <v>306</v>
      </c>
      <c r="G63" s="10">
        <v>3704.49</v>
      </c>
      <c r="H63" s="3" t="s">
        <v>10</v>
      </c>
      <c r="I63" s="71">
        <v>26210</v>
      </c>
      <c r="J63" s="5">
        <f t="shared" ca="1" si="0"/>
        <v>45</v>
      </c>
      <c r="K63" s="70"/>
      <c r="L63" s="70"/>
    </row>
    <row r="64" spans="1:12" x14ac:dyDescent="0.25">
      <c r="A64" s="3" t="s">
        <v>48</v>
      </c>
      <c r="B64" s="3" t="s">
        <v>307</v>
      </c>
      <c r="C64" s="3">
        <v>3417</v>
      </c>
      <c r="D64" s="3" t="s">
        <v>200</v>
      </c>
      <c r="E64" s="3" t="s">
        <v>9</v>
      </c>
      <c r="F64" s="3" t="s">
        <v>239</v>
      </c>
      <c r="G64" s="10">
        <v>2801</v>
      </c>
      <c r="H64" s="3" t="s">
        <v>8</v>
      </c>
      <c r="I64" s="71">
        <v>32220</v>
      </c>
      <c r="J64" s="5">
        <f t="shared" ca="1" si="0"/>
        <v>28</v>
      </c>
      <c r="K64" s="70"/>
      <c r="L64" s="70"/>
    </row>
    <row r="65" spans="1:12" x14ac:dyDescent="0.25">
      <c r="A65" s="3" t="s">
        <v>49</v>
      </c>
      <c r="B65" s="3" t="s">
        <v>251</v>
      </c>
      <c r="C65" s="3">
        <v>3185</v>
      </c>
      <c r="D65" s="3" t="s">
        <v>200</v>
      </c>
      <c r="E65" s="3" t="s">
        <v>9</v>
      </c>
      <c r="F65" s="3" t="s">
        <v>298</v>
      </c>
      <c r="G65" s="10">
        <v>2359.9499999999998</v>
      </c>
      <c r="H65" s="3" t="s">
        <v>8</v>
      </c>
      <c r="I65" s="71">
        <v>35219</v>
      </c>
      <c r="J65" s="5">
        <f t="shared" ca="1" si="0"/>
        <v>20</v>
      </c>
      <c r="K65" s="70"/>
      <c r="L65" s="70"/>
    </row>
    <row r="66" spans="1:12" x14ac:dyDescent="0.25">
      <c r="A66" s="3" t="s">
        <v>38</v>
      </c>
      <c r="B66" s="3" t="s">
        <v>308</v>
      </c>
      <c r="C66" s="3">
        <v>3168</v>
      </c>
      <c r="D66" s="3" t="s">
        <v>200</v>
      </c>
      <c r="E66" s="3" t="s">
        <v>9</v>
      </c>
      <c r="F66" s="3" t="s">
        <v>255</v>
      </c>
      <c r="G66" s="10">
        <v>2281.23</v>
      </c>
      <c r="H66" s="3" t="s">
        <v>8</v>
      </c>
      <c r="I66" s="71">
        <v>26078</v>
      </c>
      <c r="J66" s="5">
        <f t="shared" ref="J66:J129" ca="1" si="1">INT((TODAY()-I66)/365.25)</f>
        <v>45</v>
      </c>
      <c r="K66" s="70"/>
      <c r="L66" s="70"/>
    </row>
    <row r="67" spans="1:12" x14ac:dyDescent="0.25">
      <c r="A67" s="3" t="s">
        <v>39</v>
      </c>
      <c r="B67" s="3" t="s">
        <v>240</v>
      </c>
      <c r="C67" s="3">
        <v>3087</v>
      </c>
      <c r="D67" s="3" t="s">
        <v>241</v>
      </c>
      <c r="E67" s="3" t="s">
        <v>9</v>
      </c>
      <c r="F67" s="3" t="s">
        <v>197</v>
      </c>
      <c r="G67" s="10">
        <v>2572.44</v>
      </c>
      <c r="H67" s="3" t="s">
        <v>10</v>
      </c>
      <c r="I67" s="71">
        <v>32905</v>
      </c>
      <c r="J67" s="5">
        <f t="shared" ca="1" si="1"/>
        <v>26</v>
      </c>
      <c r="K67" s="70"/>
      <c r="L67" s="70"/>
    </row>
    <row r="68" spans="1:12" x14ac:dyDescent="0.25">
      <c r="A68" s="3" t="s">
        <v>39</v>
      </c>
      <c r="B68" s="3" t="s">
        <v>309</v>
      </c>
      <c r="C68" s="3">
        <v>3173</v>
      </c>
      <c r="D68" s="3" t="s">
        <v>216</v>
      </c>
      <c r="E68" s="3" t="s">
        <v>9</v>
      </c>
      <c r="F68" s="3" t="s">
        <v>189</v>
      </c>
      <c r="G68" s="10">
        <v>2276.77</v>
      </c>
      <c r="H68" s="3" t="s">
        <v>10</v>
      </c>
      <c r="I68" s="71">
        <v>30221</v>
      </c>
      <c r="J68" s="5">
        <f t="shared" ca="1" si="1"/>
        <v>34</v>
      </c>
      <c r="K68" s="70"/>
      <c r="L68" s="70"/>
    </row>
    <row r="69" spans="1:12" x14ac:dyDescent="0.25">
      <c r="A69" s="3" t="s">
        <v>310</v>
      </c>
      <c r="B69" s="3" t="s">
        <v>311</v>
      </c>
      <c r="C69" s="3">
        <v>3054</v>
      </c>
      <c r="D69" s="3" t="s">
        <v>288</v>
      </c>
      <c r="E69" s="3" t="s">
        <v>73</v>
      </c>
      <c r="F69" s="3" t="s">
        <v>312</v>
      </c>
      <c r="G69" s="10">
        <v>1208.1099999999999</v>
      </c>
      <c r="H69" s="3" t="s">
        <v>10</v>
      </c>
      <c r="I69" s="71">
        <v>28736</v>
      </c>
      <c r="J69" s="5">
        <f t="shared" ca="1" si="1"/>
        <v>38</v>
      </c>
      <c r="K69" s="70"/>
      <c r="L69" s="70"/>
    </row>
    <row r="70" spans="1:12" x14ac:dyDescent="0.25">
      <c r="A70" s="3" t="s">
        <v>313</v>
      </c>
      <c r="B70" s="3" t="s">
        <v>314</v>
      </c>
      <c r="C70" s="3">
        <v>3149</v>
      </c>
      <c r="D70" s="3" t="s">
        <v>288</v>
      </c>
      <c r="E70" s="3" t="s">
        <v>73</v>
      </c>
      <c r="F70" s="3" t="s">
        <v>315</v>
      </c>
      <c r="G70" s="10">
        <v>870.69</v>
      </c>
      <c r="H70" s="3" t="s">
        <v>8</v>
      </c>
      <c r="I70" s="71">
        <v>32448</v>
      </c>
      <c r="J70" s="5">
        <f t="shared" ca="1" si="1"/>
        <v>27</v>
      </c>
      <c r="K70" s="70"/>
      <c r="L70" s="70"/>
    </row>
    <row r="71" spans="1:12" x14ac:dyDescent="0.25">
      <c r="A71" s="3" t="s">
        <v>40</v>
      </c>
      <c r="B71" s="3" t="s">
        <v>316</v>
      </c>
      <c r="C71" s="3">
        <v>3627</v>
      </c>
      <c r="D71" s="3" t="s">
        <v>200</v>
      </c>
      <c r="E71" s="3" t="s">
        <v>9</v>
      </c>
      <c r="F71" s="3" t="s">
        <v>317</v>
      </c>
      <c r="G71" s="10">
        <v>3146.16</v>
      </c>
      <c r="H71" s="3" t="s">
        <v>8</v>
      </c>
      <c r="I71" s="71">
        <v>27982</v>
      </c>
      <c r="J71" s="5">
        <f t="shared" ca="1" si="1"/>
        <v>40</v>
      </c>
      <c r="K71" s="70"/>
      <c r="L71" s="70"/>
    </row>
    <row r="72" spans="1:12" x14ac:dyDescent="0.25">
      <c r="A72" s="3" t="s">
        <v>41</v>
      </c>
      <c r="B72" s="3" t="s">
        <v>318</v>
      </c>
      <c r="C72" s="3">
        <v>3730</v>
      </c>
      <c r="D72" s="3" t="s">
        <v>229</v>
      </c>
      <c r="E72" s="3" t="s">
        <v>9</v>
      </c>
      <c r="F72" s="3" t="s">
        <v>319</v>
      </c>
      <c r="G72" s="10">
        <v>2184.54</v>
      </c>
      <c r="H72" s="3" t="s">
        <v>8</v>
      </c>
      <c r="I72" s="71">
        <v>31722</v>
      </c>
      <c r="J72" s="5">
        <f t="shared" ca="1" si="1"/>
        <v>29</v>
      </c>
      <c r="K72" s="70"/>
      <c r="L72" s="70"/>
    </row>
    <row r="73" spans="1:12" x14ac:dyDescent="0.25">
      <c r="A73" s="3" t="s">
        <v>320</v>
      </c>
      <c r="B73" s="3" t="s">
        <v>321</v>
      </c>
      <c r="C73" s="3">
        <v>3946</v>
      </c>
      <c r="D73" s="3" t="s">
        <v>188</v>
      </c>
      <c r="E73" s="3" t="s">
        <v>73</v>
      </c>
      <c r="F73" s="3" t="s">
        <v>224</v>
      </c>
      <c r="G73" s="10">
        <v>3915.04</v>
      </c>
      <c r="H73" s="3" t="s">
        <v>10</v>
      </c>
      <c r="I73" s="71">
        <v>22296</v>
      </c>
      <c r="J73" s="5">
        <f t="shared" ca="1" si="1"/>
        <v>55</v>
      </c>
      <c r="K73" s="70"/>
      <c r="L73" s="70"/>
    </row>
    <row r="74" spans="1:12" x14ac:dyDescent="0.25">
      <c r="A74" s="3" t="s">
        <v>42</v>
      </c>
      <c r="B74" s="3" t="s">
        <v>322</v>
      </c>
      <c r="C74" s="3">
        <v>3200</v>
      </c>
      <c r="D74" s="3" t="s">
        <v>216</v>
      </c>
      <c r="E74" s="3" t="s">
        <v>9</v>
      </c>
      <c r="F74" s="3" t="s">
        <v>207</v>
      </c>
      <c r="G74" s="10">
        <v>2447.2600000000002</v>
      </c>
      <c r="H74" s="3" t="s">
        <v>8</v>
      </c>
      <c r="I74" s="71">
        <v>32764</v>
      </c>
      <c r="J74" s="5">
        <f t="shared" ca="1" si="1"/>
        <v>27</v>
      </c>
      <c r="K74" s="70"/>
      <c r="L74" s="70"/>
    </row>
    <row r="75" spans="1:12" x14ac:dyDescent="0.25">
      <c r="A75" s="3" t="s">
        <v>43</v>
      </c>
      <c r="B75" s="3" t="s">
        <v>316</v>
      </c>
      <c r="C75" s="3">
        <v>3794</v>
      </c>
      <c r="D75" s="3" t="s">
        <v>200</v>
      </c>
      <c r="E75" s="3" t="s">
        <v>9</v>
      </c>
      <c r="F75" s="3" t="s">
        <v>235</v>
      </c>
      <c r="G75" s="10">
        <v>1771.62</v>
      </c>
      <c r="H75" s="3" t="s">
        <v>8</v>
      </c>
      <c r="I75" s="71">
        <v>31362</v>
      </c>
      <c r="J75" s="5">
        <f t="shared" ca="1" si="1"/>
        <v>30</v>
      </c>
      <c r="K75" s="70"/>
      <c r="L75" s="70"/>
    </row>
    <row r="76" spans="1:12" x14ac:dyDescent="0.25">
      <c r="A76" s="3" t="s">
        <v>323</v>
      </c>
      <c r="B76" s="3" t="s">
        <v>240</v>
      </c>
      <c r="C76" s="3">
        <v>3270</v>
      </c>
      <c r="D76" s="3" t="s">
        <v>200</v>
      </c>
      <c r="E76" s="3" t="s">
        <v>9</v>
      </c>
      <c r="F76" s="3" t="s">
        <v>324</v>
      </c>
      <c r="G76" s="10">
        <v>1355.58</v>
      </c>
      <c r="H76" s="3" t="s">
        <v>10</v>
      </c>
      <c r="I76" s="71">
        <v>26411</v>
      </c>
      <c r="J76" s="5">
        <f t="shared" ca="1" si="1"/>
        <v>44</v>
      </c>
      <c r="K76" s="70"/>
      <c r="L76" s="70"/>
    </row>
    <row r="77" spans="1:12" x14ac:dyDescent="0.25">
      <c r="A77" s="3" t="s">
        <v>325</v>
      </c>
      <c r="B77" s="3" t="s">
        <v>266</v>
      </c>
      <c r="C77" s="3">
        <v>3076</v>
      </c>
      <c r="D77" s="3" t="s">
        <v>221</v>
      </c>
      <c r="E77" s="3" t="s">
        <v>73</v>
      </c>
      <c r="F77" s="3" t="s">
        <v>326</v>
      </c>
      <c r="G77" s="10">
        <v>1562.37</v>
      </c>
      <c r="H77" s="3" t="s">
        <v>10</v>
      </c>
      <c r="I77" s="71">
        <v>27387</v>
      </c>
      <c r="J77" s="5">
        <f t="shared" ca="1" si="1"/>
        <v>41</v>
      </c>
      <c r="K77" s="70"/>
      <c r="L77" s="70"/>
    </row>
    <row r="78" spans="1:12" x14ac:dyDescent="0.25">
      <c r="A78" s="3" t="s">
        <v>327</v>
      </c>
      <c r="B78" s="3" t="s">
        <v>316</v>
      </c>
      <c r="C78" s="3">
        <v>3633</v>
      </c>
      <c r="D78" s="3" t="s">
        <v>216</v>
      </c>
      <c r="E78" s="3" t="s">
        <v>73</v>
      </c>
      <c r="F78" s="3" t="s">
        <v>328</v>
      </c>
      <c r="G78" s="10">
        <v>1683.53</v>
      </c>
      <c r="H78" s="3" t="s">
        <v>8</v>
      </c>
      <c r="I78" s="71">
        <v>31263</v>
      </c>
      <c r="J78" s="5">
        <f t="shared" ca="1" si="1"/>
        <v>31</v>
      </c>
      <c r="K78" s="70"/>
      <c r="L78" s="70"/>
    </row>
    <row r="79" spans="1:12" x14ac:dyDescent="0.25">
      <c r="A79" s="3" t="s">
        <v>50</v>
      </c>
      <c r="B79" s="3" t="s">
        <v>291</v>
      </c>
      <c r="C79" s="3">
        <v>3082</v>
      </c>
      <c r="D79" s="3" t="s">
        <v>200</v>
      </c>
      <c r="E79" s="3" t="s">
        <v>9</v>
      </c>
      <c r="F79" s="3" t="s">
        <v>317</v>
      </c>
      <c r="G79" s="10">
        <v>3408.83</v>
      </c>
      <c r="H79" s="3" t="s">
        <v>8</v>
      </c>
      <c r="I79" s="71">
        <v>24377</v>
      </c>
      <c r="J79" s="5">
        <f t="shared" ca="1" si="1"/>
        <v>50</v>
      </c>
      <c r="K79" s="70"/>
      <c r="L79" s="70"/>
    </row>
    <row r="80" spans="1:12" x14ac:dyDescent="0.25">
      <c r="A80" s="3" t="s">
        <v>51</v>
      </c>
      <c r="B80" s="3" t="s">
        <v>329</v>
      </c>
      <c r="C80" s="3">
        <v>3712</v>
      </c>
      <c r="D80" s="3" t="s">
        <v>216</v>
      </c>
      <c r="E80" s="3" t="s">
        <v>9</v>
      </c>
      <c r="F80" s="3" t="s">
        <v>265</v>
      </c>
      <c r="G80" s="10">
        <v>2354.0700000000002</v>
      </c>
      <c r="H80" s="3" t="s">
        <v>8</v>
      </c>
      <c r="I80" s="71">
        <v>33269</v>
      </c>
      <c r="J80" s="5">
        <f t="shared" ca="1" si="1"/>
        <v>25</v>
      </c>
      <c r="K80" s="70"/>
      <c r="L80" s="70"/>
    </row>
    <row r="81" spans="1:12" x14ac:dyDescent="0.25">
      <c r="A81" s="3" t="s">
        <v>330</v>
      </c>
      <c r="B81" s="3" t="s">
        <v>331</v>
      </c>
      <c r="C81" s="3">
        <v>3005</v>
      </c>
      <c r="D81" s="3" t="s">
        <v>196</v>
      </c>
      <c r="E81" s="3" t="s">
        <v>73</v>
      </c>
      <c r="F81" s="3" t="s">
        <v>193</v>
      </c>
      <c r="G81" s="10">
        <v>2785.03</v>
      </c>
      <c r="H81" s="3" t="s">
        <v>8</v>
      </c>
      <c r="I81" s="71">
        <v>24616</v>
      </c>
      <c r="J81" s="5">
        <f t="shared" ca="1" si="1"/>
        <v>49</v>
      </c>
      <c r="K81" s="70"/>
      <c r="L81" s="70"/>
    </row>
    <row r="82" spans="1:12" x14ac:dyDescent="0.25">
      <c r="A82" s="3" t="s">
        <v>332</v>
      </c>
      <c r="B82" s="3" t="s">
        <v>333</v>
      </c>
      <c r="C82" s="3">
        <v>3780</v>
      </c>
      <c r="D82" s="3" t="s">
        <v>229</v>
      </c>
      <c r="E82" s="3" t="s">
        <v>9</v>
      </c>
      <c r="F82" s="3" t="s">
        <v>197</v>
      </c>
      <c r="G82" s="10">
        <v>2613.0100000000002</v>
      </c>
      <c r="H82" s="3" t="s">
        <v>10</v>
      </c>
      <c r="I82" s="71">
        <v>33137</v>
      </c>
      <c r="J82" s="5">
        <f t="shared" ca="1" si="1"/>
        <v>26</v>
      </c>
      <c r="K82" s="70"/>
      <c r="L82" s="70"/>
    </row>
    <row r="83" spans="1:12" x14ac:dyDescent="0.25">
      <c r="A83" s="3" t="s">
        <v>334</v>
      </c>
      <c r="B83" s="3" t="s">
        <v>335</v>
      </c>
      <c r="C83" s="3">
        <v>3631</v>
      </c>
      <c r="D83" s="3" t="s">
        <v>188</v>
      </c>
      <c r="E83" s="3" t="s">
        <v>73</v>
      </c>
      <c r="F83" s="3" t="s">
        <v>336</v>
      </c>
      <c r="G83" s="10">
        <v>1191.97</v>
      </c>
      <c r="H83" s="3" t="s">
        <v>8</v>
      </c>
      <c r="I83" s="71">
        <v>27789</v>
      </c>
      <c r="J83" s="5">
        <f t="shared" ca="1" si="1"/>
        <v>40</v>
      </c>
      <c r="K83" s="70"/>
      <c r="L83" s="70"/>
    </row>
    <row r="84" spans="1:12" x14ac:dyDescent="0.25">
      <c r="A84" s="3" t="s">
        <v>337</v>
      </c>
      <c r="B84" s="3" t="s">
        <v>338</v>
      </c>
      <c r="C84" s="3">
        <v>3108</v>
      </c>
      <c r="D84" s="3" t="s">
        <v>200</v>
      </c>
      <c r="E84" s="3" t="s">
        <v>9</v>
      </c>
      <c r="F84" s="3" t="s">
        <v>324</v>
      </c>
      <c r="G84" s="10">
        <v>1192.17</v>
      </c>
      <c r="H84" s="3" t="s">
        <v>10</v>
      </c>
      <c r="I84" s="71">
        <v>30813</v>
      </c>
      <c r="J84" s="5">
        <f t="shared" ca="1" si="1"/>
        <v>32</v>
      </c>
      <c r="K84" s="70"/>
      <c r="L84" s="70"/>
    </row>
    <row r="85" spans="1:12" x14ac:dyDescent="0.25">
      <c r="A85" s="3" t="s">
        <v>339</v>
      </c>
      <c r="B85" s="3" t="s">
        <v>249</v>
      </c>
      <c r="C85" s="3">
        <v>3068</v>
      </c>
      <c r="D85" s="3" t="s">
        <v>188</v>
      </c>
      <c r="E85" s="3" t="s">
        <v>73</v>
      </c>
      <c r="F85" s="3" t="s">
        <v>317</v>
      </c>
      <c r="G85" s="10">
        <v>3932.18</v>
      </c>
      <c r="H85" s="3" t="s">
        <v>10</v>
      </c>
      <c r="I85" s="71">
        <v>25080</v>
      </c>
      <c r="J85" s="5">
        <f t="shared" ca="1" si="1"/>
        <v>48</v>
      </c>
      <c r="K85" s="70"/>
      <c r="L85" s="70"/>
    </row>
    <row r="86" spans="1:12" x14ac:dyDescent="0.25">
      <c r="A86" s="3" t="s">
        <v>52</v>
      </c>
      <c r="B86" s="3" t="s">
        <v>340</v>
      </c>
      <c r="C86" s="3">
        <v>3669</v>
      </c>
      <c r="D86" s="3" t="s">
        <v>241</v>
      </c>
      <c r="E86" s="3" t="s">
        <v>9</v>
      </c>
      <c r="F86" s="3" t="s">
        <v>341</v>
      </c>
      <c r="G86" s="10">
        <v>1240.75</v>
      </c>
      <c r="H86" s="3" t="s">
        <v>8</v>
      </c>
      <c r="I86" s="71">
        <v>28103</v>
      </c>
      <c r="J86" s="5">
        <f t="shared" ca="1" si="1"/>
        <v>39</v>
      </c>
      <c r="K86" s="70"/>
      <c r="L86" s="70"/>
    </row>
    <row r="87" spans="1:12" x14ac:dyDescent="0.25">
      <c r="A87" s="3" t="s">
        <v>53</v>
      </c>
      <c r="B87" s="3" t="s">
        <v>243</v>
      </c>
      <c r="C87" s="3">
        <v>3822</v>
      </c>
      <c r="D87" s="3" t="s">
        <v>241</v>
      </c>
      <c r="E87" s="3" t="s">
        <v>9</v>
      </c>
      <c r="F87" s="3" t="s">
        <v>342</v>
      </c>
      <c r="G87" s="10">
        <v>1328.38</v>
      </c>
      <c r="H87" s="3" t="s">
        <v>8</v>
      </c>
      <c r="I87" s="71">
        <v>26413</v>
      </c>
      <c r="J87" s="5">
        <f t="shared" ca="1" si="1"/>
        <v>44</v>
      </c>
      <c r="K87" s="70"/>
      <c r="L87" s="70"/>
    </row>
    <row r="88" spans="1:12" x14ac:dyDescent="0.25">
      <c r="A88" s="3" t="s">
        <v>343</v>
      </c>
      <c r="B88" s="3" t="s">
        <v>273</v>
      </c>
      <c r="C88" s="3">
        <v>3119</v>
      </c>
      <c r="D88" s="3" t="s">
        <v>288</v>
      </c>
      <c r="E88" s="3" t="s">
        <v>73</v>
      </c>
      <c r="F88" s="3" t="s">
        <v>306</v>
      </c>
      <c r="G88" s="10">
        <v>2860.6</v>
      </c>
      <c r="H88" s="3" t="s">
        <v>8</v>
      </c>
      <c r="I88" s="71">
        <v>30460</v>
      </c>
      <c r="J88" s="5">
        <f t="shared" ca="1" si="1"/>
        <v>33</v>
      </c>
      <c r="K88" s="70"/>
      <c r="L88" s="70"/>
    </row>
    <row r="89" spans="1:12" x14ac:dyDescent="0.25">
      <c r="A89" s="3" t="s">
        <v>344</v>
      </c>
      <c r="B89" s="3" t="s">
        <v>345</v>
      </c>
      <c r="C89" s="3">
        <v>3152</v>
      </c>
      <c r="D89" s="3" t="s">
        <v>188</v>
      </c>
      <c r="E89" s="3" t="s">
        <v>73</v>
      </c>
      <c r="F89" s="3" t="s">
        <v>328</v>
      </c>
      <c r="G89" s="10">
        <v>1946.89</v>
      </c>
      <c r="H89" s="3" t="s">
        <v>8</v>
      </c>
      <c r="I89" s="71">
        <v>25988</v>
      </c>
      <c r="J89" s="5">
        <f t="shared" ca="1" si="1"/>
        <v>45</v>
      </c>
      <c r="K89" s="70"/>
      <c r="L89" s="70"/>
    </row>
    <row r="90" spans="1:12" x14ac:dyDescent="0.25">
      <c r="A90" s="3" t="s">
        <v>54</v>
      </c>
      <c r="B90" s="3" t="s">
        <v>346</v>
      </c>
      <c r="C90" s="3">
        <v>3259</v>
      </c>
      <c r="D90" s="3" t="s">
        <v>347</v>
      </c>
      <c r="E90" s="3" t="s">
        <v>7</v>
      </c>
      <c r="F90" s="3" t="s">
        <v>348</v>
      </c>
      <c r="G90" s="10">
        <v>2192.35</v>
      </c>
      <c r="H90" s="3" t="s">
        <v>8</v>
      </c>
      <c r="I90" s="71">
        <v>23778</v>
      </c>
      <c r="J90" s="5">
        <f t="shared" ca="1" si="1"/>
        <v>51</v>
      </c>
      <c r="K90" s="70"/>
      <c r="L90" s="70"/>
    </row>
    <row r="91" spans="1:12" x14ac:dyDescent="0.25">
      <c r="A91" s="3" t="s">
        <v>349</v>
      </c>
      <c r="B91" s="3" t="s">
        <v>335</v>
      </c>
      <c r="C91" s="3">
        <v>3727</v>
      </c>
      <c r="D91" s="3" t="s">
        <v>188</v>
      </c>
      <c r="E91" s="3" t="s">
        <v>73</v>
      </c>
      <c r="F91" s="3" t="s">
        <v>350</v>
      </c>
      <c r="G91" s="10">
        <v>1512.91</v>
      </c>
      <c r="H91" s="3" t="s">
        <v>8</v>
      </c>
      <c r="I91" s="71">
        <v>25680</v>
      </c>
      <c r="J91" s="5">
        <f t="shared" ca="1" si="1"/>
        <v>46</v>
      </c>
      <c r="K91" s="70"/>
      <c r="L91" s="70"/>
    </row>
    <row r="92" spans="1:12" x14ac:dyDescent="0.25">
      <c r="A92" s="3" t="s">
        <v>55</v>
      </c>
      <c r="B92" s="3" t="s">
        <v>351</v>
      </c>
      <c r="C92" s="3">
        <v>3113</v>
      </c>
      <c r="D92" s="3" t="s">
        <v>216</v>
      </c>
      <c r="E92" s="3" t="s">
        <v>9</v>
      </c>
      <c r="F92" s="3" t="s">
        <v>239</v>
      </c>
      <c r="G92" s="10">
        <v>1208.69</v>
      </c>
      <c r="H92" s="3" t="s">
        <v>10</v>
      </c>
      <c r="I92" s="71">
        <v>35312</v>
      </c>
      <c r="J92" s="5">
        <f t="shared" ca="1" si="1"/>
        <v>20</v>
      </c>
      <c r="K92" s="70"/>
      <c r="L92" s="70"/>
    </row>
    <row r="93" spans="1:12" x14ac:dyDescent="0.25">
      <c r="A93" s="3" t="s">
        <v>56</v>
      </c>
      <c r="B93" s="3" t="s">
        <v>352</v>
      </c>
      <c r="C93" s="3">
        <v>3647</v>
      </c>
      <c r="D93" s="3" t="s">
        <v>229</v>
      </c>
      <c r="E93" s="3" t="s">
        <v>9</v>
      </c>
      <c r="F93" s="3" t="s">
        <v>193</v>
      </c>
      <c r="G93" s="10">
        <v>2338.21</v>
      </c>
      <c r="H93" s="3" t="s">
        <v>8</v>
      </c>
      <c r="I93" s="71">
        <v>32305</v>
      </c>
      <c r="J93" s="5">
        <f t="shared" ca="1" si="1"/>
        <v>28</v>
      </c>
      <c r="K93" s="70"/>
      <c r="L93" s="70"/>
    </row>
    <row r="94" spans="1:12" x14ac:dyDescent="0.25">
      <c r="A94" s="3" t="s">
        <v>57</v>
      </c>
      <c r="B94" s="3" t="s">
        <v>353</v>
      </c>
      <c r="C94" s="3">
        <v>3114</v>
      </c>
      <c r="D94" s="3" t="s">
        <v>229</v>
      </c>
      <c r="E94" s="3" t="s">
        <v>9</v>
      </c>
      <c r="F94" s="3" t="s">
        <v>354</v>
      </c>
      <c r="G94" s="10">
        <v>1136.8900000000001</v>
      </c>
      <c r="H94" s="3" t="s">
        <v>10</v>
      </c>
      <c r="I94" s="71">
        <v>32505</v>
      </c>
      <c r="J94" s="5">
        <f t="shared" ca="1" si="1"/>
        <v>27</v>
      </c>
      <c r="K94" s="70"/>
      <c r="L94" s="70"/>
    </row>
    <row r="95" spans="1:12" x14ac:dyDescent="0.25">
      <c r="A95" s="3" t="s">
        <v>58</v>
      </c>
      <c r="B95" s="3" t="s">
        <v>355</v>
      </c>
      <c r="C95" s="3">
        <v>3075</v>
      </c>
      <c r="D95" s="3" t="s">
        <v>241</v>
      </c>
      <c r="E95" s="3" t="s">
        <v>9</v>
      </c>
      <c r="F95" s="3" t="s">
        <v>356</v>
      </c>
      <c r="G95" s="10">
        <v>2459.87</v>
      </c>
      <c r="H95" s="3" t="s">
        <v>8</v>
      </c>
      <c r="I95" s="71">
        <v>21816</v>
      </c>
      <c r="J95" s="5">
        <f t="shared" ca="1" si="1"/>
        <v>57</v>
      </c>
      <c r="K95" s="70"/>
      <c r="L95" s="70"/>
    </row>
    <row r="96" spans="1:12" x14ac:dyDescent="0.25">
      <c r="A96" s="3" t="s">
        <v>59</v>
      </c>
      <c r="B96" s="3" t="s">
        <v>223</v>
      </c>
      <c r="C96" s="3">
        <v>3637</v>
      </c>
      <c r="D96" s="3" t="s">
        <v>200</v>
      </c>
      <c r="E96" s="3" t="s">
        <v>9</v>
      </c>
      <c r="F96" s="3" t="s">
        <v>317</v>
      </c>
      <c r="G96" s="10">
        <v>3398.36</v>
      </c>
      <c r="H96" s="3" t="s">
        <v>8</v>
      </c>
      <c r="I96" s="71">
        <v>25614</v>
      </c>
      <c r="J96" s="5">
        <f t="shared" ca="1" si="1"/>
        <v>46</v>
      </c>
      <c r="K96" s="70"/>
      <c r="L96" s="70"/>
    </row>
    <row r="97" spans="1:12" x14ac:dyDescent="0.25">
      <c r="A97" s="3" t="s">
        <v>59</v>
      </c>
      <c r="B97" s="3" t="s">
        <v>215</v>
      </c>
      <c r="C97" s="3">
        <v>3592</v>
      </c>
      <c r="D97" s="3" t="s">
        <v>200</v>
      </c>
      <c r="E97" s="3" t="s">
        <v>9</v>
      </c>
      <c r="F97" s="3" t="s">
        <v>357</v>
      </c>
      <c r="G97" s="10">
        <v>1993.66</v>
      </c>
      <c r="H97" s="3" t="s">
        <v>10</v>
      </c>
      <c r="I97" s="71">
        <v>31182</v>
      </c>
      <c r="J97" s="5">
        <f t="shared" ca="1" si="1"/>
        <v>31</v>
      </c>
      <c r="K97" s="70"/>
      <c r="L97" s="70"/>
    </row>
    <row r="98" spans="1:12" x14ac:dyDescent="0.25">
      <c r="A98" s="3" t="s">
        <v>60</v>
      </c>
      <c r="B98" s="3" t="s">
        <v>351</v>
      </c>
      <c r="C98" s="3">
        <v>3667</v>
      </c>
      <c r="D98" s="3" t="s">
        <v>200</v>
      </c>
      <c r="E98" s="3" t="s">
        <v>9</v>
      </c>
      <c r="F98" s="3" t="s">
        <v>358</v>
      </c>
      <c r="G98" s="10">
        <v>2122.38</v>
      </c>
      <c r="H98" s="3" t="s">
        <v>10</v>
      </c>
      <c r="I98" s="71">
        <v>21833</v>
      </c>
      <c r="J98" s="5">
        <f t="shared" ca="1" si="1"/>
        <v>57</v>
      </c>
      <c r="K98" s="70"/>
      <c r="L98" s="70"/>
    </row>
    <row r="99" spans="1:12" x14ac:dyDescent="0.25">
      <c r="A99" s="3" t="s">
        <v>61</v>
      </c>
      <c r="B99" s="3" t="s">
        <v>359</v>
      </c>
      <c r="C99" s="3">
        <v>3819</v>
      </c>
      <c r="D99" s="3" t="s">
        <v>216</v>
      </c>
      <c r="E99" s="3" t="s">
        <v>9</v>
      </c>
      <c r="F99" s="3" t="s">
        <v>255</v>
      </c>
      <c r="G99" s="10">
        <v>2568.91</v>
      </c>
      <c r="H99" s="3" t="s">
        <v>8</v>
      </c>
      <c r="I99" s="71">
        <v>23366</v>
      </c>
      <c r="J99" s="5">
        <f t="shared" ca="1" si="1"/>
        <v>52</v>
      </c>
      <c r="K99" s="70"/>
      <c r="L99" s="70"/>
    </row>
    <row r="100" spans="1:12" x14ac:dyDescent="0.25">
      <c r="A100" s="3" t="s">
        <v>360</v>
      </c>
      <c r="B100" s="3" t="s">
        <v>304</v>
      </c>
      <c r="C100" s="3">
        <v>3172</v>
      </c>
      <c r="D100" s="3" t="s">
        <v>192</v>
      </c>
      <c r="E100" s="3" t="s">
        <v>73</v>
      </c>
      <c r="F100" s="3" t="s">
        <v>361</v>
      </c>
      <c r="G100" s="10">
        <v>2106.5</v>
      </c>
      <c r="H100" s="3" t="s">
        <v>8</v>
      </c>
      <c r="I100" s="71">
        <v>26351</v>
      </c>
      <c r="J100" s="5">
        <f t="shared" ca="1" si="1"/>
        <v>44</v>
      </c>
      <c r="K100" s="70"/>
      <c r="L100" s="70"/>
    </row>
    <row r="101" spans="1:12" x14ac:dyDescent="0.25">
      <c r="A101" s="3" t="s">
        <v>62</v>
      </c>
      <c r="B101" s="3" t="s">
        <v>362</v>
      </c>
      <c r="C101" s="3">
        <v>3717</v>
      </c>
      <c r="D101" s="3" t="s">
        <v>200</v>
      </c>
      <c r="E101" s="3" t="s">
        <v>9</v>
      </c>
      <c r="F101" s="3" t="s">
        <v>211</v>
      </c>
      <c r="G101" s="10">
        <v>3966.25</v>
      </c>
      <c r="H101" s="3" t="s">
        <v>10</v>
      </c>
      <c r="I101" s="71">
        <v>27199</v>
      </c>
      <c r="J101" s="5">
        <f t="shared" ca="1" si="1"/>
        <v>42</v>
      </c>
      <c r="K101" s="70"/>
      <c r="L101" s="70"/>
    </row>
    <row r="102" spans="1:12" x14ac:dyDescent="0.25">
      <c r="A102" s="3" t="s">
        <v>363</v>
      </c>
      <c r="B102" s="3" t="s">
        <v>364</v>
      </c>
      <c r="C102" s="3">
        <v>3673</v>
      </c>
      <c r="D102" s="3" t="s">
        <v>192</v>
      </c>
      <c r="E102" s="3" t="s">
        <v>73</v>
      </c>
      <c r="F102" s="3" t="s">
        <v>365</v>
      </c>
      <c r="G102" s="10">
        <v>1626.76</v>
      </c>
      <c r="H102" s="3" t="s">
        <v>8</v>
      </c>
      <c r="I102" s="71">
        <v>25511</v>
      </c>
      <c r="J102" s="5">
        <f t="shared" ca="1" si="1"/>
        <v>46</v>
      </c>
      <c r="K102" s="70"/>
      <c r="L102" s="70"/>
    </row>
    <row r="103" spans="1:12" x14ac:dyDescent="0.25">
      <c r="A103" s="3" t="s">
        <v>366</v>
      </c>
      <c r="B103" s="3" t="s">
        <v>314</v>
      </c>
      <c r="C103" s="3">
        <v>3861</v>
      </c>
      <c r="D103" s="3" t="s">
        <v>288</v>
      </c>
      <c r="E103" s="3" t="s">
        <v>73</v>
      </c>
      <c r="F103" s="3" t="s">
        <v>211</v>
      </c>
      <c r="G103" s="10">
        <v>3228.89</v>
      </c>
      <c r="H103" s="3" t="s">
        <v>8</v>
      </c>
      <c r="I103" s="71">
        <v>27953</v>
      </c>
      <c r="J103" s="5">
        <f t="shared" ca="1" si="1"/>
        <v>40</v>
      </c>
      <c r="K103" s="70"/>
      <c r="L103" s="70"/>
    </row>
    <row r="104" spans="1:12" x14ac:dyDescent="0.25">
      <c r="A104" s="3" t="s">
        <v>367</v>
      </c>
      <c r="B104" s="3" t="s">
        <v>321</v>
      </c>
      <c r="C104" s="3">
        <v>3557</v>
      </c>
      <c r="D104" s="3" t="s">
        <v>192</v>
      </c>
      <c r="E104" s="3" t="s">
        <v>73</v>
      </c>
      <c r="F104" s="3" t="s">
        <v>368</v>
      </c>
      <c r="G104" s="10">
        <v>1831.73</v>
      </c>
      <c r="H104" s="3" t="s">
        <v>10</v>
      </c>
      <c r="I104" s="71">
        <v>27814</v>
      </c>
      <c r="J104" s="5">
        <f t="shared" ca="1" si="1"/>
        <v>40</v>
      </c>
      <c r="K104" s="70"/>
      <c r="L104" s="70"/>
    </row>
    <row r="105" spans="1:12" x14ac:dyDescent="0.25">
      <c r="A105" s="3" t="s">
        <v>369</v>
      </c>
      <c r="B105" s="3" t="s">
        <v>370</v>
      </c>
      <c r="C105" s="3">
        <v>3417</v>
      </c>
      <c r="D105" s="3" t="s">
        <v>192</v>
      </c>
      <c r="E105" s="3" t="s">
        <v>73</v>
      </c>
      <c r="F105" s="3" t="s">
        <v>371</v>
      </c>
      <c r="G105" s="10">
        <v>1942.56</v>
      </c>
      <c r="H105" s="3" t="s">
        <v>8</v>
      </c>
      <c r="I105" s="71">
        <v>24023</v>
      </c>
      <c r="J105" s="5">
        <f t="shared" ca="1" si="1"/>
        <v>51</v>
      </c>
      <c r="K105" s="70"/>
      <c r="L105" s="70"/>
    </row>
    <row r="106" spans="1:12" x14ac:dyDescent="0.25">
      <c r="A106" s="3" t="s">
        <v>372</v>
      </c>
      <c r="B106" s="3" t="s">
        <v>373</v>
      </c>
      <c r="C106" s="3">
        <v>3983</v>
      </c>
      <c r="D106" s="3" t="s">
        <v>196</v>
      </c>
      <c r="E106" s="3" t="s">
        <v>73</v>
      </c>
      <c r="F106" s="3" t="s">
        <v>374</v>
      </c>
      <c r="G106" s="10">
        <v>1114.68</v>
      </c>
      <c r="H106" s="3" t="s">
        <v>8</v>
      </c>
      <c r="I106" s="71">
        <v>22757</v>
      </c>
      <c r="J106" s="5">
        <f t="shared" ca="1" si="1"/>
        <v>54</v>
      </c>
      <c r="K106" s="70"/>
      <c r="L106" s="70"/>
    </row>
    <row r="107" spans="1:12" x14ac:dyDescent="0.25">
      <c r="A107" s="3" t="s">
        <v>375</v>
      </c>
      <c r="B107" s="3" t="s">
        <v>376</v>
      </c>
      <c r="C107" s="3">
        <v>3118</v>
      </c>
      <c r="D107" s="3" t="s">
        <v>241</v>
      </c>
      <c r="E107" s="3" t="s">
        <v>9</v>
      </c>
      <c r="F107" s="3" t="s">
        <v>377</v>
      </c>
      <c r="G107" s="10">
        <v>2330.92</v>
      </c>
      <c r="H107" s="3" t="s">
        <v>8</v>
      </c>
      <c r="I107" s="71">
        <v>23807</v>
      </c>
      <c r="J107" s="5">
        <f t="shared" ca="1" si="1"/>
        <v>51</v>
      </c>
      <c r="K107" s="70"/>
      <c r="L107" s="70"/>
    </row>
    <row r="108" spans="1:12" x14ac:dyDescent="0.25">
      <c r="A108" s="3" t="s">
        <v>63</v>
      </c>
      <c r="B108" s="3" t="s">
        <v>378</v>
      </c>
      <c r="C108" s="3">
        <v>3157</v>
      </c>
      <c r="D108" s="3" t="s">
        <v>188</v>
      </c>
      <c r="E108" s="3" t="s">
        <v>9</v>
      </c>
      <c r="F108" s="3" t="s">
        <v>379</v>
      </c>
      <c r="G108" s="10">
        <v>1285.6600000000001</v>
      </c>
      <c r="H108" s="3" t="s">
        <v>8</v>
      </c>
      <c r="I108" s="71">
        <v>24125</v>
      </c>
      <c r="J108" s="5">
        <f t="shared" ca="1" si="1"/>
        <v>50</v>
      </c>
      <c r="K108" s="70"/>
      <c r="L108" s="70"/>
    </row>
    <row r="109" spans="1:12" x14ac:dyDescent="0.25">
      <c r="A109" s="3" t="s">
        <v>64</v>
      </c>
      <c r="B109" s="3" t="s">
        <v>380</v>
      </c>
      <c r="C109" s="3">
        <v>3984</v>
      </c>
      <c r="D109" s="3" t="s">
        <v>192</v>
      </c>
      <c r="E109" s="3" t="s">
        <v>73</v>
      </c>
      <c r="F109" s="3" t="s">
        <v>211</v>
      </c>
      <c r="G109" s="10">
        <v>3691.57</v>
      </c>
      <c r="H109" s="3" t="s">
        <v>8</v>
      </c>
      <c r="I109" s="71">
        <v>22583</v>
      </c>
      <c r="J109" s="5">
        <f t="shared" ca="1" si="1"/>
        <v>54</v>
      </c>
      <c r="K109" s="70"/>
      <c r="L109" s="70"/>
    </row>
    <row r="110" spans="1:12" x14ac:dyDescent="0.25">
      <c r="A110" s="3" t="s">
        <v>64</v>
      </c>
      <c r="B110" s="3" t="s">
        <v>381</v>
      </c>
      <c r="C110" s="3">
        <v>3736</v>
      </c>
      <c r="D110" s="3" t="s">
        <v>192</v>
      </c>
      <c r="E110" s="3" t="s">
        <v>7</v>
      </c>
      <c r="F110" s="3" t="s">
        <v>265</v>
      </c>
      <c r="G110" s="10">
        <v>2752.62</v>
      </c>
      <c r="H110" s="3" t="s">
        <v>8</v>
      </c>
      <c r="I110" s="71">
        <v>26390</v>
      </c>
      <c r="J110" s="5">
        <f t="shared" ca="1" si="1"/>
        <v>44</v>
      </c>
      <c r="K110" s="70"/>
      <c r="L110" s="70"/>
    </row>
    <row r="111" spans="1:12" x14ac:dyDescent="0.25">
      <c r="A111" s="3" t="s">
        <v>65</v>
      </c>
      <c r="B111" s="3" t="s">
        <v>382</v>
      </c>
      <c r="C111" s="3">
        <v>3122</v>
      </c>
      <c r="D111" s="3" t="s">
        <v>241</v>
      </c>
      <c r="E111" s="3" t="s">
        <v>9</v>
      </c>
      <c r="F111" s="3" t="s">
        <v>377</v>
      </c>
      <c r="G111" s="10">
        <v>1841.58</v>
      </c>
      <c r="H111" s="3" t="s">
        <v>8</v>
      </c>
      <c r="I111" s="71">
        <v>34159</v>
      </c>
      <c r="J111" s="5">
        <f t="shared" ca="1" si="1"/>
        <v>23</v>
      </c>
      <c r="K111" s="70"/>
      <c r="L111" s="70"/>
    </row>
    <row r="112" spans="1:12" x14ac:dyDescent="0.25">
      <c r="A112" s="3" t="s">
        <v>383</v>
      </c>
      <c r="B112" s="3" t="s">
        <v>384</v>
      </c>
      <c r="C112" s="3">
        <v>3137</v>
      </c>
      <c r="D112" s="3" t="s">
        <v>196</v>
      </c>
      <c r="E112" s="3" t="s">
        <v>73</v>
      </c>
      <c r="F112" s="3" t="s">
        <v>224</v>
      </c>
      <c r="G112" s="10">
        <v>3002.62</v>
      </c>
      <c r="H112" s="3" t="s">
        <v>8</v>
      </c>
      <c r="I112" s="71">
        <v>27011</v>
      </c>
      <c r="J112" s="5">
        <f t="shared" ca="1" si="1"/>
        <v>42</v>
      </c>
      <c r="K112" s="70"/>
      <c r="L112" s="70"/>
    </row>
    <row r="113" spans="1:12" x14ac:dyDescent="0.25">
      <c r="A113" s="3" t="s">
        <v>385</v>
      </c>
      <c r="B113" s="3" t="s">
        <v>386</v>
      </c>
      <c r="C113" s="3">
        <v>3554</v>
      </c>
      <c r="D113" s="3" t="s">
        <v>196</v>
      </c>
      <c r="E113" s="3" t="s">
        <v>73</v>
      </c>
      <c r="F113" s="3" t="s">
        <v>211</v>
      </c>
      <c r="G113" s="10">
        <v>4017.52</v>
      </c>
      <c r="H113" s="3" t="s">
        <v>10</v>
      </c>
      <c r="I113" s="71">
        <v>26037</v>
      </c>
      <c r="J113" s="5">
        <f t="shared" ca="1" si="1"/>
        <v>45</v>
      </c>
      <c r="K113" s="70"/>
      <c r="L113" s="70"/>
    </row>
    <row r="114" spans="1:12" x14ac:dyDescent="0.25">
      <c r="A114" s="3" t="s">
        <v>387</v>
      </c>
      <c r="B114" s="3" t="s">
        <v>238</v>
      </c>
      <c r="C114" s="3">
        <v>3182</v>
      </c>
      <c r="D114" s="3" t="s">
        <v>188</v>
      </c>
      <c r="E114" s="3" t="s">
        <v>73</v>
      </c>
      <c r="F114" s="3" t="s">
        <v>306</v>
      </c>
      <c r="G114" s="10">
        <v>2761.53</v>
      </c>
      <c r="H114" s="3" t="s">
        <v>8</v>
      </c>
      <c r="I114" s="71">
        <v>31343</v>
      </c>
      <c r="J114" s="5">
        <f t="shared" ca="1" si="1"/>
        <v>30</v>
      </c>
      <c r="K114" s="70"/>
      <c r="L114" s="70"/>
    </row>
    <row r="115" spans="1:12" x14ac:dyDescent="0.25">
      <c r="A115" s="3" t="s">
        <v>66</v>
      </c>
      <c r="B115" s="3" t="s">
        <v>302</v>
      </c>
      <c r="C115" s="3">
        <v>3093</v>
      </c>
      <c r="D115" s="3" t="s">
        <v>241</v>
      </c>
      <c r="E115" s="3" t="s">
        <v>9</v>
      </c>
      <c r="F115" s="3" t="s">
        <v>388</v>
      </c>
      <c r="G115" s="10">
        <v>2762.58</v>
      </c>
      <c r="H115" s="3" t="s">
        <v>8</v>
      </c>
      <c r="I115" s="71">
        <v>34301</v>
      </c>
      <c r="J115" s="5">
        <f t="shared" ca="1" si="1"/>
        <v>22</v>
      </c>
      <c r="K115" s="70"/>
      <c r="L115" s="70"/>
    </row>
    <row r="116" spans="1:12" x14ac:dyDescent="0.25">
      <c r="A116" s="3" t="s">
        <v>67</v>
      </c>
      <c r="B116" s="3" t="s">
        <v>251</v>
      </c>
      <c r="C116" s="3">
        <v>3007</v>
      </c>
      <c r="D116" s="3" t="s">
        <v>229</v>
      </c>
      <c r="E116" s="3" t="s">
        <v>9</v>
      </c>
      <c r="F116" s="3" t="s">
        <v>211</v>
      </c>
      <c r="G116" s="10">
        <v>3494.59</v>
      </c>
      <c r="H116" s="3" t="s">
        <v>8</v>
      </c>
      <c r="I116" s="71">
        <v>24925</v>
      </c>
      <c r="J116" s="5">
        <f t="shared" ca="1" si="1"/>
        <v>48</v>
      </c>
      <c r="K116" s="70"/>
      <c r="L116" s="70"/>
    </row>
    <row r="117" spans="1:12" x14ac:dyDescent="0.25">
      <c r="A117" s="3" t="s">
        <v>68</v>
      </c>
      <c r="B117" s="3" t="s">
        <v>389</v>
      </c>
      <c r="C117" s="3">
        <v>3969</v>
      </c>
      <c r="D117" s="3" t="s">
        <v>229</v>
      </c>
      <c r="E117" s="3" t="s">
        <v>9</v>
      </c>
      <c r="F117" s="3" t="s">
        <v>336</v>
      </c>
      <c r="G117" s="10">
        <v>1273.2</v>
      </c>
      <c r="H117" s="3" t="s">
        <v>10</v>
      </c>
      <c r="I117" s="71">
        <v>31698</v>
      </c>
      <c r="J117" s="5">
        <f t="shared" ca="1" si="1"/>
        <v>30</v>
      </c>
      <c r="K117" s="70"/>
      <c r="L117" s="70"/>
    </row>
    <row r="118" spans="1:12" x14ac:dyDescent="0.25">
      <c r="A118" s="3" t="s">
        <v>69</v>
      </c>
      <c r="B118" s="3" t="s">
        <v>199</v>
      </c>
      <c r="C118" s="3">
        <v>3112</v>
      </c>
      <c r="D118" s="3" t="s">
        <v>216</v>
      </c>
      <c r="E118" s="3" t="s">
        <v>9</v>
      </c>
      <c r="F118" s="3" t="s">
        <v>312</v>
      </c>
      <c r="G118" s="10">
        <v>951.66</v>
      </c>
      <c r="H118" s="3" t="s">
        <v>8</v>
      </c>
      <c r="I118" s="71">
        <v>31942</v>
      </c>
      <c r="J118" s="5">
        <f t="shared" ca="1" si="1"/>
        <v>29</v>
      </c>
      <c r="K118" s="70"/>
      <c r="L118" s="70"/>
    </row>
    <row r="119" spans="1:12" x14ac:dyDescent="0.25">
      <c r="A119" s="3" t="s">
        <v>70</v>
      </c>
      <c r="B119" s="3" t="s">
        <v>390</v>
      </c>
      <c r="C119" s="3">
        <v>3243</v>
      </c>
      <c r="D119" s="3" t="s">
        <v>200</v>
      </c>
      <c r="E119" s="3" t="s">
        <v>9</v>
      </c>
      <c r="F119" s="3" t="s">
        <v>265</v>
      </c>
      <c r="G119" s="10">
        <v>3034.14</v>
      </c>
      <c r="H119" s="3" t="s">
        <v>8</v>
      </c>
      <c r="I119" s="71">
        <v>21432</v>
      </c>
      <c r="J119" s="5">
        <f t="shared" ca="1" si="1"/>
        <v>58</v>
      </c>
      <c r="K119" s="70"/>
      <c r="L119" s="70"/>
    </row>
    <row r="120" spans="1:12" x14ac:dyDescent="0.25">
      <c r="A120" s="3" t="s">
        <v>71</v>
      </c>
      <c r="B120" s="3" t="s">
        <v>391</v>
      </c>
      <c r="C120" s="3">
        <v>3145</v>
      </c>
      <c r="D120" s="3" t="s">
        <v>200</v>
      </c>
      <c r="E120" s="3" t="s">
        <v>9</v>
      </c>
      <c r="F120" s="3" t="s">
        <v>317</v>
      </c>
      <c r="G120" s="10">
        <v>3785.68</v>
      </c>
      <c r="H120" s="3" t="s">
        <v>10</v>
      </c>
      <c r="I120" s="71">
        <v>27517</v>
      </c>
      <c r="J120" s="5">
        <f t="shared" ca="1" si="1"/>
        <v>41</v>
      </c>
      <c r="K120" s="70"/>
      <c r="L120" s="70"/>
    </row>
    <row r="121" spans="1:12" x14ac:dyDescent="0.25">
      <c r="A121" s="3" t="s">
        <v>72</v>
      </c>
      <c r="B121" s="3" t="s">
        <v>392</v>
      </c>
      <c r="C121" s="3">
        <v>3581</v>
      </c>
      <c r="D121" s="3" t="s">
        <v>188</v>
      </c>
      <c r="E121" s="3" t="s">
        <v>73</v>
      </c>
      <c r="F121" s="3" t="s">
        <v>393</v>
      </c>
      <c r="G121" s="10">
        <v>1687.8</v>
      </c>
      <c r="H121" s="3" t="s">
        <v>8</v>
      </c>
      <c r="I121" s="71">
        <v>26343</v>
      </c>
      <c r="J121" s="5">
        <f t="shared" ca="1" si="1"/>
        <v>44</v>
      </c>
      <c r="K121" s="70"/>
      <c r="L121" s="70"/>
    </row>
    <row r="122" spans="1:12" x14ac:dyDescent="0.25">
      <c r="A122" s="3" t="s">
        <v>74</v>
      </c>
      <c r="B122" s="3" t="s">
        <v>394</v>
      </c>
      <c r="C122" s="3">
        <v>3099</v>
      </c>
      <c r="D122" s="3" t="s">
        <v>192</v>
      </c>
      <c r="E122" s="3" t="s">
        <v>73</v>
      </c>
      <c r="F122" s="3" t="s">
        <v>328</v>
      </c>
      <c r="G122" s="10">
        <v>2283.9699999999998</v>
      </c>
      <c r="H122" s="3" t="s">
        <v>10</v>
      </c>
      <c r="I122" s="71">
        <v>25618</v>
      </c>
      <c r="J122" s="5">
        <f t="shared" ca="1" si="1"/>
        <v>46</v>
      </c>
      <c r="K122" s="70"/>
      <c r="L122" s="70"/>
    </row>
    <row r="123" spans="1:12" x14ac:dyDescent="0.25">
      <c r="A123" s="3" t="s">
        <v>75</v>
      </c>
      <c r="B123" s="3" t="s">
        <v>279</v>
      </c>
      <c r="C123" s="3">
        <v>3657</v>
      </c>
      <c r="D123" s="3" t="s">
        <v>200</v>
      </c>
      <c r="E123" s="3" t="s">
        <v>9</v>
      </c>
      <c r="F123" s="3" t="s">
        <v>197</v>
      </c>
      <c r="G123" s="10">
        <v>2633.13</v>
      </c>
      <c r="H123" s="3" t="s">
        <v>8</v>
      </c>
      <c r="I123" s="71">
        <v>26447</v>
      </c>
      <c r="J123" s="5">
        <f t="shared" ca="1" si="1"/>
        <v>44</v>
      </c>
      <c r="K123" s="70"/>
      <c r="L123" s="70"/>
    </row>
    <row r="124" spans="1:12" x14ac:dyDescent="0.25">
      <c r="A124" s="3" t="s">
        <v>395</v>
      </c>
      <c r="B124" s="3" t="s">
        <v>304</v>
      </c>
      <c r="C124" s="3">
        <v>3882</v>
      </c>
      <c r="D124" s="3" t="s">
        <v>192</v>
      </c>
      <c r="E124" s="3" t="s">
        <v>73</v>
      </c>
      <c r="F124" s="3" t="s">
        <v>244</v>
      </c>
      <c r="G124" s="10">
        <v>1445.04</v>
      </c>
      <c r="H124" s="3" t="s">
        <v>8</v>
      </c>
      <c r="I124" s="71">
        <v>24797</v>
      </c>
      <c r="J124" s="5">
        <f t="shared" ca="1" si="1"/>
        <v>48</v>
      </c>
      <c r="K124" s="70"/>
      <c r="L124" s="70"/>
    </row>
    <row r="125" spans="1:12" x14ac:dyDescent="0.25">
      <c r="A125" s="3" t="s">
        <v>76</v>
      </c>
      <c r="B125" s="3" t="s">
        <v>396</v>
      </c>
      <c r="C125" s="3">
        <v>3617</v>
      </c>
      <c r="D125" s="3" t="s">
        <v>216</v>
      </c>
      <c r="E125" s="3" t="s">
        <v>9</v>
      </c>
      <c r="F125" s="3" t="s">
        <v>397</v>
      </c>
      <c r="G125" s="10">
        <v>1519</v>
      </c>
      <c r="H125" s="3" t="s">
        <v>8</v>
      </c>
      <c r="I125" s="71">
        <v>25877</v>
      </c>
      <c r="J125" s="5">
        <f t="shared" ca="1" si="1"/>
        <v>45</v>
      </c>
      <c r="K125" s="70"/>
      <c r="L125" s="70"/>
    </row>
    <row r="126" spans="1:12" x14ac:dyDescent="0.25">
      <c r="A126" s="3" t="s">
        <v>77</v>
      </c>
      <c r="B126" s="3" t="s">
        <v>398</v>
      </c>
      <c r="C126" s="3">
        <v>3116</v>
      </c>
      <c r="D126" s="3" t="s">
        <v>241</v>
      </c>
      <c r="E126" s="3" t="s">
        <v>9</v>
      </c>
      <c r="F126" s="3" t="s">
        <v>399</v>
      </c>
      <c r="G126" s="10">
        <v>1750.03</v>
      </c>
      <c r="H126" s="3" t="s">
        <v>10</v>
      </c>
      <c r="I126" s="71">
        <v>26316</v>
      </c>
      <c r="J126" s="5">
        <f t="shared" ca="1" si="1"/>
        <v>44</v>
      </c>
      <c r="K126" s="70"/>
      <c r="L126" s="70"/>
    </row>
    <row r="127" spans="1:12" x14ac:dyDescent="0.25">
      <c r="A127" s="3" t="s">
        <v>78</v>
      </c>
      <c r="B127" s="3" t="s">
        <v>203</v>
      </c>
      <c r="C127" s="3">
        <v>3448</v>
      </c>
      <c r="D127" s="3" t="s">
        <v>229</v>
      </c>
      <c r="E127" s="3" t="s">
        <v>9</v>
      </c>
      <c r="F127" s="3" t="s">
        <v>342</v>
      </c>
      <c r="G127" s="10">
        <v>1462.45</v>
      </c>
      <c r="H127" s="3" t="s">
        <v>10</v>
      </c>
      <c r="I127" s="71">
        <v>28361</v>
      </c>
      <c r="J127" s="5">
        <f t="shared" ca="1" si="1"/>
        <v>39</v>
      </c>
      <c r="K127" s="70"/>
      <c r="L127" s="70"/>
    </row>
    <row r="128" spans="1:12" x14ac:dyDescent="0.25">
      <c r="A128" s="3" t="s">
        <v>400</v>
      </c>
      <c r="B128" s="3" t="s">
        <v>302</v>
      </c>
      <c r="C128" s="3">
        <v>3085</v>
      </c>
      <c r="D128" s="3" t="s">
        <v>241</v>
      </c>
      <c r="E128" s="3" t="s">
        <v>9</v>
      </c>
      <c r="F128" s="3" t="s">
        <v>224</v>
      </c>
      <c r="G128" s="10">
        <v>3081.67</v>
      </c>
      <c r="H128" s="3" t="s">
        <v>8</v>
      </c>
      <c r="I128" s="71">
        <v>26377</v>
      </c>
      <c r="J128" s="5">
        <f t="shared" ca="1" si="1"/>
        <v>44</v>
      </c>
      <c r="K128" s="70"/>
      <c r="L128" s="70"/>
    </row>
    <row r="129" spans="1:12" x14ac:dyDescent="0.25">
      <c r="A129" s="3" t="s">
        <v>79</v>
      </c>
      <c r="B129" s="3" t="s">
        <v>401</v>
      </c>
      <c r="C129" s="3">
        <v>3679</v>
      </c>
      <c r="D129" s="3" t="s">
        <v>216</v>
      </c>
      <c r="E129" s="3" t="s">
        <v>9</v>
      </c>
      <c r="F129" s="3" t="s">
        <v>402</v>
      </c>
      <c r="G129" s="10">
        <v>2576.3000000000002</v>
      </c>
      <c r="H129" s="3" t="s">
        <v>8</v>
      </c>
      <c r="I129" s="71">
        <v>31477</v>
      </c>
      <c r="J129" s="5">
        <f t="shared" ca="1" si="1"/>
        <v>30</v>
      </c>
      <c r="K129" s="70"/>
      <c r="L129" s="70"/>
    </row>
    <row r="130" spans="1:12" x14ac:dyDescent="0.25">
      <c r="A130" s="3" t="s">
        <v>80</v>
      </c>
      <c r="B130" s="3" t="s">
        <v>403</v>
      </c>
      <c r="C130" s="3">
        <v>3824</v>
      </c>
      <c r="D130" s="3" t="s">
        <v>216</v>
      </c>
      <c r="E130" s="3" t="s">
        <v>9</v>
      </c>
      <c r="F130" s="3" t="s">
        <v>377</v>
      </c>
      <c r="G130" s="10">
        <v>2629.92</v>
      </c>
      <c r="H130" s="3" t="s">
        <v>10</v>
      </c>
      <c r="I130" s="71">
        <v>25976</v>
      </c>
      <c r="J130" s="5">
        <f t="shared" ref="J130:J193" ca="1" si="2">INT((TODAY()-I130)/365.25)</f>
        <v>45</v>
      </c>
      <c r="K130" s="70"/>
      <c r="L130" s="70"/>
    </row>
    <row r="131" spans="1:12" x14ac:dyDescent="0.25">
      <c r="A131" s="3" t="s">
        <v>81</v>
      </c>
      <c r="B131" s="3" t="s">
        <v>404</v>
      </c>
      <c r="C131" s="3">
        <v>3589</v>
      </c>
      <c r="D131" s="3" t="s">
        <v>192</v>
      </c>
      <c r="E131" s="3" t="s">
        <v>73</v>
      </c>
      <c r="F131" s="3" t="s">
        <v>239</v>
      </c>
      <c r="G131" s="10">
        <v>2866.35</v>
      </c>
      <c r="H131" s="3" t="s">
        <v>8</v>
      </c>
      <c r="I131" s="71">
        <v>30884</v>
      </c>
      <c r="J131" s="5">
        <f t="shared" ca="1" si="2"/>
        <v>32</v>
      </c>
      <c r="K131" s="70"/>
      <c r="L131" s="70"/>
    </row>
    <row r="132" spans="1:12" x14ac:dyDescent="0.25">
      <c r="A132" s="3" t="s">
        <v>82</v>
      </c>
      <c r="B132" s="3" t="s">
        <v>308</v>
      </c>
      <c r="C132" s="3">
        <v>3175</v>
      </c>
      <c r="D132" s="3" t="s">
        <v>216</v>
      </c>
      <c r="E132" s="3" t="s">
        <v>9</v>
      </c>
      <c r="F132" s="3" t="s">
        <v>328</v>
      </c>
      <c r="G132" s="10">
        <v>1868.96</v>
      </c>
      <c r="H132" s="3" t="s">
        <v>8</v>
      </c>
      <c r="I132" s="71">
        <v>28359</v>
      </c>
      <c r="J132" s="5">
        <f t="shared" ca="1" si="2"/>
        <v>39</v>
      </c>
      <c r="K132" s="70"/>
      <c r="L132" s="70"/>
    </row>
    <row r="133" spans="1:12" x14ac:dyDescent="0.25">
      <c r="A133" s="3" t="s">
        <v>83</v>
      </c>
      <c r="B133" s="3" t="s">
        <v>199</v>
      </c>
      <c r="C133" s="3">
        <v>3126</v>
      </c>
      <c r="D133" s="3" t="s">
        <v>216</v>
      </c>
      <c r="E133" s="3" t="s">
        <v>9</v>
      </c>
      <c r="F133" s="3" t="s">
        <v>233</v>
      </c>
      <c r="G133" s="10">
        <v>1976.27</v>
      </c>
      <c r="H133" s="3" t="s">
        <v>8</v>
      </c>
      <c r="I133" s="71">
        <v>26324</v>
      </c>
      <c r="J133" s="5">
        <f t="shared" ca="1" si="2"/>
        <v>44</v>
      </c>
      <c r="K133" s="70"/>
      <c r="L133" s="70"/>
    </row>
    <row r="134" spans="1:12" x14ac:dyDescent="0.25">
      <c r="A134" s="3" t="s">
        <v>84</v>
      </c>
      <c r="B134" s="3" t="s">
        <v>285</v>
      </c>
      <c r="C134" s="3">
        <v>3151</v>
      </c>
      <c r="D134" s="3" t="s">
        <v>200</v>
      </c>
      <c r="E134" s="3" t="s">
        <v>9</v>
      </c>
      <c r="F134" s="3" t="s">
        <v>207</v>
      </c>
      <c r="G134" s="10">
        <v>2394.8200000000002</v>
      </c>
      <c r="H134" s="3" t="s">
        <v>8</v>
      </c>
      <c r="I134" s="71">
        <v>32909</v>
      </c>
      <c r="J134" s="5">
        <f t="shared" ca="1" si="2"/>
        <v>26</v>
      </c>
      <c r="K134" s="70"/>
      <c r="L134" s="70"/>
    </row>
    <row r="135" spans="1:12" x14ac:dyDescent="0.25">
      <c r="A135" s="3" t="s">
        <v>85</v>
      </c>
      <c r="B135" s="3" t="s">
        <v>231</v>
      </c>
      <c r="C135" s="3">
        <v>3874</v>
      </c>
      <c r="D135" s="3" t="s">
        <v>192</v>
      </c>
      <c r="E135" s="3" t="s">
        <v>73</v>
      </c>
      <c r="F135" s="3" t="s">
        <v>265</v>
      </c>
      <c r="G135" s="10">
        <v>2833.61</v>
      </c>
      <c r="H135" s="3" t="s">
        <v>8</v>
      </c>
      <c r="I135" s="71">
        <v>24666</v>
      </c>
      <c r="J135" s="5">
        <f t="shared" ca="1" si="2"/>
        <v>49</v>
      </c>
      <c r="K135" s="70"/>
      <c r="L135" s="70"/>
    </row>
    <row r="136" spans="1:12" x14ac:dyDescent="0.25">
      <c r="A136" s="3" t="s">
        <v>86</v>
      </c>
      <c r="B136" s="3" t="s">
        <v>203</v>
      </c>
      <c r="C136" s="3">
        <v>3143</v>
      </c>
      <c r="D136" s="3" t="s">
        <v>229</v>
      </c>
      <c r="E136" s="3" t="s">
        <v>9</v>
      </c>
      <c r="F136" s="3" t="s">
        <v>209</v>
      </c>
      <c r="G136" s="10">
        <v>2164.84</v>
      </c>
      <c r="H136" s="3" t="s">
        <v>10</v>
      </c>
      <c r="I136" s="71">
        <v>23397</v>
      </c>
      <c r="J136" s="5">
        <f t="shared" ca="1" si="2"/>
        <v>52</v>
      </c>
      <c r="K136" s="70"/>
      <c r="L136" s="70"/>
    </row>
    <row r="137" spans="1:12" x14ac:dyDescent="0.25">
      <c r="A137" s="3" t="s">
        <v>87</v>
      </c>
      <c r="B137" s="3" t="s">
        <v>405</v>
      </c>
      <c r="C137" s="3">
        <v>3140</v>
      </c>
      <c r="D137" s="3" t="s">
        <v>200</v>
      </c>
      <c r="E137" s="3" t="s">
        <v>9</v>
      </c>
      <c r="F137" s="3" t="s">
        <v>278</v>
      </c>
      <c r="G137" s="10">
        <v>1530.41</v>
      </c>
      <c r="H137" s="3" t="s">
        <v>10</v>
      </c>
      <c r="I137" s="71">
        <v>33353</v>
      </c>
      <c r="J137" s="5">
        <f t="shared" ca="1" si="2"/>
        <v>25</v>
      </c>
      <c r="K137" s="70"/>
      <c r="L137" s="70"/>
    </row>
    <row r="138" spans="1:12" x14ac:dyDescent="0.25">
      <c r="A138" s="3" t="s">
        <v>88</v>
      </c>
      <c r="B138" s="3" t="s">
        <v>391</v>
      </c>
      <c r="C138" s="3">
        <v>3675</v>
      </c>
      <c r="D138" s="3" t="s">
        <v>200</v>
      </c>
      <c r="E138" s="3" t="s">
        <v>9</v>
      </c>
      <c r="F138" s="3" t="s">
        <v>227</v>
      </c>
      <c r="G138" s="10">
        <v>1171.55</v>
      </c>
      <c r="H138" s="3" t="s">
        <v>8</v>
      </c>
      <c r="I138" s="71">
        <v>27554</v>
      </c>
      <c r="J138" s="5">
        <f t="shared" ca="1" si="2"/>
        <v>41</v>
      </c>
      <c r="K138" s="70"/>
      <c r="L138" s="70"/>
    </row>
    <row r="139" spans="1:12" x14ac:dyDescent="0.25">
      <c r="A139" s="3" t="s">
        <v>89</v>
      </c>
      <c r="B139" s="3" t="s">
        <v>406</v>
      </c>
      <c r="C139" s="3">
        <v>3711</v>
      </c>
      <c r="D139" s="3" t="s">
        <v>188</v>
      </c>
      <c r="E139" s="3" t="s">
        <v>73</v>
      </c>
      <c r="F139" s="3" t="s">
        <v>407</v>
      </c>
      <c r="G139" s="10">
        <v>1821.28</v>
      </c>
      <c r="H139" s="3" t="s">
        <v>10</v>
      </c>
      <c r="I139" s="71">
        <v>33010</v>
      </c>
      <c r="J139" s="5">
        <f t="shared" ca="1" si="2"/>
        <v>26</v>
      </c>
      <c r="K139" s="70"/>
      <c r="L139" s="70"/>
    </row>
    <row r="140" spans="1:12" x14ac:dyDescent="0.25">
      <c r="A140" s="3" t="s">
        <v>90</v>
      </c>
      <c r="B140" s="3" t="s">
        <v>408</v>
      </c>
      <c r="C140" s="3">
        <v>3115</v>
      </c>
      <c r="D140" s="3" t="s">
        <v>221</v>
      </c>
      <c r="E140" s="3" t="s">
        <v>73</v>
      </c>
      <c r="F140" s="3" t="s">
        <v>319</v>
      </c>
      <c r="G140" s="10">
        <v>2420.2600000000002</v>
      </c>
      <c r="H140" s="3" t="s">
        <v>10</v>
      </c>
      <c r="I140" s="71">
        <v>33528</v>
      </c>
      <c r="J140" s="5">
        <f t="shared" ca="1" si="2"/>
        <v>25</v>
      </c>
      <c r="K140" s="70"/>
      <c r="L140" s="70"/>
    </row>
    <row r="141" spans="1:12" x14ac:dyDescent="0.25">
      <c r="A141" s="3" t="s">
        <v>91</v>
      </c>
      <c r="B141" s="3" t="s">
        <v>409</v>
      </c>
      <c r="C141" s="3">
        <v>3078</v>
      </c>
      <c r="D141" s="3" t="s">
        <v>216</v>
      </c>
      <c r="E141" s="3" t="s">
        <v>9</v>
      </c>
      <c r="F141" s="3" t="s">
        <v>410</v>
      </c>
      <c r="G141" s="10">
        <v>1995.7</v>
      </c>
      <c r="H141" s="3" t="s">
        <v>8</v>
      </c>
      <c r="I141" s="71">
        <v>25675</v>
      </c>
      <c r="J141" s="5">
        <f t="shared" ca="1" si="2"/>
        <v>46</v>
      </c>
      <c r="K141" s="70"/>
      <c r="L141" s="70"/>
    </row>
    <row r="142" spans="1:12" x14ac:dyDescent="0.25">
      <c r="A142" s="3" t="s">
        <v>92</v>
      </c>
      <c r="B142" s="3" t="s">
        <v>187</v>
      </c>
      <c r="C142" s="3">
        <v>3954</v>
      </c>
      <c r="D142" s="3" t="s">
        <v>188</v>
      </c>
      <c r="E142" s="3" t="s">
        <v>73</v>
      </c>
      <c r="F142" s="3" t="s">
        <v>306</v>
      </c>
      <c r="G142" s="10">
        <v>2728.82</v>
      </c>
      <c r="H142" s="3" t="s">
        <v>8</v>
      </c>
      <c r="I142" s="71">
        <v>32347</v>
      </c>
      <c r="J142" s="5">
        <f t="shared" ca="1" si="2"/>
        <v>28</v>
      </c>
      <c r="K142" s="70"/>
      <c r="L142" s="70"/>
    </row>
    <row r="143" spans="1:12" x14ac:dyDescent="0.25">
      <c r="A143" s="3" t="s">
        <v>93</v>
      </c>
      <c r="B143" s="3" t="s">
        <v>215</v>
      </c>
      <c r="C143" s="3">
        <v>3998</v>
      </c>
      <c r="D143" s="3" t="s">
        <v>200</v>
      </c>
      <c r="E143" s="3" t="s">
        <v>9</v>
      </c>
      <c r="F143" s="3" t="s">
        <v>217</v>
      </c>
      <c r="G143" s="10">
        <v>3200.92</v>
      </c>
      <c r="H143" s="3" t="s">
        <v>10</v>
      </c>
      <c r="I143" s="71">
        <v>22966</v>
      </c>
      <c r="J143" s="5">
        <f t="shared" ca="1" si="2"/>
        <v>53</v>
      </c>
      <c r="K143" s="70"/>
      <c r="L143" s="70"/>
    </row>
    <row r="144" spans="1:12" x14ac:dyDescent="0.25">
      <c r="A144" s="3" t="s">
        <v>94</v>
      </c>
      <c r="B144" s="3" t="s">
        <v>199</v>
      </c>
      <c r="C144" s="3">
        <v>3991</v>
      </c>
      <c r="D144" s="3" t="s">
        <v>216</v>
      </c>
      <c r="E144" s="3" t="s">
        <v>9</v>
      </c>
      <c r="F144" s="3" t="s">
        <v>411</v>
      </c>
      <c r="G144" s="10">
        <v>1587.25</v>
      </c>
      <c r="H144" s="3" t="s">
        <v>8</v>
      </c>
      <c r="I144" s="71">
        <v>22341</v>
      </c>
      <c r="J144" s="5">
        <f t="shared" ca="1" si="2"/>
        <v>55</v>
      </c>
      <c r="K144" s="70"/>
      <c r="L144" s="70"/>
    </row>
    <row r="145" spans="1:12" x14ac:dyDescent="0.25">
      <c r="A145" s="3" t="s">
        <v>95</v>
      </c>
      <c r="B145" s="3" t="s">
        <v>412</v>
      </c>
      <c r="C145" s="3">
        <v>3685</v>
      </c>
      <c r="D145" s="3" t="s">
        <v>216</v>
      </c>
      <c r="E145" s="3" t="s">
        <v>9</v>
      </c>
      <c r="F145" s="3" t="s">
        <v>265</v>
      </c>
      <c r="G145" s="10">
        <v>2864.17</v>
      </c>
      <c r="H145" s="3" t="s">
        <v>8</v>
      </c>
      <c r="I145" s="71">
        <v>24556</v>
      </c>
      <c r="J145" s="5">
        <f t="shared" ca="1" si="2"/>
        <v>49</v>
      </c>
      <c r="K145" s="70"/>
      <c r="L145" s="70"/>
    </row>
    <row r="146" spans="1:12" x14ac:dyDescent="0.25">
      <c r="A146" s="3" t="s">
        <v>96</v>
      </c>
      <c r="B146" s="3" t="s">
        <v>413</v>
      </c>
      <c r="C146" s="3">
        <v>3691</v>
      </c>
      <c r="D146" s="3" t="s">
        <v>200</v>
      </c>
      <c r="E146" s="3" t="s">
        <v>9</v>
      </c>
      <c r="F146" s="3" t="s">
        <v>242</v>
      </c>
      <c r="G146" s="10">
        <v>1539.52</v>
      </c>
      <c r="H146" s="3" t="s">
        <v>8</v>
      </c>
      <c r="I146" s="71">
        <v>25505</v>
      </c>
      <c r="J146" s="5">
        <f t="shared" ca="1" si="2"/>
        <v>46</v>
      </c>
      <c r="K146" s="70"/>
      <c r="L146" s="70"/>
    </row>
    <row r="147" spans="1:12" x14ac:dyDescent="0.25">
      <c r="A147" s="3" t="s">
        <v>97</v>
      </c>
      <c r="B147" s="3" t="s">
        <v>384</v>
      </c>
      <c r="C147" s="3">
        <v>3071</v>
      </c>
      <c r="D147" s="3" t="s">
        <v>221</v>
      </c>
      <c r="E147" s="3" t="s">
        <v>73</v>
      </c>
      <c r="F147" s="3" t="s">
        <v>239</v>
      </c>
      <c r="G147" s="10">
        <v>2819.32</v>
      </c>
      <c r="H147" s="3" t="s">
        <v>8</v>
      </c>
      <c r="I147" s="71">
        <v>31910</v>
      </c>
      <c r="J147" s="5">
        <f t="shared" ca="1" si="2"/>
        <v>29</v>
      </c>
      <c r="K147" s="70"/>
      <c r="L147" s="70"/>
    </row>
    <row r="148" spans="1:12" x14ac:dyDescent="0.25">
      <c r="A148" s="3" t="s">
        <v>98</v>
      </c>
      <c r="B148" s="3" t="s">
        <v>384</v>
      </c>
      <c r="C148" s="3">
        <v>3040</v>
      </c>
      <c r="D148" s="3" t="s">
        <v>196</v>
      </c>
      <c r="E148" s="3" t="s">
        <v>73</v>
      </c>
      <c r="F148" s="3" t="s">
        <v>350</v>
      </c>
      <c r="G148" s="10">
        <v>1512.8</v>
      </c>
      <c r="H148" s="3" t="s">
        <v>8</v>
      </c>
      <c r="I148" s="71">
        <v>25696</v>
      </c>
      <c r="J148" s="5">
        <f t="shared" ca="1" si="2"/>
        <v>46</v>
      </c>
      <c r="K148" s="70"/>
      <c r="L148" s="70"/>
    </row>
    <row r="149" spans="1:12" x14ac:dyDescent="0.25">
      <c r="A149" s="3" t="s">
        <v>99</v>
      </c>
      <c r="B149" s="3" t="s">
        <v>238</v>
      </c>
      <c r="C149" s="3">
        <v>3022</v>
      </c>
      <c r="D149" s="3" t="s">
        <v>221</v>
      </c>
      <c r="E149" s="3" t="s">
        <v>73</v>
      </c>
      <c r="F149" s="3" t="s">
        <v>306</v>
      </c>
      <c r="G149" s="10">
        <v>3015.36</v>
      </c>
      <c r="H149" s="3" t="s">
        <v>8</v>
      </c>
      <c r="I149" s="71">
        <v>28627</v>
      </c>
      <c r="J149" s="5">
        <f t="shared" ca="1" si="2"/>
        <v>38</v>
      </c>
      <c r="K149" s="70"/>
      <c r="L149" s="70"/>
    </row>
    <row r="150" spans="1:12" x14ac:dyDescent="0.25">
      <c r="A150" s="3" t="s">
        <v>100</v>
      </c>
      <c r="B150" s="3" t="s">
        <v>389</v>
      </c>
      <c r="C150" s="3">
        <v>3156</v>
      </c>
      <c r="D150" s="3" t="s">
        <v>200</v>
      </c>
      <c r="E150" s="3" t="s">
        <v>9</v>
      </c>
      <c r="F150" s="3" t="s">
        <v>239</v>
      </c>
      <c r="G150" s="10">
        <v>3104.34</v>
      </c>
      <c r="H150" s="3" t="s">
        <v>10</v>
      </c>
      <c r="I150" s="71">
        <v>34160</v>
      </c>
      <c r="J150" s="5">
        <f t="shared" ca="1" si="2"/>
        <v>23</v>
      </c>
      <c r="K150" s="70"/>
      <c r="L150" s="70"/>
    </row>
    <row r="151" spans="1:12" x14ac:dyDescent="0.25">
      <c r="A151" s="3" t="s">
        <v>414</v>
      </c>
      <c r="B151" s="3" t="s">
        <v>415</v>
      </c>
      <c r="C151" s="3">
        <v>3070</v>
      </c>
      <c r="D151" s="3" t="s">
        <v>221</v>
      </c>
      <c r="E151" s="3" t="s">
        <v>9</v>
      </c>
      <c r="F151" s="3" t="s">
        <v>235</v>
      </c>
      <c r="G151" s="10">
        <v>1713.09</v>
      </c>
      <c r="H151" s="3" t="s">
        <v>8</v>
      </c>
      <c r="I151" s="71">
        <v>33292</v>
      </c>
      <c r="J151" s="5">
        <f t="shared" ca="1" si="2"/>
        <v>25</v>
      </c>
      <c r="K151" s="70"/>
      <c r="L151" s="70"/>
    </row>
    <row r="152" spans="1:12" x14ac:dyDescent="0.25">
      <c r="A152" s="3" t="s">
        <v>101</v>
      </c>
      <c r="B152" s="3" t="s">
        <v>291</v>
      </c>
      <c r="C152" s="3">
        <v>3169</v>
      </c>
      <c r="D152" s="3" t="s">
        <v>200</v>
      </c>
      <c r="E152" s="3" t="s">
        <v>9</v>
      </c>
      <c r="F152" s="3" t="s">
        <v>245</v>
      </c>
      <c r="G152" s="10">
        <v>1599.85</v>
      </c>
      <c r="H152" s="3" t="s">
        <v>8</v>
      </c>
      <c r="I152" s="71">
        <v>24958</v>
      </c>
      <c r="J152" s="5">
        <f t="shared" ca="1" si="2"/>
        <v>48</v>
      </c>
      <c r="K152" s="70"/>
      <c r="L152" s="70"/>
    </row>
    <row r="153" spans="1:12" x14ac:dyDescent="0.25">
      <c r="A153" s="3" t="s">
        <v>102</v>
      </c>
      <c r="B153" s="3" t="s">
        <v>309</v>
      </c>
      <c r="C153" s="3">
        <v>3248</v>
      </c>
      <c r="D153" s="3" t="s">
        <v>216</v>
      </c>
      <c r="E153" s="3" t="s">
        <v>9</v>
      </c>
      <c r="F153" s="3" t="s">
        <v>267</v>
      </c>
      <c r="G153" s="10">
        <v>1091.7</v>
      </c>
      <c r="H153" s="3" t="s">
        <v>10</v>
      </c>
      <c r="I153" s="71">
        <v>31457</v>
      </c>
      <c r="J153" s="5">
        <f t="shared" ca="1" si="2"/>
        <v>30</v>
      </c>
      <c r="K153" s="70"/>
      <c r="L153" s="70"/>
    </row>
    <row r="154" spans="1:12" x14ac:dyDescent="0.25">
      <c r="A154" s="3" t="s">
        <v>103</v>
      </c>
      <c r="B154" s="3" t="s">
        <v>384</v>
      </c>
      <c r="C154" s="3">
        <v>3593</v>
      </c>
      <c r="D154" s="3" t="s">
        <v>221</v>
      </c>
      <c r="E154" s="3" t="s">
        <v>73</v>
      </c>
      <c r="F154" s="3" t="s">
        <v>306</v>
      </c>
      <c r="G154" s="10">
        <v>2734.39</v>
      </c>
      <c r="H154" s="3" t="s">
        <v>8</v>
      </c>
      <c r="I154" s="71">
        <v>32541</v>
      </c>
      <c r="J154" s="5">
        <f t="shared" ca="1" si="2"/>
        <v>27</v>
      </c>
      <c r="K154" s="70"/>
      <c r="L154" s="70"/>
    </row>
    <row r="155" spans="1:12" x14ac:dyDescent="0.25">
      <c r="A155" s="3" t="s">
        <v>104</v>
      </c>
      <c r="B155" s="3" t="s">
        <v>403</v>
      </c>
      <c r="C155" s="3">
        <v>3144</v>
      </c>
      <c r="D155" s="3" t="s">
        <v>216</v>
      </c>
      <c r="E155" s="3" t="s">
        <v>9</v>
      </c>
      <c r="F155" s="3" t="s">
        <v>354</v>
      </c>
      <c r="G155" s="10">
        <v>1107.51</v>
      </c>
      <c r="H155" s="3" t="s">
        <v>10</v>
      </c>
      <c r="I155" s="71">
        <v>32397</v>
      </c>
      <c r="J155" s="5">
        <f t="shared" ca="1" si="2"/>
        <v>28</v>
      </c>
      <c r="K155" s="70"/>
      <c r="L155" s="70"/>
    </row>
    <row r="156" spans="1:12" x14ac:dyDescent="0.25">
      <c r="A156" s="3" t="s">
        <v>105</v>
      </c>
      <c r="B156" s="3" t="s">
        <v>236</v>
      </c>
      <c r="C156" s="3">
        <v>3676</v>
      </c>
      <c r="D156" s="3" t="s">
        <v>216</v>
      </c>
      <c r="E156" s="3" t="s">
        <v>9</v>
      </c>
      <c r="F156" s="3" t="s">
        <v>255</v>
      </c>
      <c r="G156" s="10">
        <v>2325.16</v>
      </c>
      <c r="H156" s="3" t="s">
        <v>8</v>
      </c>
      <c r="I156" s="71">
        <v>26997</v>
      </c>
      <c r="J156" s="5">
        <f t="shared" ca="1" si="2"/>
        <v>42</v>
      </c>
      <c r="K156" s="70"/>
      <c r="L156" s="70"/>
    </row>
    <row r="157" spans="1:12" x14ac:dyDescent="0.25">
      <c r="A157" s="3" t="s">
        <v>106</v>
      </c>
      <c r="B157" s="3" t="s">
        <v>416</v>
      </c>
      <c r="C157" s="3">
        <v>3056</v>
      </c>
      <c r="D157" s="3" t="s">
        <v>216</v>
      </c>
      <c r="E157" s="3" t="s">
        <v>9</v>
      </c>
      <c r="F157" s="3" t="s">
        <v>235</v>
      </c>
      <c r="G157" s="10">
        <v>1624.81</v>
      </c>
      <c r="H157" s="3" t="s">
        <v>8</v>
      </c>
      <c r="I157" s="71">
        <v>34762</v>
      </c>
      <c r="J157" s="5">
        <f t="shared" ca="1" si="2"/>
        <v>21</v>
      </c>
      <c r="K157" s="70"/>
      <c r="L157" s="70"/>
    </row>
    <row r="158" spans="1:12" x14ac:dyDescent="0.25">
      <c r="A158" s="3" t="s">
        <v>417</v>
      </c>
      <c r="B158" s="3" t="s">
        <v>359</v>
      </c>
      <c r="C158" s="3">
        <v>3668</v>
      </c>
      <c r="D158" s="3" t="s">
        <v>200</v>
      </c>
      <c r="E158" s="3" t="s">
        <v>9</v>
      </c>
      <c r="F158" s="3" t="s">
        <v>411</v>
      </c>
      <c r="G158" s="10">
        <v>1189.06</v>
      </c>
      <c r="H158" s="3" t="s">
        <v>8</v>
      </c>
      <c r="I158" s="71">
        <v>34586</v>
      </c>
      <c r="J158" s="5">
        <f t="shared" ca="1" si="2"/>
        <v>22</v>
      </c>
      <c r="K158" s="70"/>
      <c r="L158" s="70"/>
    </row>
    <row r="159" spans="1:12" x14ac:dyDescent="0.25">
      <c r="A159" s="3" t="s">
        <v>107</v>
      </c>
      <c r="B159" s="3" t="s">
        <v>305</v>
      </c>
      <c r="C159" s="3">
        <v>3607</v>
      </c>
      <c r="D159" s="3" t="s">
        <v>213</v>
      </c>
      <c r="E159" s="3" t="s">
        <v>7</v>
      </c>
      <c r="F159" s="3" t="s">
        <v>265</v>
      </c>
      <c r="G159" s="10">
        <v>3286.95</v>
      </c>
      <c r="H159" s="3" t="s">
        <v>10</v>
      </c>
      <c r="I159" s="71">
        <v>26062</v>
      </c>
      <c r="J159" s="5">
        <f t="shared" ca="1" si="2"/>
        <v>45</v>
      </c>
      <c r="K159" s="70"/>
      <c r="L159" s="70"/>
    </row>
    <row r="160" spans="1:12" x14ac:dyDescent="0.25">
      <c r="A160" s="3" t="s">
        <v>108</v>
      </c>
      <c r="B160" s="3" t="s">
        <v>292</v>
      </c>
      <c r="C160" s="3">
        <v>3130</v>
      </c>
      <c r="D160" s="3" t="s">
        <v>200</v>
      </c>
      <c r="E160" s="3" t="s">
        <v>9</v>
      </c>
      <c r="F160" s="3" t="s">
        <v>222</v>
      </c>
      <c r="G160" s="10">
        <v>1759.65</v>
      </c>
      <c r="H160" s="3" t="s">
        <v>8</v>
      </c>
      <c r="I160" s="71">
        <v>26243</v>
      </c>
      <c r="J160" s="5">
        <f t="shared" ca="1" si="2"/>
        <v>44</v>
      </c>
      <c r="K160" s="70"/>
      <c r="L160" s="70"/>
    </row>
    <row r="161" spans="1:12" x14ac:dyDescent="0.25">
      <c r="A161" s="3" t="s">
        <v>109</v>
      </c>
      <c r="B161" s="3" t="s">
        <v>392</v>
      </c>
      <c r="C161" s="3">
        <v>3551</v>
      </c>
      <c r="D161" s="3" t="s">
        <v>188</v>
      </c>
      <c r="E161" s="3" t="s">
        <v>73</v>
      </c>
      <c r="F161" s="3" t="s">
        <v>239</v>
      </c>
      <c r="G161" s="10">
        <v>2712.81</v>
      </c>
      <c r="H161" s="3" t="s">
        <v>8</v>
      </c>
      <c r="I161" s="71">
        <v>33624</v>
      </c>
      <c r="J161" s="5">
        <f t="shared" ca="1" si="2"/>
        <v>24</v>
      </c>
      <c r="K161" s="70"/>
      <c r="L161" s="70"/>
    </row>
    <row r="162" spans="1:12" x14ac:dyDescent="0.25">
      <c r="A162" s="3" t="s">
        <v>418</v>
      </c>
      <c r="B162" s="3" t="s">
        <v>419</v>
      </c>
      <c r="C162" s="3">
        <v>3718</v>
      </c>
      <c r="D162" s="3" t="s">
        <v>188</v>
      </c>
      <c r="E162" s="3" t="s">
        <v>73</v>
      </c>
      <c r="F162" s="3" t="s">
        <v>420</v>
      </c>
      <c r="G162" s="10">
        <v>1289.32</v>
      </c>
      <c r="H162" s="3" t="s">
        <v>8</v>
      </c>
      <c r="I162" s="71">
        <v>26182</v>
      </c>
      <c r="J162" s="5">
        <f t="shared" ca="1" si="2"/>
        <v>45</v>
      </c>
      <c r="K162" s="70"/>
      <c r="L162" s="70"/>
    </row>
    <row r="163" spans="1:12" x14ac:dyDescent="0.25">
      <c r="A163" s="3" t="s">
        <v>110</v>
      </c>
      <c r="B163" s="3" t="s">
        <v>283</v>
      </c>
      <c r="C163" s="3">
        <v>3153</v>
      </c>
      <c r="D163" s="3" t="s">
        <v>200</v>
      </c>
      <c r="E163" s="3" t="s">
        <v>9</v>
      </c>
      <c r="F163" s="3" t="s">
        <v>421</v>
      </c>
      <c r="G163" s="10">
        <v>1754.62</v>
      </c>
      <c r="H163" s="3" t="s">
        <v>8</v>
      </c>
      <c r="I163" s="71">
        <v>27887</v>
      </c>
      <c r="J163" s="5">
        <f t="shared" ca="1" si="2"/>
        <v>40</v>
      </c>
      <c r="K163" s="70"/>
      <c r="L163" s="70"/>
    </row>
    <row r="164" spans="1:12" x14ac:dyDescent="0.25">
      <c r="A164" s="3" t="s">
        <v>111</v>
      </c>
      <c r="B164" s="3" t="s">
        <v>412</v>
      </c>
      <c r="C164" s="3">
        <v>3695</v>
      </c>
      <c r="D164" s="3" t="s">
        <v>216</v>
      </c>
      <c r="E164" s="3" t="s">
        <v>9</v>
      </c>
      <c r="F164" s="3" t="s">
        <v>342</v>
      </c>
      <c r="G164" s="10">
        <v>1147.8800000000001</v>
      </c>
      <c r="H164" s="3" t="s">
        <v>8</v>
      </c>
      <c r="I164" s="71">
        <v>32055</v>
      </c>
      <c r="J164" s="5">
        <f t="shared" ca="1" si="2"/>
        <v>29</v>
      </c>
      <c r="K164" s="70"/>
      <c r="L164" s="70"/>
    </row>
    <row r="165" spans="1:12" x14ac:dyDescent="0.25">
      <c r="A165" s="3" t="s">
        <v>112</v>
      </c>
      <c r="B165" s="3" t="s">
        <v>304</v>
      </c>
      <c r="C165" s="3">
        <v>3733</v>
      </c>
      <c r="D165" s="3" t="s">
        <v>192</v>
      </c>
      <c r="E165" s="3" t="s">
        <v>73</v>
      </c>
      <c r="F165" s="3" t="s">
        <v>422</v>
      </c>
      <c r="G165" s="10">
        <v>2121.87</v>
      </c>
      <c r="H165" s="3" t="s">
        <v>8</v>
      </c>
      <c r="I165" s="71">
        <v>22515</v>
      </c>
      <c r="J165" s="5">
        <f t="shared" ca="1" si="2"/>
        <v>55</v>
      </c>
      <c r="K165" s="70"/>
      <c r="L165" s="70"/>
    </row>
    <row r="166" spans="1:12" x14ac:dyDescent="0.25">
      <c r="A166" s="3" t="s">
        <v>423</v>
      </c>
      <c r="B166" s="3" t="s">
        <v>247</v>
      </c>
      <c r="C166" s="3">
        <v>3590</v>
      </c>
      <c r="D166" s="3" t="s">
        <v>200</v>
      </c>
      <c r="E166" s="3" t="s">
        <v>9</v>
      </c>
      <c r="F166" s="3" t="s">
        <v>211</v>
      </c>
      <c r="G166" s="10">
        <v>3538.28</v>
      </c>
      <c r="H166" s="3" t="s">
        <v>8</v>
      </c>
      <c r="I166" s="71">
        <v>24601</v>
      </c>
      <c r="J166" s="5">
        <f t="shared" ca="1" si="2"/>
        <v>49</v>
      </c>
      <c r="K166" s="70"/>
      <c r="L166" s="70"/>
    </row>
    <row r="167" spans="1:12" x14ac:dyDescent="0.25">
      <c r="A167" s="3" t="s">
        <v>113</v>
      </c>
      <c r="B167" s="3" t="s">
        <v>415</v>
      </c>
      <c r="C167" s="3">
        <v>3703</v>
      </c>
      <c r="D167" s="3" t="s">
        <v>188</v>
      </c>
      <c r="E167" s="3" t="s">
        <v>9</v>
      </c>
      <c r="F167" s="3" t="s">
        <v>197</v>
      </c>
      <c r="G167" s="10">
        <v>2272.7600000000002</v>
      </c>
      <c r="H167" s="3" t="s">
        <v>8</v>
      </c>
      <c r="I167" s="71">
        <v>31533</v>
      </c>
      <c r="J167" s="5">
        <f t="shared" ca="1" si="2"/>
        <v>30</v>
      </c>
      <c r="K167" s="70"/>
      <c r="L167" s="70"/>
    </row>
    <row r="168" spans="1:12" x14ac:dyDescent="0.25">
      <c r="A168" s="3" t="s">
        <v>114</v>
      </c>
      <c r="B168" s="3" t="s">
        <v>304</v>
      </c>
      <c r="C168" s="3">
        <v>3104</v>
      </c>
      <c r="D168" s="3" t="s">
        <v>192</v>
      </c>
      <c r="E168" s="3" t="s">
        <v>73</v>
      </c>
      <c r="F168" s="3" t="s">
        <v>424</v>
      </c>
      <c r="G168" s="10">
        <v>3596.54</v>
      </c>
      <c r="H168" s="3" t="s">
        <v>8</v>
      </c>
      <c r="I168" s="71">
        <v>23069</v>
      </c>
      <c r="J168" s="5">
        <f t="shared" ca="1" si="2"/>
        <v>53</v>
      </c>
      <c r="K168" s="70"/>
      <c r="L168" s="70"/>
    </row>
    <row r="169" spans="1:12" x14ac:dyDescent="0.25">
      <c r="A169" s="3" t="s">
        <v>425</v>
      </c>
      <c r="B169" s="3" t="s">
        <v>251</v>
      </c>
      <c r="C169" s="3">
        <v>3204</v>
      </c>
      <c r="D169" s="3" t="s">
        <v>200</v>
      </c>
      <c r="E169" s="3" t="s">
        <v>9</v>
      </c>
      <c r="F169" s="3" t="s">
        <v>317</v>
      </c>
      <c r="G169" s="10">
        <v>3412.05</v>
      </c>
      <c r="H169" s="3" t="s">
        <v>8</v>
      </c>
      <c r="I169" s="71">
        <v>24742</v>
      </c>
      <c r="J169" s="5">
        <f t="shared" ca="1" si="2"/>
        <v>49</v>
      </c>
      <c r="K169" s="70"/>
      <c r="L169" s="70"/>
    </row>
    <row r="170" spans="1:12" x14ac:dyDescent="0.25">
      <c r="A170" s="3" t="s">
        <v>115</v>
      </c>
      <c r="B170" s="3" t="s">
        <v>426</v>
      </c>
      <c r="C170" s="3">
        <v>3105</v>
      </c>
      <c r="D170" s="3" t="s">
        <v>200</v>
      </c>
      <c r="E170" s="3" t="s">
        <v>9</v>
      </c>
      <c r="F170" s="3" t="s">
        <v>217</v>
      </c>
      <c r="G170" s="10">
        <v>2695.35</v>
      </c>
      <c r="H170" s="3" t="s">
        <v>8</v>
      </c>
      <c r="I170" s="71">
        <v>23450</v>
      </c>
      <c r="J170" s="5">
        <f t="shared" ca="1" si="2"/>
        <v>52</v>
      </c>
      <c r="K170" s="70"/>
      <c r="L170" s="70"/>
    </row>
    <row r="171" spans="1:12" x14ac:dyDescent="0.25">
      <c r="A171" s="3" t="s">
        <v>427</v>
      </c>
      <c r="B171" s="3" t="s">
        <v>428</v>
      </c>
      <c r="C171" s="3">
        <v>3124</v>
      </c>
      <c r="D171" s="3" t="s">
        <v>221</v>
      </c>
      <c r="E171" s="3" t="s">
        <v>73</v>
      </c>
      <c r="F171" s="3" t="s">
        <v>324</v>
      </c>
      <c r="G171" s="10">
        <v>1321.28</v>
      </c>
      <c r="H171" s="3" t="s">
        <v>10</v>
      </c>
      <c r="I171" s="71">
        <v>27457</v>
      </c>
      <c r="J171" s="5">
        <f t="shared" ca="1" si="2"/>
        <v>41</v>
      </c>
      <c r="K171" s="70"/>
      <c r="L171" s="70"/>
    </row>
    <row r="172" spans="1:12" x14ac:dyDescent="0.25">
      <c r="A172" s="3" t="s">
        <v>116</v>
      </c>
      <c r="B172" s="3" t="s">
        <v>429</v>
      </c>
      <c r="C172" s="3">
        <v>3722</v>
      </c>
      <c r="D172" s="3" t="s">
        <v>216</v>
      </c>
      <c r="E172" s="3" t="s">
        <v>9</v>
      </c>
      <c r="F172" s="3" t="s">
        <v>201</v>
      </c>
      <c r="G172" s="10">
        <v>1033.32</v>
      </c>
      <c r="H172" s="3" t="s">
        <v>8</v>
      </c>
      <c r="I172" s="71">
        <v>27391</v>
      </c>
      <c r="J172" s="5">
        <f t="shared" ca="1" si="2"/>
        <v>41</v>
      </c>
      <c r="K172" s="70"/>
      <c r="L172" s="70"/>
    </row>
    <row r="173" spans="1:12" x14ac:dyDescent="0.25">
      <c r="A173" s="3" t="s">
        <v>117</v>
      </c>
      <c r="B173" s="3" t="s">
        <v>231</v>
      </c>
      <c r="C173" s="3">
        <v>3055</v>
      </c>
      <c r="D173" s="3" t="s">
        <v>221</v>
      </c>
      <c r="E173" s="3" t="s">
        <v>73</v>
      </c>
      <c r="F173" s="3" t="s">
        <v>209</v>
      </c>
      <c r="G173" s="10">
        <v>1453.9</v>
      </c>
      <c r="H173" s="3" t="s">
        <v>8</v>
      </c>
      <c r="I173" s="71">
        <v>32960</v>
      </c>
      <c r="J173" s="5">
        <f t="shared" ca="1" si="2"/>
        <v>26</v>
      </c>
      <c r="K173" s="70"/>
      <c r="L173" s="70"/>
    </row>
    <row r="174" spans="1:12" x14ac:dyDescent="0.25">
      <c r="A174" s="3" t="s">
        <v>118</v>
      </c>
      <c r="B174" s="3" t="s">
        <v>285</v>
      </c>
      <c r="C174" s="3">
        <v>3164</v>
      </c>
      <c r="D174" s="3" t="s">
        <v>200</v>
      </c>
      <c r="E174" s="3" t="s">
        <v>9</v>
      </c>
      <c r="F174" s="3" t="s">
        <v>255</v>
      </c>
      <c r="G174" s="10">
        <v>1951.51</v>
      </c>
      <c r="H174" s="3" t="s">
        <v>8</v>
      </c>
      <c r="I174" s="71">
        <v>32889</v>
      </c>
      <c r="J174" s="5">
        <f t="shared" ca="1" si="2"/>
        <v>26</v>
      </c>
      <c r="K174" s="70"/>
      <c r="L174" s="70"/>
    </row>
    <row r="175" spans="1:12" x14ac:dyDescent="0.25">
      <c r="A175" s="3" t="s">
        <v>119</v>
      </c>
      <c r="B175" s="3" t="s">
        <v>195</v>
      </c>
      <c r="C175" s="3">
        <v>3136</v>
      </c>
      <c r="D175" s="3" t="s">
        <v>196</v>
      </c>
      <c r="E175" s="3" t="s">
        <v>73</v>
      </c>
      <c r="F175" s="3" t="s">
        <v>207</v>
      </c>
      <c r="G175" s="10">
        <v>2920.91</v>
      </c>
      <c r="H175" s="3" t="s">
        <v>10</v>
      </c>
      <c r="I175" s="71">
        <v>32546</v>
      </c>
      <c r="J175" s="5">
        <f t="shared" ca="1" si="2"/>
        <v>27</v>
      </c>
      <c r="K175" s="70"/>
      <c r="L175" s="70"/>
    </row>
    <row r="176" spans="1:12" x14ac:dyDescent="0.25">
      <c r="A176" s="3" t="s">
        <v>120</v>
      </c>
      <c r="B176" s="3" t="s">
        <v>254</v>
      </c>
      <c r="C176" s="3">
        <v>3010</v>
      </c>
      <c r="D176" s="3" t="s">
        <v>216</v>
      </c>
      <c r="E176" s="3" t="s">
        <v>9</v>
      </c>
      <c r="F176" s="3" t="s">
        <v>197</v>
      </c>
      <c r="G176" s="10">
        <v>2383.81</v>
      </c>
      <c r="H176" s="3" t="s">
        <v>8</v>
      </c>
      <c r="I176" s="71">
        <v>29645</v>
      </c>
      <c r="J176" s="5">
        <f t="shared" ca="1" si="2"/>
        <v>35</v>
      </c>
      <c r="K176" s="70"/>
      <c r="L176" s="70"/>
    </row>
    <row r="177" spans="1:12" x14ac:dyDescent="0.25">
      <c r="A177" s="3" t="s">
        <v>430</v>
      </c>
      <c r="B177" s="3" t="s">
        <v>394</v>
      </c>
      <c r="C177" s="3">
        <v>3626</v>
      </c>
      <c r="D177" s="3" t="s">
        <v>192</v>
      </c>
      <c r="E177" s="3" t="s">
        <v>73</v>
      </c>
      <c r="F177" s="3" t="s">
        <v>207</v>
      </c>
      <c r="G177" s="10">
        <v>3388.3</v>
      </c>
      <c r="H177" s="3" t="s">
        <v>10</v>
      </c>
      <c r="I177" s="71">
        <v>25430</v>
      </c>
      <c r="J177" s="5">
        <f t="shared" ca="1" si="2"/>
        <v>47</v>
      </c>
      <c r="K177" s="70"/>
      <c r="L177" s="70"/>
    </row>
    <row r="178" spans="1:12" x14ac:dyDescent="0.25">
      <c r="A178" s="3" t="s">
        <v>121</v>
      </c>
      <c r="B178" s="3" t="s">
        <v>401</v>
      </c>
      <c r="C178" s="3">
        <v>3037</v>
      </c>
      <c r="D178" s="3" t="s">
        <v>229</v>
      </c>
      <c r="E178" s="3" t="s">
        <v>9</v>
      </c>
      <c r="F178" s="3" t="s">
        <v>431</v>
      </c>
      <c r="G178" s="10">
        <v>1733.09</v>
      </c>
      <c r="H178" s="3" t="s">
        <v>10</v>
      </c>
      <c r="I178" s="71">
        <v>34240</v>
      </c>
      <c r="J178" s="5">
        <f t="shared" ca="1" si="2"/>
        <v>23</v>
      </c>
      <c r="K178" s="70"/>
      <c r="L178" s="70"/>
    </row>
    <row r="179" spans="1:12" x14ac:dyDescent="0.25">
      <c r="A179" s="3" t="s">
        <v>122</v>
      </c>
      <c r="B179" s="3" t="s">
        <v>432</v>
      </c>
      <c r="C179" s="3">
        <v>3844</v>
      </c>
      <c r="D179" s="3" t="s">
        <v>200</v>
      </c>
      <c r="E179" s="3" t="s">
        <v>9</v>
      </c>
      <c r="F179" s="3" t="s">
        <v>265</v>
      </c>
      <c r="G179" s="10">
        <v>2716.75</v>
      </c>
      <c r="H179" s="3" t="s">
        <v>8</v>
      </c>
      <c r="I179" s="71">
        <v>27364</v>
      </c>
      <c r="J179" s="5">
        <f t="shared" ca="1" si="2"/>
        <v>41</v>
      </c>
      <c r="K179" s="70"/>
      <c r="L179" s="70"/>
    </row>
    <row r="180" spans="1:12" x14ac:dyDescent="0.25">
      <c r="A180" s="3" t="s">
        <v>123</v>
      </c>
      <c r="B180" s="3" t="s">
        <v>433</v>
      </c>
      <c r="C180" s="3">
        <v>3063</v>
      </c>
      <c r="D180" s="3" t="s">
        <v>192</v>
      </c>
      <c r="E180" s="3" t="s">
        <v>73</v>
      </c>
      <c r="F180" s="3" t="s">
        <v>434</v>
      </c>
      <c r="G180" s="10">
        <v>1759.71</v>
      </c>
      <c r="H180" s="3" t="s">
        <v>10</v>
      </c>
      <c r="I180" s="71">
        <v>34134</v>
      </c>
      <c r="J180" s="5">
        <f t="shared" ca="1" si="2"/>
        <v>23</v>
      </c>
      <c r="K180" s="70"/>
      <c r="L180" s="70"/>
    </row>
    <row r="181" spans="1:12" x14ac:dyDescent="0.25">
      <c r="A181" s="3" t="s">
        <v>124</v>
      </c>
      <c r="B181" s="3" t="s">
        <v>435</v>
      </c>
      <c r="C181" s="3">
        <v>3135</v>
      </c>
      <c r="D181" s="3" t="s">
        <v>221</v>
      </c>
      <c r="E181" s="3" t="s">
        <v>73</v>
      </c>
      <c r="F181" s="3" t="s">
        <v>306</v>
      </c>
      <c r="G181" s="10">
        <v>3383.31</v>
      </c>
      <c r="H181" s="3" t="s">
        <v>8</v>
      </c>
      <c r="I181" s="71">
        <v>22417</v>
      </c>
      <c r="J181" s="5">
        <f t="shared" ca="1" si="2"/>
        <v>55</v>
      </c>
      <c r="K181" s="70"/>
      <c r="L181" s="70"/>
    </row>
    <row r="182" spans="1:12" x14ac:dyDescent="0.25">
      <c r="A182" s="3" t="s">
        <v>125</v>
      </c>
      <c r="B182" s="3" t="s">
        <v>436</v>
      </c>
      <c r="C182" s="3">
        <v>3123</v>
      </c>
      <c r="D182" s="3" t="s">
        <v>229</v>
      </c>
      <c r="E182" s="3" t="s">
        <v>9</v>
      </c>
      <c r="F182" s="3" t="s">
        <v>255</v>
      </c>
      <c r="G182" s="10">
        <v>2319.9899999999998</v>
      </c>
      <c r="H182" s="3" t="s">
        <v>10</v>
      </c>
      <c r="I182" s="71">
        <v>32154</v>
      </c>
      <c r="J182" s="5">
        <f t="shared" ca="1" si="2"/>
        <v>28</v>
      </c>
      <c r="K182" s="70"/>
      <c r="L182" s="70"/>
    </row>
    <row r="183" spans="1:12" x14ac:dyDescent="0.25">
      <c r="A183" s="3" t="s">
        <v>126</v>
      </c>
      <c r="B183" s="3" t="s">
        <v>283</v>
      </c>
      <c r="C183" s="3">
        <v>3206</v>
      </c>
      <c r="D183" s="3" t="s">
        <v>200</v>
      </c>
      <c r="E183" s="3" t="s">
        <v>9</v>
      </c>
      <c r="F183" s="3" t="s">
        <v>411</v>
      </c>
      <c r="G183" s="10">
        <v>1444.29</v>
      </c>
      <c r="H183" s="3" t="s">
        <v>8</v>
      </c>
      <c r="I183" s="71">
        <v>26389</v>
      </c>
      <c r="J183" s="5">
        <f t="shared" ca="1" si="2"/>
        <v>44</v>
      </c>
      <c r="K183" s="70"/>
      <c r="L183" s="70"/>
    </row>
    <row r="184" spans="1:12" x14ac:dyDescent="0.25">
      <c r="A184" s="3" t="s">
        <v>437</v>
      </c>
      <c r="B184" s="3" t="s">
        <v>438</v>
      </c>
      <c r="C184" s="3">
        <v>3986</v>
      </c>
      <c r="D184" s="3" t="s">
        <v>216</v>
      </c>
      <c r="E184" s="3" t="s">
        <v>9</v>
      </c>
      <c r="F184" s="3" t="s">
        <v>298</v>
      </c>
      <c r="G184" s="10">
        <v>3063.77</v>
      </c>
      <c r="H184" s="3" t="s">
        <v>8</v>
      </c>
      <c r="I184" s="71">
        <v>25021</v>
      </c>
      <c r="J184" s="5">
        <f t="shared" ca="1" si="2"/>
        <v>48</v>
      </c>
      <c r="K184" s="70"/>
      <c r="L184" s="70"/>
    </row>
    <row r="185" spans="1:12" x14ac:dyDescent="0.25">
      <c r="A185" s="3" t="s">
        <v>437</v>
      </c>
      <c r="B185" s="3" t="s">
        <v>439</v>
      </c>
      <c r="C185" s="3">
        <v>3131</v>
      </c>
      <c r="D185" s="3" t="s">
        <v>216</v>
      </c>
      <c r="E185" s="3" t="s">
        <v>9</v>
      </c>
      <c r="F185" s="3" t="s">
        <v>193</v>
      </c>
      <c r="G185" s="10">
        <v>3072.81</v>
      </c>
      <c r="H185" s="3" t="s">
        <v>10</v>
      </c>
      <c r="I185" s="71">
        <v>27513</v>
      </c>
      <c r="J185" s="5">
        <f t="shared" ca="1" si="2"/>
        <v>41</v>
      </c>
      <c r="K185" s="70"/>
      <c r="L185" s="70"/>
    </row>
    <row r="186" spans="1:12" x14ac:dyDescent="0.25">
      <c r="A186" s="3" t="s">
        <v>127</v>
      </c>
      <c r="B186" s="3" t="s">
        <v>440</v>
      </c>
      <c r="C186" s="3">
        <v>3626</v>
      </c>
      <c r="D186" s="3" t="s">
        <v>221</v>
      </c>
      <c r="E186" s="3" t="s">
        <v>73</v>
      </c>
      <c r="F186" s="3" t="s">
        <v>317</v>
      </c>
      <c r="G186" s="10">
        <v>3297.49</v>
      </c>
      <c r="H186" s="3" t="s">
        <v>8</v>
      </c>
      <c r="I186" s="71">
        <v>26135</v>
      </c>
      <c r="J186" s="5">
        <f t="shared" ca="1" si="2"/>
        <v>45</v>
      </c>
      <c r="K186" s="70"/>
      <c r="L186" s="70"/>
    </row>
    <row r="187" spans="1:12" x14ac:dyDescent="0.25">
      <c r="A187" s="3" t="s">
        <v>128</v>
      </c>
      <c r="B187" s="3" t="s">
        <v>389</v>
      </c>
      <c r="C187" s="3">
        <v>3086</v>
      </c>
      <c r="D187" s="3" t="s">
        <v>216</v>
      </c>
      <c r="E187" s="3" t="s">
        <v>9</v>
      </c>
      <c r="F187" s="3" t="s">
        <v>294</v>
      </c>
      <c r="G187" s="10">
        <v>1362.92</v>
      </c>
      <c r="H187" s="3" t="s">
        <v>10</v>
      </c>
      <c r="I187" s="71">
        <v>26141</v>
      </c>
      <c r="J187" s="5">
        <f t="shared" ca="1" si="2"/>
        <v>45</v>
      </c>
      <c r="K187" s="70"/>
      <c r="L187" s="70"/>
    </row>
    <row r="188" spans="1:12" x14ac:dyDescent="0.25">
      <c r="A188" s="3" t="s">
        <v>129</v>
      </c>
      <c r="B188" s="3" t="s">
        <v>436</v>
      </c>
      <c r="C188" s="3">
        <v>3591</v>
      </c>
      <c r="D188" s="3" t="s">
        <v>229</v>
      </c>
      <c r="E188" s="3" t="s">
        <v>9</v>
      </c>
      <c r="F188" s="3" t="s">
        <v>189</v>
      </c>
      <c r="G188" s="10">
        <v>2207.2199999999998</v>
      </c>
      <c r="H188" s="3" t="s">
        <v>10</v>
      </c>
      <c r="I188" s="71">
        <v>31323</v>
      </c>
      <c r="J188" s="5">
        <f t="shared" ca="1" si="2"/>
        <v>31</v>
      </c>
      <c r="K188" s="70"/>
      <c r="L188" s="70"/>
    </row>
    <row r="189" spans="1:12" x14ac:dyDescent="0.25">
      <c r="A189" s="3" t="s">
        <v>441</v>
      </c>
      <c r="B189" s="3" t="s">
        <v>442</v>
      </c>
      <c r="C189" s="3">
        <v>3596</v>
      </c>
      <c r="D189" s="3" t="s">
        <v>443</v>
      </c>
      <c r="E189" s="3" t="s">
        <v>9</v>
      </c>
      <c r="F189" s="3" t="s">
        <v>239</v>
      </c>
      <c r="G189" s="10">
        <v>2943.86</v>
      </c>
      <c r="H189" s="3" t="s">
        <v>8</v>
      </c>
      <c r="I189" s="71">
        <v>30340</v>
      </c>
      <c r="J189" s="5">
        <f t="shared" ca="1" si="2"/>
        <v>33</v>
      </c>
      <c r="K189" s="70"/>
      <c r="L189" s="70"/>
    </row>
    <row r="190" spans="1:12" x14ac:dyDescent="0.25">
      <c r="A190" s="3" t="s">
        <v>130</v>
      </c>
      <c r="B190" s="3" t="s">
        <v>444</v>
      </c>
      <c r="C190" s="3">
        <v>3943</v>
      </c>
      <c r="D190" s="3" t="s">
        <v>241</v>
      </c>
      <c r="E190" s="3" t="s">
        <v>9</v>
      </c>
      <c r="F190" s="3" t="s">
        <v>445</v>
      </c>
      <c r="G190" s="10">
        <v>2382.7399999999998</v>
      </c>
      <c r="H190" s="3" t="s">
        <v>8</v>
      </c>
      <c r="I190" s="71">
        <v>19885</v>
      </c>
      <c r="J190" s="5">
        <f t="shared" ca="1" si="2"/>
        <v>62</v>
      </c>
      <c r="K190" s="70"/>
      <c r="L190" s="70"/>
    </row>
    <row r="191" spans="1:12" x14ac:dyDescent="0.25">
      <c r="A191" s="3" t="s">
        <v>130</v>
      </c>
      <c r="B191" s="3" t="s">
        <v>447</v>
      </c>
      <c r="C191" s="3">
        <v>3120</v>
      </c>
      <c r="D191" s="3" t="s">
        <v>200</v>
      </c>
      <c r="E191" s="3" t="s">
        <v>9</v>
      </c>
      <c r="F191" s="3" t="s">
        <v>328</v>
      </c>
      <c r="G191" s="10">
        <v>2436.5100000000002</v>
      </c>
      <c r="H191" s="3" t="s">
        <v>10</v>
      </c>
      <c r="I191" s="71">
        <v>22852</v>
      </c>
      <c r="J191" s="5">
        <f t="shared" ca="1" si="2"/>
        <v>54</v>
      </c>
      <c r="K191" s="70"/>
      <c r="L191" s="70"/>
    </row>
    <row r="192" spans="1:12" x14ac:dyDescent="0.25">
      <c r="A192" s="3" t="s">
        <v>130</v>
      </c>
      <c r="B192" s="3" t="s">
        <v>446</v>
      </c>
      <c r="C192" s="3">
        <v>3913</v>
      </c>
      <c r="D192" s="3" t="s">
        <v>200</v>
      </c>
      <c r="E192" s="3" t="s">
        <v>9</v>
      </c>
      <c r="F192" s="3" t="s">
        <v>227</v>
      </c>
      <c r="G192" s="10">
        <v>1241.49</v>
      </c>
      <c r="H192" s="3" t="s">
        <v>8</v>
      </c>
      <c r="I192" s="71">
        <v>24748</v>
      </c>
      <c r="J192" s="5">
        <f t="shared" ca="1" si="2"/>
        <v>49</v>
      </c>
      <c r="K192" s="70"/>
      <c r="L192" s="70"/>
    </row>
    <row r="193" spans="1:12" x14ac:dyDescent="0.25">
      <c r="A193" s="3" t="s">
        <v>130</v>
      </c>
      <c r="B193" s="3" t="s">
        <v>448</v>
      </c>
      <c r="C193" s="3">
        <v>3638</v>
      </c>
      <c r="D193" s="3" t="s">
        <v>229</v>
      </c>
      <c r="E193" s="3" t="s">
        <v>9</v>
      </c>
      <c r="F193" s="3" t="s">
        <v>354</v>
      </c>
      <c r="G193" s="10">
        <v>1063.32</v>
      </c>
      <c r="H193" s="3" t="s">
        <v>10</v>
      </c>
      <c r="I193" s="71">
        <v>34932</v>
      </c>
      <c r="J193" s="5">
        <f t="shared" ca="1" si="2"/>
        <v>21</v>
      </c>
      <c r="K193" s="70"/>
      <c r="L193" s="70"/>
    </row>
    <row r="194" spans="1:12" x14ac:dyDescent="0.25">
      <c r="A194" s="3" t="s">
        <v>131</v>
      </c>
      <c r="B194" s="3" t="s">
        <v>449</v>
      </c>
      <c r="C194" s="3">
        <v>3611</v>
      </c>
      <c r="D194" s="3" t="s">
        <v>213</v>
      </c>
      <c r="E194" s="3" t="s">
        <v>7</v>
      </c>
      <c r="F194" s="3" t="s">
        <v>211</v>
      </c>
      <c r="G194" s="10">
        <v>3084.39</v>
      </c>
      <c r="H194" s="3" t="s">
        <v>8</v>
      </c>
      <c r="I194" s="71">
        <v>30661</v>
      </c>
      <c r="J194" s="5">
        <f t="shared" ref="J194:J257" ca="1" si="3">INT((TODAY()-I194)/365.25)</f>
        <v>32</v>
      </c>
      <c r="K194" s="70"/>
      <c r="L194" s="70"/>
    </row>
    <row r="195" spans="1:12" x14ac:dyDescent="0.25">
      <c r="A195" s="3" t="s">
        <v>132</v>
      </c>
      <c r="B195" s="3" t="s">
        <v>450</v>
      </c>
      <c r="C195" s="3">
        <v>3117</v>
      </c>
      <c r="D195" s="3" t="s">
        <v>241</v>
      </c>
      <c r="E195" s="3" t="s">
        <v>9</v>
      </c>
      <c r="F195" s="3" t="s">
        <v>211</v>
      </c>
      <c r="G195" s="10">
        <v>3701.96</v>
      </c>
      <c r="H195" s="3" t="s">
        <v>8</v>
      </c>
      <c r="I195" s="71">
        <v>21840</v>
      </c>
      <c r="J195" s="5">
        <f t="shared" ca="1" si="3"/>
        <v>57</v>
      </c>
      <c r="K195" s="70"/>
      <c r="L195" s="70"/>
    </row>
    <row r="196" spans="1:12" x14ac:dyDescent="0.25">
      <c r="A196" s="3" t="s">
        <v>133</v>
      </c>
      <c r="B196" s="3" t="s">
        <v>444</v>
      </c>
      <c r="C196" s="3">
        <v>3057</v>
      </c>
      <c r="D196" s="3" t="s">
        <v>241</v>
      </c>
      <c r="E196" s="3" t="s">
        <v>9</v>
      </c>
      <c r="F196" s="3" t="s">
        <v>312</v>
      </c>
      <c r="G196" s="10">
        <v>1124.03</v>
      </c>
      <c r="H196" s="3" t="s">
        <v>8</v>
      </c>
      <c r="I196" s="71">
        <v>24067</v>
      </c>
      <c r="J196" s="5">
        <f t="shared" ca="1" si="3"/>
        <v>50</v>
      </c>
      <c r="K196" s="70"/>
      <c r="L196" s="70"/>
    </row>
    <row r="197" spans="1:12" x14ac:dyDescent="0.25">
      <c r="A197" s="3" t="s">
        <v>134</v>
      </c>
      <c r="B197" s="3" t="s">
        <v>451</v>
      </c>
      <c r="C197" s="3">
        <v>3154</v>
      </c>
      <c r="D197" s="3" t="s">
        <v>200</v>
      </c>
      <c r="E197" s="3" t="s">
        <v>9</v>
      </c>
      <c r="F197" s="3" t="s">
        <v>452</v>
      </c>
      <c r="G197" s="10">
        <v>1407.03</v>
      </c>
      <c r="H197" s="3" t="s">
        <v>10</v>
      </c>
      <c r="I197" s="71">
        <v>25572</v>
      </c>
      <c r="J197" s="5">
        <f t="shared" ca="1" si="3"/>
        <v>46</v>
      </c>
      <c r="K197" s="70"/>
      <c r="L197" s="70"/>
    </row>
    <row r="198" spans="1:12" x14ac:dyDescent="0.25">
      <c r="A198" s="3" t="s">
        <v>135</v>
      </c>
      <c r="B198" s="3" t="s">
        <v>314</v>
      </c>
      <c r="C198" s="3">
        <v>3148</v>
      </c>
      <c r="D198" s="3" t="s">
        <v>288</v>
      </c>
      <c r="E198" s="3" t="s">
        <v>73</v>
      </c>
      <c r="F198" s="3" t="s">
        <v>315</v>
      </c>
      <c r="G198" s="10">
        <v>1039.52</v>
      </c>
      <c r="H198" s="3" t="s">
        <v>8</v>
      </c>
      <c r="I198" s="71">
        <v>25061</v>
      </c>
      <c r="J198" s="5">
        <f t="shared" ca="1" si="3"/>
        <v>48</v>
      </c>
      <c r="K198" s="70"/>
      <c r="L198" s="70"/>
    </row>
    <row r="199" spans="1:12" x14ac:dyDescent="0.25">
      <c r="A199" s="3" t="s">
        <v>135</v>
      </c>
      <c r="B199" s="3" t="s">
        <v>453</v>
      </c>
      <c r="C199" s="3">
        <v>3110</v>
      </c>
      <c r="D199" s="3" t="s">
        <v>216</v>
      </c>
      <c r="E199" s="3" t="s">
        <v>9</v>
      </c>
      <c r="F199" s="3" t="s">
        <v>298</v>
      </c>
      <c r="G199" s="10">
        <v>3733.85</v>
      </c>
      <c r="H199" s="3" t="s">
        <v>10</v>
      </c>
      <c r="I199" s="71">
        <v>22757</v>
      </c>
      <c r="J199" s="5">
        <f t="shared" ca="1" si="3"/>
        <v>54</v>
      </c>
      <c r="K199" s="70"/>
      <c r="L199" s="70"/>
    </row>
    <row r="200" spans="1:12" x14ac:dyDescent="0.25">
      <c r="A200" s="3" t="s">
        <v>454</v>
      </c>
      <c r="B200" s="3" t="s">
        <v>195</v>
      </c>
      <c r="C200" s="3">
        <v>3588</v>
      </c>
      <c r="D200" s="3" t="s">
        <v>196</v>
      </c>
      <c r="E200" s="3" t="s">
        <v>73</v>
      </c>
      <c r="F200" s="3" t="s">
        <v>455</v>
      </c>
      <c r="G200" s="10">
        <v>2748.01</v>
      </c>
      <c r="H200" s="3" t="s">
        <v>10</v>
      </c>
      <c r="I200" s="71">
        <v>29360</v>
      </c>
      <c r="J200" s="5">
        <f t="shared" ca="1" si="3"/>
        <v>36</v>
      </c>
      <c r="K200" s="70"/>
      <c r="L200" s="70"/>
    </row>
    <row r="201" spans="1:12" x14ac:dyDescent="0.25">
      <c r="A201" s="3" t="s">
        <v>136</v>
      </c>
      <c r="B201" s="3" t="s">
        <v>456</v>
      </c>
      <c r="C201" s="3">
        <v>3618</v>
      </c>
      <c r="D201" s="3" t="s">
        <v>192</v>
      </c>
      <c r="E201" s="3" t="s">
        <v>73</v>
      </c>
      <c r="F201" s="3" t="s">
        <v>457</v>
      </c>
      <c r="G201" s="10">
        <v>2355</v>
      </c>
      <c r="H201" s="3" t="s">
        <v>10</v>
      </c>
      <c r="I201" s="71">
        <v>26681</v>
      </c>
      <c r="J201" s="5">
        <f t="shared" ca="1" si="3"/>
        <v>43</v>
      </c>
      <c r="K201" s="70"/>
      <c r="L201" s="70"/>
    </row>
    <row r="202" spans="1:12" x14ac:dyDescent="0.25">
      <c r="A202" s="3" t="s">
        <v>137</v>
      </c>
      <c r="B202" s="3" t="s">
        <v>458</v>
      </c>
      <c r="C202" s="3">
        <v>3150</v>
      </c>
      <c r="D202" s="3" t="s">
        <v>200</v>
      </c>
      <c r="E202" s="3" t="s">
        <v>9</v>
      </c>
      <c r="F202" s="3" t="s">
        <v>371</v>
      </c>
      <c r="G202" s="10">
        <v>2113.58</v>
      </c>
      <c r="H202" s="3" t="s">
        <v>10</v>
      </c>
      <c r="I202" s="71">
        <v>26983</v>
      </c>
      <c r="J202" s="5">
        <f t="shared" ca="1" si="3"/>
        <v>42</v>
      </c>
      <c r="K202" s="70"/>
      <c r="L202" s="70"/>
    </row>
    <row r="203" spans="1:12" x14ac:dyDescent="0.25">
      <c r="A203" s="3" t="s">
        <v>459</v>
      </c>
      <c r="B203" s="3" t="s">
        <v>460</v>
      </c>
      <c r="C203" s="3">
        <v>3626</v>
      </c>
      <c r="D203" s="3" t="s">
        <v>461</v>
      </c>
      <c r="E203" s="3" t="s">
        <v>9</v>
      </c>
      <c r="F203" s="3" t="s">
        <v>462</v>
      </c>
      <c r="G203" s="10">
        <v>1658.65</v>
      </c>
      <c r="H203" s="3" t="s">
        <v>8</v>
      </c>
      <c r="I203" s="71">
        <v>25682</v>
      </c>
      <c r="J203" s="5">
        <f t="shared" ca="1" si="3"/>
        <v>46</v>
      </c>
      <c r="K203" s="70"/>
      <c r="L203" s="70"/>
    </row>
    <row r="204" spans="1:12" x14ac:dyDescent="0.25">
      <c r="A204" s="3" t="s">
        <v>138</v>
      </c>
      <c r="B204" s="3" t="s">
        <v>463</v>
      </c>
      <c r="C204" s="3">
        <v>3584</v>
      </c>
      <c r="D204" s="3" t="s">
        <v>229</v>
      </c>
      <c r="E204" s="3" t="s">
        <v>9</v>
      </c>
      <c r="F204" s="3" t="s">
        <v>464</v>
      </c>
      <c r="G204" s="10">
        <v>2273.6</v>
      </c>
      <c r="H204" s="3" t="s">
        <v>10</v>
      </c>
      <c r="I204" s="71">
        <v>25032</v>
      </c>
      <c r="J204" s="5">
        <f t="shared" ca="1" si="3"/>
        <v>48</v>
      </c>
      <c r="K204" s="70"/>
      <c r="L204" s="70"/>
    </row>
    <row r="205" spans="1:12" x14ac:dyDescent="0.25">
      <c r="A205" s="3" t="s">
        <v>139</v>
      </c>
      <c r="B205" s="3" t="s">
        <v>308</v>
      </c>
      <c r="C205" s="3">
        <v>3644</v>
      </c>
      <c r="D205" s="3" t="s">
        <v>216</v>
      </c>
      <c r="E205" s="3" t="s">
        <v>9</v>
      </c>
      <c r="F205" s="3" t="s">
        <v>326</v>
      </c>
      <c r="G205" s="10">
        <v>1552.96</v>
      </c>
      <c r="H205" s="3" t="s">
        <v>8</v>
      </c>
      <c r="I205" s="71">
        <v>19698</v>
      </c>
      <c r="J205" s="5">
        <f t="shared" ca="1" si="3"/>
        <v>62</v>
      </c>
      <c r="K205" s="70"/>
      <c r="L205" s="70"/>
    </row>
    <row r="206" spans="1:12" x14ac:dyDescent="0.25">
      <c r="A206" s="3" t="s">
        <v>465</v>
      </c>
      <c r="B206" s="3" t="s">
        <v>285</v>
      </c>
      <c r="C206" s="3">
        <v>3032</v>
      </c>
      <c r="D206" s="3" t="s">
        <v>200</v>
      </c>
      <c r="E206" s="3" t="s">
        <v>9</v>
      </c>
      <c r="F206" s="3" t="s">
        <v>255</v>
      </c>
      <c r="G206" s="10">
        <v>1887.96</v>
      </c>
      <c r="H206" s="3" t="s">
        <v>8</v>
      </c>
      <c r="I206" s="71">
        <v>35895</v>
      </c>
      <c r="J206" s="5">
        <f t="shared" ca="1" si="3"/>
        <v>18</v>
      </c>
      <c r="K206" s="70"/>
      <c r="L206" s="70"/>
    </row>
    <row r="207" spans="1:12" x14ac:dyDescent="0.25">
      <c r="A207" s="3" t="s">
        <v>140</v>
      </c>
      <c r="B207" s="3" t="s">
        <v>466</v>
      </c>
      <c r="C207" s="3">
        <v>3723</v>
      </c>
      <c r="D207" s="3" t="s">
        <v>221</v>
      </c>
      <c r="E207" s="3" t="s">
        <v>73</v>
      </c>
      <c r="F207" s="3" t="s">
        <v>462</v>
      </c>
      <c r="G207" s="10">
        <v>1623.44</v>
      </c>
      <c r="H207" s="3" t="s">
        <v>8</v>
      </c>
      <c r="I207" s="71">
        <v>26509</v>
      </c>
      <c r="J207" s="5">
        <f t="shared" ca="1" si="3"/>
        <v>44</v>
      </c>
      <c r="K207" s="70"/>
      <c r="L207" s="70"/>
    </row>
    <row r="208" spans="1:12" x14ac:dyDescent="0.25">
      <c r="A208" s="3" t="s">
        <v>467</v>
      </c>
      <c r="B208" s="3" t="s">
        <v>468</v>
      </c>
      <c r="C208" s="3">
        <v>3067</v>
      </c>
      <c r="D208" s="3" t="s">
        <v>221</v>
      </c>
      <c r="E208" s="3" t="s">
        <v>73</v>
      </c>
      <c r="F208" s="3" t="s">
        <v>317</v>
      </c>
      <c r="G208" s="10">
        <v>3385.24</v>
      </c>
      <c r="H208" s="3" t="s">
        <v>8</v>
      </c>
      <c r="I208" s="71">
        <v>25662</v>
      </c>
      <c r="J208" s="5">
        <f t="shared" ca="1" si="3"/>
        <v>46</v>
      </c>
      <c r="K208" s="70"/>
      <c r="L208" s="70"/>
    </row>
    <row r="209" spans="1:12" x14ac:dyDescent="0.25">
      <c r="A209" s="3" t="s">
        <v>469</v>
      </c>
      <c r="B209" s="3" t="s">
        <v>389</v>
      </c>
      <c r="C209" s="3">
        <v>3764</v>
      </c>
      <c r="D209" s="3" t="s">
        <v>216</v>
      </c>
      <c r="E209" s="3" t="s">
        <v>9</v>
      </c>
      <c r="F209" s="3" t="s">
        <v>224</v>
      </c>
      <c r="G209" s="10">
        <v>3639.67</v>
      </c>
      <c r="H209" s="3" t="s">
        <v>10</v>
      </c>
      <c r="I209" s="71">
        <v>26032</v>
      </c>
      <c r="J209" s="5">
        <f t="shared" ca="1" si="3"/>
        <v>45</v>
      </c>
      <c r="K209" s="70"/>
      <c r="L209" s="70"/>
    </row>
    <row r="210" spans="1:12" x14ac:dyDescent="0.25">
      <c r="A210" s="3" t="s">
        <v>470</v>
      </c>
      <c r="B210" s="3" t="s">
        <v>471</v>
      </c>
      <c r="C210" s="3">
        <v>3881</v>
      </c>
      <c r="D210" s="3" t="s">
        <v>216</v>
      </c>
      <c r="E210" s="3" t="s">
        <v>9</v>
      </c>
      <c r="F210" s="3" t="s">
        <v>201</v>
      </c>
      <c r="G210" s="10">
        <v>1091.3699999999999</v>
      </c>
      <c r="H210" s="3" t="s">
        <v>10</v>
      </c>
      <c r="I210" s="71">
        <v>32146</v>
      </c>
      <c r="J210" s="5">
        <f t="shared" ca="1" si="3"/>
        <v>28</v>
      </c>
      <c r="K210" s="70"/>
      <c r="L210" s="70"/>
    </row>
    <row r="211" spans="1:12" x14ac:dyDescent="0.25">
      <c r="A211" s="3" t="s">
        <v>141</v>
      </c>
      <c r="B211" s="3" t="s">
        <v>472</v>
      </c>
      <c r="C211" s="3">
        <v>3670</v>
      </c>
      <c r="D211" s="3" t="s">
        <v>196</v>
      </c>
      <c r="E211" s="3" t="s">
        <v>73</v>
      </c>
      <c r="F211" s="3" t="s">
        <v>306</v>
      </c>
      <c r="G211" s="10">
        <v>3389.77</v>
      </c>
      <c r="H211" s="3" t="s">
        <v>10</v>
      </c>
      <c r="I211" s="71">
        <v>29661</v>
      </c>
      <c r="J211" s="5">
        <f t="shared" ca="1" si="3"/>
        <v>35</v>
      </c>
      <c r="K211" s="70"/>
      <c r="L211" s="70"/>
    </row>
    <row r="212" spans="1:12" x14ac:dyDescent="0.25">
      <c r="A212" s="3" t="s">
        <v>473</v>
      </c>
      <c r="B212" s="3" t="s">
        <v>359</v>
      </c>
      <c r="C212" s="3">
        <v>3073</v>
      </c>
      <c r="D212" s="3" t="s">
        <v>216</v>
      </c>
      <c r="E212" s="3" t="s">
        <v>9</v>
      </c>
      <c r="F212" s="3" t="s">
        <v>265</v>
      </c>
      <c r="G212" s="10">
        <v>2686.2</v>
      </c>
      <c r="H212" s="3" t="s">
        <v>8</v>
      </c>
      <c r="I212" s="71">
        <v>27791</v>
      </c>
      <c r="J212" s="5">
        <f t="shared" ca="1" si="3"/>
        <v>40</v>
      </c>
      <c r="K212" s="70"/>
      <c r="L212" s="70"/>
    </row>
    <row r="213" spans="1:12" x14ac:dyDescent="0.25">
      <c r="A213" s="3" t="s">
        <v>474</v>
      </c>
      <c r="B213" s="3" t="s">
        <v>405</v>
      </c>
      <c r="C213" s="3">
        <v>3630</v>
      </c>
      <c r="D213" s="3" t="s">
        <v>200</v>
      </c>
      <c r="E213" s="3" t="s">
        <v>9</v>
      </c>
      <c r="F213" s="3" t="s">
        <v>357</v>
      </c>
      <c r="G213" s="10">
        <v>2239.52</v>
      </c>
      <c r="H213" s="3" t="s">
        <v>10</v>
      </c>
      <c r="I213" s="71">
        <v>25843</v>
      </c>
      <c r="J213" s="5">
        <f t="shared" ca="1" si="3"/>
        <v>46</v>
      </c>
      <c r="K213" s="70"/>
      <c r="L213" s="70"/>
    </row>
    <row r="214" spans="1:12" x14ac:dyDescent="0.25">
      <c r="A214" s="3" t="s">
        <v>475</v>
      </c>
      <c r="B214" s="3" t="s">
        <v>243</v>
      </c>
      <c r="C214" s="3">
        <v>3413</v>
      </c>
      <c r="D214" s="3" t="s">
        <v>229</v>
      </c>
      <c r="E214" s="3" t="s">
        <v>9</v>
      </c>
      <c r="F214" s="3" t="s">
        <v>298</v>
      </c>
      <c r="G214" s="10">
        <v>2842.18</v>
      </c>
      <c r="H214" s="3" t="s">
        <v>8</v>
      </c>
      <c r="I214" s="71">
        <v>27542</v>
      </c>
      <c r="J214" s="5">
        <f t="shared" ca="1" si="3"/>
        <v>41</v>
      </c>
      <c r="K214" s="70"/>
      <c r="L214" s="70"/>
    </row>
    <row r="215" spans="1:12" x14ac:dyDescent="0.25">
      <c r="A215" s="3" t="s">
        <v>142</v>
      </c>
      <c r="B215" s="3" t="s">
        <v>249</v>
      </c>
      <c r="C215" s="3">
        <v>3420</v>
      </c>
      <c r="D215" s="3" t="s">
        <v>192</v>
      </c>
      <c r="E215" s="3" t="s">
        <v>73</v>
      </c>
      <c r="F215" s="3" t="s">
        <v>298</v>
      </c>
      <c r="G215" s="10">
        <v>3544.65</v>
      </c>
      <c r="H215" s="3" t="s">
        <v>10</v>
      </c>
      <c r="I215" s="71">
        <v>25333</v>
      </c>
      <c r="J215" s="5">
        <f t="shared" ca="1" si="3"/>
        <v>47</v>
      </c>
      <c r="K215" s="70"/>
      <c r="L215" s="70"/>
    </row>
    <row r="216" spans="1:12" x14ac:dyDescent="0.25">
      <c r="A216" s="3" t="s">
        <v>476</v>
      </c>
      <c r="B216" s="3" t="s">
        <v>477</v>
      </c>
      <c r="C216" s="3">
        <v>3128</v>
      </c>
      <c r="D216" s="3" t="s">
        <v>200</v>
      </c>
      <c r="E216" s="3" t="s">
        <v>9</v>
      </c>
      <c r="F216" s="3" t="s">
        <v>452</v>
      </c>
      <c r="G216" s="10">
        <v>1235.1500000000001</v>
      </c>
      <c r="H216" s="3" t="s">
        <v>10</v>
      </c>
      <c r="I216" s="71">
        <v>31459</v>
      </c>
      <c r="J216" s="5">
        <f t="shared" ca="1" si="3"/>
        <v>30</v>
      </c>
      <c r="K216" s="70"/>
      <c r="L216" s="70"/>
    </row>
    <row r="217" spans="1:12" x14ac:dyDescent="0.25">
      <c r="A217" s="3" t="s">
        <v>478</v>
      </c>
      <c r="B217" s="3" t="s">
        <v>448</v>
      </c>
      <c r="C217" s="3">
        <v>3142</v>
      </c>
      <c r="D217" s="3" t="s">
        <v>200</v>
      </c>
      <c r="E217" s="3" t="s">
        <v>9</v>
      </c>
      <c r="F217" s="3" t="s">
        <v>341</v>
      </c>
      <c r="G217" s="10">
        <v>1694.55</v>
      </c>
      <c r="H217" s="3" t="s">
        <v>10</v>
      </c>
      <c r="I217" s="71">
        <v>21001</v>
      </c>
      <c r="J217" s="5">
        <f t="shared" ca="1" si="3"/>
        <v>59</v>
      </c>
      <c r="K217" s="70"/>
      <c r="L217" s="70"/>
    </row>
    <row r="218" spans="1:12" x14ac:dyDescent="0.25">
      <c r="A218" s="3" t="s">
        <v>479</v>
      </c>
      <c r="B218" s="3" t="s">
        <v>292</v>
      </c>
      <c r="C218" s="3">
        <v>3552</v>
      </c>
      <c r="D218" s="3" t="s">
        <v>216</v>
      </c>
      <c r="E218" s="3" t="s">
        <v>9</v>
      </c>
      <c r="F218" s="3" t="s">
        <v>239</v>
      </c>
      <c r="G218" s="10">
        <v>2766.9</v>
      </c>
      <c r="H218" s="3" t="s">
        <v>8</v>
      </c>
      <c r="I218" s="71">
        <v>33219</v>
      </c>
      <c r="J218" s="5">
        <f t="shared" ca="1" si="3"/>
        <v>25</v>
      </c>
      <c r="K218" s="70"/>
      <c r="L218" s="70"/>
    </row>
    <row r="219" spans="1:12" x14ac:dyDescent="0.25">
      <c r="A219" s="3" t="s">
        <v>480</v>
      </c>
      <c r="B219" s="3" t="s">
        <v>406</v>
      </c>
      <c r="C219" s="3">
        <v>3409</v>
      </c>
      <c r="D219" s="3" t="s">
        <v>188</v>
      </c>
      <c r="E219" s="3" t="s">
        <v>73</v>
      </c>
      <c r="F219" s="3" t="s">
        <v>481</v>
      </c>
      <c r="G219" s="10">
        <v>2088.94</v>
      </c>
      <c r="H219" s="3" t="s">
        <v>10</v>
      </c>
      <c r="I219" s="71">
        <v>33632</v>
      </c>
      <c r="J219" s="5">
        <f t="shared" ca="1" si="3"/>
        <v>24</v>
      </c>
      <c r="K219" s="70"/>
      <c r="L219" s="70"/>
    </row>
    <row r="220" spans="1:12" x14ac:dyDescent="0.25">
      <c r="A220" s="3" t="s">
        <v>482</v>
      </c>
      <c r="B220" s="3" t="s">
        <v>389</v>
      </c>
      <c r="C220" s="3">
        <v>3733</v>
      </c>
      <c r="D220" s="3" t="s">
        <v>216</v>
      </c>
      <c r="E220" s="3" t="s">
        <v>9</v>
      </c>
      <c r="F220" s="3" t="s">
        <v>245</v>
      </c>
      <c r="G220" s="10">
        <v>1929.18</v>
      </c>
      <c r="H220" s="3" t="s">
        <v>10</v>
      </c>
      <c r="I220" s="71">
        <v>24529</v>
      </c>
      <c r="J220" s="5">
        <f t="shared" ca="1" si="3"/>
        <v>49</v>
      </c>
      <c r="K220" s="70"/>
      <c r="L220" s="70"/>
    </row>
    <row r="221" spans="1:12" x14ac:dyDescent="0.25">
      <c r="A221" s="3" t="s">
        <v>143</v>
      </c>
      <c r="B221" s="3" t="s">
        <v>234</v>
      </c>
      <c r="C221" s="3">
        <v>3765</v>
      </c>
      <c r="D221" s="3" t="s">
        <v>188</v>
      </c>
      <c r="E221" s="3" t="s">
        <v>73</v>
      </c>
      <c r="F221" s="3" t="s">
        <v>326</v>
      </c>
      <c r="G221" s="10">
        <v>1567.75</v>
      </c>
      <c r="H221" s="3" t="s">
        <v>10</v>
      </c>
      <c r="I221" s="71">
        <v>27478</v>
      </c>
      <c r="J221" s="5">
        <f t="shared" ca="1" si="3"/>
        <v>41</v>
      </c>
      <c r="K221" s="70"/>
      <c r="L221" s="70"/>
    </row>
    <row r="222" spans="1:12" x14ac:dyDescent="0.25">
      <c r="A222" s="3" t="s">
        <v>483</v>
      </c>
      <c r="B222" s="3" t="s">
        <v>484</v>
      </c>
      <c r="C222" s="3">
        <v>3139</v>
      </c>
      <c r="D222" s="3" t="s">
        <v>200</v>
      </c>
      <c r="E222" s="3" t="s">
        <v>9</v>
      </c>
      <c r="F222" s="3" t="s">
        <v>377</v>
      </c>
      <c r="G222" s="10">
        <v>2310.34</v>
      </c>
      <c r="H222" s="3" t="s">
        <v>8</v>
      </c>
      <c r="I222" s="71">
        <v>23642</v>
      </c>
      <c r="J222" s="5">
        <f t="shared" ca="1" si="3"/>
        <v>52</v>
      </c>
      <c r="K222" s="70"/>
      <c r="L222" s="70"/>
    </row>
    <row r="223" spans="1:12" x14ac:dyDescent="0.25">
      <c r="A223" s="3" t="s">
        <v>485</v>
      </c>
      <c r="B223" s="3" t="s">
        <v>486</v>
      </c>
      <c r="C223" s="3">
        <v>3015</v>
      </c>
      <c r="D223" s="3" t="s">
        <v>241</v>
      </c>
      <c r="E223" s="3" t="s">
        <v>9</v>
      </c>
      <c r="F223" s="3" t="s">
        <v>298</v>
      </c>
      <c r="G223" s="10">
        <v>2951.23</v>
      </c>
      <c r="H223" s="3" t="s">
        <v>8</v>
      </c>
      <c r="I223" s="71">
        <v>26668</v>
      </c>
      <c r="J223" s="5">
        <f t="shared" ca="1" si="3"/>
        <v>43</v>
      </c>
      <c r="K223" s="70"/>
      <c r="L223" s="70"/>
    </row>
    <row r="224" spans="1:12" x14ac:dyDescent="0.25">
      <c r="A224" s="3" t="s">
        <v>487</v>
      </c>
      <c r="B224" s="3" t="s">
        <v>285</v>
      </c>
      <c r="C224" s="3">
        <v>3103</v>
      </c>
      <c r="D224" s="3" t="s">
        <v>200</v>
      </c>
      <c r="E224" s="3" t="s">
        <v>9</v>
      </c>
      <c r="F224" s="3" t="s">
        <v>255</v>
      </c>
      <c r="G224" s="10">
        <v>2420.66</v>
      </c>
      <c r="H224" s="3" t="s">
        <v>8</v>
      </c>
      <c r="I224" s="71">
        <v>24763</v>
      </c>
      <c r="J224" s="5">
        <f t="shared" ca="1" si="3"/>
        <v>49</v>
      </c>
      <c r="K224" s="70"/>
      <c r="L224" s="70"/>
    </row>
    <row r="225" spans="1:12" x14ac:dyDescent="0.25">
      <c r="A225" s="3" t="s">
        <v>144</v>
      </c>
      <c r="B225" s="3" t="s">
        <v>273</v>
      </c>
      <c r="C225" s="3">
        <v>3083</v>
      </c>
      <c r="D225" s="3" t="s">
        <v>188</v>
      </c>
      <c r="E225" s="3" t="s">
        <v>73</v>
      </c>
      <c r="F225" s="3" t="s">
        <v>204</v>
      </c>
      <c r="G225" s="10">
        <v>1109.93</v>
      </c>
      <c r="H225" s="3" t="s">
        <v>8</v>
      </c>
      <c r="I225" s="71">
        <v>31664</v>
      </c>
      <c r="J225" s="5">
        <f t="shared" ca="1" si="3"/>
        <v>30</v>
      </c>
      <c r="K225" s="70"/>
      <c r="L225" s="70"/>
    </row>
    <row r="226" spans="1:12" x14ac:dyDescent="0.25">
      <c r="A226" s="3" t="s">
        <v>488</v>
      </c>
      <c r="B226" s="3" t="s">
        <v>489</v>
      </c>
      <c r="C226" s="3">
        <v>3917</v>
      </c>
      <c r="D226" s="3" t="s">
        <v>288</v>
      </c>
      <c r="E226" s="3" t="s">
        <v>73</v>
      </c>
      <c r="F226" s="3" t="s">
        <v>294</v>
      </c>
      <c r="G226" s="10">
        <v>1201.9100000000001</v>
      </c>
      <c r="H226" s="3" t="s">
        <v>8</v>
      </c>
      <c r="I226" s="71">
        <v>24865</v>
      </c>
      <c r="J226" s="5">
        <f t="shared" ca="1" si="3"/>
        <v>48</v>
      </c>
      <c r="K226" s="70"/>
      <c r="L226" s="70"/>
    </row>
    <row r="227" spans="1:12" x14ac:dyDescent="0.25">
      <c r="A227" s="3" t="s">
        <v>490</v>
      </c>
      <c r="B227" s="3" t="s">
        <v>309</v>
      </c>
      <c r="C227" s="3">
        <v>3198</v>
      </c>
      <c r="D227" s="3" t="s">
        <v>200</v>
      </c>
      <c r="E227" s="3" t="s">
        <v>9</v>
      </c>
      <c r="F227" s="3" t="s">
        <v>491</v>
      </c>
      <c r="G227" s="10">
        <v>3586.33</v>
      </c>
      <c r="H227" s="3" t="s">
        <v>10</v>
      </c>
      <c r="I227" s="71">
        <v>27019</v>
      </c>
      <c r="J227" s="5">
        <f t="shared" ca="1" si="3"/>
        <v>42</v>
      </c>
      <c r="K227" s="70"/>
      <c r="L227" s="70"/>
    </row>
    <row r="228" spans="1:12" x14ac:dyDescent="0.25">
      <c r="A228" s="3" t="s">
        <v>145</v>
      </c>
      <c r="B228" s="3" t="s">
        <v>305</v>
      </c>
      <c r="C228" s="3">
        <v>3092</v>
      </c>
      <c r="D228" s="3" t="s">
        <v>213</v>
      </c>
      <c r="E228" s="3" t="s">
        <v>7</v>
      </c>
      <c r="F228" s="3" t="s">
        <v>244</v>
      </c>
      <c r="G228" s="10">
        <v>1684.59</v>
      </c>
      <c r="H228" s="3" t="s">
        <v>10</v>
      </c>
      <c r="I228" s="71">
        <v>24470</v>
      </c>
      <c r="J228" s="5">
        <f t="shared" ca="1" si="3"/>
        <v>49</v>
      </c>
      <c r="K228" s="70"/>
      <c r="L228" s="70"/>
    </row>
    <row r="229" spans="1:12" x14ac:dyDescent="0.25">
      <c r="A229" s="3" t="s">
        <v>146</v>
      </c>
      <c r="B229" s="3" t="s">
        <v>492</v>
      </c>
      <c r="C229" s="3">
        <v>3703</v>
      </c>
      <c r="D229" s="3" t="s">
        <v>213</v>
      </c>
      <c r="E229" s="3" t="s">
        <v>7</v>
      </c>
      <c r="F229" s="3" t="s">
        <v>197</v>
      </c>
      <c r="G229" s="10">
        <v>2540.34</v>
      </c>
      <c r="H229" s="3" t="s">
        <v>10</v>
      </c>
      <c r="I229" s="71">
        <v>33654</v>
      </c>
      <c r="J229" s="5">
        <f t="shared" ca="1" si="3"/>
        <v>24</v>
      </c>
      <c r="K229" s="70"/>
      <c r="L229" s="70"/>
    </row>
    <row r="230" spans="1:12" x14ac:dyDescent="0.25">
      <c r="A230" s="3" t="s">
        <v>493</v>
      </c>
      <c r="B230" s="3" t="s">
        <v>494</v>
      </c>
      <c r="C230" s="3">
        <v>3004</v>
      </c>
      <c r="D230" s="3" t="s">
        <v>241</v>
      </c>
      <c r="E230" s="3" t="s">
        <v>9</v>
      </c>
      <c r="F230" s="3" t="s">
        <v>235</v>
      </c>
      <c r="G230" s="10">
        <v>2446.34</v>
      </c>
      <c r="H230" s="3" t="s">
        <v>10</v>
      </c>
      <c r="I230" s="71">
        <v>24789</v>
      </c>
      <c r="J230" s="5">
        <f t="shared" ca="1" si="3"/>
        <v>48</v>
      </c>
      <c r="K230" s="70"/>
      <c r="L230" s="70"/>
    </row>
    <row r="231" spans="1:12" x14ac:dyDescent="0.25">
      <c r="A231" s="3" t="s">
        <v>147</v>
      </c>
      <c r="B231" s="3" t="s">
        <v>495</v>
      </c>
      <c r="C231" s="3">
        <v>3182</v>
      </c>
      <c r="D231" s="3" t="s">
        <v>288</v>
      </c>
      <c r="E231" s="3" t="s">
        <v>73</v>
      </c>
      <c r="F231" s="3" t="s">
        <v>411</v>
      </c>
      <c r="G231" s="10">
        <v>1467.34</v>
      </c>
      <c r="H231" s="3" t="s">
        <v>8</v>
      </c>
      <c r="I231" s="71">
        <v>25117</v>
      </c>
      <c r="J231" s="5">
        <f t="shared" ca="1" si="3"/>
        <v>48</v>
      </c>
      <c r="K231" s="70"/>
      <c r="L231" s="70"/>
    </row>
    <row r="232" spans="1:12" x14ac:dyDescent="0.25">
      <c r="A232" s="3" t="s">
        <v>148</v>
      </c>
      <c r="B232" s="3" t="s">
        <v>231</v>
      </c>
      <c r="C232" s="3">
        <v>3208</v>
      </c>
      <c r="D232" s="3" t="s">
        <v>188</v>
      </c>
      <c r="E232" s="3" t="s">
        <v>73</v>
      </c>
      <c r="F232" s="3" t="s">
        <v>267</v>
      </c>
      <c r="G232" s="10">
        <v>1034.3499999999999</v>
      </c>
      <c r="H232" s="3" t="s">
        <v>8</v>
      </c>
      <c r="I232" s="71">
        <v>26513</v>
      </c>
      <c r="J232" s="5">
        <f t="shared" ca="1" si="3"/>
        <v>44</v>
      </c>
      <c r="K232" s="70"/>
      <c r="L232" s="70"/>
    </row>
    <row r="233" spans="1:12" x14ac:dyDescent="0.25">
      <c r="A233" s="3" t="s">
        <v>496</v>
      </c>
      <c r="B233" s="3" t="s">
        <v>497</v>
      </c>
      <c r="C233" s="3">
        <v>3125</v>
      </c>
      <c r="D233" s="3" t="s">
        <v>221</v>
      </c>
      <c r="E233" s="3" t="s">
        <v>9</v>
      </c>
      <c r="F233" s="3" t="s">
        <v>245</v>
      </c>
      <c r="G233" s="10">
        <v>1605.42</v>
      </c>
      <c r="H233" s="3" t="s">
        <v>8</v>
      </c>
      <c r="I233" s="71">
        <v>25668</v>
      </c>
      <c r="J233" s="5">
        <f t="shared" ca="1" si="3"/>
        <v>46</v>
      </c>
      <c r="K233" s="70"/>
      <c r="L233" s="70"/>
    </row>
    <row r="234" spans="1:12" x14ac:dyDescent="0.25">
      <c r="A234" s="3" t="s">
        <v>149</v>
      </c>
      <c r="B234" s="3" t="s">
        <v>191</v>
      </c>
      <c r="C234" s="3">
        <v>3174</v>
      </c>
      <c r="D234" s="3" t="s">
        <v>192</v>
      </c>
      <c r="E234" s="3" t="s">
        <v>73</v>
      </c>
      <c r="F234" s="3" t="s">
        <v>207</v>
      </c>
      <c r="G234" s="10">
        <v>2862.68</v>
      </c>
      <c r="H234" s="3" t="s">
        <v>10</v>
      </c>
      <c r="I234" s="71">
        <v>32079</v>
      </c>
      <c r="J234" s="5">
        <f t="shared" ca="1" si="3"/>
        <v>28</v>
      </c>
      <c r="K234" s="70"/>
      <c r="L234" s="70"/>
    </row>
    <row r="235" spans="1:12" x14ac:dyDescent="0.25">
      <c r="A235" s="3" t="s">
        <v>150</v>
      </c>
      <c r="B235" s="3" t="s">
        <v>498</v>
      </c>
      <c r="C235" s="3">
        <v>3079</v>
      </c>
      <c r="D235" s="3" t="s">
        <v>188</v>
      </c>
      <c r="E235" s="3" t="s">
        <v>73</v>
      </c>
      <c r="F235" s="3" t="s">
        <v>265</v>
      </c>
      <c r="G235" s="10">
        <v>2923.66</v>
      </c>
      <c r="H235" s="3" t="s">
        <v>8</v>
      </c>
      <c r="I235" s="71">
        <v>23046</v>
      </c>
      <c r="J235" s="5">
        <f t="shared" ca="1" si="3"/>
        <v>53</v>
      </c>
      <c r="K235" s="70"/>
      <c r="L235" s="70"/>
    </row>
    <row r="236" spans="1:12" x14ac:dyDescent="0.25">
      <c r="A236" s="3" t="s">
        <v>499</v>
      </c>
      <c r="B236" s="3" t="s">
        <v>500</v>
      </c>
      <c r="C236" s="3">
        <v>3629</v>
      </c>
      <c r="D236" s="3" t="s">
        <v>200</v>
      </c>
      <c r="E236" s="3" t="s">
        <v>9</v>
      </c>
      <c r="F236" s="3" t="s">
        <v>207</v>
      </c>
      <c r="G236" s="10">
        <v>3546.74</v>
      </c>
      <c r="H236" s="3" t="s">
        <v>10</v>
      </c>
      <c r="I236" s="71">
        <v>23707</v>
      </c>
      <c r="J236" s="5">
        <f t="shared" ca="1" si="3"/>
        <v>51</v>
      </c>
      <c r="K236" s="70"/>
      <c r="L236" s="70"/>
    </row>
    <row r="237" spans="1:12" x14ac:dyDescent="0.25">
      <c r="A237" s="3" t="s">
        <v>151</v>
      </c>
      <c r="B237" s="3" t="s">
        <v>212</v>
      </c>
      <c r="C237" s="3">
        <v>3531</v>
      </c>
      <c r="D237" s="3" t="s">
        <v>213</v>
      </c>
      <c r="E237" s="3" t="s">
        <v>7</v>
      </c>
      <c r="F237" s="3" t="s">
        <v>462</v>
      </c>
      <c r="G237" s="10">
        <v>1577.39</v>
      </c>
      <c r="H237" s="3" t="s">
        <v>8</v>
      </c>
      <c r="I237" s="71">
        <v>27569</v>
      </c>
      <c r="J237" s="5">
        <f t="shared" ca="1" si="3"/>
        <v>41</v>
      </c>
      <c r="K237" s="70"/>
      <c r="L237" s="70"/>
    </row>
    <row r="238" spans="1:12" x14ac:dyDescent="0.25">
      <c r="A238" s="3" t="s">
        <v>151</v>
      </c>
      <c r="B238" s="3" t="s">
        <v>501</v>
      </c>
      <c r="C238" s="3">
        <v>3017</v>
      </c>
      <c r="D238" s="3" t="s">
        <v>188</v>
      </c>
      <c r="E238" s="3" t="s">
        <v>9</v>
      </c>
      <c r="F238" s="3" t="s">
        <v>265</v>
      </c>
      <c r="G238" s="10">
        <v>2348.16</v>
      </c>
      <c r="H238" s="3" t="s">
        <v>8</v>
      </c>
      <c r="I238" s="71">
        <v>32615</v>
      </c>
      <c r="J238" s="5">
        <f t="shared" ca="1" si="3"/>
        <v>27</v>
      </c>
      <c r="K238" s="70"/>
      <c r="L238" s="70"/>
    </row>
    <row r="239" spans="1:12" x14ac:dyDescent="0.25">
      <c r="A239" s="3" t="s">
        <v>152</v>
      </c>
      <c r="B239" s="3" t="s">
        <v>502</v>
      </c>
      <c r="C239" s="3">
        <v>3916</v>
      </c>
      <c r="D239" s="3" t="s">
        <v>221</v>
      </c>
      <c r="E239" s="3" t="s">
        <v>73</v>
      </c>
      <c r="F239" s="3" t="s">
        <v>379</v>
      </c>
      <c r="G239" s="10">
        <v>1499.52</v>
      </c>
      <c r="H239" s="3" t="s">
        <v>10</v>
      </c>
      <c r="I239" s="71">
        <v>24195</v>
      </c>
      <c r="J239" s="5">
        <f t="shared" ca="1" si="3"/>
        <v>50</v>
      </c>
      <c r="K239" s="70"/>
      <c r="L239" s="70"/>
    </row>
    <row r="240" spans="1:12" x14ac:dyDescent="0.25">
      <c r="A240" s="3" t="s">
        <v>503</v>
      </c>
      <c r="B240" s="3" t="s">
        <v>389</v>
      </c>
      <c r="C240" s="3">
        <v>3166</v>
      </c>
      <c r="D240" s="3" t="s">
        <v>241</v>
      </c>
      <c r="E240" s="3" t="s">
        <v>9</v>
      </c>
      <c r="F240" s="3" t="s">
        <v>197</v>
      </c>
      <c r="G240" s="10">
        <v>2677.48</v>
      </c>
      <c r="H240" s="3" t="s">
        <v>10</v>
      </c>
      <c r="I240" s="71">
        <v>32150</v>
      </c>
      <c r="J240" s="5">
        <f t="shared" ca="1" si="3"/>
        <v>28</v>
      </c>
      <c r="K240" s="70"/>
      <c r="L240" s="70"/>
    </row>
    <row r="241" spans="1:12" x14ac:dyDescent="0.25">
      <c r="A241" s="3" t="s">
        <v>504</v>
      </c>
      <c r="B241" s="3" t="s">
        <v>505</v>
      </c>
      <c r="C241" s="3">
        <v>3663</v>
      </c>
      <c r="D241" s="3" t="s">
        <v>241</v>
      </c>
      <c r="E241" s="3" t="s">
        <v>9</v>
      </c>
      <c r="F241" s="3" t="s">
        <v>255</v>
      </c>
      <c r="G241" s="10">
        <v>2307.1</v>
      </c>
      <c r="H241" s="3" t="s">
        <v>8</v>
      </c>
      <c r="I241" s="71">
        <v>27736</v>
      </c>
      <c r="J241" s="5">
        <f t="shared" ca="1" si="3"/>
        <v>40</v>
      </c>
      <c r="K241" s="70"/>
      <c r="L241" s="70"/>
    </row>
    <row r="242" spans="1:12" x14ac:dyDescent="0.25">
      <c r="A242" s="3" t="s">
        <v>153</v>
      </c>
      <c r="B242" s="3" t="s">
        <v>506</v>
      </c>
      <c r="C242" s="3">
        <v>3077</v>
      </c>
      <c r="D242" s="3" t="s">
        <v>192</v>
      </c>
      <c r="E242" s="3" t="s">
        <v>73</v>
      </c>
      <c r="F242" s="3" t="s">
        <v>207</v>
      </c>
      <c r="G242" s="10">
        <v>2448.5700000000002</v>
      </c>
      <c r="H242" s="3" t="s">
        <v>8</v>
      </c>
      <c r="I242" s="71">
        <v>33039</v>
      </c>
      <c r="J242" s="5">
        <f t="shared" ca="1" si="3"/>
        <v>26</v>
      </c>
      <c r="K242" s="70"/>
      <c r="L242" s="70"/>
    </row>
    <row r="243" spans="1:12" x14ac:dyDescent="0.25">
      <c r="A243" s="3" t="s">
        <v>507</v>
      </c>
      <c r="B243" s="3" t="s">
        <v>508</v>
      </c>
      <c r="C243" s="3">
        <v>3121</v>
      </c>
      <c r="D243" s="3" t="s">
        <v>200</v>
      </c>
      <c r="E243" s="3" t="s">
        <v>9</v>
      </c>
      <c r="F243" s="3" t="s">
        <v>356</v>
      </c>
      <c r="G243" s="10">
        <v>2240.9899999999998</v>
      </c>
      <c r="H243" s="3" t="s">
        <v>8</v>
      </c>
      <c r="I243" s="71">
        <v>26462</v>
      </c>
      <c r="J243" s="5">
        <f t="shared" ca="1" si="3"/>
        <v>44</v>
      </c>
      <c r="K243" s="70"/>
      <c r="L243" s="70"/>
    </row>
    <row r="244" spans="1:12" x14ac:dyDescent="0.25">
      <c r="A244" s="3" t="s">
        <v>154</v>
      </c>
      <c r="B244" s="3" t="s">
        <v>472</v>
      </c>
      <c r="C244" s="3">
        <v>3165</v>
      </c>
      <c r="D244" s="3" t="s">
        <v>196</v>
      </c>
      <c r="E244" s="3" t="s">
        <v>73</v>
      </c>
      <c r="F244" s="3" t="s">
        <v>411</v>
      </c>
      <c r="G244" s="10">
        <v>1643.84</v>
      </c>
      <c r="H244" s="3" t="s">
        <v>10</v>
      </c>
      <c r="I244" s="71">
        <v>27623</v>
      </c>
      <c r="J244" s="5">
        <f t="shared" ca="1" si="3"/>
        <v>41</v>
      </c>
      <c r="K244" s="70"/>
      <c r="L244" s="70"/>
    </row>
    <row r="245" spans="1:12" x14ac:dyDescent="0.25">
      <c r="A245" s="3" t="s">
        <v>155</v>
      </c>
      <c r="B245" s="3" t="s">
        <v>321</v>
      </c>
      <c r="C245" s="3">
        <v>3024</v>
      </c>
      <c r="D245" s="3" t="s">
        <v>188</v>
      </c>
      <c r="E245" s="3" t="s">
        <v>73</v>
      </c>
      <c r="F245" s="3" t="s">
        <v>193</v>
      </c>
      <c r="G245" s="10">
        <v>3455.16</v>
      </c>
      <c r="H245" s="3" t="s">
        <v>10</v>
      </c>
      <c r="I245" s="71">
        <v>21382</v>
      </c>
      <c r="J245" s="5">
        <f t="shared" ca="1" si="3"/>
        <v>58</v>
      </c>
      <c r="K245" s="70"/>
      <c r="L245" s="70"/>
    </row>
    <row r="246" spans="1:12" x14ac:dyDescent="0.25">
      <c r="A246" s="3" t="s">
        <v>509</v>
      </c>
      <c r="B246" s="3" t="s">
        <v>438</v>
      </c>
      <c r="C246" s="3">
        <v>3185</v>
      </c>
      <c r="D246" s="3" t="s">
        <v>216</v>
      </c>
      <c r="E246" s="3" t="s">
        <v>9</v>
      </c>
      <c r="F246" s="3" t="s">
        <v>242</v>
      </c>
      <c r="G246" s="10">
        <v>1341.96</v>
      </c>
      <c r="H246" s="3" t="s">
        <v>8</v>
      </c>
      <c r="I246" s="71">
        <v>31882</v>
      </c>
      <c r="J246" s="5">
        <f t="shared" ca="1" si="3"/>
        <v>29</v>
      </c>
      <c r="K246" s="70"/>
      <c r="L246" s="70"/>
    </row>
    <row r="247" spans="1:12" x14ac:dyDescent="0.25">
      <c r="A247" s="3" t="s">
        <v>156</v>
      </c>
      <c r="B247" s="3" t="s">
        <v>273</v>
      </c>
      <c r="C247" s="3">
        <v>3563</v>
      </c>
      <c r="D247" s="3" t="s">
        <v>192</v>
      </c>
      <c r="E247" s="3" t="s">
        <v>73</v>
      </c>
      <c r="F247" s="3" t="s">
        <v>222</v>
      </c>
      <c r="G247" s="10">
        <v>1608.99</v>
      </c>
      <c r="H247" s="3" t="s">
        <v>8</v>
      </c>
      <c r="I247" s="71">
        <v>30029</v>
      </c>
      <c r="J247" s="5">
        <f t="shared" ca="1" si="3"/>
        <v>34</v>
      </c>
      <c r="K247" s="70"/>
      <c r="L247" s="70"/>
    </row>
    <row r="248" spans="1:12" x14ac:dyDescent="0.25">
      <c r="A248" s="3" t="s">
        <v>157</v>
      </c>
      <c r="B248" s="3" t="s">
        <v>314</v>
      </c>
      <c r="C248" s="3">
        <v>3025</v>
      </c>
      <c r="D248" s="3" t="s">
        <v>288</v>
      </c>
      <c r="E248" s="3" t="s">
        <v>73</v>
      </c>
      <c r="F248" s="3" t="s">
        <v>252</v>
      </c>
      <c r="G248" s="10">
        <v>2058.7600000000002</v>
      </c>
      <c r="H248" s="3" t="s">
        <v>8</v>
      </c>
      <c r="I248" s="71">
        <v>21990</v>
      </c>
      <c r="J248" s="5">
        <f t="shared" ca="1" si="3"/>
        <v>56</v>
      </c>
      <c r="K248" s="70"/>
      <c r="L248" s="70"/>
    </row>
    <row r="249" spans="1:12" x14ac:dyDescent="0.25">
      <c r="A249" s="3" t="s">
        <v>510</v>
      </c>
      <c r="B249" s="3" t="s">
        <v>378</v>
      </c>
      <c r="C249" s="3">
        <v>3890</v>
      </c>
      <c r="D249" s="3" t="s">
        <v>221</v>
      </c>
      <c r="E249" s="3" t="s">
        <v>9</v>
      </c>
      <c r="F249" s="3" t="s">
        <v>457</v>
      </c>
      <c r="G249" s="10">
        <v>1776.89</v>
      </c>
      <c r="H249" s="3" t="s">
        <v>8</v>
      </c>
      <c r="I249" s="71">
        <v>32564</v>
      </c>
      <c r="J249" s="5">
        <f t="shared" ca="1" si="3"/>
        <v>27</v>
      </c>
      <c r="K249" s="70"/>
      <c r="L249" s="70"/>
    </row>
    <row r="250" spans="1:12" x14ac:dyDescent="0.25">
      <c r="A250" s="3" t="s">
        <v>158</v>
      </c>
      <c r="B250" s="3" t="s">
        <v>511</v>
      </c>
      <c r="C250" s="3">
        <v>3035</v>
      </c>
      <c r="D250" s="3" t="s">
        <v>192</v>
      </c>
      <c r="E250" s="3" t="s">
        <v>159</v>
      </c>
      <c r="F250" s="3" t="s">
        <v>217</v>
      </c>
      <c r="G250" s="10">
        <v>2832.72</v>
      </c>
      <c r="H250" s="3" t="s">
        <v>10</v>
      </c>
      <c r="I250" s="71">
        <v>28555</v>
      </c>
      <c r="J250" s="5">
        <f t="shared" ca="1" si="3"/>
        <v>38</v>
      </c>
      <c r="K250" s="70"/>
      <c r="L250" s="70"/>
    </row>
    <row r="251" spans="1:12" x14ac:dyDescent="0.25">
      <c r="A251" s="3" t="s">
        <v>160</v>
      </c>
      <c r="B251" s="3" t="s">
        <v>249</v>
      </c>
      <c r="C251" s="3">
        <v>3963</v>
      </c>
      <c r="D251" s="3" t="s">
        <v>221</v>
      </c>
      <c r="E251" s="3" t="s">
        <v>73</v>
      </c>
      <c r="F251" s="3" t="s">
        <v>324</v>
      </c>
      <c r="G251" s="10">
        <v>1459.03</v>
      </c>
      <c r="H251" s="3" t="s">
        <v>10</v>
      </c>
      <c r="I251" s="71">
        <v>21848</v>
      </c>
      <c r="J251" s="5">
        <f t="shared" ca="1" si="3"/>
        <v>56</v>
      </c>
      <c r="K251" s="70"/>
      <c r="L251" s="70"/>
    </row>
    <row r="252" spans="1:12" x14ac:dyDescent="0.25">
      <c r="A252" s="3" t="s">
        <v>512</v>
      </c>
      <c r="B252" s="3" t="s">
        <v>513</v>
      </c>
      <c r="C252" s="3">
        <v>3628</v>
      </c>
      <c r="D252" s="3" t="s">
        <v>216</v>
      </c>
      <c r="E252" s="3" t="s">
        <v>9</v>
      </c>
      <c r="F252" s="3" t="s">
        <v>356</v>
      </c>
      <c r="G252" s="10">
        <v>2506.4499999999998</v>
      </c>
      <c r="H252" s="3" t="s">
        <v>8</v>
      </c>
      <c r="I252" s="71">
        <v>20718</v>
      </c>
      <c r="J252" s="5">
        <f t="shared" ca="1" si="3"/>
        <v>60</v>
      </c>
      <c r="K252" s="70"/>
      <c r="L252" s="70"/>
    </row>
    <row r="253" spans="1:12" x14ac:dyDescent="0.25">
      <c r="A253" s="3" t="s">
        <v>514</v>
      </c>
      <c r="B253" s="3" t="s">
        <v>254</v>
      </c>
      <c r="C253" s="3">
        <v>3031</v>
      </c>
      <c r="D253" s="3" t="s">
        <v>216</v>
      </c>
      <c r="E253" s="3" t="s">
        <v>9</v>
      </c>
      <c r="F253" s="3" t="s">
        <v>515</v>
      </c>
      <c r="G253" s="10">
        <v>2684.74</v>
      </c>
      <c r="H253" s="3" t="s">
        <v>8</v>
      </c>
      <c r="I253" s="71">
        <v>23825</v>
      </c>
      <c r="J253" s="5">
        <f t="shared" ca="1" si="3"/>
        <v>51</v>
      </c>
      <c r="K253" s="70"/>
      <c r="L253" s="70"/>
    </row>
    <row r="254" spans="1:12" x14ac:dyDescent="0.25">
      <c r="A254" s="3" t="s">
        <v>516</v>
      </c>
      <c r="B254" s="3" t="s">
        <v>508</v>
      </c>
      <c r="C254" s="3">
        <v>3502</v>
      </c>
      <c r="D254" s="3" t="s">
        <v>200</v>
      </c>
      <c r="E254" s="3" t="s">
        <v>9</v>
      </c>
      <c r="F254" s="3" t="s">
        <v>255</v>
      </c>
      <c r="G254" s="10">
        <v>2035.99</v>
      </c>
      <c r="H254" s="3" t="s">
        <v>8</v>
      </c>
      <c r="I254" s="71">
        <v>31730</v>
      </c>
      <c r="J254" s="5">
        <f t="shared" ca="1" si="3"/>
        <v>29</v>
      </c>
      <c r="K254" s="70"/>
      <c r="L254" s="70"/>
    </row>
    <row r="255" spans="1:12" x14ac:dyDescent="0.25">
      <c r="A255" s="3" t="s">
        <v>517</v>
      </c>
      <c r="B255" s="3" t="s">
        <v>518</v>
      </c>
      <c r="C255" s="3">
        <v>3045</v>
      </c>
      <c r="D255" s="3" t="s">
        <v>519</v>
      </c>
      <c r="E255" s="3" t="s">
        <v>9</v>
      </c>
      <c r="F255" s="3" t="s">
        <v>326</v>
      </c>
      <c r="G255" s="10">
        <v>1399.35</v>
      </c>
      <c r="H255" s="3" t="s">
        <v>8</v>
      </c>
      <c r="I255" s="71">
        <v>24802</v>
      </c>
      <c r="J255" s="5">
        <f t="shared" ca="1" si="3"/>
        <v>48</v>
      </c>
      <c r="K255" s="70"/>
      <c r="L255" s="70"/>
    </row>
    <row r="256" spans="1:12" x14ac:dyDescent="0.25">
      <c r="A256" s="3" t="s">
        <v>161</v>
      </c>
      <c r="B256" s="3" t="s">
        <v>520</v>
      </c>
      <c r="C256" s="3">
        <v>3160</v>
      </c>
      <c r="D256" s="3" t="s">
        <v>188</v>
      </c>
      <c r="E256" s="3" t="s">
        <v>73</v>
      </c>
      <c r="F256" s="3" t="s">
        <v>319</v>
      </c>
      <c r="G256" s="10">
        <v>2466.73</v>
      </c>
      <c r="H256" s="3" t="s">
        <v>8</v>
      </c>
      <c r="I256" s="71">
        <v>26834</v>
      </c>
      <c r="J256" s="5">
        <f t="shared" ca="1" si="3"/>
        <v>43</v>
      </c>
      <c r="K256" s="70"/>
      <c r="L256" s="70"/>
    </row>
    <row r="257" spans="1:12" x14ac:dyDescent="0.25">
      <c r="A257" s="3" t="s">
        <v>162</v>
      </c>
      <c r="B257" s="3" t="s">
        <v>195</v>
      </c>
      <c r="C257" s="3">
        <v>3066</v>
      </c>
      <c r="D257" s="3" t="s">
        <v>196</v>
      </c>
      <c r="E257" s="3" t="s">
        <v>73</v>
      </c>
      <c r="F257" s="3" t="s">
        <v>255</v>
      </c>
      <c r="G257" s="10">
        <v>2449.4699999999998</v>
      </c>
      <c r="H257" s="3" t="s">
        <v>10</v>
      </c>
      <c r="I257" s="71">
        <v>31464</v>
      </c>
      <c r="J257" s="5">
        <f t="shared" ca="1" si="3"/>
        <v>30</v>
      </c>
      <c r="K257" s="70"/>
      <c r="L257" s="70"/>
    </row>
    <row r="258" spans="1:12" x14ac:dyDescent="0.25">
      <c r="A258" s="3" t="s">
        <v>521</v>
      </c>
      <c r="B258" s="3" t="s">
        <v>359</v>
      </c>
      <c r="C258" s="3">
        <v>3051</v>
      </c>
      <c r="D258" s="3" t="s">
        <v>241</v>
      </c>
      <c r="E258" s="3" t="s">
        <v>9</v>
      </c>
      <c r="F258" s="3" t="s">
        <v>255</v>
      </c>
      <c r="G258" s="10">
        <v>2428.34</v>
      </c>
      <c r="H258" s="3" t="s">
        <v>8</v>
      </c>
      <c r="I258" s="71">
        <v>24900</v>
      </c>
      <c r="J258" s="5">
        <f t="shared" ref="J258:J285" ca="1" si="4">INT((TODAY()-I258)/365.25)</f>
        <v>48</v>
      </c>
      <c r="K258" s="70"/>
      <c r="L258" s="70"/>
    </row>
    <row r="259" spans="1:12" x14ac:dyDescent="0.25">
      <c r="A259" s="3" t="s">
        <v>163</v>
      </c>
      <c r="B259" s="3" t="s">
        <v>187</v>
      </c>
      <c r="C259" s="3">
        <v>3155</v>
      </c>
      <c r="D259" s="3" t="s">
        <v>221</v>
      </c>
      <c r="E259" s="3" t="s">
        <v>73</v>
      </c>
      <c r="F259" s="3" t="s">
        <v>211</v>
      </c>
      <c r="G259" s="10">
        <v>2967.88</v>
      </c>
      <c r="H259" s="3" t="s">
        <v>8</v>
      </c>
      <c r="I259" s="71">
        <v>32224</v>
      </c>
      <c r="J259" s="5">
        <f t="shared" ca="1" si="4"/>
        <v>28</v>
      </c>
      <c r="K259" s="70"/>
      <c r="L259" s="70"/>
    </row>
    <row r="260" spans="1:12" x14ac:dyDescent="0.25">
      <c r="A260" s="3" t="s">
        <v>164</v>
      </c>
      <c r="B260" s="3" t="s">
        <v>522</v>
      </c>
      <c r="C260" s="3">
        <v>3980</v>
      </c>
      <c r="D260" s="3" t="s">
        <v>192</v>
      </c>
      <c r="E260" s="3" t="s">
        <v>159</v>
      </c>
      <c r="F260" s="3" t="s">
        <v>457</v>
      </c>
      <c r="G260" s="10">
        <v>2058.9699999999998</v>
      </c>
      <c r="H260" s="3" t="s">
        <v>8</v>
      </c>
      <c r="I260" s="71">
        <v>26371</v>
      </c>
      <c r="J260" s="5">
        <f t="shared" ca="1" si="4"/>
        <v>44</v>
      </c>
      <c r="K260" s="70"/>
      <c r="L260" s="70"/>
    </row>
    <row r="261" spans="1:12" x14ac:dyDescent="0.25">
      <c r="A261" s="3" t="s">
        <v>523</v>
      </c>
      <c r="B261" s="3" t="s">
        <v>208</v>
      </c>
      <c r="C261" s="3">
        <v>3181</v>
      </c>
      <c r="D261" s="3" t="s">
        <v>192</v>
      </c>
      <c r="E261" s="3" t="s">
        <v>159</v>
      </c>
      <c r="F261" s="3" t="s">
        <v>197</v>
      </c>
      <c r="G261" s="10">
        <v>4520.3</v>
      </c>
      <c r="H261" s="3" t="s">
        <v>10</v>
      </c>
      <c r="I261" s="71">
        <v>23758</v>
      </c>
      <c r="J261" s="5">
        <f t="shared" ca="1" si="4"/>
        <v>51</v>
      </c>
      <c r="K261" s="70"/>
      <c r="L261" s="70"/>
    </row>
    <row r="262" spans="1:12" x14ac:dyDescent="0.25">
      <c r="A262" s="3" t="s">
        <v>165</v>
      </c>
      <c r="B262" s="3" t="s">
        <v>524</v>
      </c>
      <c r="C262" s="3">
        <v>3133</v>
      </c>
      <c r="D262" s="3" t="s">
        <v>213</v>
      </c>
      <c r="E262" s="3" t="s">
        <v>7</v>
      </c>
      <c r="F262" s="3" t="s">
        <v>424</v>
      </c>
      <c r="G262" s="10">
        <v>3562.89</v>
      </c>
      <c r="H262" s="3" t="s">
        <v>10</v>
      </c>
      <c r="I262" s="71">
        <v>30654</v>
      </c>
      <c r="J262" s="5">
        <f t="shared" ca="1" si="4"/>
        <v>32</v>
      </c>
      <c r="K262" s="70"/>
      <c r="L262" s="70"/>
    </row>
    <row r="263" spans="1:12" x14ac:dyDescent="0.25">
      <c r="A263" s="3" t="s">
        <v>166</v>
      </c>
      <c r="B263" s="3" t="s">
        <v>525</v>
      </c>
      <c r="C263" s="3">
        <v>3569</v>
      </c>
      <c r="D263" s="3" t="s">
        <v>192</v>
      </c>
      <c r="E263" s="3" t="s">
        <v>73</v>
      </c>
      <c r="F263" s="3" t="s">
        <v>265</v>
      </c>
      <c r="G263" s="10">
        <v>2919.15</v>
      </c>
      <c r="H263" s="3" t="s">
        <v>8</v>
      </c>
      <c r="I263" s="71">
        <v>22595</v>
      </c>
      <c r="J263" s="5">
        <f t="shared" ca="1" si="4"/>
        <v>54</v>
      </c>
      <c r="K263" s="70"/>
      <c r="L263" s="70"/>
    </row>
    <row r="264" spans="1:12" x14ac:dyDescent="0.25">
      <c r="A264" s="3" t="s">
        <v>167</v>
      </c>
      <c r="B264" s="3" t="s">
        <v>321</v>
      </c>
      <c r="C264" s="3">
        <v>3185</v>
      </c>
      <c r="D264" s="3" t="s">
        <v>188</v>
      </c>
      <c r="E264" s="3" t="s">
        <v>73</v>
      </c>
      <c r="F264" s="3" t="s">
        <v>319</v>
      </c>
      <c r="G264" s="10">
        <v>3076.88</v>
      </c>
      <c r="H264" s="3" t="s">
        <v>10</v>
      </c>
      <c r="I264" s="71">
        <v>22910</v>
      </c>
      <c r="J264" s="5">
        <f t="shared" ca="1" si="4"/>
        <v>54</v>
      </c>
      <c r="K264" s="70"/>
      <c r="L264" s="70"/>
    </row>
    <row r="265" spans="1:12" x14ac:dyDescent="0.25">
      <c r="A265" s="3" t="s">
        <v>526</v>
      </c>
      <c r="B265" s="3" t="s">
        <v>527</v>
      </c>
      <c r="C265" s="3">
        <v>3102</v>
      </c>
      <c r="D265" s="3" t="s">
        <v>216</v>
      </c>
      <c r="E265" s="3" t="s">
        <v>9</v>
      </c>
      <c r="F265" s="3" t="s">
        <v>407</v>
      </c>
      <c r="G265" s="10">
        <v>1588.48</v>
      </c>
      <c r="H265" s="3" t="s">
        <v>8</v>
      </c>
      <c r="I265" s="71">
        <v>31733</v>
      </c>
      <c r="J265" s="5">
        <f t="shared" ca="1" si="4"/>
        <v>29</v>
      </c>
      <c r="K265" s="70"/>
      <c r="L265" s="70"/>
    </row>
    <row r="266" spans="1:12" x14ac:dyDescent="0.25">
      <c r="A266" s="3" t="s">
        <v>168</v>
      </c>
      <c r="B266" s="3" t="s">
        <v>506</v>
      </c>
      <c r="C266" s="3">
        <v>3733</v>
      </c>
      <c r="D266" s="3" t="s">
        <v>288</v>
      </c>
      <c r="E266" s="3" t="s">
        <v>73</v>
      </c>
      <c r="F266" s="3" t="s">
        <v>457</v>
      </c>
      <c r="G266" s="10">
        <v>1786.79</v>
      </c>
      <c r="H266" s="3" t="s">
        <v>8</v>
      </c>
      <c r="I266" s="71">
        <v>31723</v>
      </c>
      <c r="J266" s="5">
        <f t="shared" ca="1" si="4"/>
        <v>29</v>
      </c>
      <c r="K266" s="70"/>
      <c r="L266" s="70"/>
    </row>
    <row r="267" spans="1:12" x14ac:dyDescent="0.25">
      <c r="A267" s="3" t="s">
        <v>168</v>
      </c>
      <c r="B267" s="3" t="s">
        <v>528</v>
      </c>
      <c r="C267" s="3">
        <v>3608</v>
      </c>
      <c r="D267" s="3" t="s">
        <v>216</v>
      </c>
      <c r="E267" s="3" t="s">
        <v>9</v>
      </c>
      <c r="F267" s="3" t="s">
        <v>393</v>
      </c>
      <c r="G267" s="10">
        <v>1379.12</v>
      </c>
      <c r="H267" s="3" t="s">
        <v>8</v>
      </c>
      <c r="I267" s="71">
        <v>34144</v>
      </c>
      <c r="J267" s="5">
        <f t="shared" ca="1" si="4"/>
        <v>23</v>
      </c>
      <c r="K267" s="70"/>
      <c r="L267" s="70"/>
    </row>
    <row r="268" spans="1:12" x14ac:dyDescent="0.25">
      <c r="A268" s="3" t="s">
        <v>529</v>
      </c>
      <c r="B268" s="3" t="s">
        <v>409</v>
      </c>
      <c r="C268" s="3">
        <v>3733</v>
      </c>
      <c r="D268" s="3" t="s">
        <v>216</v>
      </c>
      <c r="E268" s="3" t="s">
        <v>9</v>
      </c>
      <c r="F268" s="3" t="s">
        <v>397</v>
      </c>
      <c r="G268" s="10">
        <v>1539.65</v>
      </c>
      <c r="H268" s="3" t="s">
        <v>8</v>
      </c>
      <c r="I268" s="71">
        <v>25112</v>
      </c>
      <c r="J268" s="5">
        <f t="shared" ca="1" si="4"/>
        <v>48</v>
      </c>
      <c r="K268" s="70"/>
      <c r="L268" s="70"/>
    </row>
    <row r="269" spans="1:12" x14ac:dyDescent="0.25">
      <c r="A269" s="3" t="s">
        <v>169</v>
      </c>
      <c r="B269" s="3" t="s">
        <v>530</v>
      </c>
      <c r="C269" s="3">
        <v>3641</v>
      </c>
      <c r="D269" s="3" t="s">
        <v>221</v>
      </c>
      <c r="E269" s="3" t="s">
        <v>73</v>
      </c>
      <c r="F269" s="3" t="s">
        <v>531</v>
      </c>
      <c r="G269" s="10">
        <v>1570.69</v>
      </c>
      <c r="H269" s="3" t="s">
        <v>8</v>
      </c>
      <c r="I269" s="71">
        <v>24340</v>
      </c>
      <c r="J269" s="5">
        <f t="shared" ca="1" si="4"/>
        <v>50</v>
      </c>
      <c r="K269" s="70"/>
      <c r="L269" s="70"/>
    </row>
    <row r="270" spans="1:12" x14ac:dyDescent="0.25">
      <c r="A270" s="3" t="s">
        <v>170</v>
      </c>
      <c r="B270" s="3" t="s">
        <v>532</v>
      </c>
      <c r="C270" s="3">
        <v>3779</v>
      </c>
      <c r="D270" s="3" t="s">
        <v>192</v>
      </c>
      <c r="E270" s="3" t="s">
        <v>73</v>
      </c>
      <c r="F270" s="3" t="s">
        <v>211</v>
      </c>
      <c r="G270" s="10">
        <v>4067.34</v>
      </c>
      <c r="H270" s="3" t="s">
        <v>10</v>
      </c>
      <c r="I270" s="71">
        <v>25230</v>
      </c>
      <c r="J270" s="5">
        <f t="shared" ca="1" si="4"/>
        <v>47</v>
      </c>
      <c r="K270" s="70"/>
      <c r="L270" s="70"/>
    </row>
    <row r="271" spans="1:12" x14ac:dyDescent="0.25">
      <c r="A271" s="3" t="s">
        <v>533</v>
      </c>
      <c r="B271" s="3" t="s">
        <v>302</v>
      </c>
      <c r="C271" s="3">
        <v>3019</v>
      </c>
      <c r="D271" s="3" t="s">
        <v>216</v>
      </c>
      <c r="E271" s="3" t="s">
        <v>9</v>
      </c>
      <c r="F271" s="3" t="s">
        <v>341</v>
      </c>
      <c r="G271" s="10">
        <v>1259.02</v>
      </c>
      <c r="H271" s="3" t="s">
        <v>8</v>
      </c>
      <c r="I271" s="71">
        <v>27660</v>
      </c>
      <c r="J271" s="5">
        <f t="shared" ca="1" si="4"/>
        <v>41</v>
      </c>
      <c r="K271" s="70"/>
      <c r="L271" s="70"/>
    </row>
    <row r="272" spans="1:12" x14ac:dyDescent="0.25">
      <c r="A272" s="3" t="s">
        <v>534</v>
      </c>
      <c r="B272" s="3" t="s">
        <v>535</v>
      </c>
      <c r="C272" s="3">
        <v>3864</v>
      </c>
      <c r="D272" s="3" t="s">
        <v>200</v>
      </c>
      <c r="E272" s="3" t="s">
        <v>9</v>
      </c>
      <c r="F272" s="3" t="s">
        <v>336</v>
      </c>
      <c r="G272" s="10">
        <v>1307.6400000000001</v>
      </c>
      <c r="H272" s="3" t="s">
        <v>8</v>
      </c>
      <c r="I272" s="71">
        <v>23592</v>
      </c>
      <c r="J272" s="5">
        <f t="shared" ca="1" si="4"/>
        <v>52</v>
      </c>
      <c r="K272" s="70"/>
      <c r="L272" s="70"/>
    </row>
    <row r="273" spans="1:12" x14ac:dyDescent="0.25">
      <c r="A273" s="3" t="s">
        <v>171</v>
      </c>
      <c r="B273" s="3" t="s">
        <v>273</v>
      </c>
      <c r="C273" s="3">
        <v>3703</v>
      </c>
      <c r="D273" s="3" t="s">
        <v>188</v>
      </c>
      <c r="E273" s="3" t="s">
        <v>73</v>
      </c>
      <c r="F273" s="3" t="s">
        <v>255</v>
      </c>
      <c r="G273" s="10">
        <v>2021.18</v>
      </c>
      <c r="H273" s="3" t="s">
        <v>8</v>
      </c>
      <c r="I273" s="71">
        <v>31220</v>
      </c>
      <c r="J273" s="5">
        <f t="shared" ca="1" si="4"/>
        <v>31</v>
      </c>
      <c r="K273" s="70"/>
      <c r="L273" s="70"/>
    </row>
    <row r="274" spans="1:12" x14ac:dyDescent="0.25">
      <c r="A274" s="3" t="s">
        <v>171</v>
      </c>
      <c r="B274" s="3" t="s">
        <v>536</v>
      </c>
      <c r="C274" s="3">
        <v>3982</v>
      </c>
      <c r="D274" s="3" t="s">
        <v>216</v>
      </c>
      <c r="E274" s="3" t="s">
        <v>9</v>
      </c>
      <c r="F274" s="3" t="s">
        <v>209</v>
      </c>
      <c r="G274" s="10">
        <v>1737.86</v>
      </c>
      <c r="H274" s="3" t="s">
        <v>8</v>
      </c>
      <c r="I274" s="71">
        <v>25467</v>
      </c>
      <c r="J274" s="5">
        <f t="shared" ca="1" si="4"/>
        <v>47</v>
      </c>
      <c r="K274" s="70"/>
      <c r="L274" s="70"/>
    </row>
    <row r="275" spans="1:12" x14ac:dyDescent="0.25">
      <c r="A275" s="3" t="s">
        <v>537</v>
      </c>
      <c r="B275" s="3" t="s">
        <v>405</v>
      </c>
      <c r="C275" s="3">
        <v>3333</v>
      </c>
      <c r="D275" s="3" t="s">
        <v>200</v>
      </c>
      <c r="E275" s="3" t="s">
        <v>9</v>
      </c>
      <c r="F275" s="3" t="s">
        <v>224</v>
      </c>
      <c r="G275" s="10">
        <v>3578.47</v>
      </c>
      <c r="H275" s="3" t="s">
        <v>10</v>
      </c>
      <c r="I275" s="71">
        <v>26851</v>
      </c>
      <c r="J275" s="5">
        <f t="shared" ca="1" si="4"/>
        <v>43</v>
      </c>
      <c r="K275" s="70"/>
      <c r="L275" s="70"/>
    </row>
    <row r="276" spans="1:12" x14ac:dyDescent="0.25">
      <c r="A276" s="3" t="s">
        <v>538</v>
      </c>
      <c r="B276" s="3" t="s">
        <v>438</v>
      </c>
      <c r="C276" s="3">
        <v>3064</v>
      </c>
      <c r="D276" s="3" t="s">
        <v>216</v>
      </c>
      <c r="E276" s="3" t="s">
        <v>9</v>
      </c>
      <c r="F276" s="3" t="s">
        <v>377</v>
      </c>
      <c r="G276" s="10">
        <v>2181.9</v>
      </c>
      <c r="H276" s="3" t="s">
        <v>8</v>
      </c>
      <c r="I276" s="71">
        <v>26415</v>
      </c>
      <c r="J276" s="5">
        <f t="shared" ca="1" si="4"/>
        <v>44</v>
      </c>
      <c r="K276" s="70"/>
      <c r="L276" s="70"/>
    </row>
    <row r="277" spans="1:12" x14ac:dyDescent="0.25">
      <c r="A277" s="3" t="s">
        <v>539</v>
      </c>
      <c r="B277" s="3" t="s">
        <v>231</v>
      </c>
      <c r="C277" s="3">
        <v>3081</v>
      </c>
      <c r="D277" s="3" t="s">
        <v>216</v>
      </c>
      <c r="E277" s="3" t="s">
        <v>9</v>
      </c>
      <c r="F277" s="3" t="s">
        <v>209</v>
      </c>
      <c r="G277" s="10">
        <v>1891.47</v>
      </c>
      <c r="H277" s="3" t="s">
        <v>8</v>
      </c>
      <c r="I277" s="71">
        <v>21593</v>
      </c>
      <c r="J277" s="5">
        <f t="shared" ca="1" si="4"/>
        <v>57</v>
      </c>
      <c r="K277" s="70"/>
      <c r="L277" s="70"/>
    </row>
    <row r="278" spans="1:12" x14ac:dyDescent="0.25">
      <c r="A278" s="3" t="s">
        <v>540</v>
      </c>
      <c r="B278" s="3" t="s">
        <v>316</v>
      </c>
      <c r="C278" s="3">
        <v>3018</v>
      </c>
      <c r="D278" s="3" t="s">
        <v>216</v>
      </c>
      <c r="E278" s="3" t="s">
        <v>9</v>
      </c>
      <c r="F278" s="3" t="s">
        <v>541</v>
      </c>
      <c r="G278" s="10">
        <v>1994.49</v>
      </c>
      <c r="H278" s="3" t="s">
        <v>8</v>
      </c>
      <c r="I278" s="71">
        <v>21165</v>
      </c>
      <c r="J278" s="5">
        <f t="shared" ca="1" si="4"/>
        <v>58</v>
      </c>
      <c r="K278" s="70"/>
      <c r="L278" s="70"/>
    </row>
    <row r="279" spans="1:12" x14ac:dyDescent="0.25">
      <c r="A279" s="3" t="s">
        <v>542</v>
      </c>
      <c r="B279" s="3" t="s">
        <v>543</v>
      </c>
      <c r="C279" s="3">
        <v>3559</v>
      </c>
      <c r="D279" s="3" t="s">
        <v>188</v>
      </c>
      <c r="E279" s="3" t="s">
        <v>9</v>
      </c>
      <c r="F279" s="3" t="s">
        <v>306</v>
      </c>
      <c r="G279" s="10">
        <v>3465.59</v>
      </c>
      <c r="H279" s="3" t="s">
        <v>8</v>
      </c>
      <c r="I279" s="71">
        <v>22207</v>
      </c>
      <c r="J279" s="5">
        <f t="shared" ca="1" si="4"/>
        <v>56</v>
      </c>
      <c r="K279" s="70"/>
      <c r="L279" s="70"/>
    </row>
    <row r="280" spans="1:12" x14ac:dyDescent="0.25">
      <c r="A280" s="3" t="s">
        <v>172</v>
      </c>
      <c r="B280" s="3" t="s">
        <v>231</v>
      </c>
      <c r="C280" s="3">
        <v>3161</v>
      </c>
      <c r="D280" s="3" t="s">
        <v>221</v>
      </c>
      <c r="E280" s="3" t="s">
        <v>73</v>
      </c>
      <c r="F280" s="3" t="s">
        <v>319</v>
      </c>
      <c r="G280" s="10">
        <v>2720.17</v>
      </c>
      <c r="H280" s="3" t="s">
        <v>8</v>
      </c>
      <c r="I280" s="71">
        <v>21398</v>
      </c>
      <c r="J280" s="5">
        <f t="shared" ca="1" si="4"/>
        <v>58</v>
      </c>
      <c r="K280" s="70"/>
      <c r="L280" s="70"/>
    </row>
    <row r="281" spans="1:12" x14ac:dyDescent="0.25">
      <c r="A281" s="3" t="s">
        <v>544</v>
      </c>
      <c r="B281" s="3" t="s">
        <v>545</v>
      </c>
      <c r="C281" s="3">
        <v>3096</v>
      </c>
      <c r="D281" s="3" t="s">
        <v>216</v>
      </c>
      <c r="E281" s="3" t="s">
        <v>9</v>
      </c>
      <c r="F281" s="3" t="s">
        <v>546</v>
      </c>
      <c r="G281" s="10">
        <v>1602.13</v>
      </c>
      <c r="H281" s="3" t="s">
        <v>8</v>
      </c>
      <c r="I281" s="71">
        <v>22559</v>
      </c>
      <c r="J281" s="5">
        <f t="shared" ca="1" si="4"/>
        <v>55</v>
      </c>
      <c r="K281" s="70"/>
      <c r="L281" s="70"/>
    </row>
    <row r="282" spans="1:12" x14ac:dyDescent="0.25">
      <c r="A282" s="3" t="s">
        <v>173</v>
      </c>
      <c r="B282" s="3" t="s">
        <v>472</v>
      </c>
      <c r="C282" s="3">
        <v>3703</v>
      </c>
      <c r="D282" s="3" t="s">
        <v>196</v>
      </c>
      <c r="E282" s="3" t="s">
        <v>73</v>
      </c>
      <c r="F282" s="3" t="s">
        <v>431</v>
      </c>
      <c r="G282" s="10">
        <v>2189.39</v>
      </c>
      <c r="H282" s="3" t="s">
        <v>10</v>
      </c>
      <c r="I282" s="71">
        <v>24615</v>
      </c>
      <c r="J282" s="5">
        <f t="shared" ca="1" si="4"/>
        <v>49</v>
      </c>
      <c r="K282" s="70"/>
      <c r="L282" s="70"/>
    </row>
    <row r="283" spans="1:12" x14ac:dyDescent="0.25">
      <c r="A283" s="3" t="s">
        <v>174</v>
      </c>
      <c r="B283" s="3" t="s">
        <v>394</v>
      </c>
      <c r="C283" s="3">
        <v>3585</v>
      </c>
      <c r="D283" s="3" t="s">
        <v>192</v>
      </c>
      <c r="E283" s="3" t="s">
        <v>73</v>
      </c>
      <c r="F283" s="3" t="s">
        <v>319</v>
      </c>
      <c r="G283" s="10">
        <v>2392.36</v>
      </c>
      <c r="H283" s="3" t="s">
        <v>10</v>
      </c>
      <c r="I283" s="71">
        <v>34860</v>
      </c>
      <c r="J283" s="5">
        <f t="shared" ca="1" si="4"/>
        <v>21</v>
      </c>
      <c r="K283" s="70"/>
      <c r="L283" s="70"/>
    </row>
    <row r="284" spans="1:12" x14ac:dyDescent="0.25">
      <c r="A284" s="3" t="s">
        <v>547</v>
      </c>
      <c r="B284" s="3" t="s">
        <v>438</v>
      </c>
      <c r="C284" s="3">
        <v>3671</v>
      </c>
      <c r="D284" s="3" t="s">
        <v>216</v>
      </c>
      <c r="E284" s="3" t="s">
        <v>9</v>
      </c>
      <c r="F284" s="3" t="s">
        <v>354</v>
      </c>
      <c r="G284" s="10">
        <v>1088.18</v>
      </c>
      <c r="H284" s="3" t="s">
        <v>8</v>
      </c>
      <c r="I284" s="71">
        <v>26448</v>
      </c>
      <c r="J284" s="5">
        <f t="shared" ca="1" si="4"/>
        <v>44</v>
      </c>
    </row>
    <row r="285" spans="1:12" x14ac:dyDescent="0.25">
      <c r="A285" s="3" t="s">
        <v>548</v>
      </c>
      <c r="B285" s="3" t="s">
        <v>549</v>
      </c>
      <c r="C285" s="3">
        <v>3185</v>
      </c>
      <c r="D285" s="3" t="s">
        <v>200</v>
      </c>
      <c r="E285" s="3" t="s">
        <v>9</v>
      </c>
      <c r="F285" s="3" t="s">
        <v>298</v>
      </c>
      <c r="G285" s="10">
        <v>3552.19</v>
      </c>
      <c r="H285" s="3" t="s">
        <v>10</v>
      </c>
      <c r="I285" s="71">
        <v>25481</v>
      </c>
      <c r="J285" s="5">
        <f t="shared" ca="1" si="4"/>
        <v>47</v>
      </c>
    </row>
    <row r="286" spans="1:12" x14ac:dyDescent="0.25">
      <c r="A286" s="3"/>
      <c r="B286" s="3"/>
      <c r="C286" s="3"/>
      <c r="D286" s="3"/>
      <c r="E286" s="3"/>
      <c r="F286" s="3"/>
      <c r="G286" s="10"/>
      <c r="H286" s="3"/>
      <c r="I286" s="3"/>
    </row>
  </sheetData>
  <sortState ref="A2:J285">
    <sortCondition ref="A1"/>
  </sortState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286"/>
  <sheetViews>
    <sheetView workbookViewId="0"/>
  </sheetViews>
  <sheetFormatPr baseColWidth="10" defaultRowHeight="13.2" x14ac:dyDescent="0.25"/>
  <cols>
    <col min="1" max="1" width="18" customWidth="1"/>
    <col min="2" max="2" width="12.6640625" bestFit="1" customWidth="1"/>
    <col min="3" max="3" width="5.5546875" customWidth="1"/>
    <col min="4" max="4" width="11.33203125" customWidth="1"/>
    <col min="5" max="5" width="10" bestFit="1" customWidth="1"/>
    <col min="6" max="6" width="9.88671875" bestFit="1" customWidth="1"/>
    <col min="7" max="7" width="11.33203125" bestFit="1" customWidth="1"/>
    <col min="8" max="8" width="7.109375" bestFit="1" customWidth="1"/>
    <col min="9" max="9" width="10.88671875" bestFit="1" customWidth="1"/>
    <col min="10" max="10" width="5.109375" customWidth="1"/>
  </cols>
  <sheetData>
    <row r="1" spans="1:10" s="8" customFormat="1" x14ac:dyDescent="0.25">
      <c r="A1" s="9" t="s">
        <v>0</v>
      </c>
      <c r="B1" s="9" t="s">
        <v>178</v>
      </c>
      <c r="C1" s="9" t="s">
        <v>179</v>
      </c>
      <c r="D1" s="9" t="s">
        <v>180</v>
      </c>
      <c r="E1" s="9" t="s">
        <v>181</v>
      </c>
      <c r="F1" s="9" t="s">
        <v>182</v>
      </c>
      <c r="G1" s="7" t="s">
        <v>183</v>
      </c>
      <c r="H1" s="9" t="s">
        <v>184</v>
      </c>
      <c r="I1" s="9" t="s">
        <v>185</v>
      </c>
      <c r="J1" s="8" t="s">
        <v>5</v>
      </c>
    </row>
    <row r="2" spans="1:10" x14ac:dyDescent="0.25">
      <c r="A2" s="3" t="s">
        <v>186</v>
      </c>
      <c r="B2" s="3" t="s">
        <v>187</v>
      </c>
      <c r="C2" s="3">
        <v>3091</v>
      </c>
      <c r="D2" s="3" t="s">
        <v>188</v>
      </c>
      <c r="E2" s="3" t="s">
        <v>73</v>
      </c>
      <c r="F2" s="3" t="s">
        <v>189</v>
      </c>
      <c r="G2" s="10">
        <v>2257.4</v>
      </c>
      <c r="H2" s="3" t="s">
        <v>8</v>
      </c>
      <c r="I2" s="71">
        <v>24041</v>
      </c>
      <c r="J2" s="5">
        <f t="shared" ref="J2:J65" ca="1" si="0">INT((TODAY()-I2)/365.25)</f>
        <v>50</v>
      </c>
    </row>
    <row r="3" spans="1:10" x14ac:dyDescent="0.25">
      <c r="A3" s="3" t="s">
        <v>190</v>
      </c>
      <c r="B3" s="3" t="s">
        <v>191</v>
      </c>
      <c r="C3" s="3">
        <v>3186</v>
      </c>
      <c r="D3" s="3" t="s">
        <v>192</v>
      </c>
      <c r="E3" s="3" t="s">
        <v>73</v>
      </c>
      <c r="F3" s="3" t="s">
        <v>193</v>
      </c>
      <c r="G3" s="10">
        <v>2746.46</v>
      </c>
      <c r="H3" s="3" t="s">
        <v>10</v>
      </c>
      <c r="I3" s="71">
        <v>31724</v>
      </c>
      <c r="J3" s="5">
        <f t="shared" ca="1" si="0"/>
        <v>29</v>
      </c>
    </row>
    <row r="4" spans="1:10" x14ac:dyDescent="0.25">
      <c r="A4" s="3" t="s">
        <v>194</v>
      </c>
      <c r="B4" s="3" t="s">
        <v>195</v>
      </c>
      <c r="C4" s="3">
        <v>3055</v>
      </c>
      <c r="D4" s="3" t="s">
        <v>196</v>
      </c>
      <c r="E4" s="3" t="s">
        <v>73</v>
      </c>
      <c r="F4" s="3" t="s">
        <v>197</v>
      </c>
      <c r="G4" s="10">
        <v>2982.68</v>
      </c>
      <c r="H4" s="3" t="s">
        <v>10</v>
      </c>
      <c r="I4" s="71">
        <v>27741</v>
      </c>
      <c r="J4" s="5">
        <f t="shared" ca="1" si="0"/>
        <v>40</v>
      </c>
    </row>
    <row r="5" spans="1:10" x14ac:dyDescent="0.25">
      <c r="A5" s="3" t="s">
        <v>198</v>
      </c>
      <c r="B5" s="3" t="s">
        <v>199</v>
      </c>
      <c r="C5" s="3">
        <v>3033</v>
      </c>
      <c r="D5" s="3" t="s">
        <v>200</v>
      </c>
      <c r="E5" s="3" t="s">
        <v>9</v>
      </c>
      <c r="F5" s="3" t="s">
        <v>201</v>
      </c>
      <c r="G5" s="10">
        <v>926.67</v>
      </c>
      <c r="H5" s="3" t="s">
        <v>8</v>
      </c>
      <c r="I5" s="71">
        <v>32223</v>
      </c>
      <c r="J5" s="5">
        <f t="shared" ca="1" si="0"/>
        <v>28</v>
      </c>
    </row>
    <row r="6" spans="1:10" x14ac:dyDescent="0.25">
      <c r="A6" s="3" t="s">
        <v>202</v>
      </c>
      <c r="B6" s="3" t="s">
        <v>203</v>
      </c>
      <c r="C6" s="3">
        <v>3408</v>
      </c>
      <c r="D6" s="3" t="s">
        <v>188</v>
      </c>
      <c r="E6" s="3" t="s">
        <v>73</v>
      </c>
      <c r="F6" s="3" t="s">
        <v>204</v>
      </c>
      <c r="G6" s="10">
        <v>1325.97</v>
      </c>
      <c r="H6" s="3" t="s">
        <v>10</v>
      </c>
      <c r="I6" s="71">
        <v>31421</v>
      </c>
      <c r="J6" s="5">
        <f t="shared" ca="1" si="0"/>
        <v>30</v>
      </c>
    </row>
    <row r="7" spans="1:10" x14ac:dyDescent="0.25">
      <c r="A7" s="3" t="s">
        <v>205</v>
      </c>
      <c r="B7" s="3" t="s">
        <v>206</v>
      </c>
      <c r="C7" s="3">
        <v>3098</v>
      </c>
      <c r="D7" s="3" t="s">
        <v>192</v>
      </c>
      <c r="E7" s="3" t="s">
        <v>73</v>
      </c>
      <c r="F7" s="3" t="s">
        <v>207</v>
      </c>
      <c r="G7" s="10">
        <v>5646.65</v>
      </c>
      <c r="H7" s="3" t="s">
        <v>10</v>
      </c>
      <c r="I7" s="71">
        <v>22571</v>
      </c>
      <c r="J7" s="5">
        <f t="shared" ca="1" si="0"/>
        <v>55</v>
      </c>
    </row>
    <row r="8" spans="1:10" x14ac:dyDescent="0.25">
      <c r="A8" s="3" t="s">
        <v>6</v>
      </c>
      <c r="B8" s="3" t="s">
        <v>212</v>
      </c>
      <c r="C8" s="3">
        <v>3421</v>
      </c>
      <c r="D8" s="3" t="s">
        <v>213</v>
      </c>
      <c r="E8" s="3" t="s">
        <v>7</v>
      </c>
      <c r="F8" s="3" t="s">
        <v>207</v>
      </c>
      <c r="G8" s="10">
        <v>2808.82</v>
      </c>
      <c r="H8" s="3" t="s">
        <v>8</v>
      </c>
      <c r="I8" s="71">
        <v>34693</v>
      </c>
      <c r="J8" s="5">
        <f t="shared" ca="1" si="0"/>
        <v>21</v>
      </c>
    </row>
    <row r="9" spans="1:10" x14ac:dyDescent="0.25">
      <c r="A9" s="3" t="s">
        <v>6</v>
      </c>
      <c r="B9" s="3" t="s">
        <v>208</v>
      </c>
      <c r="C9" s="3">
        <v>3766</v>
      </c>
      <c r="D9" s="3" t="s">
        <v>200</v>
      </c>
      <c r="E9" s="3" t="s">
        <v>9</v>
      </c>
      <c r="F9" s="3" t="s">
        <v>209</v>
      </c>
      <c r="G9" s="10">
        <v>2051.91</v>
      </c>
      <c r="H9" s="3" t="s">
        <v>10</v>
      </c>
      <c r="I9" s="71">
        <v>25949</v>
      </c>
      <c r="J9" s="5">
        <f t="shared" ca="1" si="0"/>
        <v>45</v>
      </c>
    </row>
    <row r="10" spans="1:10" x14ac:dyDescent="0.25">
      <c r="A10" s="3" t="s">
        <v>6</v>
      </c>
      <c r="B10" s="3" t="s">
        <v>210</v>
      </c>
      <c r="C10" s="3">
        <v>3132</v>
      </c>
      <c r="D10" s="3" t="s">
        <v>200</v>
      </c>
      <c r="E10" s="3" t="s">
        <v>9</v>
      </c>
      <c r="F10" s="3" t="s">
        <v>211</v>
      </c>
      <c r="G10" s="10">
        <v>4417.57</v>
      </c>
      <c r="H10" s="3" t="s">
        <v>10</v>
      </c>
      <c r="I10" s="71">
        <v>27166</v>
      </c>
      <c r="J10" s="5">
        <f t="shared" ca="1" si="0"/>
        <v>42</v>
      </c>
    </row>
    <row r="11" spans="1:10" x14ac:dyDescent="0.25">
      <c r="A11" s="3" t="s">
        <v>214</v>
      </c>
      <c r="B11" s="3" t="s">
        <v>215</v>
      </c>
      <c r="C11" s="3">
        <v>3419</v>
      </c>
      <c r="D11" s="3" t="s">
        <v>216</v>
      </c>
      <c r="E11" s="3" t="s">
        <v>73</v>
      </c>
      <c r="F11" s="3" t="s">
        <v>217</v>
      </c>
      <c r="G11" s="10">
        <v>2990.65</v>
      </c>
      <c r="H11" s="3" t="s">
        <v>10</v>
      </c>
      <c r="I11" s="71">
        <v>25827</v>
      </c>
      <c r="J11" s="5">
        <f t="shared" ca="1" si="0"/>
        <v>46</v>
      </c>
    </row>
    <row r="12" spans="1:10" x14ac:dyDescent="0.25">
      <c r="A12" s="3" t="s">
        <v>11</v>
      </c>
      <c r="B12" s="3" t="s">
        <v>218</v>
      </c>
      <c r="C12" s="3">
        <v>3127</v>
      </c>
      <c r="D12" s="3" t="s">
        <v>188</v>
      </c>
      <c r="E12" s="3" t="s">
        <v>9</v>
      </c>
      <c r="F12" s="3" t="s">
        <v>211</v>
      </c>
      <c r="G12" s="10">
        <v>3342.41</v>
      </c>
      <c r="H12" s="3" t="s">
        <v>8</v>
      </c>
      <c r="I12" s="71">
        <v>26763</v>
      </c>
      <c r="J12" s="5">
        <f t="shared" ca="1" si="0"/>
        <v>43</v>
      </c>
    </row>
    <row r="13" spans="1:10" x14ac:dyDescent="0.25">
      <c r="A13" s="3" t="s">
        <v>219</v>
      </c>
      <c r="B13" s="3" t="s">
        <v>220</v>
      </c>
      <c r="C13" s="3">
        <v>3060</v>
      </c>
      <c r="D13" s="3" t="s">
        <v>221</v>
      </c>
      <c r="E13" s="3" t="s">
        <v>73</v>
      </c>
      <c r="F13" s="3" t="s">
        <v>222</v>
      </c>
      <c r="G13" s="10">
        <v>1767.37</v>
      </c>
      <c r="H13" s="3" t="s">
        <v>8</v>
      </c>
      <c r="I13" s="71">
        <v>26317</v>
      </c>
      <c r="J13" s="5">
        <f t="shared" ca="1" si="0"/>
        <v>44</v>
      </c>
    </row>
    <row r="14" spans="1:10" x14ac:dyDescent="0.25">
      <c r="A14" s="3" t="s">
        <v>12</v>
      </c>
      <c r="B14" s="3" t="s">
        <v>223</v>
      </c>
      <c r="C14" s="3">
        <v>3147</v>
      </c>
      <c r="D14" s="3" t="s">
        <v>200</v>
      </c>
      <c r="E14" s="3" t="s">
        <v>9</v>
      </c>
      <c r="F14" s="3" t="s">
        <v>224</v>
      </c>
      <c r="G14" s="10">
        <v>3114.45</v>
      </c>
      <c r="H14" s="3" t="s">
        <v>8</v>
      </c>
      <c r="I14" s="71">
        <v>25950</v>
      </c>
      <c r="J14" s="5">
        <f t="shared" ca="1" si="0"/>
        <v>45</v>
      </c>
    </row>
    <row r="15" spans="1:10" x14ac:dyDescent="0.25">
      <c r="A15" s="3" t="s">
        <v>225</v>
      </c>
      <c r="B15" s="3" t="s">
        <v>226</v>
      </c>
      <c r="C15" s="3">
        <v>3795</v>
      </c>
      <c r="D15" s="3" t="s">
        <v>192</v>
      </c>
      <c r="E15" s="3" t="s">
        <v>73</v>
      </c>
      <c r="F15" s="3" t="s">
        <v>227</v>
      </c>
      <c r="G15" s="10">
        <v>1187.42</v>
      </c>
      <c r="H15" s="3" t="s">
        <v>8</v>
      </c>
      <c r="I15" s="71">
        <v>26263</v>
      </c>
      <c r="J15" s="5">
        <f t="shared" ca="1" si="0"/>
        <v>44</v>
      </c>
    </row>
    <row r="16" spans="1:10" x14ac:dyDescent="0.25">
      <c r="A16" s="3" t="s">
        <v>13</v>
      </c>
      <c r="B16" s="3" t="s">
        <v>228</v>
      </c>
      <c r="C16" s="3">
        <v>3725</v>
      </c>
      <c r="D16" s="3" t="s">
        <v>229</v>
      </c>
      <c r="E16" s="3" t="s">
        <v>9</v>
      </c>
      <c r="F16" s="3" t="s">
        <v>189</v>
      </c>
      <c r="G16" s="10">
        <v>2362.52</v>
      </c>
      <c r="H16" s="3" t="s">
        <v>8</v>
      </c>
      <c r="I16" s="71">
        <v>21843</v>
      </c>
      <c r="J16" s="5">
        <f t="shared" ca="1" si="0"/>
        <v>57</v>
      </c>
    </row>
    <row r="17" spans="1:10" x14ac:dyDescent="0.25">
      <c r="A17" s="3" t="s">
        <v>230</v>
      </c>
      <c r="B17" s="3" t="s">
        <v>231</v>
      </c>
      <c r="C17" s="3">
        <v>3070</v>
      </c>
      <c r="D17" s="3" t="s">
        <v>221</v>
      </c>
      <c r="E17" s="3" t="s">
        <v>73</v>
      </c>
      <c r="F17" s="3" t="s">
        <v>209</v>
      </c>
      <c r="G17" s="10">
        <v>1624.94</v>
      </c>
      <c r="H17" s="3" t="s">
        <v>8</v>
      </c>
      <c r="I17" s="71">
        <v>29007</v>
      </c>
      <c r="J17" s="5">
        <f t="shared" ca="1" si="0"/>
        <v>37</v>
      </c>
    </row>
    <row r="18" spans="1:10" x14ac:dyDescent="0.25">
      <c r="A18" s="3" t="s">
        <v>14</v>
      </c>
      <c r="B18" s="3" t="s">
        <v>232</v>
      </c>
      <c r="C18" s="3">
        <v>3280</v>
      </c>
      <c r="D18" s="3" t="s">
        <v>216</v>
      </c>
      <c r="E18" s="3" t="s">
        <v>9</v>
      </c>
      <c r="F18" s="3" t="s">
        <v>233</v>
      </c>
      <c r="G18" s="10">
        <v>1586.58</v>
      </c>
      <c r="H18" s="3" t="s">
        <v>8</v>
      </c>
      <c r="I18" s="71">
        <v>35453</v>
      </c>
      <c r="J18" s="5">
        <f t="shared" ca="1" si="0"/>
        <v>19</v>
      </c>
    </row>
    <row r="19" spans="1:10" x14ac:dyDescent="0.25">
      <c r="A19" s="3" t="s">
        <v>15</v>
      </c>
      <c r="B19" s="3" t="s">
        <v>234</v>
      </c>
      <c r="C19" s="3">
        <v>3090</v>
      </c>
      <c r="D19" s="3" t="s">
        <v>213</v>
      </c>
      <c r="E19" s="3" t="s">
        <v>7</v>
      </c>
      <c r="F19" s="3" t="s">
        <v>235</v>
      </c>
      <c r="G19" s="10">
        <v>2271.34</v>
      </c>
      <c r="H19" s="3" t="s">
        <v>10</v>
      </c>
      <c r="I19" s="71">
        <v>27791</v>
      </c>
      <c r="J19" s="5">
        <f t="shared" ca="1" si="0"/>
        <v>40</v>
      </c>
    </row>
    <row r="20" spans="1:10" x14ac:dyDescent="0.25">
      <c r="A20" s="3" t="s">
        <v>16</v>
      </c>
      <c r="B20" s="3" t="s">
        <v>238</v>
      </c>
      <c r="C20" s="3">
        <v>3880</v>
      </c>
      <c r="D20" s="3" t="s">
        <v>188</v>
      </c>
      <c r="E20" s="3" t="s">
        <v>73</v>
      </c>
      <c r="F20" s="3" t="s">
        <v>239</v>
      </c>
      <c r="G20" s="10">
        <v>3018.26</v>
      </c>
      <c r="H20" s="3" t="s">
        <v>8</v>
      </c>
      <c r="I20" s="71">
        <v>28946</v>
      </c>
      <c r="J20" s="5">
        <f t="shared" ca="1" si="0"/>
        <v>37</v>
      </c>
    </row>
    <row r="21" spans="1:10" x14ac:dyDescent="0.25">
      <c r="A21" s="3" t="s">
        <v>16</v>
      </c>
      <c r="B21" s="3" t="s">
        <v>236</v>
      </c>
      <c r="C21" s="3">
        <v>3632</v>
      </c>
      <c r="D21" s="3" t="s">
        <v>216</v>
      </c>
      <c r="E21" s="3" t="s">
        <v>9</v>
      </c>
      <c r="F21" s="3" t="s">
        <v>237</v>
      </c>
      <c r="G21" s="10">
        <v>3092.88</v>
      </c>
      <c r="H21" s="3" t="s">
        <v>8</v>
      </c>
      <c r="I21" s="71">
        <v>26275</v>
      </c>
      <c r="J21" s="5">
        <f t="shared" ca="1" si="0"/>
        <v>44</v>
      </c>
    </row>
    <row r="22" spans="1:10" x14ac:dyDescent="0.25">
      <c r="A22" s="3" t="s">
        <v>17</v>
      </c>
      <c r="B22" s="3" t="s">
        <v>240</v>
      </c>
      <c r="C22" s="3">
        <v>3541</v>
      </c>
      <c r="D22" s="3" t="s">
        <v>241</v>
      </c>
      <c r="E22" s="3" t="s">
        <v>9</v>
      </c>
      <c r="F22" s="3" t="s">
        <v>242</v>
      </c>
      <c r="G22" s="10">
        <v>1541.11</v>
      </c>
      <c r="H22" s="3" t="s">
        <v>10</v>
      </c>
      <c r="I22" s="71">
        <v>32964</v>
      </c>
      <c r="J22" s="5">
        <f t="shared" ca="1" si="0"/>
        <v>26</v>
      </c>
    </row>
    <row r="23" spans="1:10" x14ac:dyDescent="0.25">
      <c r="A23" s="3" t="s">
        <v>18</v>
      </c>
      <c r="B23" s="3" t="s">
        <v>243</v>
      </c>
      <c r="C23" s="3">
        <v>3595</v>
      </c>
      <c r="D23" s="3" t="s">
        <v>241</v>
      </c>
      <c r="E23" s="3" t="s">
        <v>9</v>
      </c>
      <c r="F23" s="3" t="s">
        <v>244</v>
      </c>
      <c r="G23" s="10">
        <v>1275.6400000000001</v>
      </c>
      <c r="H23" s="3" t="s">
        <v>8</v>
      </c>
      <c r="I23" s="71">
        <v>30656</v>
      </c>
      <c r="J23" s="5">
        <f t="shared" ca="1" si="0"/>
        <v>32</v>
      </c>
    </row>
    <row r="24" spans="1:10" x14ac:dyDescent="0.25">
      <c r="A24" s="3" t="s">
        <v>19</v>
      </c>
      <c r="B24" s="3" t="s">
        <v>203</v>
      </c>
      <c r="C24" s="3">
        <v>3008</v>
      </c>
      <c r="D24" s="3" t="s">
        <v>229</v>
      </c>
      <c r="E24" s="3" t="s">
        <v>9</v>
      </c>
      <c r="F24" s="3" t="s">
        <v>245</v>
      </c>
      <c r="G24" s="10">
        <v>1580.22</v>
      </c>
      <c r="H24" s="3" t="s">
        <v>10</v>
      </c>
      <c r="I24" s="71">
        <v>33114</v>
      </c>
      <c r="J24" s="5">
        <f t="shared" ca="1" si="0"/>
        <v>26</v>
      </c>
    </row>
    <row r="25" spans="1:10" x14ac:dyDescent="0.25">
      <c r="A25" s="3" t="s">
        <v>246</v>
      </c>
      <c r="B25" s="3" t="s">
        <v>238</v>
      </c>
      <c r="C25" s="3">
        <v>3013</v>
      </c>
      <c r="D25" s="3" t="s">
        <v>221</v>
      </c>
      <c r="E25" s="3" t="s">
        <v>73</v>
      </c>
      <c r="F25" s="3" t="s">
        <v>227</v>
      </c>
      <c r="G25" s="10">
        <v>1240.06</v>
      </c>
      <c r="H25" s="3" t="s">
        <v>8</v>
      </c>
      <c r="I25" s="71">
        <v>25254</v>
      </c>
      <c r="J25" s="5">
        <f t="shared" ca="1" si="0"/>
        <v>47</v>
      </c>
    </row>
    <row r="26" spans="1:10" x14ac:dyDescent="0.25">
      <c r="A26" s="3" t="s">
        <v>20</v>
      </c>
      <c r="B26" s="3" t="s">
        <v>247</v>
      </c>
      <c r="C26" s="3">
        <v>3486</v>
      </c>
      <c r="D26" s="3" t="s">
        <v>200</v>
      </c>
      <c r="E26" s="3" t="s">
        <v>9</v>
      </c>
      <c r="F26" s="3" t="s">
        <v>189</v>
      </c>
      <c r="G26" s="10">
        <v>1971.84</v>
      </c>
      <c r="H26" s="3" t="s">
        <v>8</v>
      </c>
      <c r="I26" s="71">
        <v>30153</v>
      </c>
      <c r="J26" s="5">
        <f t="shared" ca="1" si="0"/>
        <v>34</v>
      </c>
    </row>
    <row r="27" spans="1:10" x14ac:dyDescent="0.25">
      <c r="A27" s="3" t="s">
        <v>248</v>
      </c>
      <c r="B27" s="3" t="s">
        <v>249</v>
      </c>
      <c r="C27" s="3">
        <v>3636</v>
      </c>
      <c r="D27" s="3" t="s">
        <v>192</v>
      </c>
      <c r="E27" s="3" t="s">
        <v>73</v>
      </c>
      <c r="F27" s="3" t="s">
        <v>197</v>
      </c>
      <c r="G27" s="10">
        <v>3123.4</v>
      </c>
      <c r="H27" s="3" t="s">
        <v>10</v>
      </c>
      <c r="I27" s="71">
        <v>25076</v>
      </c>
      <c r="J27" s="5">
        <f t="shared" ca="1" si="0"/>
        <v>48</v>
      </c>
    </row>
    <row r="28" spans="1:10" x14ac:dyDescent="0.25">
      <c r="A28" s="3" t="s">
        <v>21</v>
      </c>
      <c r="B28" s="3" t="s">
        <v>250</v>
      </c>
      <c r="C28" s="3">
        <v>3287</v>
      </c>
      <c r="D28" s="3" t="s">
        <v>216</v>
      </c>
      <c r="E28" s="3" t="s">
        <v>9</v>
      </c>
      <c r="F28" s="3" t="s">
        <v>189</v>
      </c>
      <c r="G28" s="10">
        <v>2347.59</v>
      </c>
      <c r="H28" s="3" t="s">
        <v>8</v>
      </c>
      <c r="I28" s="71">
        <v>21659</v>
      </c>
      <c r="J28" s="5">
        <f t="shared" ca="1" si="0"/>
        <v>57</v>
      </c>
    </row>
    <row r="29" spans="1:10" x14ac:dyDescent="0.25">
      <c r="A29" s="3" t="s">
        <v>22</v>
      </c>
      <c r="B29" s="3" t="s">
        <v>251</v>
      </c>
      <c r="C29" s="3">
        <v>3141</v>
      </c>
      <c r="D29" s="3" t="s">
        <v>200</v>
      </c>
      <c r="E29" s="3" t="s">
        <v>9</v>
      </c>
      <c r="F29" s="3" t="s">
        <v>252</v>
      </c>
      <c r="G29" s="10">
        <v>1624.02</v>
      </c>
      <c r="H29" s="3" t="s">
        <v>8</v>
      </c>
      <c r="I29" s="71">
        <v>31966</v>
      </c>
      <c r="J29" s="5">
        <f t="shared" ca="1" si="0"/>
        <v>29</v>
      </c>
    </row>
    <row r="30" spans="1:10" x14ac:dyDescent="0.25">
      <c r="A30" s="3" t="s">
        <v>253</v>
      </c>
      <c r="B30" s="3" t="s">
        <v>254</v>
      </c>
      <c r="C30" s="3">
        <v>3710</v>
      </c>
      <c r="D30" s="3" t="s">
        <v>216</v>
      </c>
      <c r="E30" s="3" t="s">
        <v>9</v>
      </c>
      <c r="F30" s="3" t="s">
        <v>255</v>
      </c>
      <c r="G30" s="10">
        <v>2658.19</v>
      </c>
      <c r="H30" s="3" t="s">
        <v>8</v>
      </c>
      <c r="I30" s="71">
        <v>21272</v>
      </c>
      <c r="J30" s="5">
        <f t="shared" ca="1" si="0"/>
        <v>58</v>
      </c>
    </row>
    <row r="31" spans="1:10" x14ac:dyDescent="0.25">
      <c r="A31" s="3" t="s">
        <v>23</v>
      </c>
      <c r="B31" s="3" t="s">
        <v>256</v>
      </c>
      <c r="C31" s="3">
        <v>3012</v>
      </c>
      <c r="D31" s="3" t="s">
        <v>200</v>
      </c>
      <c r="E31" s="3" t="s">
        <v>9</v>
      </c>
      <c r="F31" s="3" t="s">
        <v>257</v>
      </c>
      <c r="G31" s="10">
        <v>1898.66</v>
      </c>
      <c r="H31" s="3" t="s">
        <v>8</v>
      </c>
      <c r="I31" s="71">
        <v>23845</v>
      </c>
      <c r="J31" s="5">
        <f t="shared" ca="1" si="0"/>
        <v>51</v>
      </c>
    </row>
    <row r="32" spans="1:10" x14ac:dyDescent="0.25">
      <c r="A32" s="3" t="s">
        <v>258</v>
      </c>
      <c r="B32" s="3" t="s">
        <v>259</v>
      </c>
      <c r="C32" s="3">
        <v>3626</v>
      </c>
      <c r="D32" s="3" t="s">
        <v>196</v>
      </c>
      <c r="E32" s="3" t="s">
        <v>73</v>
      </c>
      <c r="F32" s="3" t="s">
        <v>189</v>
      </c>
      <c r="G32" s="10">
        <v>2529.6999999999998</v>
      </c>
      <c r="H32" s="3" t="s">
        <v>10</v>
      </c>
      <c r="I32" s="71">
        <v>25941</v>
      </c>
      <c r="J32" s="5">
        <f t="shared" ca="1" si="0"/>
        <v>45</v>
      </c>
    </row>
    <row r="33" spans="1:10" x14ac:dyDescent="0.25">
      <c r="A33" s="3" t="s">
        <v>24</v>
      </c>
      <c r="B33" s="3" t="s">
        <v>260</v>
      </c>
      <c r="C33" s="3">
        <v>3733</v>
      </c>
      <c r="D33" s="3" t="s">
        <v>216</v>
      </c>
      <c r="E33" s="3" t="s">
        <v>9</v>
      </c>
      <c r="F33" s="3" t="s">
        <v>252</v>
      </c>
      <c r="G33" s="10">
        <v>2142.83</v>
      </c>
      <c r="H33" s="3" t="s">
        <v>8</v>
      </c>
      <c r="I33" s="71">
        <v>19898</v>
      </c>
      <c r="J33" s="5">
        <f t="shared" ca="1" si="0"/>
        <v>62</v>
      </c>
    </row>
    <row r="34" spans="1:10" x14ac:dyDescent="0.25">
      <c r="A34" s="3" t="s">
        <v>25</v>
      </c>
      <c r="B34" s="3" t="s">
        <v>261</v>
      </c>
      <c r="C34" s="3">
        <v>3023</v>
      </c>
      <c r="D34" s="3" t="s">
        <v>200</v>
      </c>
      <c r="E34" s="3" t="s">
        <v>9</v>
      </c>
      <c r="F34" s="3" t="s">
        <v>255</v>
      </c>
      <c r="G34" s="10">
        <v>2306.9299999999998</v>
      </c>
      <c r="H34" s="3" t="s">
        <v>10</v>
      </c>
      <c r="I34" s="71">
        <v>25070</v>
      </c>
      <c r="J34" s="5">
        <f t="shared" ca="1" si="0"/>
        <v>48</v>
      </c>
    </row>
    <row r="35" spans="1:10" x14ac:dyDescent="0.25">
      <c r="A35" s="3" t="s">
        <v>25</v>
      </c>
      <c r="B35" s="3" t="s">
        <v>262</v>
      </c>
      <c r="C35" s="3">
        <v>3703</v>
      </c>
      <c r="D35" s="3" t="s">
        <v>200</v>
      </c>
      <c r="E35" s="3" t="s">
        <v>9</v>
      </c>
      <c r="F35" s="3" t="s">
        <v>263</v>
      </c>
      <c r="G35" s="10">
        <v>2521.54</v>
      </c>
      <c r="H35" s="3" t="s">
        <v>10</v>
      </c>
      <c r="I35" s="71">
        <v>34169</v>
      </c>
      <c r="J35" s="5">
        <f t="shared" ca="1" si="0"/>
        <v>23</v>
      </c>
    </row>
    <row r="36" spans="1:10" x14ac:dyDescent="0.25">
      <c r="A36" s="3" t="s">
        <v>26</v>
      </c>
      <c r="B36" s="3" t="s">
        <v>251</v>
      </c>
      <c r="C36" s="3">
        <v>3650</v>
      </c>
      <c r="D36" s="3" t="s">
        <v>200</v>
      </c>
      <c r="E36" s="3" t="s">
        <v>9</v>
      </c>
      <c r="F36" s="3" t="s">
        <v>224</v>
      </c>
      <c r="G36" s="10">
        <v>3224.07</v>
      </c>
      <c r="H36" s="3" t="s">
        <v>8</v>
      </c>
      <c r="I36" s="71">
        <v>23421</v>
      </c>
      <c r="J36" s="5">
        <f t="shared" ca="1" si="0"/>
        <v>52</v>
      </c>
    </row>
    <row r="37" spans="1:10" x14ac:dyDescent="0.25">
      <c r="A37" s="3" t="s">
        <v>27</v>
      </c>
      <c r="B37" s="3" t="s">
        <v>264</v>
      </c>
      <c r="C37" s="3">
        <v>3089</v>
      </c>
      <c r="D37" s="3" t="s">
        <v>216</v>
      </c>
      <c r="E37" s="3" t="s">
        <v>9</v>
      </c>
      <c r="F37" s="3" t="s">
        <v>265</v>
      </c>
      <c r="G37" s="10">
        <v>3383.69</v>
      </c>
      <c r="H37" s="3" t="s">
        <v>10</v>
      </c>
      <c r="I37" s="71">
        <v>24256</v>
      </c>
      <c r="J37" s="5">
        <f t="shared" ca="1" si="0"/>
        <v>50</v>
      </c>
    </row>
    <row r="38" spans="1:10" x14ac:dyDescent="0.25">
      <c r="A38" s="3" t="s">
        <v>28</v>
      </c>
      <c r="B38" s="3" t="s">
        <v>266</v>
      </c>
      <c r="C38" s="3">
        <v>3568</v>
      </c>
      <c r="D38" s="3" t="s">
        <v>200</v>
      </c>
      <c r="E38" s="3" t="s">
        <v>9</v>
      </c>
      <c r="F38" s="3" t="s">
        <v>267</v>
      </c>
      <c r="G38" s="10">
        <v>1088.1500000000001</v>
      </c>
      <c r="H38" s="3" t="s">
        <v>10</v>
      </c>
      <c r="I38" s="71">
        <v>31328</v>
      </c>
      <c r="J38" s="5">
        <f t="shared" ca="1" si="0"/>
        <v>31</v>
      </c>
    </row>
    <row r="39" spans="1:10" x14ac:dyDescent="0.25">
      <c r="A39" s="3" t="s">
        <v>268</v>
      </c>
      <c r="B39" s="3" t="s">
        <v>269</v>
      </c>
      <c r="C39" s="3">
        <v>3214</v>
      </c>
      <c r="D39" s="3" t="s">
        <v>221</v>
      </c>
      <c r="E39" s="3" t="s">
        <v>73</v>
      </c>
      <c r="F39" s="3" t="s">
        <v>235</v>
      </c>
      <c r="G39" s="10">
        <v>1703.72</v>
      </c>
      <c r="H39" s="3" t="s">
        <v>8</v>
      </c>
      <c r="I39" s="71">
        <v>33140</v>
      </c>
      <c r="J39" s="5">
        <f t="shared" ca="1" si="0"/>
        <v>26</v>
      </c>
    </row>
    <row r="40" spans="1:10" x14ac:dyDescent="0.25">
      <c r="A40" s="3" t="s">
        <v>270</v>
      </c>
      <c r="B40" s="3" t="s">
        <v>269</v>
      </c>
      <c r="C40" s="3">
        <v>3059</v>
      </c>
      <c r="D40" s="3" t="s">
        <v>188</v>
      </c>
      <c r="E40" s="3" t="s">
        <v>73</v>
      </c>
      <c r="F40" s="3" t="s">
        <v>197</v>
      </c>
      <c r="G40" s="10">
        <v>2128.59</v>
      </c>
      <c r="H40" s="3" t="s">
        <v>8</v>
      </c>
      <c r="I40" s="71">
        <v>26284</v>
      </c>
      <c r="J40" s="5">
        <f t="shared" ca="1" si="0"/>
        <v>44</v>
      </c>
    </row>
    <row r="41" spans="1:10" x14ac:dyDescent="0.25">
      <c r="A41" s="3" t="s">
        <v>270</v>
      </c>
      <c r="B41" s="3" t="s">
        <v>271</v>
      </c>
      <c r="C41" s="3">
        <v>3170</v>
      </c>
      <c r="D41" s="3" t="s">
        <v>188</v>
      </c>
      <c r="E41" s="3" t="s">
        <v>73</v>
      </c>
      <c r="F41" s="3" t="s">
        <v>255</v>
      </c>
      <c r="G41" s="10">
        <v>2258.7800000000002</v>
      </c>
      <c r="H41" s="3" t="s">
        <v>8</v>
      </c>
      <c r="I41" s="71">
        <v>34837</v>
      </c>
      <c r="J41" s="5">
        <f t="shared" ca="1" si="0"/>
        <v>21</v>
      </c>
    </row>
    <row r="42" spans="1:10" x14ac:dyDescent="0.25">
      <c r="A42" s="3" t="s">
        <v>272</v>
      </c>
      <c r="B42" s="3" t="s">
        <v>273</v>
      </c>
      <c r="C42" s="3">
        <v>3586</v>
      </c>
      <c r="D42" s="3" t="s">
        <v>188</v>
      </c>
      <c r="E42" s="3" t="s">
        <v>73</v>
      </c>
      <c r="F42" s="3" t="s">
        <v>274</v>
      </c>
      <c r="G42" s="10">
        <v>2878.71</v>
      </c>
      <c r="H42" s="3" t="s">
        <v>8</v>
      </c>
      <c r="I42" s="71">
        <v>33018</v>
      </c>
      <c r="J42" s="5">
        <f t="shared" ca="1" si="0"/>
        <v>26</v>
      </c>
    </row>
    <row r="43" spans="1:10" x14ac:dyDescent="0.25">
      <c r="A43" s="3" t="s">
        <v>29</v>
      </c>
      <c r="B43" s="3" t="s">
        <v>275</v>
      </c>
      <c r="C43" s="3">
        <v>3095</v>
      </c>
      <c r="D43" s="3" t="s">
        <v>216</v>
      </c>
      <c r="E43" s="3" t="s">
        <v>9</v>
      </c>
      <c r="F43" s="3" t="s">
        <v>197</v>
      </c>
      <c r="G43" s="10">
        <v>2620.16</v>
      </c>
      <c r="H43" s="3" t="s">
        <v>10</v>
      </c>
      <c r="I43" s="71">
        <v>32076</v>
      </c>
      <c r="J43" s="5">
        <f t="shared" ca="1" si="0"/>
        <v>28</v>
      </c>
    </row>
    <row r="44" spans="1:10" x14ac:dyDescent="0.25">
      <c r="A44" s="3" t="s">
        <v>30</v>
      </c>
      <c r="B44" s="3" t="s">
        <v>247</v>
      </c>
      <c r="C44" s="3">
        <v>3080</v>
      </c>
      <c r="D44" s="3" t="s">
        <v>276</v>
      </c>
      <c r="E44" s="3" t="s">
        <v>9</v>
      </c>
      <c r="F44" s="3" t="s">
        <v>255</v>
      </c>
      <c r="G44" s="10">
        <v>2328.06</v>
      </c>
      <c r="H44" s="3" t="s">
        <v>8</v>
      </c>
      <c r="I44" s="71">
        <v>34337</v>
      </c>
      <c r="J44" s="5">
        <f t="shared" ca="1" si="0"/>
        <v>22</v>
      </c>
    </row>
    <row r="45" spans="1:10" x14ac:dyDescent="0.25">
      <c r="A45" s="3" t="s">
        <v>31</v>
      </c>
      <c r="B45" s="3" t="s">
        <v>277</v>
      </c>
      <c r="C45" s="3">
        <v>3111</v>
      </c>
      <c r="D45" s="3" t="s">
        <v>241</v>
      </c>
      <c r="E45" s="3" t="s">
        <v>9</v>
      </c>
      <c r="F45" s="3" t="s">
        <v>278</v>
      </c>
      <c r="G45" s="10">
        <v>1850.98</v>
      </c>
      <c r="H45" s="3" t="s">
        <v>10</v>
      </c>
      <c r="I45" s="71">
        <v>25699</v>
      </c>
      <c r="J45" s="5">
        <f t="shared" ca="1" si="0"/>
        <v>46</v>
      </c>
    </row>
    <row r="46" spans="1:10" x14ac:dyDescent="0.25">
      <c r="A46" s="3" t="s">
        <v>32</v>
      </c>
      <c r="B46" s="3" t="s">
        <v>279</v>
      </c>
      <c r="C46" s="3">
        <v>3801</v>
      </c>
      <c r="D46" s="3" t="s">
        <v>200</v>
      </c>
      <c r="E46" s="3" t="s">
        <v>9</v>
      </c>
      <c r="F46" s="3" t="s">
        <v>235</v>
      </c>
      <c r="G46" s="10">
        <v>4172.59</v>
      </c>
      <c r="H46" s="3" t="s">
        <v>8</v>
      </c>
      <c r="I46" s="71">
        <v>22121</v>
      </c>
      <c r="J46" s="5">
        <f t="shared" ca="1" si="0"/>
        <v>56</v>
      </c>
    </row>
    <row r="47" spans="1:10" x14ac:dyDescent="0.25">
      <c r="A47" s="3" t="s">
        <v>280</v>
      </c>
      <c r="B47" s="3" t="s">
        <v>281</v>
      </c>
      <c r="C47" s="3">
        <v>3456</v>
      </c>
      <c r="D47" s="3" t="s">
        <v>200</v>
      </c>
      <c r="E47" s="3" t="s">
        <v>9</v>
      </c>
      <c r="F47" s="3" t="s">
        <v>207</v>
      </c>
      <c r="G47" s="10">
        <v>3392.87</v>
      </c>
      <c r="H47" s="3" t="s">
        <v>10</v>
      </c>
      <c r="I47" s="71">
        <v>26260</v>
      </c>
      <c r="J47" s="5">
        <f t="shared" ca="1" si="0"/>
        <v>44</v>
      </c>
    </row>
    <row r="48" spans="1:10" x14ac:dyDescent="0.25">
      <c r="A48" s="3" t="s">
        <v>33</v>
      </c>
      <c r="B48" s="3" t="s">
        <v>261</v>
      </c>
      <c r="C48" s="3">
        <v>3002</v>
      </c>
      <c r="D48" s="3" t="s">
        <v>241</v>
      </c>
      <c r="E48" s="3" t="s">
        <v>9</v>
      </c>
      <c r="F48" s="3" t="s">
        <v>207</v>
      </c>
      <c r="G48" s="10">
        <v>2860.27</v>
      </c>
      <c r="H48" s="3" t="s">
        <v>10</v>
      </c>
      <c r="I48" s="71">
        <v>32864</v>
      </c>
      <c r="J48" s="5">
        <f t="shared" ca="1" si="0"/>
        <v>26</v>
      </c>
    </row>
    <row r="49" spans="1:10" x14ac:dyDescent="0.25">
      <c r="A49" s="3" t="s">
        <v>282</v>
      </c>
      <c r="B49" s="3" t="s">
        <v>283</v>
      </c>
      <c r="C49" s="3">
        <v>3009</v>
      </c>
      <c r="D49" s="3" t="s">
        <v>200</v>
      </c>
      <c r="E49" s="3" t="s">
        <v>9</v>
      </c>
      <c r="F49" s="3" t="s">
        <v>255</v>
      </c>
      <c r="G49" s="10">
        <v>2233.44</v>
      </c>
      <c r="H49" s="3" t="s">
        <v>8</v>
      </c>
      <c r="I49" s="71">
        <v>27825</v>
      </c>
      <c r="J49" s="5">
        <f t="shared" ca="1" si="0"/>
        <v>40</v>
      </c>
    </row>
    <row r="50" spans="1:10" x14ac:dyDescent="0.25">
      <c r="A50" s="3" t="s">
        <v>284</v>
      </c>
      <c r="B50" s="3" t="s">
        <v>285</v>
      </c>
      <c r="C50" s="3">
        <v>3715</v>
      </c>
      <c r="D50" s="3" t="s">
        <v>200</v>
      </c>
      <c r="E50" s="3" t="s">
        <v>9</v>
      </c>
      <c r="F50" s="3" t="s">
        <v>227</v>
      </c>
      <c r="G50" s="10">
        <v>973.96</v>
      </c>
      <c r="H50" s="3" t="s">
        <v>8</v>
      </c>
      <c r="I50" s="71">
        <v>34615</v>
      </c>
      <c r="J50" s="5">
        <f t="shared" ca="1" si="0"/>
        <v>22</v>
      </c>
    </row>
    <row r="51" spans="1:10" x14ac:dyDescent="0.25">
      <c r="A51" s="3" t="s">
        <v>286</v>
      </c>
      <c r="B51" s="3" t="s">
        <v>287</v>
      </c>
      <c r="C51" s="3">
        <v>3769</v>
      </c>
      <c r="D51" s="3" t="s">
        <v>288</v>
      </c>
      <c r="E51" s="3" t="s">
        <v>73</v>
      </c>
      <c r="F51" s="3" t="s">
        <v>289</v>
      </c>
      <c r="G51" s="10">
        <v>2193.2600000000002</v>
      </c>
      <c r="H51" s="3" t="s">
        <v>8</v>
      </c>
      <c r="I51" s="71">
        <v>31653</v>
      </c>
      <c r="J51" s="5">
        <f t="shared" ca="1" si="0"/>
        <v>30</v>
      </c>
    </row>
    <row r="52" spans="1:10" x14ac:dyDescent="0.25">
      <c r="A52" s="3" t="s">
        <v>34</v>
      </c>
      <c r="B52" s="3" t="s">
        <v>290</v>
      </c>
      <c r="C52" s="3">
        <v>3021</v>
      </c>
      <c r="D52" s="3" t="s">
        <v>216</v>
      </c>
      <c r="E52" s="3" t="s">
        <v>9</v>
      </c>
      <c r="F52" s="3" t="s">
        <v>197</v>
      </c>
      <c r="G52" s="10">
        <v>2671.42</v>
      </c>
      <c r="H52" s="3" t="s">
        <v>8</v>
      </c>
      <c r="I52" s="71">
        <v>24856</v>
      </c>
      <c r="J52" s="5">
        <f t="shared" ca="1" si="0"/>
        <v>48</v>
      </c>
    </row>
    <row r="53" spans="1:10" x14ac:dyDescent="0.25">
      <c r="A53" s="3" t="s">
        <v>35</v>
      </c>
      <c r="B53" s="3" t="s">
        <v>291</v>
      </c>
      <c r="C53" s="3">
        <v>3666</v>
      </c>
      <c r="D53" s="3" t="s">
        <v>216</v>
      </c>
      <c r="E53" s="3" t="s">
        <v>9</v>
      </c>
      <c r="F53" s="3" t="s">
        <v>207</v>
      </c>
      <c r="G53" s="10">
        <v>2510.19</v>
      </c>
      <c r="H53" s="3" t="s">
        <v>8</v>
      </c>
      <c r="I53" s="71">
        <v>31866</v>
      </c>
      <c r="J53" s="5">
        <f t="shared" ca="1" si="0"/>
        <v>29</v>
      </c>
    </row>
    <row r="54" spans="1:10" x14ac:dyDescent="0.25">
      <c r="A54" s="3" t="s">
        <v>36</v>
      </c>
      <c r="B54" s="3" t="s">
        <v>292</v>
      </c>
      <c r="C54" s="3">
        <v>3162</v>
      </c>
      <c r="D54" s="3" t="s">
        <v>200</v>
      </c>
      <c r="E54" s="3" t="s">
        <v>9</v>
      </c>
      <c r="F54" s="3" t="s">
        <v>255</v>
      </c>
      <c r="G54" s="10">
        <v>3043.17</v>
      </c>
      <c r="H54" s="3" t="s">
        <v>10</v>
      </c>
      <c r="I54" s="71">
        <v>21052</v>
      </c>
      <c r="J54" s="5">
        <f t="shared" ca="1" si="0"/>
        <v>59</v>
      </c>
    </row>
    <row r="55" spans="1:10" x14ac:dyDescent="0.25">
      <c r="A55" s="3" t="s">
        <v>37</v>
      </c>
      <c r="B55" s="3" t="s">
        <v>293</v>
      </c>
      <c r="C55" s="3">
        <v>3016</v>
      </c>
      <c r="D55" s="3" t="s">
        <v>213</v>
      </c>
      <c r="E55" s="3" t="s">
        <v>7</v>
      </c>
      <c r="F55" s="3" t="s">
        <v>294</v>
      </c>
      <c r="G55" s="10">
        <v>1474.7</v>
      </c>
      <c r="H55" s="3" t="s">
        <v>10</v>
      </c>
      <c r="I55" s="71">
        <v>22359</v>
      </c>
      <c r="J55" s="5">
        <f t="shared" ca="1" si="0"/>
        <v>55</v>
      </c>
    </row>
    <row r="56" spans="1:10" x14ac:dyDescent="0.25">
      <c r="A56" s="3" t="s">
        <v>295</v>
      </c>
      <c r="B56" s="3" t="s">
        <v>226</v>
      </c>
      <c r="C56" s="3">
        <v>3657</v>
      </c>
      <c r="D56" s="3" t="s">
        <v>192</v>
      </c>
      <c r="E56" s="3" t="s">
        <v>73</v>
      </c>
      <c r="F56" s="3" t="s">
        <v>209</v>
      </c>
      <c r="G56" s="10">
        <v>1516.61</v>
      </c>
      <c r="H56" s="3" t="s">
        <v>8</v>
      </c>
      <c r="I56" s="71">
        <v>31473</v>
      </c>
      <c r="J56" s="5">
        <f t="shared" ca="1" si="0"/>
        <v>30</v>
      </c>
    </row>
    <row r="57" spans="1:10" x14ac:dyDescent="0.25">
      <c r="A57" s="3" t="s">
        <v>44</v>
      </c>
      <c r="B57" s="3" t="s">
        <v>296</v>
      </c>
      <c r="C57" s="3">
        <v>3129</v>
      </c>
      <c r="D57" s="3" t="s">
        <v>241</v>
      </c>
      <c r="E57" s="3" t="s">
        <v>9</v>
      </c>
      <c r="F57" s="3" t="s">
        <v>265</v>
      </c>
      <c r="G57" s="10">
        <v>2340.7199999999998</v>
      </c>
      <c r="H57" s="3" t="s">
        <v>8</v>
      </c>
      <c r="I57" s="71">
        <v>33102</v>
      </c>
      <c r="J57" s="5">
        <f t="shared" ca="1" si="0"/>
        <v>26</v>
      </c>
    </row>
    <row r="58" spans="1:10" x14ac:dyDescent="0.25">
      <c r="A58" s="3" t="s">
        <v>45</v>
      </c>
      <c r="B58" s="3" t="s">
        <v>297</v>
      </c>
      <c r="C58" s="3">
        <v>3171</v>
      </c>
      <c r="D58" s="3" t="s">
        <v>216</v>
      </c>
      <c r="E58" s="3" t="s">
        <v>9</v>
      </c>
      <c r="F58" s="3" t="s">
        <v>298</v>
      </c>
      <c r="G58" s="10">
        <v>2837.3</v>
      </c>
      <c r="H58" s="3" t="s">
        <v>10</v>
      </c>
      <c r="I58" s="71">
        <v>34636</v>
      </c>
      <c r="J58" s="5">
        <f t="shared" ca="1" si="0"/>
        <v>21</v>
      </c>
    </row>
    <row r="59" spans="1:10" x14ac:dyDescent="0.25">
      <c r="A59" s="3" t="s">
        <v>299</v>
      </c>
      <c r="B59" s="3" t="s">
        <v>234</v>
      </c>
      <c r="C59" s="3">
        <v>3879</v>
      </c>
      <c r="D59" s="3" t="s">
        <v>288</v>
      </c>
      <c r="E59" s="3" t="s">
        <v>73</v>
      </c>
      <c r="F59" s="3" t="s">
        <v>300</v>
      </c>
      <c r="G59" s="10">
        <v>2224.27</v>
      </c>
      <c r="H59" s="3" t="s">
        <v>10</v>
      </c>
      <c r="I59" s="71">
        <v>30435</v>
      </c>
      <c r="J59" s="5">
        <f t="shared" ca="1" si="0"/>
        <v>33</v>
      </c>
    </row>
    <row r="60" spans="1:10" x14ac:dyDescent="0.25">
      <c r="A60" s="3" t="s">
        <v>301</v>
      </c>
      <c r="B60" s="3" t="s">
        <v>290</v>
      </c>
      <c r="C60" s="3">
        <v>3062</v>
      </c>
      <c r="D60" s="3" t="s">
        <v>216</v>
      </c>
      <c r="E60" s="3" t="s">
        <v>9</v>
      </c>
      <c r="F60" s="3" t="s">
        <v>300</v>
      </c>
      <c r="G60" s="10">
        <v>2289.6999999999998</v>
      </c>
      <c r="H60" s="3" t="s">
        <v>8</v>
      </c>
      <c r="I60" s="71">
        <v>21618</v>
      </c>
      <c r="J60" s="5">
        <f t="shared" ca="1" si="0"/>
        <v>57</v>
      </c>
    </row>
    <row r="61" spans="1:10" x14ac:dyDescent="0.25">
      <c r="A61" s="3" t="s">
        <v>46</v>
      </c>
      <c r="B61" s="3" t="s">
        <v>302</v>
      </c>
      <c r="C61" s="3">
        <v>3247</v>
      </c>
      <c r="D61" s="3" t="s">
        <v>241</v>
      </c>
      <c r="E61" s="3" t="s">
        <v>9</v>
      </c>
      <c r="F61" s="3" t="s">
        <v>211</v>
      </c>
      <c r="G61" s="10">
        <v>3630.04</v>
      </c>
      <c r="H61" s="3" t="s">
        <v>8</v>
      </c>
      <c r="I61" s="71">
        <v>22887</v>
      </c>
      <c r="J61" s="5">
        <f t="shared" ca="1" si="0"/>
        <v>54</v>
      </c>
    </row>
    <row r="62" spans="1:10" x14ac:dyDescent="0.25">
      <c r="A62" s="3" t="s">
        <v>303</v>
      </c>
      <c r="B62" s="3" t="s">
        <v>304</v>
      </c>
      <c r="C62" s="3">
        <v>3778</v>
      </c>
      <c r="D62" s="3" t="s">
        <v>192</v>
      </c>
      <c r="E62" s="3" t="s">
        <v>73</v>
      </c>
      <c r="F62" s="3" t="s">
        <v>207</v>
      </c>
      <c r="G62" s="10">
        <v>2739.1</v>
      </c>
      <c r="H62" s="3" t="s">
        <v>8</v>
      </c>
      <c r="I62" s="71">
        <v>27117</v>
      </c>
      <c r="J62" s="5">
        <f t="shared" ca="1" si="0"/>
        <v>42</v>
      </c>
    </row>
    <row r="63" spans="1:10" x14ac:dyDescent="0.25">
      <c r="A63" s="3" t="s">
        <v>47</v>
      </c>
      <c r="B63" s="3" t="s">
        <v>305</v>
      </c>
      <c r="C63" s="3">
        <v>3041</v>
      </c>
      <c r="D63" s="3" t="s">
        <v>213</v>
      </c>
      <c r="E63" s="3" t="s">
        <v>7</v>
      </c>
      <c r="F63" s="3" t="s">
        <v>306</v>
      </c>
      <c r="G63" s="10">
        <v>3704.49</v>
      </c>
      <c r="H63" s="3" t="s">
        <v>10</v>
      </c>
      <c r="I63" s="71">
        <v>26210</v>
      </c>
      <c r="J63" s="5">
        <f t="shared" ca="1" si="0"/>
        <v>45</v>
      </c>
    </row>
    <row r="64" spans="1:10" x14ac:dyDescent="0.25">
      <c r="A64" s="3" t="s">
        <v>48</v>
      </c>
      <c r="B64" s="3" t="s">
        <v>307</v>
      </c>
      <c r="C64" s="3">
        <v>3417</v>
      </c>
      <c r="D64" s="3" t="s">
        <v>200</v>
      </c>
      <c r="E64" s="3" t="s">
        <v>9</v>
      </c>
      <c r="F64" s="3" t="s">
        <v>239</v>
      </c>
      <c r="G64" s="10">
        <v>2801</v>
      </c>
      <c r="H64" s="3" t="s">
        <v>8</v>
      </c>
      <c r="I64" s="71">
        <v>32220</v>
      </c>
      <c r="J64" s="5">
        <f t="shared" ca="1" si="0"/>
        <v>28</v>
      </c>
    </row>
    <row r="65" spans="1:10" x14ac:dyDescent="0.25">
      <c r="A65" s="3" t="s">
        <v>49</v>
      </c>
      <c r="B65" s="3" t="s">
        <v>251</v>
      </c>
      <c r="C65" s="3">
        <v>3185</v>
      </c>
      <c r="D65" s="3" t="s">
        <v>200</v>
      </c>
      <c r="E65" s="3" t="s">
        <v>9</v>
      </c>
      <c r="F65" s="3" t="s">
        <v>298</v>
      </c>
      <c r="G65" s="10">
        <v>2359.9499999999998</v>
      </c>
      <c r="H65" s="3" t="s">
        <v>8</v>
      </c>
      <c r="I65" s="71">
        <v>35219</v>
      </c>
      <c r="J65" s="5">
        <f t="shared" ca="1" si="0"/>
        <v>20</v>
      </c>
    </row>
    <row r="66" spans="1:10" x14ac:dyDescent="0.25">
      <c r="A66" s="3" t="s">
        <v>38</v>
      </c>
      <c r="B66" s="3" t="s">
        <v>308</v>
      </c>
      <c r="C66" s="3">
        <v>3168</v>
      </c>
      <c r="D66" s="3" t="s">
        <v>200</v>
      </c>
      <c r="E66" s="3" t="s">
        <v>9</v>
      </c>
      <c r="F66" s="3" t="s">
        <v>255</v>
      </c>
      <c r="G66" s="10">
        <v>2281.23</v>
      </c>
      <c r="H66" s="3" t="s">
        <v>8</v>
      </c>
      <c r="I66" s="71">
        <v>26078</v>
      </c>
      <c r="J66" s="5">
        <f t="shared" ref="J66:J129" ca="1" si="1">INT((TODAY()-I66)/365.25)</f>
        <v>45</v>
      </c>
    </row>
    <row r="67" spans="1:10" x14ac:dyDescent="0.25">
      <c r="A67" s="3" t="s">
        <v>39</v>
      </c>
      <c r="B67" s="3" t="s">
        <v>240</v>
      </c>
      <c r="C67" s="3">
        <v>3087</v>
      </c>
      <c r="D67" s="3" t="s">
        <v>241</v>
      </c>
      <c r="E67" s="3" t="s">
        <v>9</v>
      </c>
      <c r="F67" s="3" t="s">
        <v>197</v>
      </c>
      <c r="G67" s="10">
        <v>2572.44</v>
      </c>
      <c r="H67" s="3" t="s">
        <v>10</v>
      </c>
      <c r="I67" s="71">
        <v>30221</v>
      </c>
      <c r="J67" s="5">
        <f t="shared" ca="1" si="1"/>
        <v>34</v>
      </c>
    </row>
    <row r="68" spans="1:10" x14ac:dyDescent="0.25">
      <c r="A68" s="3" t="s">
        <v>39</v>
      </c>
      <c r="B68" s="3" t="s">
        <v>309</v>
      </c>
      <c r="C68" s="3">
        <v>3173</v>
      </c>
      <c r="D68" s="3" t="s">
        <v>216</v>
      </c>
      <c r="E68" s="3" t="s">
        <v>9</v>
      </c>
      <c r="F68" s="3" t="s">
        <v>189</v>
      </c>
      <c r="G68" s="10">
        <v>2276.77</v>
      </c>
      <c r="H68" s="3" t="s">
        <v>10</v>
      </c>
      <c r="I68" s="71">
        <v>32905</v>
      </c>
      <c r="J68" s="5">
        <f t="shared" ca="1" si="1"/>
        <v>26</v>
      </c>
    </row>
    <row r="69" spans="1:10" x14ac:dyDescent="0.25">
      <c r="A69" s="3" t="s">
        <v>310</v>
      </c>
      <c r="B69" s="3" t="s">
        <v>311</v>
      </c>
      <c r="C69" s="3">
        <v>3054</v>
      </c>
      <c r="D69" s="3" t="s">
        <v>288</v>
      </c>
      <c r="E69" s="3" t="s">
        <v>73</v>
      </c>
      <c r="F69" s="3" t="s">
        <v>312</v>
      </c>
      <c r="G69" s="10">
        <v>1208.1099999999999</v>
      </c>
      <c r="H69" s="3" t="s">
        <v>10</v>
      </c>
      <c r="I69" s="71">
        <v>28736</v>
      </c>
      <c r="J69" s="5">
        <f t="shared" ca="1" si="1"/>
        <v>38</v>
      </c>
    </row>
    <row r="70" spans="1:10" x14ac:dyDescent="0.25">
      <c r="A70" s="3" t="s">
        <v>313</v>
      </c>
      <c r="B70" s="3" t="s">
        <v>314</v>
      </c>
      <c r="C70" s="3">
        <v>3149</v>
      </c>
      <c r="D70" s="3" t="s">
        <v>288</v>
      </c>
      <c r="E70" s="3" t="s">
        <v>73</v>
      </c>
      <c r="F70" s="3" t="s">
        <v>315</v>
      </c>
      <c r="G70" s="10">
        <v>870.69</v>
      </c>
      <c r="H70" s="3" t="s">
        <v>8</v>
      </c>
      <c r="I70" s="71">
        <v>32448</v>
      </c>
      <c r="J70" s="5">
        <f t="shared" ca="1" si="1"/>
        <v>27</v>
      </c>
    </row>
    <row r="71" spans="1:10" x14ac:dyDescent="0.25">
      <c r="A71" s="3" t="s">
        <v>40</v>
      </c>
      <c r="B71" s="3" t="s">
        <v>316</v>
      </c>
      <c r="C71" s="3">
        <v>3627</v>
      </c>
      <c r="D71" s="3" t="s">
        <v>200</v>
      </c>
      <c r="E71" s="3" t="s">
        <v>9</v>
      </c>
      <c r="F71" s="3" t="s">
        <v>317</v>
      </c>
      <c r="G71" s="10">
        <v>3146.16</v>
      </c>
      <c r="H71" s="3" t="s">
        <v>8</v>
      </c>
      <c r="I71" s="71">
        <v>27982</v>
      </c>
      <c r="J71" s="5">
        <f t="shared" ca="1" si="1"/>
        <v>40</v>
      </c>
    </row>
    <row r="72" spans="1:10" x14ac:dyDescent="0.25">
      <c r="A72" s="3" t="s">
        <v>41</v>
      </c>
      <c r="B72" s="3" t="s">
        <v>318</v>
      </c>
      <c r="C72" s="3">
        <v>3730</v>
      </c>
      <c r="D72" s="3" t="s">
        <v>229</v>
      </c>
      <c r="E72" s="3" t="s">
        <v>9</v>
      </c>
      <c r="F72" s="3" t="s">
        <v>319</v>
      </c>
      <c r="G72" s="10">
        <v>2184.54</v>
      </c>
      <c r="H72" s="3" t="s">
        <v>8</v>
      </c>
      <c r="I72" s="71">
        <v>31722</v>
      </c>
      <c r="J72" s="5">
        <f t="shared" ca="1" si="1"/>
        <v>29</v>
      </c>
    </row>
    <row r="73" spans="1:10" x14ac:dyDescent="0.25">
      <c r="A73" s="3" t="s">
        <v>320</v>
      </c>
      <c r="B73" s="3" t="s">
        <v>321</v>
      </c>
      <c r="C73" s="3">
        <v>3946</v>
      </c>
      <c r="D73" s="3" t="s">
        <v>188</v>
      </c>
      <c r="E73" s="3" t="s">
        <v>73</v>
      </c>
      <c r="F73" s="3" t="s">
        <v>224</v>
      </c>
      <c r="G73" s="10">
        <v>3915.04</v>
      </c>
      <c r="H73" s="3" t="s">
        <v>10</v>
      </c>
      <c r="I73" s="71">
        <v>22296</v>
      </c>
      <c r="J73" s="5">
        <f t="shared" ca="1" si="1"/>
        <v>55</v>
      </c>
    </row>
    <row r="74" spans="1:10" x14ac:dyDescent="0.25">
      <c r="A74" s="3" t="s">
        <v>42</v>
      </c>
      <c r="B74" s="3" t="s">
        <v>322</v>
      </c>
      <c r="C74" s="3">
        <v>3200</v>
      </c>
      <c r="D74" s="3" t="s">
        <v>216</v>
      </c>
      <c r="E74" s="3" t="s">
        <v>9</v>
      </c>
      <c r="F74" s="3" t="s">
        <v>207</v>
      </c>
      <c r="G74" s="10">
        <v>2447.2600000000002</v>
      </c>
      <c r="H74" s="3" t="s">
        <v>8</v>
      </c>
      <c r="I74" s="71">
        <v>32764</v>
      </c>
      <c r="J74" s="5">
        <f t="shared" ca="1" si="1"/>
        <v>27</v>
      </c>
    </row>
    <row r="75" spans="1:10" x14ac:dyDescent="0.25">
      <c r="A75" s="3" t="s">
        <v>43</v>
      </c>
      <c r="B75" s="3" t="s">
        <v>316</v>
      </c>
      <c r="C75" s="3">
        <v>3794</v>
      </c>
      <c r="D75" s="3" t="s">
        <v>200</v>
      </c>
      <c r="E75" s="3" t="s">
        <v>9</v>
      </c>
      <c r="F75" s="3" t="s">
        <v>235</v>
      </c>
      <c r="G75" s="10">
        <v>1771.62</v>
      </c>
      <c r="H75" s="3" t="s">
        <v>8</v>
      </c>
      <c r="I75" s="71">
        <v>31362</v>
      </c>
      <c r="J75" s="5">
        <f t="shared" ca="1" si="1"/>
        <v>30</v>
      </c>
    </row>
    <row r="76" spans="1:10" x14ac:dyDescent="0.25">
      <c r="A76" s="3" t="s">
        <v>323</v>
      </c>
      <c r="B76" s="3" t="s">
        <v>240</v>
      </c>
      <c r="C76" s="3">
        <v>3270</v>
      </c>
      <c r="D76" s="3" t="s">
        <v>200</v>
      </c>
      <c r="E76" s="3" t="s">
        <v>9</v>
      </c>
      <c r="F76" s="3" t="s">
        <v>324</v>
      </c>
      <c r="G76" s="10">
        <v>1355.58</v>
      </c>
      <c r="H76" s="3" t="s">
        <v>10</v>
      </c>
      <c r="I76" s="71">
        <v>26411</v>
      </c>
      <c r="J76" s="5">
        <f t="shared" ca="1" si="1"/>
        <v>44</v>
      </c>
    </row>
    <row r="77" spans="1:10" x14ac:dyDescent="0.25">
      <c r="A77" s="3" t="s">
        <v>325</v>
      </c>
      <c r="B77" s="3" t="s">
        <v>266</v>
      </c>
      <c r="C77" s="3">
        <v>3076</v>
      </c>
      <c r="D77" s="3" t="s">
        <v>221</v>
      </c>
      <c r="E77" s="3" t="s">
        <v>73</v>
      </c>
      <c r="F77" s="3" t="s">
        <v>326</v>
      </c>
      <c r="G77" s="10">
        <v>1562.37</v>
      </c>
      <c r="H77" s="3" t="s">
        <v>10</v>
      </c>
      <c r="I77" s="71">
        <v>27387</v>
      </c>
      <c r="J77" s="5">
        <f t="shared" ca="1" si="1"/>
        <v>41</v>
      </c>
    </row>
    <row r="78" spans="1:10" x14ac:dyDescent="0.25">
      <c r="A78" s="3" t="s">
        <v>327</v>
      </c>
      <c r="B78" s="3" t="s">
        <v>316</v>
      </c>
      <c r="C78" s="3">
        <v>3633</v>
      </c>
      <c r="D78" s="3" t="s">
        <v>216</v>
      </c>
      <c r="E78" s="3" t="s">
        <v>73</v>
      </c>
      <c r="F78" s="3" t="s">
        <v>328</v>
      </c>
      <c r="G78" s="10">
        <v>1683.53</v>
      </c>
      <c r="H78" s="3" t="s">
        <v>8</v>
      </c>
      <c r="I78" s="71">
        <v>31263</v>
      </c>
      <c r="J78" s="5">
        <f t="shared" ca="1" si="1"/>
        <v>31</v>
      </c>
    </row>
    <row r="79" spans="1:10" x14ac:dyDescent="0.25">
      <c r="A79" s="3" t="s">
        <v>50</v>
      </c>
      <c r="B79" s="3" t="s">
        <v>291</v>
      </c>
      <c r="C79" s="3">
        <v>3082</v>
      </c>
      <c r="D79" s="3" t="s">
        <v>200</v>
      </c>
      <c r="E79" s="3" t="s">
        <v>9</v>
      </c>
      <c r="F79" s="3" t="s">
        <v>317</v>
      </c>
      <c r="G79" s="10">
        <v>3408.83</v>
      </c>
      <c r="H79" s="3" t="s">
        <v>8</v>
      </c>
      <c r="I79" s="71">
        <v>24377</v>
      </c>
      <c r="J79" s="5">
        <f t="shared" ca="1" si="1"/>
        <v>50</v>
      </c>
    </row>
    <row r="80" spans="1:10" x14ac:dyDescent="0.25">
      <c r="A80" s="3" t="s">
        <v>51</v>
      </c>
      <c r="B80" s="3" t="s">
        <v>329</v>
      </c>
      <c r="C80" s="3">
        <v>3712</v>
      </c>
      <c r="D80" s="3" t="s">
        <v>216</v>
      </c>
      <c r="E80" s="3" t="s">
        <v>9</v>
      </c>
      <c r="F80" s="3" t="s">
        <v>265</v>
      </c>
      <c r="G80" s="10">
        <v>2354.0700000000002</v>
      </c>
      <c r="H80" s="3" t="s">
        <v>8</v>
      </c>
      <c r="I80" s="71">
        <v>33269</v>
      </c>
      <c r="J80" s="5">
        <f t="shared" ca="1" si="1"/>
        <v>25</v>
      </c>
    </row>
    <row r="81" spans="1:10" x14ac:dyDescent="0.25">
      <c r="A81" s="3" t="s">
        <v>330</v>
      </c>
      <c r="B81" s="3" t="s">
        <v>331</v>
      </c>
      <c r="C81" s="3">
        <v>3005</v>
      </c>
      <c r="D81" s="3" t="s">
        <v>196</v>
      </c>
      <c r="E81" s="3" t="s">
        <v>73</v>
      </c>
      <c r="F81" s="3" t="s">
        <v>193</v>
      </c>
      <c r="G81" s="10">
        <v>2785.03</v>
      </c>
      <c r="H81" s="3" t="s">
        <v>8</v>
      </c>
      <c r="I81" s="71">
        <v>24616</v>
      </c>
      <c r="J81" s="5">
        <f t="shared" ca="1" si="1"/>
        <v>49</v>
      </c>
    </row>
    <row r="82" spans="1:10" x14ac:dyDescent="0.25">
      <c r="A82" s="3" t="s">
        <v>332</v>
      </c>
      <c r="B82" s="3" t="s">
        <v>333</v>
      </c>
      <c r="C82" s="3">
        <v>3780</v>
      </c>
      <c r="D82" s="3" t="s">
        <v>229</v>
      </c>
      <c r="E82" s="3" t="s">
        <v>9</v>
      </c>
      <c r="F82" s="3" t="s">
        <v>197</v>
      </c>
      <c r="G82" s="10">
        <v>2613.0100000000002</v>
      </c>
      <c r="H82" s="3" t="s">
        <v>10</v>
      </c>
      <c r="I82" s="71">
        <v>33137</v>
      </c>
      <c r="J82" s="5">
        <f t="shared" ca="1" si="1"/>
        <v>26</v>
      </c>
    </row>
    <row r="83" spans="1:10" x14ac:dyDescent="0.25">
      <c r="A83" s="3" t="s">
        <v>334</v>
      </c>
      <c r="B83" s="3" t="s">
        <v>335</v>
      </c>
      <c r="C83" s="3">
        <v>3631</v>
      </c>
      <c r="D83" s="3" t="s">
        <v>188</v>
      </c>
      <c r="E83" s="3" t="s">
        <v>73</v>
      </c>
      <c r="F83" s="3" t="s">
        <v>336</v>
      </c>
      <c r="G83" s="10">
        <v>1191.97</v>
      </c>
      <c r="H83" s="3" t="s">
        <v>8</v>
      </c>
      <c r="I83" s="71">
        <v>27789</v>
      </c>
      <c r="J83" s="5">
        <f t="shared" ca="1" si="1"/>
        <v>40</v>
      </c>
    </row>
    <row r="84" spans="1:10" x14ac:dyDescent="0.25">
      <c r="A84" s="3" t="s">
        <v>337</v>
      </c>
      <c r="B84" s="3" t="s">
        <v>338</v>
      </c>
      <c r="C84" s="3">
        <v>3108</v>
      </c>
      <c r="D84" s="3" t="s">
        <v>200</v>
      </c>
      <c r="E84" s="3" t="s">
        <v>9</v>
      </c>
      <c r="F84" s="3" t="s">
        <v>324</v>
      </c>
      <c r="G84" s="10">
        <v>1192.17</v>
      </c>
      <c r="H84" s="3" t="s">
        <v>10</v>
      </c>
      <c r="I84" s="71">
        <v>30813</v>
      </c>
      <c r="J84" s="5">
        <f t="shared" ca="1" si="1"/>
        <v>32</v>
      </c>
    </row>
    <row r="85" spans="1:10" x14ac:dyDescent="0.25">
      <c r="A85" s="3" t="s">
        <v>339</v>
      </c>
      <c r="B85" s="3" t="s">
        <v>249</v>
      </c>
      <c r="C85" s="3">
        <v>3068</v>
      </c>
      <c r="D85" s="3" t="s">
        <v>188</v>
      </c>
      <c r="E85" s="3" t="s">
        <v>73</v>
      </c>
      <c r="F85" s="3" t="s">
        <v>317</v>
      </c>
      <c r="G85" s="10">
        <v>3932.18</v>
      </c>
      <c r="H85" s="3" t="s">
        <v>10</v>
      </c>
      <c r="I85" s="71">
        <v>25080</v>
      </c>
      <c r="J85" s="5">
        <f t="shared" ca="1" si="1"/>
        <v>48</v>
      </c>
    </row>
    <row r="86" spans="1:10" x14ac:dyDescent="0.25">
      <c r="A86" s="3" t="s">
        <v>52</v>
      </c>
      <c r="B86" s="3" t="s">
        <v>340</v>
      </c>
      <c r="C86" s="3">
        <v>3669</v>
      </c>
      <c r="D86" s="3" t="s">
        <v>241</v>
      </c>
      <c r="E86" s="3" t="s">
        <v>9</v>
      </c>
      <c r="F86" s="3" t="s">
        <v>341</v>
      </c>
      <c r="G86" s="10">
        <v>1240.75</v>
      </c>
      <c r="H86" s="3" t="s">
        <v>8</v>
      </c>
      <c r="I86" s="71">
        <v>28103</v>
      </c>
      <c r="J86" s="5">
        <f t="shared" ca="1" si="1"/>
        <v>39</v>
      </c>
    </row>
    <row r="87" spans="1:10" x14ac:dyDescent="0.25">
      <c r="A87" s="3" t="s">
        <v>53</v>
      </c>
      <c r="B87" s="3" t="s">
        <v>243</v>
      </c>
      <c r="C87" s="3">
        <v>3822</v>
      </c>
      <c r="D87" s="3" t="s">
        <v>241</v>
      </c>
      <c r="E87" s="3" t="s">
        <v>9</v>
      </c>
      <c r="F87" s="3" t="s">
        <v>342</v>
      </c>
      <c r="G87" s="10">
        <v>1328.38</v>
      </c>
      <c r="H87" s="3" t="s">
        <v>8</v>
      </c>
      <c r="I87" s="71">
        <v>26413</v>
      </c>
      <c r="J87" s="5">
        <f t="shared" ca="1" si="1"/>
        <v>44</v>
      </c>
    </row>
    <row r="88" spans="1:10" x14ac:dyDescent="0.25">
      <c r="A88" s="3" t="s">
        <v>343</v>
      </c>
      <c r="B88" s="3" t="s">
        <v>273</v>
      </c>
      <c r="C88" s="3">
        <v>3119</v>
      </c>
      <c r="D88" s="3" t="s">
        <v>288</v>
      </c>
      <c r="E88" s="3" t="s">
        <v>73</v>
      </c>
      <c r="F88" s="3" t="s">
        <v>306</v>
      </c>
      <c r="G88" s="10">
        <v>2860.6</v>
      </c>
      <c r="H88" s="3" t="s">
        <v>8</v>
      </c>
      <c r="I88" s="71">
        <v>30460</v>
      </c>
      <c r="J88" s="5">
        <f t="shared" ca="1" si="1"/>
        <v>33</v>
      </c>
    </row>
    <row r="89" spans="1:10" x14ac:dyDescent="0.25">
      <c r="A89" s="3" t="s">
        <v>344</v>
      </c>
      <c r="B89" s="3" t="s">
        <v>345</v>
      </c>
      <c r="C89" s="3">
        <v>3152</v>
      </c>
      <c r="D89" s="3" t="s">
        <v>188</v>
      </c>
      <c r="E89" s="3" t="s">
        <v>73</v>
      </c>
      <c r="F89" s="3" t="s">
        <v>328</v>
      </c>
      <c r="G89" s="10">
        <v>1946.89</v>
      </c>
      <c r="H89" s="3" t="s">
        <v>8</v>
      </c>
      <c r="I89" s="71">
        <v>25988</v>
      </c>
      <c r="J89" s="5">
        <f t="shared" ca="1" si="1"/>
        <v>45</v>
      </c>
    </row>
    <row r="90" spans="1:10" x14ac:dyDescent="0.25">
      <c r="A90" s="3" t="s">
        <v>54</v>
      </c>
      <c r="B90" s="3" t="s">
        <v>346</v>
      </c>
      <c r="C90" s="3">
        <v>3259</v>
      </c>
      <c r="D90" s="3" t="s">
        <v>347</v>
      </c>
      <c r="E90" s="3" t="s">
        <v>7</v>
      </c>
      <c r="F90" s="3" t="s">
        <v>348</v>
      </c>
      <c r="G90" s="10">
        <v>2192.35</v>
      </c>
      <c r="H90" s="3" t="s">
        <v>8</v>
      </c>
      <c r="I90" s="71">
        <v>23778</v>
      </c>
      <c r="J90" s="5">
        <f t="shared" ca="1" si="1"/>
        <v>51</v>
      </c>
    </row>
    <row r="91" spans="1:10" x14ac:dyDescent="0.25">
      <c r="A91" s="3" t="s">
        <v>349</v>
      </c>
      <c r="B91" s="3" t="s">
        <v>335</v>
      </c>
      <c r="C91" s="3">
        <v>3727</v>
      </c>
      <c r="D91" s="3" t="s">
        <v>188</v>
      </c>
      <c r="E91" s="3" t="s">
        <v>73</v>
      </c>
      <c r="F91" s="3" t="s">
        <v>350</v>
      </c>
      <c r="G91" s="10">
        <v>1512.91</v>
      </c>
      <c r="H91" s="3" t="s">
        <v>8</v>
      </c>
      <c r="I91" s="71">
        <v>25680</v>
      </c>
      <c r="J91" s="5">
        <f t="shared" ca="1" si="1"/>
        <v>46</v>
      </c>
    </row>
    <row r="92" spans="1:10" x14ac:dyDescent="0.25">
      <c r="A92" s="3" t="s">
        <v>55</v>
      </c>
      <c r="B92" s="3" t="s">
        <v>351</v>
      </c>
      <c r="C92" s="3">
        <v>3113</v>
      </c>
      <c r="D92" s="3" t="s">
        <v>216</v>
      </c>
      <c r="E92" s="3" t="s">
        <v>9</v>
      </c>
      <c r="F92" s="3" t="s">
        <v>239</v>
      </c>
      <c r="G92" s="10">
        <v>1208.69</v>
      </c>
      <c r="H92" s="3" t="s">
        <v>10</v>
      </c>
      <c r="I92" s="71">
        <v>35312</v>
      </c>
      <c r="J92" s="5">
        <f t="shared" ca="1" si="1"/>
        <v>20</v>
      </c>
    </row>
    <row r="93" spans="1:10" x14ac:dyDescent="0.25">
      <c r="A93" s="3" t="s">
        <v>56</v>
      </c>
      <c r="B93" s="3" t="s">
        <v>352</v>
      </c>
      <c r="C93" s="3">
        <v>3647</v>
      </c>
      <c r="D93" s="3" t="s">
        <v>229</v>
      </c>
      <c r="E93" s="3" t="s">
        <v>9</v>
      </c>
      <c r="F93" s="3" t="s">
        <v>193</v>
      </c>
      <c r="G93" s="10">
        <v>2338.21</v>
      </c>
      <c r="H93" s="3" t="s">
        <v>8</v>
      </c>
      <c r="I93" s="71">
        <v>32305</v>
      </c>
      <c r="J93" s="5">
        <f t="shared" ca="1" si="1"/>
        <v>28</v>
      </c>
    </row>
    <row r="94" spans="1:10" x14ac:dyDescent="0.25">
      <c r="A94" s="3" t="s">
        <v>57</v>
      </c>
      <c r="B94" s="3" t="s">
        <v>353</v>
      </c>
      <c r="C94" s="3">
        <v>3114</v>
      </c>
      <c r="D94" s="3" t="s">
        <v>229</v>
      </c>
      <c r="E94" s="3" t="s">
        <v>9</v>
      </c>
      <c r="F94" s="3" t="s">
        <v>354</v>
      </c>
      <c r="G94" s="10">
        <v>1136.8900000000001</v>
      </c>
      <c r="H94" s="3" t="s">
        <v>10</v>
      </c>
      <c r="I94" s="71">
        <v>32505</v>
      </c>
      <c r="J94" s="5">
        <f t="shared" ca="1" si="1"/>
        <v>27</v>
      </c>
    </row>
    <row r="95" spans="1:10" x14ac:dyDescent="0.25">
      <c r="A95" s="3" t="s">
        <v>58</v>
      </c>
      <c r="B95" s="3" t="s">
        <v>355</v>
      </c>
      <c r="C95" s="3">
        <v>3075</v>
      </c>
      <c r="D95" s="3" t="s">
        <v>241</v>
      </c>
      <c r="E95" s="3" t="s">
        <v>9</v>
      </c>
      <c r="F95" s="3" t="s">
        <v>356</v>
      </c>
      <c r="G95" s="10">
        <v>2459.87</v>
      </c>
      <c r="H95" s="3" t="s">
        <v>8</v>
      </c>
      <c r="I95" s="71">
        <v>21816</v>
      </c>
      <c r="J95" s="5">
        <f t="shared" ca="1" si="1"/>
        <v>57</v>
      </c>
    </row>
    <row r="96" spans="1:10" x14ac:dyDescent="0.25">
      <c r="A96" s="3" t="s">
        <v>59</v>
      </c>
      <c r="B96" s="3" t="s">
        <v>223</v>
      </c>
      <c r="C96" s="3">
        <v>3637</v>
      </c>
      <c r="D96" s="3" t="s">
        <v>200</v>
      </c>
      <c r="E96" s="3" t="s">
        <v>9</v>
      </c>
      <c r="F96" s="3" t="s">
        <v>317</v>
      </c>
      <c r="G96" s="10">
        <v>3398.36</v>
      </c>
      <c r="H96" s="3" t="s">
        <v>8</v>
      </c>
      <c r="I96" s="71">
        <v>25614</v>
      </c>
      <c r="J96" s="5">
        <f t="shared" ca="1" si="1"/>
        <v>46</v>
      </c>
    </row>
    <row r="97" spans="1:10" x14ac:dyDescent="0.25">
      <c r="A97" s="3" t="s">
        <v>59</v>
      </c>
      <c r="B97" s="3" t="s">
        <v>215</v>
      </c>
      <c r="C97" s="3">
        <v>3592</v>
      </c>
      <c r="D97" s="3" t="s">
        <v>200</v>
      </c>
      <c r="E97" s="3" t="s">
        <v>9</v>
      </c>
      <c r="F97" s="3" t="s">
        <v>357</v>
      </c>
      <c r="G97" s="10">
        <v>1993.66</v>
      </c>
      <c r="H97" s="3" t="s">
        <v>10</v>
      </c>
      <c r="I97" s="71">
        <v>31182</v>
      </c>
      <c r="J97" s="5">
        <f t="shared" ca="1" si="1"/>
        <v>31</v>
      </c>
    </row>
    <row r="98" spans="1:10" x14ac:dyDescent="0.25">
      <c r="A98" s="3" t="s">
        <v>60</v>
      </c>
      <c r="B98" s="3" t="s">
        <v>351</v>
      </c>
      <c r="C98" s="3">
        <v>3667</v>
      </c>
      <c r="D98" s="3" t="s">
        <v>200</v>
      </c>
      <c r="E98" s="3" t="s">
        <v>9</v>
      </c>
      <c r="F98" s="3" t="s">
        <v>358</v>
      </c>
      <c r="G98" s="10">
        <v>2122.38</v>
      </c>
      <c r="H98" s="3" t="s">
        <v>10</v>
      </c>
      <c r="I98" s="71">
        <v>21833</v>
      </c>
      <c r="J98" s="5">
        <f t="shared" ca="1" si="1"/>
        <v>57</v>
      </c>
    </row>
    <row r="99" spans="1:10" x14ac:dyDescent="0.25">
      <c r="A99" s="3" t="s">
        <v>61</v>
      </c>
      <c r="B99" s="3" t="s">
        <v>359</v>
      </c>
      <c r="C99" s="3">
        <v>3819</v>
      </c>
      <c r="D99" s="3" t="s">
        <v>216</v>
      </c>
      <c r="E99" s="3" t="s">
        <v>9</v>
      </c>
      <c r="F99" s="3" t="s">
        <v>255</v>
      </c>
      <c r="G99" s="10">
        <v>2568.91</v>
      </c>
      <c r="H99" s="3" t="s">
        <v>8</v>
      </c>
      <c r="I99" s="71">
        <v>23366</v>
      </c>
      <c r="J99" s="5">
        <f t="shared" ca="1" si="1"/>
        <v>52</v>
      </c>
    </row>
    <row r="100" spans="1:10" x14ac:dyDescent="0.25">
      <c r="A100" s="3" t="s">
        <v>360</v>
      </c>
      <c r="B100" s="3" t="s">
        <v>304</v>
      </c>
      <c r="C100" s="3">
        <v>3172</v>
      </c>
      <c r="D100" s="3" t="s">
        <v>192</v>
      </c>
      <c r="E100" s="3" t="s">
        <v>73</v>
      </c>
      <c r="F100" s="3" t="s">
        <v>361</v>
      </c>
      <c r="G100" s="10">
        <v>2106.5</v>
      </c>
      <c r="H100" s="3" t="s">
        <v>8</v>
      </c>
      <c r="I100" s="71">
        <v>26351</v>
      </c>
      <c r="J100" s="5">
        <f t="shared" ca="1" si="1"/>
        <v>44</v>
      </c>
    </row>
    <row r="101" spans="1:10" x14ac:dyDescent="0.25">
      <c r="A101" s="3" t="s">
        <v>62</v>
      </c>
      <c r="B101" s="3" t="s">
        <v>362</v>
      </c>
      <c r="C101" s="3">
        <v>3717</v>
      </c>
      <c r="D101" s="3" t="s">
        <v>200</v>
      </c>
      <c r="E101" s="3" t="s">
        <v>9</v>
      </c>
      <c r="F101" s="3" t="s">
        <v>211</v>
      </c>
      <c r="G101" s="10">
        <v>3966.25</v>
      </c>
      <c r="H101" s="3" t="s">
        <v>10</v>
      </c>
      <c r="I101" s="71">
        <v>27199</v>
      </c>
      <c r="J101" s="5">
        <f t="shared" ca="1" si="1"/>
        <v>42</v>
      </c>
    </row>
    <row r="102" spans="1:10" x14ac:dyDescent="0.25">
      <c r="A102" s="3" t="s">
        <v>363</v>
      </c>
      <c r="B102" s="3" t="s">
        <v>364</v>
      </c>
      <c r="C102" s="3">
        <v>3673</v>
      </c>
      <c r="D102" s="3" t="s">
        <v>192</v>
      </c>
      <c r="E102" s="3" t="s">
        <v>73</v>
      </c>
      <c r="F102" s="3" t="s">
        <v>365</v>
      </c>
      <c r="G102" s="10">
        <v>1626.76</v>
      </c>
      <c r="H102" s="3" t="s">
        <v>8</v>
      </c>
      <c r="I102" s="71">
        <v>25511</v>
      </c>
      <c r="J102" s="5">
        <f t="shared" ca="1" si="1"/>
        <v>46</v>
      </c>
    </row>
    <row r="103" spans="1:10" x14ac:dyDescent="0.25">
      <c r="A103" s="3" t="s">
        <v>366</v>
      </c>
      <c r="B103" s="3" t="s">
        <v>314</v>
      </c>
      <c r="C103" s="3">
        <v>3861</v>
      </c>
      <c r="D103" s="3" t="s">
        <v>288</v>
      </c>
      <c r="E103" s="3" t="s">
        <v>73</v>
      </c>
      <c r="F103" s="3" t="s">
        <v>211</v>
      </c>
      <c r="G103" s="10">
        <v>3228.89</v>
      </c>
      <c r="H103" s="3" t="s">
        <v>8</v>
      </c>
      <c r="I103" s="71">
        <v>27953</v>
      </c>
      <c r="J103" s="5">
        <f t="shared" ca="1" si="1"/>
        <v>40</v>
      </c>
    </row>
    <row r="104" spans="1:10" x14ac:dyDescent="0.25">
      <c r="A104" s="3" t="s">
        <v>367</v>
      </c>
      <c r="B104" s="3" t="s">
        <v>321</v>
      </c>
      <c r="C104" s="3">
        <v>3557</v>
      </c>
      <c r="D104" s="3" t="s">
        <v>192</v>
      </c>
      <c r="E104" s="3" t="s">
        <v>73</v>
      </c>
      <c r="F104" s="3" t="s">
        <v>368</v>
      </c>
      <c r="G104" s="10">
        <v>1831.73</v>
      </c>
      <c r="H104" s="3" t="s">
        <v>10</v>
      </c>
      <c r="I104" s="71">
        <v>27814</v>
      </c>
      <c r="J104" s="5">
        <f t="shared" ca="1" si="1"/>
        <v>40</v>
      </c>
    </row>
    <row r="105" spans="1:10" x14ac:dyDescent="0.25">
      <c r="A105" s="3" t="s">
        <v>369</v>
      </c>
      <c r="B105" s="3" t="s">
        <v>370</v>
      </c>
      <c r="C105" s="3">
        <v>3417</v>
      </c>
      <c r="D105" s="3" t="s">
        <v>192</v>
      </c>
      <c r="E105" s="3" t="s">
        <v>73</v>
      </c>
      <c r="F105" s="3" t="s">
        <v>371</v>
      </c>
      <c r="G105" s="10">
        <v>1942.56</v>
      </c>
      <c r="H105" s="3" t="s">
        <v>8</v>
      </c>
      <c r="I105" s="71">
        <v>24023</v>
      </c>
      <c r="J105" s="5">
        <f t="shared" ca="1" si="1"/>
        <v>51</v>
      </c>
    </row>
    <row r="106" spans="1:10" x14ac:dyDescent="0.25">
      <c r="A106" s="3" t="s">
        <v>372</v>
      </c>
      <c r="B106" s="3" t="s">
        <v>373</v>
      </c>
      <c r="C106" s="3">
        <v>3983</v>
      </c>
      <c r="D106" s="3" t="s">
        <v>196</v>
      </c>
      <c r="E106" s="3" t="s">
        <v>73</v>
      </c>
      <c r="F106" s="3" t="s">
        <v>374</v>
      </c>
      <c r="G106" s="10">
        <v>1114.68</v>
      </c>
      <c r="H106" s="3" t="s">
        <v>8</v>
      </c>
      <c r="I106" s="71">
        <v>22757</v>
      </c>
      <c r="J106" s="5">
        <f t="shared" ca="1" si="1"/>
        <v>54</v>
      </c>
    </row>
    <row r="107" spans="1:10" x14ac:dyDescent="0.25">
      <c r="A107" s="3" t="s">
        <v>375</v>
      </c>
      <c r="B107" s="3" t="s">
        <v>376</v>
      </c>
      <c r="C107" s="3">
        <v>3118</v>
      </c>
      <c r="D107" s="3" t="s">
        <v>241</v>
      </c>
      <c r="E107" s="3" t="s">
        <v>9</v>
      </c>
      <c r="F107" s="3" t="s">
        <v>377</v>
      </c>
      <c r="G107" s="10">
        <v>2330.92</v>
      </c>
      <c r="H107" s="3" t="s">
        <v>8</v>
      </c>
      <c r="I107" s="71">
        <v>23807</v>
      </c>
      <c r="J107" s="5">
        <f t="shared" ca="1" si="1"/>
        <v>51</v>
      </c>
    </row>
    <row r="108" spans="1:10" x14ac:dyDescent="0.25">
      <c r="A108" s="3" t="s">
        <v>63</v>
      </c>
      <c r="B108" s="3" t="s">
        <v>378</v>
      </c>
      <c r="C108" s="3">
        <v>3157</v>
      </c>
      <c r="D108" s="3" t="s">
        <v>188</v>
      </c>
      <c r="E108" s="3" t="s">
        <v>9</v>
      </c>
      <c r="F108" s="3" t="s">
        <v>379</v>
      </c>
      <c r="G108" s="10">
        <v>1285.6600000000001</v>
      </c>
      <c r="H108" s="3" t="s">
        <v>8</v>
      </c>
      <c r="I108" s="71">
        <v>24125</v>
      </c>
      <c r="J108" s="5">
        <f t="shared" ca="1" si="1"/>
        <v>50</v>
      </c>
    </row>
    <row r="109" spans="1:10" x14ac:dyDescent="0.25">
      <c r="A109" s="3" t="s">
        <v>64</v>
      </c>
      <c r="B109" s="3" t="s">
        <v>380</v>
      </c>
      <c r="C109" s="3">
        <v>3984</v>
      </c>
      <c r="D109" s="3" t="s">
        <v>192</v>
      </c>
      <c r="E109" s="3" t="s">
        <v>73</v>
      </c>
      <c r="F109" s="3" t="s">
        <v>211</v>
      </c>
      <c r="G109" s="10">
        <v>3691.57</v>
      </c>
      <c r="H109" s="3" t="s">
        <v>8</v>
      </c>
      <c r="I109" s="71">
        <v>22583</v>
      </c>
      <c r="J109" s="5">
        <f t="shared" ca="1" si="1"/>
        <v>54</v>
      </c>
    </row>
    <row r="110" spans="1:10" x14ac:dyDescent="0.25">
      <c r="A110" s="3" t="s">
        <v>64</v>
      </c>
      <c r="B110" s="3" t="s">
        <v>381</v>
      </c>
      <c r="C110" s="3">
        <v>3736</v>
      </c>
      <c r="D110" s="3" t="s">
        <v>192</v>
      </c>
      <c r="E110" s="3" t="s">
        <v>7</v>
      </c>
      <c r="F110" s="3" t="s">
        <v>265</v>
      </c>
      <c r="G110" s="10">
        <v>2752.62</v>
      </c>
      <c r="H110" s="3" t="s">
        <v>8</v>
      </c>
      <c r="I110" s="71">
        <v>26390</v>
      </c>
      <c r="J110" s="5">
        <f t="shared" ca="1" si="1"/>
        <v>44</v>
      </c>
    </row>
    <row r="111" spans="1:10" x14ac:dyDescent="0.25">
      <c r="A111" s="3" t="s">
        <v>65</v>
      </c>
      <c r="B111" s="3" t="s">
        <v>382</v>
      </c>
      <c r="C111" s="3">
        <v>3122</v>
      </c>
      <c r="D111" s="3" t="s">
        <v>241</v>
      </c>
      <c r="E111" s="3" t="s">
        <v>9</v>
      </c>
      <c r="F111" s="3" t="s">
        <v>377</v>
      </c>
      <c r="G111" s="10">
        <v>1841.58</v>
      </c>
      <c r="H111" s="3" t="s">
        <v>8</v>
      </c>
      <c r="I111" s="71">
        <v>34159</v>
      </c>
      <c r="J111" s="5">
        <f t="shared" ca="1" si="1"/>
        <v>23</v>
      </c>
    </row>
    <row r="112" spans="1:10" x14ac:dyDescent="0.25">
      <c r="A112" s="3" t="s">
        <v>383</v>
      </c>
      <c r="B112" s="3" t="s">
        <v>384</v>
      </c>
      <c r="C112" s="3">
        <v>3137</v>
      </c>
      <c r="D112" s="3" t="s">
        <v>196</v>
      </c>
      <c r="E112" s="3" t="s">
        <v>73</v>
      </c>
      <c r="F112" s="3" t="s">
        <v>224</v>
      </c>
      <c r="G112" s="10">
        <v>3002.62</v>
      </c>
      <c r="H112" s="3" t="s">
        <v>8</v>
      </c>
      <c r="I112" s="71">
        <v>27011</v>
      </c>
      <c r="J112" s="5">
        <f t="shared" ca="1" si="1"/>
        <v>42</v>
      </c>
    </row>
    <row r="113" spans="1:10" x14ac:dyDescent="0.25">
      <c r="A113" s="3" t="s">
        <v>385</v>
      </c>
      <c r="B113" s="3" t="s">
        <v>386</v>
      </c>
      <c r="C113" s="3">
        <v>3554</v>
      </c>
      <c r="D113" s="3" t="s">
        <v>196</v>
      </c>
      <c r="E113" s="3" t="s">
        <v>73</v>
      </c>
      <c r="F113" s="3" t="s">
        <v>211</v>
      </c>
      <c r="G113" s="10">
        <v>4017.52</v>
      </c>
      <c r="H113" s="3" t="s">
        <v>10</v>
      </c>
      <c r="I113" s="71">
        <v>26037</v>
      </c>
      <c r="J113" s="5">
        <f t="shared" ca="1" si="1"/>
        <v>45</v>
      </c>
    </row>
    <row r="114" spans="1:10" x14ac:dyDescent="0.25">
      <c r="A114" s="3" t="s">
        <v>387</v>
      </c>
      <c r="B114" s="3" t="s">
        <v>238</v>
      </c>
      <c r="C114" s="3">
        <v>3182</v>
      </c>
      <c r="D114" s="3" t="s">
        <v>188</v>
      </c>
      <c r="E114" s="3" t="s">
        <v>73</v>
      </c>
      <c r="F114" s="3" t="s">
        <v>306</v>
      </c>
      <c r="G114" s="10">
        <v>2761.53</v>
      </c>
      <c r="H114" s="3" t="s">
        <v>8</v>
      </c>
      <c r="I114" s="71">
        <v>31343</v>
      </c>
      <c r="J114" s="5">
        <f t="shared" ca="1" si="1"/>
        <v>30</v>
      </c>
    </row>
    <row r="115" spans="1:10" x14ac:dyDescent="0.25">
      <c r="A115" s="3" t="s">
        <v>66</v>
      </c>
      <c r="B115" s="3" t="s">
        <v>302</v>
      </c>
      <c r="C115" s="3">
        <v>3093</v>
      </c>
      <c r="D115" s="3" t="s">
        <v>241</v>
      </c>
      <c r="E115" s="3" t="s">
        <v>9</v>
      </c>
      <c r="F115" s="3" t="s">
        <v>388</v>
      </c>
      <c r="G115" s="10">
        <v>2762.58</v>
      </c>
      <c r="H115" s="3" t="s">
        <v>8</v>
      </c>
      <c r="I115" s="71">
        <v>34301</v>
      </c>
      <c r="J115" s="5">
        <f t="shared" ca="1" si="1"/>
        <v>22</v>
      </c>
    </row>
    <row r="116" spans="1:10" x14ac:dyDescent="0.25">
      <c r="A116" s="3" t="s">
        <v>67</v>
      </c>
      <c r="B116" s="3" t="s">
        <v>251</v>
      </c>
      <c r="C116" s="3">
        <v>3007</v>
      </c>
      <c r="D116" s="3" t="s">
        <v>229</v>
      </c>
      <c r="E116" s="3" t="s">
        <v>9</v>
      </c>
      <c r="F116" s="3" t="s">
        <v>211</v>
      </c>
      <c r="G116" s="10">
        <v>3494.59</v>
      </c>
      <c r="H116" s="3" t="s">
        <v>8</v>
      </c>
      <c r="I116" s="71">
        <v>24925</v>
      </c>
      <c r="J116" s="5">
        <f t="shared" ca="1" si="1"/>
        <v>48</v>
      </c>
    </row>
    <row r="117" spans="1:10" x14ac:dyDescent="0.25">
      <c r="A117" s="3" t="s">
        <v>68</v>
      </c>
      <c r="B117" s="3" t="s">
        <v>389</v>
      </c>
      <c r="C117" s="3">
        <v>3969</v>
      </c>
      <c r="D117" s="3" t="s">
        <v>229</v>
      </c>
      <c r="E117" s="3" t="s">
        <v>9</v>
      </c>
      <c r="F117" s="3" t="s">
        <v>336</v>
      </c>
      <c r="G117" s="10">
        <v>1273.2</v>
      </c>
      <c r="H117" s="3" t="s">
        <v>10</v>
      </c>
      <c r="I117" s="71">
        <v>31698</v>
      </c>
      <c r="J117" s="5">
        <f t="shared" ca="1" si="1"/>
        <v>30</v>
      </c>
    </row>
    <row r="118" spans="1:10" x14ac:dyDescent="0.25">
      <c r="A118" s="3" t="s">
        <v>69</v>
      </c>
      <c r="B118" s="3" t="s">
        <v>199</v>
      </c>
      <c r="C118" s="3">
        <v>3112</v>
      </c>
      <c r="D118" s="3" t="s">
        <v>216</v>
      </c>
      <c r="E118" s="3" t="s">
        <v>9</v>
      </c>
      <c r="F118" s="3" t="s">
        <v>312</v>
      </c>
      <c r="G118" s="10">
        <v>951.66</v>
      </c>
      <c r="H118" s="3" t="s">
        <v>8</v>
      </c>
      <c r="I118" s="71">
        <v>31942</v>
      </c>
      <c r="J118" s="5">
        <f t="shared" ca="1" si="1"/>
        <v>29</v>
      </c>
    </row>
    <row r="119" spans="1:10" x14ac:dyDescent="0.25">
      <c r="A119" s="3" t="s">
        <v>70</v>
      </c>
      <c r="B119" s="3" t="s">
        <v>390</v>
      </c>
      <c r="C119" s="3">
        <v>3243</v>
      </c>
      <c r="D119" s="3" t="s">
        <v>200</v>
      </c>
      <c r="E119" s="3" t="s">
        <v>9</v>
      </c>
      <c r="F119" s="3" t="s">
        <v>265</v>
      </c>
      <c r="G119" s="10">
        <v>3034.14</v>
      </c>
      <c r="H119" s="3" t="s">
        <v>8</v>
      </c>
      <c r="I119" s="71">
        <v>21432</v>
      </c>
      <c r="J119" s="5">
        <f t="shared" ca="1" si="1"/>
        <v>58</v>
      </c>
    </row>
    <row r="120" spans="1:10" x14ac:dyDescent="0.25">
      <c r="A120" s="3" t="s">
        <v>71</v>
      </c>
      <c r="B120" s="3" t="s">
        <v>391</v>
      </c>
      <c r="C120" s="3">
        <v>3145</v>
      </c>
      <c r="D120" s="3" t="s">
        <v>200</v>
      </c>
      <c r="E120" s="3" t="s">
        <v>9</v>
      </c>
      <c r="F120" s="3" t="s">
        <v>317</v>
      </c>
      <c r="G120" s="10">
        <v>3785.68</v>
      </c>
      <c r="H120" s="3" t="s">
        <v>10</v>
      </c>
      <c r="I120" s="71">
        <v>27517</v>
      </c>
      <c r="J120" s="5">
        <f t="shared" ca="1" si="1"/>
        <v>41</v>
      </c>
    </row>
    <row r="121" spans="1:10" x14ac:dyDescent="0.25">
      <c r="A121" s="3" t="s">
        <v>72</v>
      </c>
      <c r="B121" s="3" t="s">
        <v>392</v>
      </c>
      <c r="C121" s="3">
        <v>3581</v>
      </c>
      <c r="D121" s="3" t="s">
        <v>188</v>
      </c>
      <c r="E121" s="3" t="s">
        <v>73</v>
      </c>
      <c r="F121" s="3" t="s">
        <v>393</v>
      </c>
      <c r="G121" s="10">
        <v>1687.8</v>
      </c>
      <c r="H121" s="3" t="s">
        <v>8</v>
      </c>
      <c r="I121" s="71">
        <v>26343</v>
      </c>
      <c r="J121" s="5">
        <f t="shared" ca="1" si="1"/>
        <v>44</v>
      </c>
    </row>
    <row r="122" spans="1:10" x14ac:dyDescent="0.25">
      <c r="A122" s="3" t="s">
        <v>74</v>
      </c>
      <c r="B122" s="3" t="s">
        <v>394</v>
      </c>
      <c r="C122" s="3">
        <v>3099</v>
      </c>
      <c r="D122" s="3" t="s">
        <v>192</v>
      </c>
      <c r="E122" s="3" t="s">
        <v>73</v>
      </c>
      <c r="F122" s="3" t="s">
        <v>328</v>
      </c>
      <c r="G122" s="10">
        <v>2283.9699999999998</v>
      </c>
      <c r="H122" s="3" t="s">
        <v>10</v>
      </c>
      <c r="I122" s="71">
        <v>25618</v>
      </c>
      <c r="J122" s="5">
        <f t="shared" ca="1" si="1"/>
        <v>46</v>
      </c>
    </row>
    <row r="123" spans="1:10" x14ac:dyDescent="0.25">
      <c r="A123" s="3" t="s">
        <v>75</v>
      </c>
      <c r="B123" s="3" t="s">
        <v>279</v>
      </c>
      <c r="C123" s="3">
        <v>3657</v>
      </c>
      <c r="D123" s="3" t="s">
        <v>200</v>
      </c>
      <c r="E123" s="3" t="s">
        <v>9</v>
      </c>
      <c r="F123" s="3" t="s">
        <v>197</v>
      </c>
      <c r="G123" s="10">
        <v>2633.13</v>
      </c>
      <c r="H123" s="3" t="s">
        <v>8</v>
      </c>
      <c r="I123" s="71">
        <v>26447</v>
      </c>
      <c r="J123" s="5">
        <f t="shared" ca="1" si="1"/>
        <v>44</v>
      </c>
    </row>
    <row r="124" spans="1:10" x14ac:dyDescent="0.25">
      <c r="A124" s="3" t="s">
        <v>395</v>
      </c>
      <c r="B124" s="3" t="s">
        <v>304</v>
      </c>
      <c r="C124" s="3">
        <v>3882</v>
      </c>
      <c r="D124" s="3" t="s">
        <v>192</v>
      </c>
      <c r="E124" s="3" t="s">
        <v>73</v>
      </c>
      <c r="F124" s="3" t="s">
        <v>244</v>
      </c>
      <c r="G124" s="10">
        <v>1445.04</v>
      </c>
      <c r="H124" s="3" t="s">
        <v>8</v>
      </c>
      <c r="I124" s="71">
        <v>24797</v>
      </c>
      <c r="J124" s="5">
        <f t="shared" ca="1" si="1"/>
        <v>48</v>
      </c>
    </row>
    <row r="125" spans="1:10" x14ac:dyDescent="0.25">
      <c r="A125" s="3" t="s">
        <v>76</v>
      </c>
      <c r="B125" s="3" t="s">
        <v>396</v>
      </c>
      <c r="C125" s="3">
        <v>3617</v>
      </c>
      <c r="D125" s="3" t="s">
        <v>216</v>
      </c>
      <c r="E125" s="3" t="s">
        <v>9</v>
      </c>
      <c r="F125" s="3" t="s">
        <v>397</v>
      </c>
      <c r="G125" s="10">
        <v>1519</v>
      </c>
      <c r="H125" s="3" t="s">
        <v>8</v>
      </c>
      <c r="I125" s="71">
        <v>25877</v>
      </c>
      <c r="J125" s="5">
        <f t="shared" ca="1" si="1"/>
        <v>45</v>
      </c>
    </row>
    <row r="126" spans="1:10" x14ac:dyDescent="0.25">
      <c r="A126" s="3" t="s">
        <v>77</v>
      </c>
      <c r="B126" s="3" t="s">
        <v>398</v>
      </c>
      <c r="C126" s="3">
        <v>3116</v>
      </c>
      <c r="D126" s="3" t="s">
        <v>241</v>
      </c>
      <c r="E126" s="3" t="s">
        <v>9</v>
      </c>
      <c r="F126" s="3" t="s">
        <v>399</v>
      </c>
      <c r="G126" s="10">
        <v>1750.03</v>
      </c>
      <c r="H126" s="3" t="s">
        <v>10</v>
      </c>
      <c r="I126" s="71">
        <v>26316</v>
      </c>
      <c r="J126" s="5">
        <f t="shared" ca="1" si="1"/>
        <v>44</v>
      </c>
    </row>
    <row r="127" spans="1:10" x14ac:dyDescent="0.25">
      <c r="A127" s="3" t="s">
        <v>78</v>
      </c>
      <c r="B127" s="3" t="s">
        <v>203</v>
      </c>
      <c r="C127" s="3">
        <v>3448</v>
      </c>
      <c r="D127" s="3" t="s">
        <v>229</v>
      </c>
      <c r="E127" s="3" t="s">
        <v>9</v>
      </c>
      <c r="F127" s="3" t="s">
        <v>342</v>
      </c>
      <c r="G127" s="10">
        <v>1462.45</v>
      </c>
      <c r="H127" s="3" t="s">
        <v>10</v>
      </c>
      <c r="I127" s="71">
        <v>28361</v>
      </c>
      <c r="J127" s="5">
        <f t="shared" ca="1" si="1"/>
        <v>39</v>
      </c>
    </row>
    <row r="128" spans="1:10" x14ac:dyDescent="0.25">
      <c r="A128" s="3" t="s">
        <v>400</v>
      </c>
      <c r="B128" s="3" t="s">
        <v>302</v>
      </c>
      <c r="C128" s="3">
        <v>3085</v>
      </c>
      <c r="D128" s="3" t="s">
        <v>241</v>
      </c>
      <c r="E128" s="3" t="s">
        <v>9</v>
      </c>
      <c r="F128" s="3" t="s">
        <v>224</v>
      </c>
      <c r="G128" s="10">
        <v>3081.67</v>
      </c>
      <c r="H128" s="3" t="s">
        <v>8</v>
      </c>
      <c r="I128" s="71">
        <v>26377</v>
      </c>
      <c r="J128" s="5">
        <f t="shared" ca="1" si="1"/>
        <v>44</v>
      </c>
    </row>
    <row r="129" spans="1:10" x14ac:dyDescent="0.25">
      <c r="A129" s="3" t="s">
        <v>79</v>
      </c>
      <c r="B129" s="3" t="s">
        <v>401</v>
      </c>
      <c r="C129" s="3">
        <v>3679</v>
      </c>
      <c r="D129" s="3" t="s">
        <v>216</v>
      </c>
      <c r="E129" s="3" t="s">
        <v>9</v>
      </c>
      <c r="F129" s="3" t="s">
        <v>402</v>
      </c>
      <c r="G129" s="10">
        <v>2576.3000000000002</v>
      </c>
      <c r="H129" s="3" t="s">
        <v>8</v>
      </c>
      <c r="I129" s="71">
        <v>31477</v>
      </c>
      <c r="J129" s="5">
        <f t="shared" ca="1" si="1"/>
        <v>30</v>
      </c>
    </row>
    <row r="130" spans="1:10" x14ac:dyDescent="0.25">
      <c r="A130" s="3" t="s">
        <v>80</v>
      </c>
      <c r="B130" s="3" t="s">
        <v>403</v>
      </c>
      <c r="C130" s="3">
        <v>3824</v>
      </c>
      <c r="D130" s="3" t="s">
        <v>216</v>
      </c>
      <c r="E130" s="3" t="s">
        <v>9</v>
      </c>
      <c r="F130" s="3" t="s">
        <v>377</v>
      </c>
      <c r="G130" s="10">
        <v>2629.92</v>
      </c>
      <c r="H130" s="3" t="s">
        <v>10</v>
      </c>
      <c r="I130" s="71">
        <v>25976</v>
      </c>
      <c r="J130" s="5">
        <f t="shared" ref="J130:J193" ca="1" si="2">INT((TODAY()-I130)/365.25)</f>
        <v>45</v>
      </c>
    </row>
    <row r="131" spans="1:10" x14ac:dyDescent="0.25">
      <c r="A131" s="3" t="s">
        <v>81</v>
      </c>
      <c r="B131" s="3" t="s">
        <v>404</v>
      </c>
      <c r="C131" s="3">
        <v>3589</v>
      </c>
      <c r="D131" s="3" t="s">
        <v>192</v>
      </c>
      <c r="E131" s="3" t="s">
        <v>73</v>
      </c>
      <c r="F131" s="3" t="s">
        <v>239</v>
      </c>
      <c r="G131" s="10">
        <v>2866.35</v>
      </c>
      <c r="H131" s="3" t="s">
        <v>8</v>
      </c>
      <c r="I131" s="71">
        <v>30884</v>
      </c>
      <c r="J131" s="5">
        <f t="shared" ca="1" si="2"/>
        <v>32</v>
      </c>
    </row>
    <row r="132" spans="1:10" x14ac:dyDescent="0.25">
      <c r="A132" s="3" t="s">
        <v>82</v>
      </c>
      <c r="B132" s="3" t="s">
        <v>308</v>
      </c>
      <c r="C132" s="3">
        <v>3175</v>
      </c>
      <c r="D132" s="3" t="s">
        <v>216</v>
      </c>
      <c r="E132" s="3" t="s">
        <v>9</v>
      </c>
      <c r="F132" s="3" t="s">
        <v>328</v>
      </c>
      <c r="G132" s="10">
        <v>1868.96</v>
      </c>
      <c r="H132" s="3" t="s">
        <v>8</v>
      </c>
      <c r="I132" s="71">
        <v>28359</v>
      </c>
      <c r="J132" s="5">
        <f t="shared" ca="1" si="2"/>
        <v>39</v>
      </c>
    </row>
    <row r="133" spans="1:10" x14ac:dyDescent="0.25">
      <c r="A133" s="3" t="s">
        <v>83</v>
      </c>
      <c r="B133" s="3" t="s">
        <v>199</v>
      </c>
      <c r="C133" s="3">
        <v>3126</v>
      </c>
      <c r="D133" s="3" t="s">
        <v>216</v>
      </c>
      <c r="E133" s="3" t="s">
        <v>9</v>
      </c>
      <c r="F133" s="3" t="s">
        <v>233</v>
      </c>
      <c r="G133" s="10">
        <v>1976.27</v>
      </c>
      <c r="H133" s="3" t="s">
        <v>8</v>
      </c>
      <c r="I133" s="71">
        <v>26324</v>
      </c>
      <c r="J133" s="5">
        <f t="shared" ca="1" si="2"/>
        <v>44</v>
      </c>
    </row>
    <row r="134" spans="1:10" x14ac:dyDescent="0.25">
      <c r="A134" s="3" t="s">
        <v>84</v>
      </c>
      <c r="B134" s="3" t="s">
        <v>285</v>
      </c>
      <c r="C134" s="3">
        <v>3151</v>
      </c>
      <c r="D134" s="3" t="s">
        <v>200</v>
      </c>
      <c r="E134" s="3" t="s">
        <v>9</v>
      </c>
      <c r="F134" s="3" t="s">
        <v>207</v>
      </c>
      <c r="G134" s="10">
        <v>2394.8200000000002</v>
      </c>
      <c r="H134" s="3" t="s">
        <v>8</v>
      </c>
      <c r="I134" s="71">
        <v>32909</v>
      </c>
      <c r="J134" s="5">
        <f t="shared" ca="1" si="2"/>
        <v>26</v>
      </c>
    </row>
    <row r="135" spans="1:10" x14ac:dyDescent="0.25">
      <c r="A135" s="3" t="s">
        <v>85</v>
      </c>
      <c r="B135" s="3" t="s">
        <v>231</v>
      </c>
      <c r="C135" s="3">
        <v>3874</v>
      </c>
      <c r="D135" s="3" t="s">
        <v>192</v>
      </c>
      <c r="E135" s="3" t="s">
        <v>73</v>
      </c>
      <c r="F135" s="3" t="s">
        <v>265</v>
      </c>
      <c r="G135" s="10">
        <v>2833.61</v>
      </c>
      <c r="H135" s="3" t="s">
        <v>8</v>
      </c>
      <c r="I135" s="71">
        <v>24666</v>
      </c>
      <c r="J135" s="5">
        <f t="shared" ca="1" si="2"/>
        <v>49</v>
      </c>
    </row>
    <row r="136" spans="1:10" x14ac:dyDescent="0.25">
      <c r="A136" s="3" t="s">
        <v>86</v>
      </c>
      <c r="B136" s="3" t="s">
        <v>203</v>
      </c>
      <c r="C136" s="3">
        <v>3143</v>
      </c>
      <c r="D136" s="3" t="s">
        <v>229</v>
      </c>
      <c r="E136" s="3" t="s">
        <v>9</v>
      </c>
      <c r="F136" s="3" t="s">
        <v>209</v>
      </c>
      <c r="G136" s="10">
        <v>2164.84</v>
      </c>
      <c r="H136" s="3" t="s">
        <v>10</v>
      </c>
      <c r="I136" s="71">
        <v>23397</v>
      </c>
      <c r="J136" s="5">
        <f t="shared" ca="1" si="2"/>
        <v>52</v>
      </c>
    </row>
    <row r="137" spans="1:10" x14ac:dyDescent="0.25">
      <c r="A137" s="3" t="s">
        <v>87</v>
      </c>
      <c r="B137" s="3" t="s">
        <v>405</v>
      </c>
      <c r="C137" s="3">
        <v>3140</v>
      </c>
      <c r="D137" s="3" t="s">
        <v>200</v>
      </c>
      <c r="E137" s="3" t="s">
        <v>9</v>
      </c>
      <c r="F137" s="3" t="s">
        <v>278</v>
      </c>
      <c r="G137" s="10">
        <v>1530.41</v>
      </c>
      <c r="H137" s="3" t="s">
        <v>10</v>
      </c>
      <c r="I137" s="71">
        <v>33353</v>
      </c>
      <c r="J137" s="5">
        <f t="shared" ca="1" si="2"/>
        <v>25</v>
      </c>
    </row>
    <row r="138" spans="1:10" x14ac:dyDescent="0.25">
      <c r="A138" s="3" t="s">
        <v>88</v>
      </c>
      <c r="B138" s="3" t="s">
        <v>391</v>
      </c>
      <c r="C138" s="3">
        <v>3675</v>
      </c>
      <c r="D138" s="3" t="s">
        <v>200</v>
      </c>
      <c r="E138" s="3" t="s">
        <v>9</v>
      </c>
      <c r="F138" s="3" t="s">
        <v>227</v>
      </c>
      <c r="G138" s="10">
        <v>1171.55</v>
      </c>
      <c r="H138" s="3" t="s">
        <v>8</v>
      </c>
      <c r="I138" s="71">
        <v>27554</v>
      </c>
      <c r="J138" s="5">
        <f t="shared" ca="1" si="2"/>
        <v>41</v>
      </c>
    </row>
    <row r="139" spans="1:10" x14ac:dyDescent="0.25">
      <c r="A139" s="3" t="s">
        <v>89</v>
      </c>
      <c r="B139" s="3" t="s">
        <v>406</v>
      </c>
      <c r="C139" s="3">
        <v>3711</v>
      </c>
      <c r="D139" s="3" t="s">
        <v>188</v>
      </c>
      <c r="E139" s="3" t="s">
        <v>73</v>
      </c>
      <c r="F139" s="3" t="s">
        <v>407</v>
      </c>
      <c r="G139" s="10">
        <v>1821.28</v>
      </c>
      <c r="H139" s="3" t="s">
        <v>10</v>
      </c>
      <c r="I139" s="71">
        <v>33010</v>
      </c>
      <c r="J139" s="5">
        <f t="shared" ca="1" si="2"/>
        <v>26</v>
      </c>
    </row>
    <row r="140" spans="1:10" x14ac:dyDescent="0.25">
      <c r="A140" s="3" t="s">
        <v>90</v>
      </c>
      <c r="B140" s="3" t="s">
        <v>408</v>
      </c>
      <c r="C140" s="3">
        <v>3115</v>
      </c>
      <c r="D140" s="3" t="s">
        <v>221</v>
      </c>
      <c r="E140" s="3" t="s">
        <v>73</v>
      </c>
      <c r="F140" s="3" t="s">
        <v>319</v>
      </c>
      <c r="G140" s="10">
        <v>2420.2600000000002</v>
      </c>
      <c r="H140" s="3" t="s">
        <v>10</v>
      </c>
      <c r="I140" s="71">
        <v>33528</v>
      </c>
      <c r="J140" s="5">
        <f t="shared" ca="1" si="2"/>
        <v>25</v>
      </c>
    </row>
    <row r="141" spans="1:10" x14ac:dyDescent="0.25">
      <c r="A141" s="3" t="s">
        <v>91</v>
      </c>
      <c r="B141" s="3" t="s">
        <v>409</v>
      </c>
      <c r="C141" s="3">
        <v>3078</v>
      </c>
      <c r="D141" s="3" t="s">
        <v>216</v>
      </c>
      <c r="E141" s="3" t="s">
        <v>9</v>
      </c>
      <c r="F141" s="3" t="s">
        <v>410</v>
      </c>
      <c r="G141" s="10">
        <v>1995.7</v>
      </c>
      <c r="H141" s="3" t="s">
        <v>8</v>
      </c>
      <c r="I141" s="71">
        <v>25675</v>
      </c>
      <c r="J141" s="5">
        <f t="shared" ca="1" si="2"/>
        <v>46</v>
      </c>
    </row>
    <row r="142" spans="1:10" x14ac:dyDescent="0.25">
      <c r="A142" s="3" t="s">
        <v>92</v>
      </c>
      <c r="B142" s="3" t="s">
        <v>187</v>
      </c>
      <c r="C142" s="3">
        <v>3954</v>
      </c>
      <c r="D142" s="3" t="s">
        <v>188</v>
      </c>
      <c r="E142" s="3" t="s">
        <v>73</v>
      </c>
      <c r="F142" s="3" t="s">
        <v>306</v>
      </c>
      <c r="G142" s="10">
        <v>2728.82</v>
      </c>
      <c r="H142" s="3" t="s">
        <v>8</v>
      </c>
      <c r="I142" s="71">
        <v>32347</v>
      </c>
      <c r="J142" s="5">
        <f t="shared" ca="1" si="2"/>
        <v>28</v>
      </c>
    </row>
    <row r="143" spans="1:10" x14ac:dyDescent="0.25">
      <c r="A143" s="3" t="s">
        <v>93</v>
      </c>
      <c r="B143" s="3" t="s">
        <v>215</v>
      </c>
      <c r="C143" s="3">
        <v>3998</v>
      </c>
      <c r="D143" s="3" t="s">
        <v>200</v>
      </c>
      <c r="E143" s="3" t="s">
        <v>9</v>
      </c>
      <c r="F143" s="3" t="s">
        <v>217</v>
      </c>
      <c r="G143" s="10">
        <v>3200.92</v>
      </c>
      <c r="H143" s="3" t="s">
        <v>10</v>
      </c>
      <c r="I143" s="71">
        <v>22966</v>
      </c>
      <c r="J143" s="5">
        <f t="shared" ca="1" si="2"/>
        <v>53</v>
      </c>
    </row>
    <row r="144" spans="1:10" x14ac:dyDescent="0.25">
      <c r="A144" s="3" t="s">
        <v>94</v>
      </c>
      <c r="B144" s="3" t="s">
        <v>199</v>
      </c>
      <c r="C144" s="3">
        <v>3991</v>
      </c>
      <c r="D144" s="3" t="s">
        <v>216</v>
      </c>
      <c r="E144" s="3" t="s">
        <v>9</v>
      </c>
      <c r="F144" s="3" t="s">
        <v>411</v>
      </c>
      <c r="G144" s="10">
        <v>1587.25</v>
      </c>
      <c r="H144" s="3" t="s">
        <v>8</v>
      </c>
      <c r="I144" s="71">
        <v>22341</v>
      </c>
      <c r="J144" s="5">
        <f t="shared" ca="1" si="2"/>
        <v>55</v>
      </c>
    </row>
    <row r="145" spans="1:10" x14ac:dyDescent="0.25">
      <c r="A145" s="3" t="s">
        <v>95</v>
      </c>
      <c r="B145" s="3" t="s">
        <v>412</v>
      </c>
      <c r="C145" s="3">
        <v>3685</v>
      </c>
      <c r="D145" s="3" t="s">
        <v>216</v>
      </c>
      <c r="E145" s="3" t="s">
        <v>9</v>
      </c>
      <c r="F145" s="3" t="s">
        <v>265</v>
      </c>
      <c r="G145" s="10">
        <v>2864.17</v>
      </c>
      <c r="H145" s="3" t="s">
        <v>8</v>
      </c>
      <c r="I145" s="71">
        <v>24556</v>
      </c>
      <c r="J145" s="5">
        <f t="shared" ca="1" si="2"/>
        <v>49</v>
      </c>
    </row>
    <row r="146" spans="1:10" x14ac:dyDescent="0.25">
      <c r="A146" s="3" t="s">
        <v>96</v>
      </c>
      <c r="B146" s="3" t="s">
        <v>413</v>
      </c>
      <c r="C146" s="3">
        <v>3691</v>
      </c>
      <c r="D146" s="3" t="s">
        <v>200</v>
      </c>
      <c r="E146" s="3" t="s">
        <v>9</v>
      </c>
      <c r="F146" s="3" t="s">
        <v>242</v>
      </c>
      <c r="G146" s="10">
        <v>1539.52</v>
      </c>
      <c r="H146" s="3" t="s">
        <v>8</v>
      </c>
      <c r="I146" s="71">
        <v>25505</v>
      </c>
      <c r="J146" s="5">
        <f t="shared" ca="1" si="2"/>
        <v>46</v>
      </c>
    </row>
    <row r="147" spans="1:10" x14ac:dyDescent="0.25">
      <c r="A147" s="3" t="s">
        <v>97</v>
      </c>
      <c r="B147" s="3" t="s">
        <v>384</v>
      </c>
      <c r="C147" s="3">
        <v>3071</v>
      </c>
      <c r="D147" s="3" t="s">
        <v>221</v>
      </c>
      <c r="E147" s="3" t="s">
        <v>73</v>
      </c>
      <c r="F147" s="3" t="s">
        <v>239</v>
      </c>
      <c r="G147" s="10">
        <v>2819.32</v>
      </c>
      <c r="H147" s="3" t="s">
        <v>8</v>
      </c>
      <c r="I147" s="71">
        <v>31910</v>
      </c>
      <c r="J147" s="5">
        <f t="shared" ca="1" si="2"/>
        <v>29</v>
      </c>
    </row>
    <row r="148" spans="1:10" x14ac:dyDescent="0.25">
      <c r="A148" s="3" t="s">
        <v>98</v>
      </c>
      <c r="B148" s="3" t="s">
        <v>384</v>
      </c>
      <c r="C148" s="3">
        <v>3040</v>
      </c>
      <c r="D148" s="3" t="s">
        <v>196</v>
      </c>
      <c r="E148" s="3" t="s">
        <v>73</v>
      </c>
      <c r="F148" s="3" t="s">
        <v>350</v>
      </c>
      <c r="G148" s="10">
        <v>1512.8</v>
      </c>
      <c r="H148" s="3" t="s">
        <v>8</v>
      </c>
      <c r="I148" s="71">
        <v>25696</v>
      </c>
      <c r="J148" s="5">
        <f t="shared" ca="1" si="2"/>
        <v>46</v>
      </c>
    </row>
    <row r="149" spans="1:10" x14ac:dyDescent="0.25">
      <c r="A149" s="3" t="s">
        <v>99</v>
      </c>
      <c r="B149" s="3" t="s">
        <v>238</v>
      </c>
      <c r="C149" s="3">
        <v>3022</v>
      </c>
      <c r="D149" s="3" t="s">
        <v>221</v>
      </c>
      <c r="E149" s="3" t="s">
        <v>73</v>
      </c>
      <c r="F149" s="3" t="s">
        <v>306</v>
      </c>
      <c r="G149" s="10">
        <v>3015.36</v>
      </c>
      <c r="H149" s="3" t="s">
        <v>8</v>
      </c>
      <c r="I149" s="71">
        <v>28627</v>
      </c>
      <c r="J149" s="5">
        <f t="shared" ca="1" si="2"/>
        <v>38</v>
      </c>
    </row>
    <row r="150" spans="1:10" x14ac:dyDescent="0.25">
      <c r="A150" s="3" t="s">
        <v>100</v>
      </c>
      <c r="B150" s="3" t="s">
        <v>389</v>
      </c>
      <c r="C150" s="3">
        <v>3156</v>
      </c>
      <c r="D150" s="3" t="s">
        <v>200</v>
      </c>
      <c r="E150" s="3" t="s">
        <v>9</v>
      </c>
      <c r="F150" s="3" t="s">
        <v>239</v>
      </c>
      <c r="G150" s="10">
        <v>3104.34</v>
      </c>
      <c r="H150" s="3" t="s">
        <v>10</v>
      </c>
      <c r="I150" s="71">
        <v>34160</v>
      </c>
      <c r="J150" s="5">
        <f t="shared" ca="1" si="2"/>
        <v>23</v>
      </c>
    </row>
    <row r="151" spans="1:10" x14ac:dyDescent="0.25">
      <c r="A151" s="3" t="s">
        <v>414</v>
      </c>
      <c r="B151" s="3" t="s">
        <v>415</v>
      </c>
      <c r="C151" s="3">
        <v>3070</v>
      </c>
      <c r="D151" s="3" t="s">
        <v>221</v>
      </c>
      <c r="E151" s="3" t="s">
        <v>9</v>
      </c>
      <c r="F151" s="3" t="s">
        <v>235</v>
      </c>
      <c r="G151" s="10">
        <v>1713.09</v>
      </c>
      <c r="H151" s="3" t="s">
        <v>8</v>
      </c>
      <c r="I151" s="71">
        <v>33292</v>
      </c>
      <c r="J151" s="5">
        <f t="shared" ca="1" si="2"/>
        <v>25</v>
      </c>
    </row>
    <row r="152" spans="1:10" x14ac:dyDescent="0.25">
      <c r="A152" s="3" t="s">
        <v>101</v>
      </c>
      <c r="B152" s="3" t="s">
        <v>291</v>
      </c>
      <c r="C152" s="3">
        <v>3169</v>
      </c>
      <c r="D152" s="3" t="s">
        <v>200</v>
      </c>
      <c r="E152" s="3" t="s">
        <v>9</v>
      </c>
      <c r="F152" s="3" t="s">
        <v>245</v>
      </c>
      <c r="G152" s="10">
        <v>1599.85</v>
      </c>
      <c r="H152" s="3" t="s">
        <v>8</v>
      </c>
      <c r="I152" s="71">
        <v>24958</v>
      </c>
      <c r="J152" s="5">
        <f t="shared" ca="1" si="2"/>
        <v>48</v>
      </c>
    </row>
    <row r="153" spans="1:10" x14ac:dyDescent="0.25">
      <c r="A153" s="3" t="s">
        <v>102</v>
      </c>
      <c r="B153" s="3" t="s">
        <v>309</v>
      </c>
      <c r="C153" s="3">
        <v>3248</v>
      </c>
      <c r="D153" s="3" t="s">
        <v>216</v>
      </c>
      <c r="E153" s="3" t="s">
        <v>9</v>
      </c>
      <c r="F153" s="3" t="s">
        <v>267</v>
      </c>
      <c r="G153" s="10">
        <v>1091.7</v>
      </c>
      <c r="H153" s="3" t="s">
        <v>10</v>
      </c>
      <c r="I153" s="71">
        <v>31457</v>
      </c>
      <c r="J153" s="5">
        <f t="shared" ca="1" si="2"/>
        <v>30</v>
      </c>
    </row>
    <row r="154" spans="1:10" x14ac:dyDescent="0.25">
      <c r="A154" s="3" t="s">
        <v>103</v>
      </c>
      <c r="B154" s="3" t="s">
        <v>384</v>
      </c>
      <c r="C154" s="3">
        <v>3593</v>
      </c>
      <c r="D154" s="3" t="s">
        <v>221</v>
      </c>
      <c r="E154" s="3" t="s">
        <v>73</v>
      </c>
      <c r="F154" s="3" t="s">
        <v>306</v>
      </c>
      <c r="G154" s="10">
        <v>2734.39</v>
      </c>
      <c r="H154" s="3" t="s">
        <v>8</v>
      </c>
      <c r="I154" s="71">
        <v>32541</v>
      </c>
      <c r="J154" s="5">
        <f t="shared" ca="1" si="2"/>
        <v>27</v>
      </c>
    </row>
    <row r="155" spans="1:10" x14ac:dyDescent="0.25">
      <c r="A155" s="3" t="s">
        <v>104</v>
      </c>
      <c r="B155" s="3" t="s">
        <v>403</v>
      </c>
      <c r="C155" s="3">
        <v>3144</v>
      </c>
      <c r="D155" s="3" t="s">
        <v>216</v>
      </c>
      <c r="E155" s="3" t="s">
        <v>9</v>
      </c>
      <c r="F155" s="3" t="s">
        <v>354</v>
      </c>
      <c r="G155" s="10">
        <v>1107.51</v>
      </c>
      <c r="H155" s="3" t="s">
        <v>10</v>
      </c>
      <c r="I155" s="71">
        <v>32397</v>
      </c>
      <c r="J155" s="5">
        <f t="shared" ca="1" si="2"/>
        <v>28</v>
      </c>
    </row>
    <row r="156" spans="1:10" x14ac:dyDescent="0.25">
      <c r="A156" s="3" t="s">
        <v>105</v>
      </c>
      <c r="B156" s="3" t="s">
        <v>236</v>
      </c>
      <c r="C156" s="3">
        <v>3676</v>
      </c>
      <c r="D156" s="3" t="s">
        <v>216</v>
      </c>
      <c r="E156" s="3" t="s">
        <v>9</v>
      </c>
      <c r="F156" s="3" t="s">
        <v>255</v>
      </c>
      <c r="G156" s="10">
        <v>2325.16</v>
      </c>
      <c r="H156" s="3" t="s">
        <v>8</v>
      </c>
      <c r="I156" s="71">
        <v>26997</v>
      </c>
      <c r="J156" s="5">
        <f t="shared" ca="1" si="2"/>
        <v>42</v>
      </c>
    </row>
    <row r="157" spans="1:10" x14ac:dyDescent="0.25">
      <c r="A157" s="3" t="s">
        <v>106</v>
      </c>
      <c r="B157" s="3" t="s">
        <v>416</v>
      </c>
      <c r="C157" s="3">
        <v>3056</v>
      </c>
      <c r="D157" s="3" t="s">
        <v>216</v>
      </c>
      <c r="E157" s="3" t="s">
        <v>9</v>
      </c>
      <c r="F157" s="3" t="s">
        <v>235</v>
      </c>
      <c r="G157" s="10">
        <v>1624.81</v>
      </c>
      <c r="H157" s="3" t="s">
        <v>8</v>
      </c>
      <c r="I157" s="71">
        <v>34762</v>
      </c>
      <c r="J157" s="5">
        <f t="shared" ca="1" si="2"/>
        <v>21</v>
      </c>
    </row>
    <row r="158" spans="1:10" x14ac:dyDescent="0.25">
      <c r="A158" s="3" t="s">
        <v>417</v>
      </c>
      <c r="B158" s="3" t="s">
        <v>359</v>
      </c>
      <c r="C158" s="3">
        <v>3668</v>
      </c>
      <c r="D158" s="3" t="s">
        <v>200</v>
      </c>
      <c r="E158" s="3" t="s">
        <v>9</v>
      </c>
      <c r="F158" s="3" t="s">
        <v>411</v>
      </c>
      <c r="G158" s="10">
        <v>1189.06</v>
      </c>
      <c r="H158" s="3" t="s">
        <v>8</v>
      </c>
      <c r="I158" s="71">
        <v>34586</v>
      </c>
      <c r="J158" s="5">
        <f t="shared" ca="1" si="2"/>
        <v>22</v>
      </c>
    </row>
    <row r="159" spans="1:10" x14ac:dyDescent="0.25">
      <c r="A159" s="3" t="s">
        <v>107</v>
      </c>
      <c r="B159" s="3" t="s">
        <v>305</v>
      </c>
      <c r="C159" s="3">
        <v>3607</v>
      </c>
      <c r="D159" s="3" t="s">
        <v>213</v>
      </c>
      <c r="E159" s="3" t="s">
        <v>7</v>
      </c>
      <c r="F159" s="3" t="s">
        <v>265</v>
      </c>
      <c r="G159" s="10">
        <v>3286.95</v>
      </c>
      <c r="H159" s="3" t="s">
        <v>10</v>
      </c>
      <c r="I159" s="71">
        <v>26062</v>
      </c>
      <c r="J159" s="5">
        <f t="shared" ca="1" si="2"/>
        <v>45</v>
      </c>
    </row>
    <row r="160" spans="1:10" x14ac:dyDescent="0.25">
      <c r="A160" s="3" t="s">
        <v>108</v>
      </c>
      <c r="B160" s="3" t="s">
        <v>292</v>
      </c>
      <c r="C160" s="3">
        <v>3130</v>
      </c>
      <c r="D160" s="3" t="s">
        <v>200</v>
      </c>
      <c r="E160" s="3" t="s">
        <v>9</v>
      </c>
      <c r="F160" s="3" t="s">
        <v>222</v>
      </c>
      <c r="G160" s="10">
        <v>1759.65</v>
      </c>
      <c r="H160" s="3" t="s">
        <v>8</v>
      </c>
      <c r="I160" s="71">
        <v>26243</v>
      </c>
      <c r="J160" s="5">
        <f t="shared" ca="1" si="2"/>
        <v>44</v>
      </c>
    </row>
    <row r="161" spans="1:10" x14ac:dyDescent="0.25">
      <c r="A161" s="3" t="s">
        <v>109</v>
      </c>
      <c r="B161" s="3" t="s">
        <v>392</v>
      </c>
      <c r="C161" s="3">
        <v>3551</v>
      </c>
      <c r="D161" s="3" t="s">
        <v>188</v>
      </c>
      <c r="E161" s="3" t="s">
        <v>73</v>
      </c>
      <c r="F161" s="3" t="s">
        <v>239</v>
      </c>
      <c r="G161" s="10">
        <v>2712.81</v>
      </c>
      <c r="H161" s="3" t="s">
        <v>8</v>
      </c>
      <c r="I161" s="71">
        <v>33624</v>
      </c>
      <c r="J161" s="5">
        <f t="shared" ca="1" si="2"/>
        <v>24</v>
      </c>
    </row>
    <row r="162" spans="1:10" x14ac:dyDescent="0.25">
      <c r="A162" s="3" t="s">
        <v>418</v>
      </c>
      <c r="B162" s="3" t="s">
        <v>419</v>
      </c>
      <c r="C162" s="3">
        <v>3718</v>
      </c>
      <c r="D162" s="3" t="s">
        <v>188</v>
      </c>
      <c r="E162" s="3" t="s">
        <v>73</v>
      </c>
      <c r="F162" s="3" t="s">
        <v>420</v>
      </c>
      <c r="G162" s="10">
        <v>1289.32</v>
      </c>
      <c r="H162" s="3" t="s">
        <v>8</v>
      </c>
      <c r="I162" s="71">
        <v>26182</v>
      </c>
      <c r="J162" s="5">
        <f t="shared" ca="1" si="2"/>
        <v>45</v>
      </c>
    </row>
    <row r="163" spans="1:10" x14ac:dyDescent="0.25">
      <c r="A163" s="3" t="s">
        <v>110</v>
      </c>
      <c r="B163" s="3" t="s">
        <v>283</v>
      </c>
      <c r="C163" s="3">
        <v>3153</v>
      </c>
      <c r="D163" s="3" t="s">
        <v>200</v>
      </c>
      <c r="E163" s="3" t="s">
        <v>9</v>
      </c>
      <c r="F163" s="3" t="s">
        <v>421</v>
      </c>
      <c r="G163" s="10">
        <v>1754.62</v>
      </c>
      <c r="H163" s="3" t="s">
        <v>8</v>
      </c>
      <c r="I163" s="71">
        <v>27887</v>
      </c>
      <c r="J163" s="5">
        <f t="shared" ca="1" si="2"/>
        <v>40</v>
      </c>
    </row>
    <row r="164" spans="1:10" x14ac:dyDescent="0.25">
      <c r="A164" s="3" t="s">
        <v>111</v>
      </c>
      <c r="B164" s="3" t="s">
        <v>412</v>
      </c>
      <c r="C164" s="3">
        <v>3695</v>
      </c>
      <c r="D164" s="3" t="s">
        <v>216</v>
      </c>
      <c r="E164" s="3" t="s">
        <v>9</v>
      </c>
      <c r="F164" s="3" t="s">
        <v>342</v>
      </c>
      <c r="G164" s="10">
        <v>1147.8800000000001</v>
      </c>
      <c r="H164" s="3" t="s">
        <v>8</v>
      </c>
      <c r="I164" s="71">
        <v>32055</v>
      </c>
      <c r="J164" s="5">
        <f t="shared" ca="1" si="2"/>
        <v>29</v>
      </c>
    </row>
    <row r="165" spans="1:10" x14ac:dyDescent="0.25">
      <c r="A165" s="3" t="s">
        <v>112</v>
      </c>
      <c r="B165" s="3" t="s">
        <v>304</v>
      </c>
      <c r="C165" s="3">
        <v>3733</v>
      </c>
      <c r="D165" s="3" t="s">
        <v>192</v>
      </c>
      <c r="E165" s="3" t="s">
        <v>73</v>
      </c>
      <c r="F165" s="3" t="s">
        <v>422</v>
      </c>
      <c r="G165" s="10">
        <v>2121.87</v>
      </c>
      <c r="H165" s="3" t="s">
        <v>8</v>
      </c>
      <c r="I165" s="71">
        <v>22515</v>
      </c>
      <c r="J165" s="5">
        <f t="shared" ca="1" si="2"/>
        <v>55</v>
      </c>
    </row>
    <row r="166" spans="1:10" x14ac:dyDescent="0.25">
      <c r="A166" s="3" t="s">
        <v>423</v>
      </c>
      <c r="B166" s="3" t="s">
        <v>247</v>
      </c>
      <c r="C166" s="3">
        <v>3590</v>
      </c>
      <c r="D166" s="3" t="s">
        <v>200</v>
      </c>
      <c r="E166" s="3" t="s">
        <v>9</v>
      </c>
      <c r="F166" s="3" t="s">
        <v>211</v>
      </c>
      <c r="G166" s="10">
        <v>3538.28</v>
      </c>
      <c r="H166" s="3" t="s">
        <v>8</v>
      </c>
      <c r="I166" s="71">
        <v>24601</v>
      </c>
      <c r="J166" s="5">
        <f t="shared" ca="1" si="2"/>
        <v>49</v>
      </c>
    </row>
    <row r="167" spans="1:10" x14ac:dyDescent="0.25">
      <c r="A167" s="3" t="s">
        <v>113</v>
      </c>
      <c r="B167" s="3" t="s">
        <v>415</v>
      </c>
      <c r="C167" s="3">
        <v>3703</v>
      </c>
      <c r="D167" s="3" t="s">
        <v>188</v>
      </c>
      <c r="E167" s="3" t="s">
        <v>9</v>
      </c>
      <c r="F167" s="3" t="s">
        <v>197</v>
      </c>
      <c r="G167" s="10">
        <v>2272.7600000000002</v>
      </c>
      <c r="H167" s="3" t="s">
        <v>8</v>
      </c>
      <c r="I167" s="71">
        <v>31533</v>
      </c>
      <c r="J167" s="5">
        <f t="shared" ca="1" si="2"/>
        <v>30</v>
      </c>
    </row>
    <row r="168" spans="1:10" x14ac:dyDescent="0.25">
      <c r="A168" s="3" t="s">
        <v>114</v>
      </c>
      <c r="B168" s="3" t="s">
        <v>304</v>
      </c>
      <c r="C168" s="3">
        <v>3104</v>
      </c>
      <c r="D168" s="3" t="s">
        <v>192</v>
      </c>
      <c r="E168" s="3" t="s">
        <v>73</v>
      </c>
      <c r="F168" s="3" t="s">
        <v>424</v>
      </c>
      <c r="G168" s="10">
        <v>3596.54</v>
      </c>
      <c r="H168" s="3" t="s">
        <v>8</v>
      </c>
      <c r="I168" s="71">
        <v>23069</v>
      </c>
      <c r="J168" s="5">
        <f t="shared" ca="1" si="2"/>
        <v>53</v>
      </c>
    </row>
    <row r="169" spans="1:10" x14ac:dyDescent="0.25">
      <c r="A169" s="3" t="s">
        <v>425</v>
      </c>
      <c r="B169" s="3" t="s">
        <v>251</v>
      </c>
      <c r="C169" s="3">
        <v>3204</v>
      </c>
      <c r="D169" s="3" t="s">
        <v>200</v>
      </c>
      <c r="E169" s="3" t="s">
        <v>9</v>
      </c>
      <c r="F169" s="3" t="s">
        <v>317</v>
      </c>
      <c r="G169" s="10">
        <v>3412.05</v>
      </c>
      <c r="H169" s="3" t="s">
        <v>8</v>
      </c>
      <c r="I169" s="71">
        <v>24742</v>
      </c>
      <c r="J169" s="5">
        <f t="shared" ca="1" si="2"/>
        <v>49</v>
      </c>
    </row>
    <row r="170" spans="1:10" x14ac:dyDescent="0.25">
      <c r="A170" s="3" t="s">
        <v>115</v>
      </c>
      <c r="B170" s="3" t="s">
        <v>426</v>
      </c>
      <c r="C170" s="3">
        <v>3105</v>
      </c>
      <c r="D170" s="3" t="s">
        <v>200</v>
      </c>
      <c r="E170" s="3" t="s">
        <v>9</v>
      </c>
      <c r="F170" s="3" t="s">
        <v>217</v>
      </c>
      <c r="G170" s="10">
        <v>2695.35</v>
      </c>
      <c r="H170" s="3" t="s">
        <v>8</v>
      </c>
      <c r="I170" s="71">
        <v>23450</v>
      </c>
      <c r="J170" s="5">
        <f t="shared" ca="1" si="2"/>
        <v>52</v>
      </c>
    </row>
    <row r="171" spans="1:10" x14ac:dyDescent="0.25">
      <c r="A171" s="3" t="s">
        <v>427</v>
      </c>
      <c r="B171" s="3" t="s">
        <v>428</v>
      </c>
      <c r="C171" s="3">
        <v>3124</v>
      </c>
      <c r="D171" s="3" t="s">
        <v>221</v>
      </c>
      <c r="E171" s="3" t="s">
        <v>73</v>
      </c>
      <c r="F171" s="3" t="s">
        <v>324</v>
      </c>
      <c r="G171" s="10">
        <v>1321.28</v>
      </c>
      <c r="H171" s="3" t="s">
        <v>10</v>
      </c>
      <c r="I171" s="71">
        <v>27457</v>
      </c>
      <c r="J171" s="5">
        <f t="shared" ca="1" si="2"/>
        <v>41</v>
      </c>
    </row>
    <row r="172" spans="1:10" x14ac:dyDescent="0.25">
      <c r="A172" s="3" t="s">
        <v>116</v>
      </c>
      <c r="B172" s="3" t="s">
        <v>429</v>
      </c>
      <c r="C172" s="3">
        <v>3722</v>
      </c>
      <c r="D172" s="3" t="s">
        <v>216</v>
      </c>
      <c r="E172" s="3" t="s">
        <v>9</v>
      </c>
      <c r="F172" s="3" t="s">
        <v>201</v>
      </c>
      <c r="G172" s="10">
        <v>1033.32</v>
      </c>
      <c r="H172" s="3" t="s">
        <v>8</v>
      </c>
      <c r="I172" s="71">
        <v>27391</v>
      </c>
      <c r="J172" s="5">
        <f t="shared" ca="1" si="2"/>
        <v>41</v>
      </c>
    </row>
    <row r="173" spans="1:10" x14ac:dyDescent="0.25">
      <c r="A173" s="3" t="s">
        <v>117</v>
      </c>
      <c r="B173" s="3" t="s">
        <v>231</v>
      </c>
      <c r="C173" s="3">
        <v>3055</v>
      </c>
      <c r="D173" s="3" t="s">
        <v>221</v>
      </c>
      <c r="E173" s="3" t="s">
        <v>73</v>
      </c>
      <c r="F173" s="3" t="s">
        <v>209</v>
      </c>
      <c r="G173" s="10">
        <v>1453.9</v>
      </c>
      <c r="H173" s="3" t="s">
        <v>8</v>
      </c>
      <c r="I173" s="71">
        <v>32960</v>
      </c>
      <c r="J173" s="5">
        <f t="shared" ca="1" si="2"/>
        <v>26</v>
      </c>
    </row>
    <row r="174" spans="1:10" x14ac:dyDescent="0.25">
      <c r="A174" s="3" t="s">
        <v>118</v>
      </c>
      <c r="B174" s="3" t="s">
        <v>285</v>
      </c>
      <c r="C174" s="3">
        <v>3164</v>
      </c>
      <c r="D174" s="3" t="s">
        <v>200</v>
      </c>
      <c r="E174" s="3" t="s">
        <v>9</v>
      </c>
      <c r="F174" s="3" t="s">
        <v>255</v>
      </c>
      <c r="G174" s="10">
        <v>1951.51</v>
      </c>
      <c r="H174" s="3" t="s">
        <v>8</v>
      </c>
      <c r="I174" s="71">
        <v>32889</v>
      </c>
      <c r="J174" s="5">
        <f t="shared" ca="1" si="2"/>
        <v>26</v>
      </c>
    </row>
    <row r="175" spans="1:10" x14ac:dyDescent="0.25">
      <c r="A175" s="3" t="s">
        <v>119</v>
      </c>
      <c r="B175" s="3" t="s">
        <v>195</v>
      </c>
      <c r="C175" s="3">
        <v>3136</v>
      </c>
      <c r="D175" s="3" t="s">
        <v>196</v>
      </c>
      <c r="E175" s="3" t="s">
        <v>73</v>
      </c>
      <c r="F175" s="3" t="s">
        <v>207</v>
      </c>
      <c r="G175" s="10">
        <v>2920.91</v>
      </c>
      <c r="H175" s="3" t="s">
        <v>10</v>
      </c>
      <c r="I175" s="71">
        <v>32546</v>
      </c>
      <c r="J175" s="5">
        <f t="shared" ca="1" si="2"/>
        <v>27</v>
      </c>
    </row>
    <row r="176" spans="1:10" x14ac:dyDescent="0.25">
      <c r="A176" s="3" t="s">
        <v>120</v>
      </c>
      <c r="B176" s="3" t="s">
        <v>254</v>
      </c>
      <c r="C176" s="3">
        <v>3010</v>
      </c>
      <c r="D176" s="3" t="s">
        <v>216</v>
      </c>
      <c r="E176" s="3" t="s">
        <v>9</v>
      </c>
      <c r="F176" s="3" t="s">
        <v>197</v>
      </c>
      <c r="G176" s="10">
        <v>2383.81</v>
      </c>
      <c r="H176" s="3" t="s">
        <v>8</v>
      </c>
      <c r="I176" s="71">
        <v>29645</v>
      </c>
      <c r="J176" s="5">
        <f t="shared" ca="1" si="2"/>
        <v>35</v>
      </c>
    </row>
    <row r="177" spans="1:10" x14ac:dyDescent="0.25">
      <c r="A177" s="3" t="s">
        <v>430</v>
      </c>
      <c r="B177" s="3" t="s">
        <v>394</v>
      </c>
      <c r="C177" s="3">
        <v>3626</v>
      </c>
      <c r="D177" s="3" t="s">
        <v>192</v>
      </c>
      <c r="E177" s="3" t="s">
        <v>73</v>
      </c>
      <c r="F177" s="3" t="s">
        <v>207</v>
      </c>
      <c r="G177" s="10">
        <v>3388.3</v>
      </c>
      <c r="H177" s="3" t="s">
        <v>10</v>
      </c>
      <c r="I177" s="71">
        <v>25430</v>
      </c>
      <c r="J177" s="5">
        <f t="shared" ca="1" si="2"/>
        <v>47</v>
      </c>
    </row>
    <row r="178" spans="1:10" x14ac:dyDescent="0.25">
      <c r="A178" s="3" t="s">
        <v>121</v>
      </c>
      <c r="B178" s="3" t="s">
        <v>401</v>
      </c>
      <c r="C178" s="3">
        <v>3037</v>
      </c>
      <c r="D178" s="3" t="s">
        <v>229</v>
      </c>
      <c r="E178" s="3" t="s">
        <v>9</v>
      </c>
      <c r="F178" s="3" t="s">
        <v>431</v>
      </c>
      <c r="G178" s="10">
        <v>1733.09</v>
      </c>
      <c r="H178" s="3" t="s">
        <v>10</v>
      </c>
      <c r="I178" s="71">
        <v>34240</v>
      </c>
      <c r="J178" s="5">
        <f t="shared" ca="1" si="2"/>
        <v>23</v>
      </c>
    </row>
    <row r="179" spans="1:10" x14ac:dyDescent="0.25">
      <c r="A179" s="3" t="s">
        <v>122</v>
      </c>
      <c r="B179" s="3" t="s">
        <v>432</v>
      </c>
      <c r="C179" s="3">
        <v>3844</v>
      </c>
      <c r="D179" s="3" t="s">
        <v>200</v>
      </c>
      <c r="E179" s="3" t="s">
        <v>9</v>
      </c>
      <c r="F179" s="3" t="s">
        <v>265</v>
      </c>
      <c r="G179" s="10">
        <v>2716.75</v>
      </c>
      <c r="H179" s="3" t="s">
        <v>8</v>
      </c>
      <c r="I179" s="71">
        <v>27364</v>
      </c>
      <c r="J179" s="5">
        <f t="shared" ca="1" si="2"/>
        <v>41</v>
      </c>
    </row>
    <row r="180" spans="1:10" x14ac:dyDescent="0.25">
      <c r="A180" s="3" t="s">
        <v>123</v>
      </c>
      <c r="B180" s="3" t="s">
        <v>433</v>
      </c>
      <c r="C180" s="3">
        <v>3063</v>
      </c>
      <c r="D180" s="3" t="s">
        <v>192</v>
      </c>
      <c r="E180" s="3" t="s">
        <v>73</v>
      </c>
      <c r="F180" s="3" t="s">
        <v>434</v>
      </c>
      <c r="G180" s="10">
        <v>1759.71</v>
      </c>
      <c r="H180" s="3" t="s">
        <v>10</v>
      </c>
      <c r="I180" s="71">
        <v>34134</v>
      </c>
      <c r="J180" s="5">
        <f t="shared" ca="1" si="2"/>
        <v>23</v>
      </c>
    </row>
    <row r="181" spans="1:10" x14ac:dyDescent="0.25">
      <c r="A181" s="3" t="s">
        <v>124</v>
      </c>
      <c r="B181" s="3" t="s">
        <v>435</v>
      </c>
      <c r="C181" s="3">
        <v>3135</v>
      </c>
      <c r="D181" s="3" t="s">
        <v>221</v>
      </c>
      <c r="E181" s="3" t="s">
        <v>73</v>
      </c>
      <c r="F181" s="3" t="s">
        <v>306</v>
      </c>
      <c r="G181" s="10">
        <v>3383.31</v>
      </c>
      <c r="H181" s="3" t="s">
        <v>8</v>
      </c>
      <c r="I181" s="71">
        <v>22417</v>
      </c>
      <c r="J181" s="5">
        <f t="shared" ca="1" si="2"/>
        <v>55</v>
      </c>
    </row>
    <row r="182" spans="1:10" x14ac:dyDescent="0.25">
      <c r="A182" s="3" t="s">
        <v>125</v>
      </c>
      <c r="B182" s="3" t="s">
        <v>436</v>
      </c>
      <c r="C182" s="3">
        <v>3123</v>
      </c>
      <c r="D182" s="3" t="s">
        <v>229</v>
      </c>
      <c r="E182" s="3" t="s">
        <v>9</v>
      </c>
      <c r="F182" s="3" t="s">
        <v>255</v>
      </c>
      <c r="G182" s="10">
        <v>2319.9899999999998</v>
      </c>
      <c r="H182" s="3" t="s">
        <v>10</v>
      </c>
      <c r="I182" s="71">
        <v>32154</v>
      </c>
      <c r="J182" s="5">
        <f t="shared" ca="1" si="2"/>
        <v>28</v>
      </c>
    </row>
    <row r="183" spans="1:10" x14ac:dyDescent="0.25">
      <c r="A183" s="3" t="s">
        <v>126</v>
      </c>
      <c r="B183" s="3" t="s">
        <v>283</v>
      </c>
      <c r="C183" s="3">
        <v>3206</v>
      </c>
      <c r="D183" s="3" t="s">
        <v>200</v>
      </c>
      <c r="E183" s="3" t="s">
        <v>9</v>
      </c>
      <c r="F183" s="3" t="s">
        <v>411</v>
      </c>
      <c r="G183" s="10">
        <v>1444.29</v>
      </c>
      <c r="H183" s="3" t="s">
        <v>8</v>
      </c>
      <c r="I183" s="71">
        <v>26389</v>
      </c>
      <c r="J183" s="5">
        <f t="shared" ca="1" si="2"/>
        <v>44</v>
      </c>
    </row>
    <row r="184" spans="1:10" x14ac:dyDescent="0.25">
      <c r="A184" s="3" t="s">
        <v>437</v>
      </c>
      <c r="B184" s="3" t="s">
        <v>438</v>
      </c>
      <c r="C184" s="3">
        <v>3986</v>
      </c>
      <c r="D184" s="3" t="s">
        <v>216</v>
      </c>
      <c r="E184" s="3" t="s">
        <v>9</v>
      </c>
      <c r="F184" s="3" t="s">
        <v>298</v>
      </c>
      <c r="G184" s="10">
        <v>3063.77</v>
      </c>
      <c r="H184" s="3" t="s">
        <v>8</v>
      </c>
      <c r="I184" s="71">
        <v>25021</v>
      </c>
      <c r="J184" s="5">
        <f t="shared" ca="1" si="2"/>
        <v>48</v>
      </c>
    </row>
    <row r="185" spans="1:10" x14ac:dyDescent="0.25">
      <c r="A185" s="3" t="s">
        <v>437</v>
      </c>
      <c r="B185" s="3" t="s">
        <v>439</v>
      </c>
      <c r="C185" s="3">
        <v>3131</v>
      </c>
      <c r="D185" s="3" t="s">
        <v>216</v>
      </c>
      <c r="E185" s="3" t="s">
        <v>9</v>
      </c>
      <c r="F185" s="3" t="s">
        <v>193</v>
      </c>
      <c r="G185" s="10">
        <v>3072.81</v>
      </c>
      <c r="H185" s="3" t="s">
        <v>10</v>
      </c>
      <c r="I185" s="71">
        <v>27513</v>
      </c>
      <c r="J185" s="5">
        <f t="shared" ca="1" si="2"/>
        <v>41</v>
      </c>
    </row>
    <row r="186" spans="1:10" x14ac:dyDescent="0.25">
      <c r="A186" s="3" t="s">
        <v>127</v>
      </c>
      <c r="B186" s="3" t="s">
        <v>440</v>
      </c>
      <c r="C186" s="3">
        <v>3626</v>
      </c>
      <c r="D186" s="3" t="s">
        <v>221</v>
      </c>
      <c r="E186" s="3" t="s">
        <v>73</v>
      </c>
      <c r="F186" s="3" t="s">
        <v>317</v>
      </c>
      <c r="G186" s="10">
        <v>3297.49</v>
      </c>
      <c r="H186" s="3" t="s">
        <v>8</v>
      </c>
      <c r="I186" s="71">
        <v>26135</v>
      </c>
      <c r="J186" s="5">
        <f t="shared" ca="1" si="2"/>
        <v>45</v>
      </c>
    </row>
    <row r="187" spans="1:10" x14ac:dyDescent="0.25">
      <c r="A187" s="3" t="s">
        <v>128</v>
      </c>
      <c r="B187" s="3" t="s">
        <v>389</v>
      </c>
      <c r="C187" s="3">
        <v>3086</v>
      </c>
      <c r="D187" s="3" t="s">
        <v>216</v>
      </c>
      <c r="E187" s="3" t="s">
        <v>9</v>
      </c>
      <c r="F187" s="3" t="s">
        <v>294</v>
      </c>
      <c r="G187" s="10">
        <v>1362.92</v>
      </c>
      <c r="H187" s="3" t="s">
        <v>10</v>
      </c>
      <c r="I187" s="71">
        <v>26141</v>
      </c>
      <c r="J187" s="5">
        <f t="shared" ca="1" si="2"/>
        <v>45</v>
      </c>
    </row>
    <row r="188" spans="1:10" x14ac:dyDescent="0.25">
      <c r="A188" s="3" t="s">
        <v>129</v>
      </c>
      <c r="B188" s="3" t="s">
        <v>436</v>
      </c>
      <c r="C188" s="3">
        <v>3591</v>
      </c>
      <c r="D188" s="3" t="s">
        <v>229</v>
      </c>
      <c r="E188" s="3" t="s">
        <v>9</v>
      </c>
      <c r="F188" s="3" t="s">
        <v>189</v>
      </c>
      <c r="G188" s="10">
        <v>2207.2199999999998</v>
      </c>
      <c r="H188" s="3" t="s">
        <v>10</v>
      </c>
      <c r="I188" s="71">
        <v>31323</v>
      </c>
      <c r="J188" s="5">
        <f t="shared" ca="1" si="2"/>
        <v>31</v>
      </c>
    </row>
    <row r="189" spans="1:10" x14ac:dyDescent="0.25">
      <c r="A189" s="3" t="s">
        <v>441</v>
      </c>
      <c r="B189" s="3" t="s">
        <v>442</v>
      </c>
      <c r="C189" s="3">
        <v>3596</v>
      </c>
      <c r="D189" s="3" t="s">
        <v>443</v>
      </c>
      <c r="E189" s="3" t="s">
        <v>9</v>
      </c>
      <c r="F189" s="3" t="s">
        <v>239</v>
      </c>
      <c r="G189" s="10">
        <v>2943.86</v>
      </c>
      <c r="H189" s="3" t="s">
        <v>8</v>
      </c>
      <c r="I189" s="71">
        <v>30340</v>
      </c>
      <c r="J189" s="5">
        <f t="shared" ca="1" si="2"/>
        <v>33</v>
      </c>
    </row>
    <row r="190" spans="1:10" x14ac:dyDescent="0.25">
      <c r="A190" s="3" t="s">
        <v>130</v>
      </c>
      <c r="B190" s="3" t="s">
        <v>444</v>
      </c>
      <c r="C190" s="3">
        <v>3943</v>
      </c>
      <c r="D190" s="3" t="s">
        <v>241</v>
      </c>
      <c r="E190" s="3" t="s">
        <v>9</v>
      </c>
      <c r="F190" s="3" t="s">
        <v>445</v>
      </c>
      <c r="G190" s="10">
        <v>2382.7399999999998</v>
      </c>
      <c r="H190" s="3" t="s">
        <v>8</v>
      </c>
      <c r="I190" s="71">
        <v>19885</v>
      </c>
      <c r="J190" s="5">
        <f t="shared" ca="1" si="2"/>
        <v>62</v>
      </c>
    </row>
    <row r="191" spans="1:10" x14ac:dyDescent="0.25">
      <c r="A191" s="3" t="s">
        <v>130</v>
      </c>
      <c r="B191" s="3" t="s">
        <v>446</v>
      </c>
      <c r="C191" s="3">
        <v>3913</v>
      </c>
      <c r="D191" s="3" t="s">
        <v>200</v>
      </c>
      <c r="E191" s="3" t="s">
        <v>9</v>
      </c>
      <c r="F191" s="3" t="s">
        <v>227</v>
      </c>
      <c r="G191" s="10">
        <v>1241.49</v>
      </c>
      <c r="H191" s="3" t="s">
        <v>8</v>
      </c>
      <c r="I191" s="71">
        <v>22852</v>
      </c>
      <c r="J191" s="5">
        <f t="shared" ca="1" si="2"/>
        <v>54</v>
      </c>
    </row>
    <row r="192" spans="1:10" x14ac:dyDescent="0.25">
      <c r="A192" s="3" t="s">
        <v>130</v>
      </c>
      <c r="B192" s="3" t="s">
        <v>447</v>
      </c>
      <c r="C192" s="3">
        <v>3120</v>
      </c>
      <c r="D192" s="3" t="s">
        <v>200</v>
      </c>
      <c r="E192" s="3" t="s">
        <v>9</v>
      </c>
      <c r="F192" s="3" t="s">
        <v>328</v>
      </c>
      <c r="G192" s="10">
        <v>2436.5100000000002</v>
      </c>
      <c r="H192" s="3" t="s">
        <v>10</v>
      </c>
      <c r="I192" s="71">
        <v>24748</v>
      </c>
      <c r="J192" s="5">
        <f t="shared" ca="1" si="2"/>
        <v>49</v>
      </c>
    </row>
    <row r="193" spans="1:10" x14ac:dyDescent="0.25">
      <c r="A193" s="3" t="s">
        <v>130</v>
      </c>
      <c r="B193" s="3" t="s">
        <v>448</v>
      </c>
      <c r="C193" s="3">
        <v>3638</v>
      </c>
      <c r="D193" s="3" t="s">
        <v>229</v>
      </c>
      <c r="E193" s="3" t="s">
        <v>9</v>
      </c>
      <c r="F193" s="3" t="s">
        <v>354</v>
      </c>
      <c r="G193" s="10">
        <v>1063.32</v>
      </c>
      <c r="H193" s="3" t="s">
        <v>10</v>
      </c>
      <c r="I193" s="71">
        <v>34932</v>
      </c>
      <c r="J193" s="5">
        <f t="shared" ca="1" si="2"/>
        <v>21</v>
      </c>
    </row>
    <row r="194" spans="1:10" x14ac:dyDescent="0.25">
      <c r="A194" s="3" t="s">
        <v>131</v>
      </c>
      <c r="B194" s="3" t="s">
        <v>449</v>
      </c>
      <c r="C194" s="3">
        <v>3611</v>
      </c>
      <c r="D194" s="3" t="s">
        <v>213</v>
      </c>
      <c r="E194" s="3" t="s">
        <v>7</v>
      </c>
      <c r="F194" s="3" t="s">
        <v>211</v>
      </c>
      <c r="G194" s="10">
        <v>3084.39</v>
      </c>
      <c r="H194" s="3" t="s">
        <v>8</v>
      </c>
      <c r="I194" s="71">
        <v>30661</v>
      </c>
      <c r="J194" s="5">
        <f t="shared" ref="J194:J257" ca="1" si="3">INT((TODAY()-I194)/365.25)</f>
        <v>32</v>
      </c>
    </row>
    <row r="195" spans="1:10" x14ac:dyDescent="0.25">
      <c r="A195" s="3" t="s">
        <v>132</v>
      </c>
      <c r="B195" s="3" t="s">
        <v>450</v>
      </c>
      <c r="C195" s="3">
        <v>3117</v>
      </c>
      <c r="D195" s="3" t="s">
        <v>241</v>
      </c>
      <c r="E195" s="3" t="s">
        <v>9</v>
      </c>
      <c r="F195" s="3" t="s">
        <v>211</v>
      </c>
      <c r="G195" s="10">
        <v>3701.96</v>
      </c>
      <c r="H195" s="3" t="s">
        <v>8</v>
      </c>
      <c r="I195" s="71">
        <v>21840</v>
      </c>
      <c r="J195" s="5">
        <f t="shared" ca="1" si="3"/>
        <v>57</v>
      </c>
    </row>
    <row r="196" spans="1:10" x14ac:dyDescent="0.25">
      <c r="A196" s="3" t="s">
        <v>133</v>
      </c>
      <c r="B196" s="3" t="s">
        <v>444</v>
      </c>
      <c r="C196" s="3">
        <v>3057</v>
      </c>
      <c r="D196" s="3" t="s">
        <v>241</v>
      </c>
      <c r="E196" s="3" t="s">
        <v>9</v>
      </c>
      <c r="F196" s="3" t="s">
        <v>312</v>
      </c>
      <c r="G196" s="10">
        <v>1124.03</v>
      </c>
      <c r="H196" s="3" t="s">
        <v>8</v>
      </c>
      <c r="I196" s="71">
        <v>24067</v>
      </c>
      <c r="J196" s="5">
        <f t="shared" ca="1" si="3"/>
        <v>50</v>
      </c>
    </row>
    <row r="197" spans="1:10" x14ac:dyDescent="0.25">
      <c r="A197" s="3" t="s">
        <v>134</v>
      </c>
      <c r="B197" s="3" t="s">
        <v>451</v>
      </c>
      <c r="C197" s="3">
        <v>3154</v>
      </c>
      <c r="D197" s="3" t="s">
        <v>200</v>
      </c>
      <c r="E197" s="3" t="s">
        <v>9</v>
      </c>
      <c r="F197" s="3" t="s">
        <v>452</v>
      </c>
      <c r="G197" s="10">
        <v>1407.03</v>
      </c>
      <c r="H197" s="3" t="s">
        <v>10</v>
      </c>
      <c r="I197" s="71">
        <v>25572</v>
      </c>
      <c r="J197" s="5">
        <f t="shared" ca="1" si="3"/>
        <v>46</v>
      </c>
    </row>
    <row r="198" spans="1:10" x14ac:dyDescent="0.25">
      <c r="A198" s="3" t="s">
        <v>135</v>
      </c>
      <c r="B198" s="3" t="s">
        <v>314</v>
      </c>
      <c r="C198" s="3">
        <v>3148</v>
      </c>
      <c r="D198" s="3" t="s">
        <v>288</v>
      </c>
      <c r="E198" s="3" t="s">
        <v>73</v>
      </c>
      <c r="F198" s="3" t="s">
        <v>315</v>
      </c>
      <c r="G198" s="10">
        <v>1039.52</v>
      </c>
      <c r="H198" s="3" t="s">
        <v>8</v>
      </c>
      <c r="I198" s="71">
        <v>25061</v>
      </c>
      <c r="J198" s="5">
        <f t="shared" ca="1" si="3"/>
        <v>48</v>
      </c>
    </row>
    <row r="199" spans="1:10" x14ac:dyDescent="0.25">
      <c r="A199" s="3" t="s">
        <v>135</v>
      </c>
      <c r="B199" s="3" t="s">
        <v>453</v>
      </c>
      <c r="C199" s="3">
        <v>3110</v>
      </c>
      <c r="D199" s="3" t="s">
        <v>216</v>
      </c>
      <c r="E199" s="3" t="s">
        <v>9</v>
      </c>
      <c r="F199" s="3" t="s">
        <v>298</v>
      </c>
      <c r="G199" s="10">
        <v>3733.85</v>
      </c>
      <c r="H199" s="3" t="s">
        <v>10</v>
      </c>
      <c r="I199" s="71">
        <v>22757</v>
      </c>
      <c r="J199" s="5">
        <f t="shared" ca="1" si="3"/>
        <v>54</v>
      </c>
    </row>
    <row r="200" spans="1:10" x14ac:dyDescent="0.25">
      <c r="A200" s="3" t="s">
        <v>454</v>
      </c>
      <c r="B200" s="3" t="s">
        <v>195</v>
      </c>
      <c r="C200" s="3">
        <v>3588</v>
      </c>
      <c r="D200" s="3" t="s">
        <v>196</v>
      </c>
      <c r="E200" s="3" t="s">
        <v>73</v>
      </c>
      <c r="F200" s="3" t="s">
        <v>455</v>
      </c>
      <c r="G200" s="10">
        <v>2748.01</v>
      </c>
      <c r="H200" s="3" t="s">
        <v>10</v>
      </c>
      <c r="I200" s="71">
        <v>29360</v>
      </c>
      <c r="J200" s="5">
        <f t="shared" ca="1" si="3"/>
        <v>36</v>
      </c>
    </row>
    <row r="201" spans="1:10" x14ac:dyDescent="0.25">
      <c r="A201" s="3" t="s">
        <v>136</v>
      </c>
      <c r="B201" s="3" t="s">
        <v>456</v>
      </c>
      <c r="C201" s="3">
        <v>3618</v>
      </c>
      <c r="D201" s="3" t="s">
        <v>192</v>
      </c>
      <c r="E201" s="3" t="s">
        <v>73</v>
      </c>
      <c r="F201" s="3" t="s">
        <v>457</v>
      </c>
      <c r="G201" s="10">
        <v>2355</v>
      </c>
      <c r="H201" s="3" t="s">
        <v>10</v>
      </c>
      <c r="I201" s="71">
        <v>26681</v>
      </c>
      <c r="J201" s="5">
        <f t="shared" ca="1" si="3"/>
        <v>43</v>
      </c>
    </row>
    <row r="202" spans="1:10" x14ac:dyDescent="0.25">
      <c r="A202" s="3" t="s">
        <v>137</v>
      </c>
      <c r="B202" s="3" t="s">
        <v>458</v>
      </c>
      <c r="C202" s="3">
        <v>3150</v>
      </c>
      <c r="D202" s="3" t="s">
        <v>200</v>
      </c>
      <c r="E202" s="3" t="s">
        <v>9</v>
      </c>
      <c r="F202" s="3" t="s">
        <v>371</v>
      </c>
      <c r="G202" s="10">
        <v>2113.58</v>
      </c>
      <c r="H202" s="3" t="s">
        <v>10</v>
      </c>
      <c r="I202" s="71">
        <v>26983</v>
      </c>
      <c r="J202" s="5">
        <f t="shared" ca="1" si="3"/>
        <v>42</v>
      </c>
    </row>
    <row r="203" spans="1:10" x14ac:dyDescent="0.25">
      <c r="A203" s="3" t="s">
        <v>459</v>
      </c>
      <c r="B203" s="3" t="s">
        <v>460</v>
      </c>
      <c r="C203" s="3">
        <v>3626</v>
      </c>
      <c r="D203" s="3" t="s">
        <v>461</v>
      </c>
      <c r="E203" s="3" t="s">
        <v>9</v>
      </c>
      <c r="F203" s="3" t="s">
        <v>462</v>
      </c>
      <c r="G203" s="10">
        <v>1658.65</v>
      </c>
      <c r="H203" s="3" t="s">
        <v>8</v>
      </c>
      <c r="I203" s="71">
        <v>25682</v>
      </c>
      <c r="J203" s="5">
        <f t="shared" ca="1" si="3"/>
        <v>46</v>
      </c>
    </row>
    <row r="204" spans="1:10" x14ac:dyDescent="0.25">
      <c r="A204" s="3" t="s">
        <v>138</v>
      </c>
      <c r="B204" s="3" t="s">
        <v>463</v>
      </c>
      <c r="C204" s="3">
        <v>3584</v>
      </c>
      <c r="D204" s="3" t="s">
        <v>229</v>
      </c>
      <c r="E204" s="3" t="s">
        <v>9</v>
      </c>
      <c r="F204" s="3" t="s">
        <v>464</v>
      </c>
      <c r="G204" s="10">
        <v>2273.6</v>
      </c>
      <c r="H204" s="3" t="s">
        <v>10</v>
      </c>
      <c r="I204" s="71">
        <v>25032</v>
      </c>
      <c r="J204" s="5">
        <f t="shared" ca="1" si="3"/>
        <v>48</v>
      </c>
    </row>
    <row r="205" spans="1:10" x14ac:dyDescent="0.25">
      <c r="A205" s="3" t="s">
        <v>139</v>
      </c>
      <c r="B205" s="3" t="s">
        <v>308</v>
      </c>
      <c r="C205" s="3">
        <v>3644</v>
      </c>
      <c r="D205" s="3" t="s">
        <v>216</v>
      </c>
      <c r="E205" s="3" t="s">
        <v>9</v>
      </c>
      <c r="F205" s="3" t="s">
        <v>326</v>
      </c>
      <c r="G205" s="10">
        <v>1552.96</v>
      </c>
      <c r="H205" s="3" t="s">
        <v>8</v>
      </c>
      <c r="I205" s="71">
        <v>19698</v>
      </c>
      <c r="J205" s="5">
        <f t="shared" ca="1" si="3"/>
        <v>62</v>
      </c>
    </row>
    <row r="206" spans="1:10" x14ac:dyDescent="0.25">
      <c r="A206" s="3" t="s">
        <v>465</v>
      </c>
      <c r="B206" s="3" t="s">
        <v>285</v>
      </c>
      <c r="C206" s="3">
        <v>3032</v>
      </c>
      <c r="D206" s="3" t="s">
        <v>200</v>
      </c>
      <c r="E206" s="3" t="s">
        <v>9</v>
      </c>
      <c r="F206" s="3" t="s">
        <v>255</v>
      </c>
      <c r="G206" s="10">
        <v>1887.96</v>
      </c>
      <c r="H206" s="3" t="s">
        <v>8</v>
      </c>
      <c r="I206" s="71">
        <v>35895</v>
      </c>
      <c r="J206" s="5">
        <f t="shared" ca="1" si="3"/>
        <v>18</v>
      </c>
    </row>
    <row r="207" spans="1:10" x14ac:dyDescent="0.25">
      <c r="A207" s="3" t="s">
        <v>140</v>
      </c>
      <c r="B207" s="3" t="s">
        <v>466</v>
      </c>
      <c r="C207" s="3">
        <v>3723</v>
      </c>
      <c r="D207" s="3" t="s">
        <v>221</v>
      </c>
      <c r="E207" s="3" t="s">
        <v>73</v>
      </c>
      <c r="F207" s="3" t="s">
        <v>462</v>
      </c>
      <c r="G207" s="10">
        <v>1623.44</v>
      </c>
      <c r="H207" s="3" t="s">
        <v>8</v>
      </c>
      <c r="I207" s="71">
        <v>26509</v>
      </c>
      <c r="J207" s="5">
        <f t="shared" ca="1" si="3"/>
        <v>44</v>
      </c>
    </row>
    <row r="208" spans="1:10" x14ac:dyDescent="0.25">
      <c r="A208" s="3" t="s">
        <v>467</v>
      </c>
      <c r="B208" s="3" t="s">
        <v>468</v>
      </c>
      <c r="C208" s="3">
        <v>3067</v>
      </c>
      <c r="D208" s="3" t="s">
        <v>221</v>
      </c>
      <c r="E208" s="3" t="s">
        <v>73</v>
      </c>
      <c r="F208" s="3" t="s">
        <v>317</v>
      </c>
      <c r="G208" s="10">
        <v>3385.24</v>
      </c>
      <c r="H208" s="3" t="s">
        <v>8</v>
      </c>
      <c r="I208" s="71">
        <v>25662</v>
      </c>
      <c r="J208" s="5">
        <f t="shared" ca="1" si="3"/>
        <v>46</v>
      </c>
    </row>
    <row r="209" spans="1:10" x14ac:dyDescent="0.25">
      <c r="A209" s="3" t="s">
        <v>469</v>
      </c>
      <c r="B209" s="3" t="s">
        <v>389</v>
      </c>
      <c r="C209" s="3">
        <v>3764</v>
      </c>
      <c r="D209" s="3" t="s">
        <v>216</v>
      </c>
      <c r="E209" s="3" t="s">
        <v>9</v>
      </c>
      <c r="F209" s="3" t="s">
        <v>224</v>
      </c>
      <c r="G209" s="10">
        <v>3639.67</v>
      </c>
      <c r="H209" s="3" t="s">
        <v>10</v>
      </c>
      <c r="I209" s="71">
        <v>26032</v>
      </c>
      <c r="J209" s="5">
        <f t="shared" ca="1" si="3"/>
        <v>45</v>
      </c>
    </row>
    <row r="210" spans="1:10" x14ac:dyDescent="0.25">
      <c r="A210" s="3" t="s">
        <v>470</v>
      </c>
      <c r="B210" s="3" t="s">
        <v>471</v>
      </c>
      <c r="C210" s="3">
        <v>3881</v>
      </c>
      <c r="D210" s="3" t="s">
        <v>216</v>
      </c>
      <c r="E210" s="3" t="s">
        <v>9</v>
      </c>
      <c r="F210" s="3" t="s">
        <v>201</v>
      </c>
      <c r="G210" s="10">
        <v>1091.3699999999999</v>
      </c>
      <c r="H210" s="3" t="s">
        <v>10</v>
      </c>
      <c r="I210" s="71">
        <v>32146</v>
      </c>
      <c r="J210" s="5">
        <f t="shared" ca="1" si="3"/>
        <v>28</v>
      </c>
    </row>
    <row r="211" spans="1:10" x14ac:dyDescent="0.25">
      <c r="A211" s="3" t="s">
        <v>141</v>
      </c>
      <c r="B211" s="3" t="s">
        <v>472</v>
      </c>
      <c r="C211" s="3">
        <v>3670</v>
      </c>
      <c r="D211" s="3" t="s">
        <v>196</v>
      </c>
      <c r="E211" s="3" t="s">
        <v>73</v>
      </c>
      <c r="F211" s="3" t="s">
        <v>306</v>
      </c>
      <c r="G211" s="10">
        <v>3389.77</v>
      </c>
      <c r="H211" s="3" t="s">
        <v>10</v>
      </c>
      <c r="I211" s="71">
        <v>29661</v>
      </c>
      <c r="J211" s="5">
        <f t="shared" ca="1" si="3"/>
        <v>35</v>
      </c>
    </row>
    <row r="212" spans="1:10" x14ac:dyDescent="0.25">
      <c r="A212" s="3" t="s">
        <v>473</v>
      </c>
      <c r="B212" s="3" t="s">
        <v>359</v>
      </c>
      <c r="C212" s="3">
        <v>3073</v>
      </c>
      <c r="D212" s="3" t="s">
        <v>216</v>
      </c>
      <c r="E212" s="3" t="s">
        <v>9</v>
      </c>
      <c r="F212" s="3" t="s">
        <v>265</v>
      </c>
      <c r="G212" s="10">
        <v>2686.2</v>
      </c>
      <c r="H212" s="3" t="s">
        <v>8</v>
      </c>
      <c r="I212" s="71">
        <v>27791</v>
      </c>
      <c r="J212" s="5">
        <f t="shared" ca="1" si="3"/>
        <v>40</v>
      </c>
    </row>
    <row r="213" spans="1:10" x14ac:dyDescent="0.25">
      <c r="A213" s="3" t="s">
        <v>474</v>
      </c>
      <c r="B213" s="3" t="s">
        <v>405</v>
      </c>
      <c r="C213" s="3">
        <v>3630</v>
      </c>
      <c r="D213" s="3" t="s">
        <v>200</v>
      </c>
      <c r="E213" s="3" t="s">
        <v>9</v>
      </c>
      <c r="F213" s="3" t="s">
        <v>357</v>
      </c>
      <c r="G213" s="10">
        <v>2239.52</v>
      </c>
      <c r="H213" s="3" t="s">
        <v>10</v>
      </c>
      <c r="I213" s="71">
        <v>25843</v>
      </c>
      <c r="J213" s="5">
        <f t="shared" ca="1" si="3"/>
        <v>46</v>
      </c>
    </row>
    <row r="214" spans="1:10" x14ac:dyDescent="0.25">
      <c r="A214" s="3" t="s">
        <v>475</v>
      </c>
      <c r="B214" s="3" t="s">
        <v>243</v>
      </c>
      <c r="C214" s="3">
        <v>3413</v>
      </c>
      <c r="D214" s="3" t="s">
        <v>229</v>
      </c>
      <c r="E214" s="3" t="s">
        <v>9</v>
      </c>
      <c r="F214" s="3" t="s">
        <v>298</v>
      </c>
      <c r="G214" s="10">
        <v>2842.18</v>
      </c>
      <c r="H214" s="3" t="s">
        <v>8</v>
      </c>
      <c r="I214" s="71">
        <v>27542</v>
      </c>
      <c r="J214" s="5">
        <f t="shared" ca="1" si="3"/>
        <v>41</v>
      </c>
    </row>
    <row r="215" spans="1:10" x14ac:dyDescent="0.25">
      <c r="A215" s="3" t="s">
        <v>142</v>
      </c>
      <c r="B215" s="3" t="s">
        <v>249</v>
      </c>
      <c r="C215" s="3">
        <v>3420</v>
      </c>
      <c r="D215" s="3" t="s">
        <v>192</v>
      </c>
      <c r="E215" s="3" t="s">
        <v>73</v>
      </c>
      <c r="F215" s="3" t="s">
        <v>298</v>
      </c>
      <c r="G215" s="10">
        <v>3544.65</v>
      </c>
      <c r="H215" s="3" t="s">
        <v>10</v>
      </c>
      <c r="I215" s="71">
        <v>25333</v>
      </c>
      <c r="J215" s="5">
        <f t="shared" ca="1" si="3"/>
        <v>47</v>
      </c>
    </row>
    <row r="216" spans="1:10" x14ac:dyDescent="0.25">
      <c r="A216" s="3" t="s">
        <v>476</v>
      </c>
      <c r="B216" s="3" t="s">
        <v>477</v>
      </c>
      <c r="C216" s="3">
        <v>3128</v>
      </c>
      <c r="D216" s="3" t="s">
        <v>200</v>
      </c>
      <c r="E216" s="3" t="s">
        <v>9</v>
      </c>
      <c r="F216" s="3" t="s">
        <v>452</v>
      </c>
      <c r="G216" s="10">
        <v>1235.1500000000001</v>
      </c>
      <c r="H216" s="3" t="s">
        <v>10</v>
      </c>
      <c r="I216" s="71">
        <v>31459</v>
      </c>
      <c r="J216" s="5">
        <f t="shared" ca="1" si="3"/>
        <v>30</v>
      </c>
    </row>
    <row r="217" spans="1:10" x14ac:dyDescent="0.25">
      <c r="A217" s="3" t="s">
        <v>478</v>
      </c>
      <c r="B217" s="3" t="s">
        <v>448</v>
      </c>
      <c r="C217" s="3">
        <v>3142</v>
      </c>
      <c r="D217" s="3" t="s">
        <v>200</v>
      </c>
      <c r="E217" s="3" t="s">
        <v>9</v>
      </c>
      <c r="F217" s="3" t="s">
        <v>341</v>
      </c>
      <c r="G217" s="10">
        <v>1694.55</v>
      </c>
      <c r="H217" s="3" t="s">
        <v>10</v>
      </c>
      <c r="I217" s="71">
        <v>21001</v>
      </c>
      <c r="J217" s="5">
        <f t="shared" ca="1" si="3"/>
        <v>59</v>
      </c>
    </row>
    <row r="218" spans="1:10" x14ac:dyDescent="0.25">
      <c r="A218" s="3" t="s">
        <v>479</v>
      </c>
      <c r="B218" s="3" t="s">
        <v>292</v>
      </c>
      <c r="C218" s="3">
        <v>3552</v>
      </c>
      <c r="D218" s="3" t="s">
        <v>216</v>
      </c>
      <c r="E218" s="3" t="s">
        <v>9</v>
      </c>
      <c r="F218" s="3" t="s">
        <v>239</v>
      </c>
      <c r="G218" s="10">
        <v>2766.9</v>
      </c>
      <c r="H218" s="3" t="s">
        <v>8</v>
      </c>
      <c r="I218" s="71">
        <v>33219</v>
      </c>
      <c r="J218" s="5">
        <f t="shared" ca="1" si="3"/>
        <v>25</v>
      </c>
    </row>
    <row r="219" spans="1:10" x14ac:dyDescent="0.25">
      <c r="A219" s="3" t="s">
        <v>480</v>
      </c>
      <c r="B219" s="3" t="s">
        <v>406</v>
      </c>
      <c r="C219" s="3">
        <v>3409</v>
      </c>
      <c r="D219" s="3" t="s">
        <v>188</v>
      </c>
      <c r="E219" s="3" t="s">
        <v>73</v>
      </c>
      <c r="F219" s="3" t="s">
        <v>481</v>
      </c>
      <c r="G219" s="10">
        <v>2088.94</v>
      </c>
      <c r="H219" s="3" t="s">
        <v>10</v>
      </c>
      <c r="I219" s="71">
        <v>33632</v>
      </c>
      <c r="J219" s="5">
        <f t="shared" ca="1" si="3"/>
        <v>24</v>
      </c>
    </row>
    <row r="220" spans="1:10" x14ac:dyDescent="0.25">
      <c r="A220" s="3" t="s">
        <v>482</v>
      </c>
      <c r="B220" s="3" t="s">
        <v>389</v>
      </c>
      <c r="C220" s="3">
        <v>3733</v>
      </c>
      <c r="D220" s="3" t="s">
        <v>216</v>
      </c>
      <c r="E220" s="3" t="s">
        <v>9</v>
      </c>
      <c r="F220" s="3" t="s">
        <v>245</v>
      </c>
      <c r="G220" s="10">
        <v>1929.18</v>
      </c>
      <c r="H220" s="3" t="s">
        <v>10</v>
      </c>
      <c r="I220" s="71">
        <v>24529</v>
      </c>
      <c r="J220" s="5">
        <f t="shared" ca="1" si="3"/>
        <v>49</v>
      </c>
    </row>
    <row r="221" spans="1:10" x14ac:dyDescent="0.25">
      <c r="A221" s="3" t="s">
        <v>143</v>
      </c>
      <c r="B221" s="3" t="s">
        <v>234</v>
      </c>
      <c r="C221" s="3">
        <v>3765</v>
      </c>
      <c r="D221" s="3" t="s">
        <v>188</v>
      </c>
      <c r="E221" s="3" t="s">
        <v>73</v>
      </c>
      <c r="F221" s="3" t="s">
        <v>326</v>
      </c>
      <c r="G221" s="10">
        <v>1567.75</v>
      </c>
      <c r="H221" s="3" t="s">
        <v>10</v>
      </c>
      <c r="I221" s="71">
        <v>27478</v>
      </c>
      <c r="J221" s="5">
        <f t="shared" ca="1" si="3"/>
        <v>41</v>
      </c>
    </row>
    <row r="222" spans="1:10" x14ac:dyDescent="0.25">
      <c r="A222" s="3" t="s">
        <v>483</v>
      </c>
      <c r="B222" s="3" t="s">
        <v>484</v>
      </c>
      <c r="C222" s="3">
        <v>3139</v>
      </c>
      <c r="D222" s="3" t="s">
        <v>200</v>
      </c>
      <c r="E222" s="3" t="s">
        <v>9</v>
      </c>
      <c r="F222" s="3" t="s">
        <v>377</v>
      </c>
      <c r="G222" s="10">
        <v>2310.34</v>
      </c>
      <c r="H222" s="3" t="s">
        <v>8</v>
      </c>
      <c r="I222" s="71">
        <v>23642</v>
      </c>
      <c r="J222" s="5">
        <f t="shared" ca="1" si="3"/>
        <v>52</v>
      </c>
    </row>
    <row r="223" spans="1:10" x14ac:dyDescent="0.25">
      <c r="A223" s="3" t="s">
        <v>485</v>
      </c>
      <c r="B223" s="3" t="s">
        <v>486</v>
      </c>
      <c r="C223" s="3">
        <v>3015</v>
      </c>
      <c r="D223" s="3" t="s">
        <v>241</v>
      </c>
      <c r="E223" s="3" t="s">
        <v>9</v>
      </c>
      <c r="F223" s="3" t="s">
        <v>298</v>
      </c>
      <c r="G223" s="10">
        <v>2951.23</v>
      </c>
      <c r="H223" s="3" t="s">
        <v>8</v>
      </c>
      <c r="I223" s="71">
        <v>26668</v>
      </c>
      <c r="J223" s="5">
        <f t="shared" ca="1" si="3"/>
        <v>43</v>
      </c>
    </row>
    <row r="224" spans="1:10" x14ac:dyDescent="0.25">
      <c r="A224" s="3" t="s">
        <v>487</v>
      </c>
      <c r="B224" s="3" t="s">
        <v>285</v>
      </c>
      <c r="C224" s="3">
        <v>3103</v>
      </c>
      <c r="D224" s="3" t="s">
        <v>200</v>
      </c>
      <c r="E224" s="3" t="s">
        <v>9</v>
      </c>
      <c r="F224" s="3" t="s">
        <v>255</v>
      </c>
      <c r="G224" s="10">
        <v>2420.66</v>
      </c>
      <c r="H224" s="3" t="s">
        <v>8</v>
      </c>
      <c r="I224" s="71">
        <v>24763</v>
      </c>
      <c r="J224" s="5">
        <f t="shared" ca="1" si="3"/>
        <v>49</v>
      </c>
    </row>
    <row r="225" spans="1:10" x14ac:dyDescent="0.25">
      <c r="A225" s="3" t="s">
        <v>144</v>
      </c>
      <c r="B225" s="3" t="s">
        <v>273</v>
      </c>
      <c r="C225" s="3">
        <v>3083</v>
      </c>
      <c r="D225" s="3" t="s">
        <v>188</v>
      </c>
      <c r="E225" s="3" t="s">
        <v>73</v>
      </c>
      <c r="F225" s="3" t="s">
        <v>204</v>
      </c>
      <c r="G225" s="10">
        <v>1109.93</v>
      </c>
      <c r="H225" s="3" t="s">
        <v>8</v>
      </c>
      <c r="I225" s="71">
        <v>31664</v>
      </c>
      <c r="J225" s="5">
        <f t="shared" ca="1" si="3"/>
        <v>30</v>
      </c>
    </row>
    <row r="226" spans="1:10" x14ac:dyDescent="0.25">
      <c r="A226" s="3" t="s">
        <v>488</v>
      </c>
      <c r="B226" s="3" t="s">
        <v>489</v>
      </c>
      <c r="C226" s="3">
        <v>3917</v>
      </c>
      <c r="D226" s="3" t="s">
        <v>288</v>
      </c>
      <c r="E226" s="3" t="s">
        <v>73</v>
      </c>
      <c r="F226" s="3" t="s">
        <v>294</v>
      </c>
      <c r="G226" s="10">
        <v>1201.9100000000001</v>
      </c>
      <c r="H226" s="3" t="s">
        <v>8</v>
      </c>
      <c r="I226" s="71">
        <v>24865</v>
      </c>
      <c r="J226" s="5">
        <f t="shared" ca="1" si="3"/>
        <v>48</v>
      </c>
    </row>
    <row r="227" spans="1:10" x14ac:dyDescent="0.25">
      <c r="A227" s="3" t="s">
        <v>490</v>
      </c>
      <c r="B227" s="3" t="s">
        <v>309</v>
      </c>
      <c r="C227" s="3">
        <v>3198</v>
      </c>
      <c r="D227" s="3" t="s">
        <v>200</v>
      </c>
      <c r="E227" s="3" t="s">
        <v>9</v>
      </c>
      <c r="F227" s="3" t="s">
        <v>491</v>
      </c>
      <c r="G227" s="10">
        <v>3586.33</v>
      </c>
      <c r="H227" s="3" t="s">
        <v>10</v>
      </c>
      <c r="I227" s="71">
        <v>27019</v>
      </c>
      <c r="J227" s="5">
        <f t="shared" ca="1" si="3"/>
        <v>42</v>
      </c>
    </row>
    <row r="228" spans="1:10" x14ac:dyDescent="0.25">
      <c r="A228" s="3" t="s">
        <v>145</v>
      </c>
      <c r="B228" s="3" t="s">
        <v>305</v>
      </c>
      <c r="C228" s="3">
        <v>3092</v>
      </c>
      <c r="D228" s="3" t="s">
        <v>213</v>
      </c>
      <c r="E228" s="3" t="s">
        <v>7</v>
      </c>
      <c r="F228" s="3" t="s">
        <v>244</v>
      </c>
      <c r="G228" s="10">
        <v>1684.59</v>
      </c>
      <c r="H228" s="3" t="s">
        <v>10</v>
      </c>
      <c r="I228" s="71">
        <v>24470</v>
      </c>
      <c r="J228" s="5">
        <f t="shared" ca="1" si="3"/>
        <v>49</v>
      </c>
    </row>
    <row r="229" spans="1:10" x14ac:dyDescent="0.25">
      <c r="A229" s="3" t="s">
        <v>146</v>
      </c>
      <c r="B229" s="3" t="s">
        <v>492</v>
      </c>
      <c r="C229" s="3">
        <v>3703</v>
      </c>
      <c r="D229" s="3" t="s">
        <v>213</v>
      </c>
      <c r="E229" s="3" t="s">
        <v>7</v>
      </c>
      <c r="F229" s="3" t="s">
        <v>197</v>
      </c>
      <c r="G229" s="10">
        <v>2540.34</v>
      </c>
      <c r="H229" s="3" t="s">
        <v>10</v>
      </c>
      <c r="I229" s="71">
        <v>33654</v>
      </c>
      <c r="J229" s="5">
        <f t="shared" ca="1" si="3"/>
        <v>24</v>
      </c>
    </row>
    <row r="230" spans="1:10" x14ac:dyDescent="0.25">
      <c r="A230" s="3" t="s">
        <v>493</v>
      </c>
      <c r="B230" s="3" t="s">
        <v>494</v>
      </c>
      <c r="C230" s="3">
        <v>3004</v>
      </c>
      <c r="D230" s="3" t="s">
        <v>241</v>
      </c>
      <c r="E230" s="3" t="s">
        <v>9</v>
      </c>
      <c r="F230" s="3" t="s">
        <v>235</v>
      </c>
      <c r="G230" s="10">
        <v>2446.34</v>
      </c>
      <c r="H230" s="3" t="s">
        <v>10</v>
      </c>
      <c r="I230" s="71">
        <v>24789</v>
      </c>
      <c r="J230" s="5">
        <f t="shared" ca="1" si="3"/>
        <v>48</v>
      </c>
    </row>
    <row r="231" spans="1:10" x14ac:dyDescent="0.25">
      <c r="A231" s="3" t="s">
        <v>147</v>
      </c>
      <c r="B231" s="3" t="s">
        <v>495</v>
      </c>
      <c r="C231" s="3">
        <v>3182</v>
      </c>
      <c r="D231" s="3" t="s">
        <v>288</v>
      </c>
      <c r="E231" s="3" t="s">
        <v>73</v>
      </c>
      <c r="F231" s="3" t="s">
        <v>411</v>
      </c>
      <c r="G231" s="10">
        <v>1467.34</v>
      </c>
      <c r="H231" s="3" t="s">
        <v>8</v>
      </c>
      <c r="I231" s="71">
        <v>25117</v>
      </c>
      <c r="J231" s="5">
        <f t="shared" ca="1" si="3"/>
        <v>48</v>
      </c>
    </row>
    <row r="232" spans="1:10" x14ac:dyDescent="0.25">
      <c r="A232" s="3" t="s">
        <v>148</v>
      </c>
      <c r="B232" s="3" t="s">
        <v>231</v>
      </c>
      <c r="C232" s="3">
        <v>3208</v>
      </c>
      <c r="D232" s="3" t="s">
        <v>188</v>
      </c>
      <c r="E232" s="3" t="s">
        <v>73</v>
      </c>
      <c r="F232" s="3" t="s">
        <v>267</v>
      </c>
      <c r="G232" s="10">
        <v>1034.3499999999999</v>
      </c>
      <c r="H232" s="3" t="s">
        <v>8</v>
      </c>
      <c r="I232" s="71">
        <v>26513</v>
      </c>
      <c r="J232" s="5">
        <f t="shared" ca="1" si="3"/>
        <v>44</v>
      </c>
    </row>
    <row r="233" spans="1:10" x14ac:dyDescent="0.25">
      <c r="A233" s="3" t="s">
        <v>496</v>
      </c>
      <c r="B233" s="3" t="s">
        <v>497</v>
      </c>
      <c r="C233" s="3">
        <v>3125</v>
      </c>
      <c r="D233" s="3" t="s">
        <v>221</v>
      </c>
      <c r="E233" s="3" t="s">
        <v>9</v>
      </c>
      <c r="F233" s="3" t="s">
        <v>245</v>
      </c>
      <c r="G233" s="10">
        <v>1605.42</v>
      </c>
      <c r="H233" s="3" t="s">
        <v>8</v>
      </c>
      <c r="I233" s="71">
        <v>25668</v>
      </c>
      <c r="J233" s="5">
        <f t="shared" ca="1" si="3"/>
        <v>46</v>
      </c>
    </row>
    <row r="234" spans="1:10" x14ac:dyDescent="0.25">
      <c r="A234" s="3" t="s">
        <v>149</v>
      </c>
      <c r="B234" s="3" t="s">
        <v>191</v>
      </c>
      <c r="C234" s="3">
        <v>3174</v>
      </c>
      <c r="D234" s="3" t="s">
        <v>192</v>
      </c>
      <c r="E234" s="3" t="s">
        <v>73</v>
      </c>
      <c r="F234" s="3" t="s">
        <v>207</v>
      </c>
      <c r="G234" s="10">
        <v>2862.68</v>
      </c>
      <c r="H234" s="3" t="s">
        <v>10</v>
      </c>
      <c r="I234" s="71">
        <v>32079</v>
      </c>
      <c r="J234" s="5">
        <f t="shared" ca="1" si="3"/>
        <v>28</v>
      </c>
    </row>
    <row r="235" spans="1:10" x14ac:dyDescent="0.25">
      <c r="A235" s="3" t="s">
        <v>150</v>
      </c>
      <c r="B235" s="3" t="s">
        <v>498</v>
      </c>
      <c r="C235" s="3">
        <v>3079</v>
      </c>
      <c r="D235" s="3" t="s">
        <v>188</v>
      </c>
      <c r="E235" s="3" t="s">
        <v>73</v>
      </c>
      <c r="F235" s="3" t="s">
        <v>265</v>
      </c>
      <c r="G235" s="10">
        <v>2923.66</v>
      </c>
      <c r="H235" s="3" t="s">
        <v>8</v>
      </c>
      <c r="I235" s="71">
        <v>23046</v>
      </c>
      <c r="J235" s="5">
        <f t="shared" ca="1" si="3"/>
        <v>53</v>
      </c>
    </row>
    <row r="236" spans="1:10" x14ac:dyDescent="0.25">
      <c r="A236" s="3" t="s">
        <v>499</v>
      </c>
      <c r="B236" s="3" t="s">
        <v>500</v>
      </c>
      <c r="C236" s="3">
        <v>3629</v>
      </c>
      <c r="D236" s="3" t="s">
        <v>200</v>
      </c>
      <c r="E236" s="3" t="s">
        <v>9</v>
      </c>
      <c r="F236" s="3" t="s">
        <v>207</v>
      </c>
      <c r="G236" s="10">
        <v>3546.74</v>
      </c>
      <c r="H236" s="3" t="s">
        <v>10</v>
      </c>
      <c r="I236" s="71">
        <v>23707</v>
      </c>
      <c r="J236" s="5">
        <f t="shared" ca="1" si="3"/>
        <v>51</v>
      </c>
    </row>
    <row r="237" spans="1:10" x14ac:dyDescent="0.25">
      <c r="A237" s="3" t="s">
        <v>151</v>
      </c>
      <c r="B237" s="3" t="s">
        <v>212</v>
      </c>
      <c r="C237" s="3">
        <v>3531</v>
      </c>
      <c r="D237" s="3" t="s">
        <v>213</v>
      </c>
      <c r="E237" s="3" t="s">
        <v>7</v>
      </c>
      <c r="F237" s="3" t="s">
        <v>462</v>
      </c>
      <c r="G237" s="10">
        <v>1577.39</v>
      </c>
      <c r="H237" s="3" t="s">
        <v>8</v>
      </c>
      <c r="I237" s="71">
        <v>32615</v>
      </c>
      <c r="J237" s="5">
        <f t="shared" ca="1" si="3"/>
        <v>27</v>
      </c>
    </row>
    <row r="238" spans="1:10" x14ac:dyDescent="0.25">
      <c r="A238" s="3" t="s">
        <v>151</v>
      </c>
      <c r="B238" s="3" t="s">
        <v>501</v>
      </c>
      <c r="C238" s="3">
        <v>3017</v>
      </c>
      <c r="D238" s="3" t="s">
        <v>188</v>
      </c>
      <c r="E238" s="3" t="s">
        <v>9</v>
      </c>
      <c r="F238" s="3" t="s">
        <v>265</v>
      </c>
      <c r="G238" s="10">
        <v>2348.16</v>
      </c>
      <c r="H238" s="3" t="s">
        <v>8</v>
      </c>
      <c r="I238" s="71">
        <v>27569</v>
      </c>
      <c r="J238" s="5">
        <f t="shared" ca="1" si="3"/>
        <v>41</v>
      </c>
    </row>
    <row r="239" spans="1:10" x14ac:dyDescent="0.25">
      <c r="A239" s="3" t="s">
        <v>152</v>
      </c>
      <c r="B239" s="3" t="s">
        <v>502</v>
      </c>
      <c r="C239" s="3">
        <v>3916</v>
      </c>
      <c r="D239" s="3" t="s">
        <v>221</v>
      </c>
      <c r="E239" s="3" t="s">
        <v>73</v>
      </c>
      <c r="F239" s="3" t="s">
        <v>379</v>
      </c>
      <c r="G239" s="10">
        <v>1499.52</v>
      </c>
      <c r="H239" s="3" t="s">
        <v>10</v>
      </c>
      <c r="I239" s="71">
        <v>24195</v>
      </c>
      <c r="J239" s="5">
        <f t="shared" ca="1" si="3"/>
        <v>50</v>
      </c>
    </row>
    <row r="240" spans="1:10" x14ac:dyDescent="0.25">
      <c r="A240" s="3" t="s">
        <v>503</v>
      </c>
      <c r="B240" s="3" t="s">
        <v>389</v>
      </c>
      <c r="C240" s="3">
        <v>3166</v>
      </c>
      <c r="D240" s="3" t="s">
        <v>241</v>
      </c>
      <c r="E240" s="3" t="s">
        <v>9</v>
      </c>
      <c r="F240" s="3" t="s">
        <v>197</v>
      </c>
      <c r="G240" s="10">
        <v>2677.48</v>
      </c>
      <c r="H240" s="3" t="s">
        <v>10</v>
      </c>
      <c r="I240" s="71">
        <v>32150</v>
      </c>
      <c r="J240" s="5">
        <f t="shared" ca="1" si="3"/>
        <v>28</v>
      </c>
    </row>
    <row r="241" spans="1:10" x14ac:dyDescent="0.25">
      <c r="A241" s="3" t="s">
        <v>504</v>
      </c>
      <c r="B241" s="3" t="s">
        <v>505</v>
      </c>
      <c r="C241" s="3">
        <v>3663</v>
      </c>
      <c r="D241" s="3" t="s">
        <v>241</v>
      </c>
      <c r="E241" s="3" t="s">
        <v>9</v>
      </c>
      <c r="F241" s="3" t="s">
        <v>255</v>
      </c>
      <c r="G241" s="10">
        <v>2307.1</v>
      </c>
      <c r="H241" s="3" t="s">
        <v>8</v>
      </c>
      <c r="I241" s="71">
        <v>27736</v>
      </c>
      <c r="J241" s="5">
        <f t="shared" ca="1" si="3"/>
        <v>40</v>
      </c>
    </row>
    <row r="242" spans="1:10" x14ac:dyDescent="0.25">
      <c r="A242" s="3" t="s">
        <v>153</v>
      </c>
      <c r="B242" s="3" t="s">
        <v>506</v>
      </c>
      <c r="C242" s="3">
        <v>3077</v>
      </c>
      <c r="D242" s="3" t="s">
        <v>192</v>
      </c>
      <c r="E242" s="3" t="s">
        <v>73</v>
      </c>
      <c r="F242" s="3" t="s">
        <v>207</v>
      </c>
      <c r="G242" s="10">
        <v>2448.5700000000002</v>
      </c>
      <c r="H242" s="3" t="s">
        <v>8</v>
      </c>
      <c r="I242" s="71">
        <v>33039</v>
      </c>
      <c r="J242" s="5">
        <f t="shared" ca="1" si="3"/>
        <v>26</v>
      </c>
    </row>
    <row r="243" spans="1:10" x14ac:dyDescent="0.25">
      <c r="A243" s="3" t="s">
        <v>507</v>
      </c>
      <c r="B243" s="3" t="s">
        <v>508</v>
      </c>
      <c r="C243" s="3">
        <v>3121</v>
      </c>
      <c r="D243" s="3" t="s">
        <v>200</v>
      </c>
      <c r="E243" s="3" t="s">
        <v>9</v>
      </c>
      <c r="F243" s="3" t="s">
        <v>356</v>
      </c>
      <c r="G243" s="10">
        <v>2240.9899999999998</v>
      </c>
      <c r="H243" s="3" t="s">
        <v>8</v>
      </c>
      <c r="I243" s="71">
        <v>26462</v>
      </c>
      <c r="J243" s="5">
        <f t="shared" ca="1" si="3"/>
        <v>44</v>
      </c>
    </row>
    <row r="244" spans="1:10" x14ac:dyDescent="0.25">
      <c r="A244" s="3" t="s">
        <v>154</v>
      </c>
      <c r="B244" s="3" t="s">
        <v>472</v>
      </c>
      <c r="C244" s="3">
        <v>3165</v>
      </c>
      <c r="D244" s="3" t="s">
        <v>196</v>
      </c>
      <c r="E244" s="3" t="s">
        <v>73</v>
      </c>
      <c r="F244" s="3" t="s">
        <v>411</v>
      </c>
      <c r="G244" s="10">
        <v>1643.84</v>
      </c>
      <c r="H244" s="3" t="s">
        <v>10</v>
      </c>
      <c r="I244" s="71">
        <v>27623</v>
      </c>
      <c r="J244" s="5">
        <f t="shared" ca="1" si="3"/>
        <v>41</v>
      </c>
    </row>
    <row r="245" spans="1:10" x14ac:dyDescent="0.25">
      <c r="A245" s="3" t="s">
        <v>155</v>
      </c>
      <c r="B245" s="3" t="s">
        <v>321</v>
      </c>
      <c r="C245" s="3">
        <v>3024</v>
      </c>
      <c r="D245" s="3" t="s">
        <v>188</v>
      </c>
      <c r="E245" s="3" t="s">
        <v>73</v>
      </c>
      <c r="F245" s="3" t="s">
        <v>193</v>
      </c>
      <c r="G245" s="10">
        <v>3455.16</v>
      </c>
      <c r="H245" s="3" t="s">
        <v>10</v>
      </c>
      <c r="I245" s="71">
        <v>21382</v>
      </c>
      <c r="J245" s="5">
        <f t="shared" ca="1" si="3"/>
        <v>58</v>
      </c>
    </row>
    <row r="246" spans="1:10" x14ac:dyDescent="0.25">
      <c r="A246" s="3" t="s">
        <v>509</v>
      </c>
      <c r="B246" s="3" t="s">
        <v>438</v>
      </c>
      <c r="C246" s="3">
        <v>3185</v>
      </c>
      <c r="D246" s="3" t="s">
        <v>216</v>
      </c>
      <c r="E246" s="3" t="s">
        <v>9</v>
      </c>
      <c r="F246" s="3" t="s">
        <v>242</v>
      </c>
      <c r="G246" s="10">
        <v>1341.96</v>
      </c>
      <c r="H246" s="3" t="s">
        <v>8</v>
      </c>
      <c r="I246" s="71">
        <v>31882</v>
      </c>
      <c r="J246" s="5">
        <f t="shared" ca="1" si="3"/>
        <v>29</v>
      </c>
    </row>
    <row r="247" spans="1:10" x14ac:dyDescent="0.25">
      <c r="A247" s="3" t="s">
        <v>156</v>
      </c>
      <c r="B247" s="3" t="s">
        <v>273</v>
      </c>
      <c r="C247" s="3">
        <v>3563</v>
      </c>
      <c r="D247" s="3" t="s">
        <v>192</v>
      </c>
      <c r="E247" s="3" t="s">
        <v>73</v>
      </c>
      <c r="F247" s="3" t="s">
        <v>222</v>
      </c>
      <c r="G247" s="10">
        <v>1608.99</v>
      </c>
      <c r="H247" s="3" t="s">
        <v>8</v>
      </c>
      <c r="I247" s="71">
        <v>30029</v>
      </c>
      <c r="J247" s="5">
        <f t="shared" ca="1" si="3"/>
        <v>34</v>
      </c>
    </row>
    <row r="248" spans="1:10" x14ac:dyDescent="0.25">
      <c r="A248" s="3" t="s">
        <v>157</v>
      </c>
      <c r="B248" s="3" t="s">
        <v>314</v>
      </c>
      <c r="C248" s="3">
        <v>3025</v>
      </c>
      <c r="D248" s="3" t="s">
        <v>288</v>
      </c>
      <c r="E248" s="3" t="s">
        <v>73</v>
      </c>
      <c r="F248" s="3" t="s">
        <v>252</v>
      </c>
      <c r="G248" s="10">
        <v>2058.7600000000002</v>
      </c>
      <c r="H248" s="3" t="s">
        <v>8</v>
      </c>
      <c r="I248" s="71">
        <v>21990</v>
      </c>
      <c r="J248" s="5">
        <f t="shared" ca="1" si="3"/>
        <v>56</v>
      </c>
    </row>
    <row r="249" spans="1:10" x14ac:dyDescent="0.25">
      <c r="A249" s="3" t="s">
        <v>510</v>
      </c>
      <c r="B249" s="3" t="s">
        <v>378</v>
      </c>
      <c r="C249" s="3">
        <v>3890</v>
      </c>
      <c r="D249" s="3" t="s">
        <v>221</v>
      </c>
      <c r="E249" s="3" t="s">
        <v>9</v>
      </c>
      <c r="F249" s="3" t="s">
        <v>457</v>
      </c>
      <c r="G249" s="10">
        <v>1776.89</v>
      </c>
      <c r="H249" s="3" t="s">
        <v>8</v>
      </c>
      <c r="I249" s="71">
        <v>32564</v>
      </c>
      <c r="J249" s="5">
        <f t="shared" ca="1" si="3"/>
        <v>27</v>
      </c>
    </row>
    <row r="250" spans="1:10" x14ac:dyDescent="0.25">
      <c r="A250" s="3" t="s">
        <v>158</v>
      </c>
      <c r="B250" s="3" t="s">
        <v>511</v>
      </c>
      <c r="C250" s="3">
        <v>3035</v>
      </c>
      <c r="D250" s="3" t="s">
        <v>192</v>
      </c>
      <c r="E250" s="3" t="s">
        <v>159</v>
      </c>
      <c r="F250" s="3" t="s">
        <v>217</v>
      </c>
      <c r="G250" s="10">
        <v>2832.72</v>
      </c>
      <c r="H250" s="3" t="s">
        <v>10</v>
      </c>
      <c r="I250" s="71">
        <v>28555</v>
      </c>
      <c r="J250" s="5">
        <f t="shared" ca="1" si="3"/>
        <v>38</v>
      </c>
    </row>
    <row r="251" spans="1:10" x14ac:dyDescent="0.25">
      <c r="A251" s="3" t="s">
        <v>160</v>
      </c>
      <c r="B251" s="3" t="s">
        <v>249</v>
      </c>
      <c r="C251" s="3">
        <v>3963</v>
      </c>
      <c r="D251" s="3" t="s">
        <v>221</v>
      </c>
      <c r="E251" s="3" t="s">
        <v>73</v>
      </c>
      <c r="F251" s="3" t="s">
        <v>324</v>
      </c>
      <c r="G251" s="10">
        <v>1459.03</v>
      </c>
      <c r="H251" s="3" t="s">
        <v>10</v>
      </c>
      <c r="I251" s="71">
        <v>21848</v>
      </c>
      <c r="J251" s="5">
        <f t="shared" ca="1" si="3"/>
        <v>56</v>
      </c>
    </row>
    <row r="252" spans="1:10" x14ac:dyDescent="0.25">
      <c r="A252" s="3" t="s">
        <v>512</v>
      </c>
      <c r="B252" s="3" t="s">
        <v>513</v>
      </c>
      <c r="C252" s="3">
        <v>3628</v>
      </c>
      <c r="D252" s="3" t="s">
        <v>216</v>
      </c>
      <c r="E252" s="3" t="s">
        <v>9</v>
      </c>
      <c r="F252" s="3" t="s">
        <v>356</v>
      </c>
      <c r="G252" s="10">
        <v>2506.4499999999998</v>
      </c>
      <c r="H252" s="3" t="s">
        <v>8</v>
      </c>
      <c r="I252" s="71">
        <v>20718</v>
      </c>
      <c r="J252" s="5">
        <f t="shared" ca="1" si="3"/>
        <v>60</v>
      </c>
    </row>
    <row r="253" spans="1:10" x14ac:dyDescent="0.25">
      <c r="A253" s="3" t="s">
        <v>514</v>
      </c>
      <c r="B253" s="3" t="s">
        <v>254</v>
      </c>
      <c r="C253" s="3">
        <v>3031</v>
      </c>
      <c r="D253" s="3" t="s">
        <v>216</v>
      </c>
      <c r="E253" s="3" t="s">
        <v>9</v>
      </c>
      <c r="F253" s="3" t="s">
        <v>515</v>
      </c>
      <c r="G253" s="10">
        <v>2684.74</v>
      </c>
      <c r="H253" s="3" t="s">
        <v>8</v>
      </c>
      <c r="I253" s="71">
        <v>23825</v>
      </c>
      <c r="J253" s="5">
        <f t="shared" ca="1" si="3"/>
        <v>51</v>
      </c>
    </row>
    <row r="254" spans="1:10" x14ac:dyDescent="0.25">
      <c r="A254" s="3" t="s">
        <v>516</v>
      </c>
      <c r="B254" s="3" t="s">
        <v>508</v>
      </c>
      <c r="C254" s="3">
        <v>3502</v>
      </c>
      <c r="D254" s="3" t="s">
        <v>200</v>
      </c>
      <c r="E254" s="3" t="s">
        <v>9</v>
      </c>
      <c r="F254" s="3" t="s">
        <v>255</v>
      </c>
      <c r="G254" s="10">
        <v>2035.99</v>
      </c>
      <c r="H254" s="3" t="s">
        <v>8</v>
      </c>
      <c r="I254" s="71">
        <v>31730</v>
      </c>
      <c r="J254" s="5">
        <f t="shared" ca="1" si="3"/>
        <v>29</v>
      </c>
    </row>
    <row r="255" spans="1:10" x14ac:dyDescent="0.25">
      <c r="A255" s="3" t="s">
        <v>517</v>
      </c>
      <c r="B255" s="3" t="s">
        <v>518</v>
      </c>
      <c r="C255" s="3">
        <v>3045</v>
      </c>
      <c r="D255" s="3" t="s">
        <v>519</v>
      </c>
      <c r="E255" s="3" t="s">
        <v>9</v>
      </c>
      <c r="F255" s="3" t="s">
        <v>326</v>
      </c>
      <c r="G255" s="10">
        <v>1399.35</v>
      </c>
      <c r="H255" s="3" t="s">
        <v>8</v>
      </c>
      <c r="I255" s="71">
        <v>24802</v>
      </c>
      <c r="J255" s="5">
        <f t="shared" ca="1" si="3"/>
        <v>48</v>
      </c>
    </row>
    <row r="256" spans="1:10" x14ac:dyDescent="0.25">
      <c r="A256" s="3" t="s">
        <v>161</v>
      </c>
      <c r="B256" s="3" t="s">
        <v>520</v>
      </c>
      <c r="C256" s="3">
        <v>3160</v>
      </c>
      <c r="D256" s="3" t="s">
        <v>188</v>
      </c>
      <c r="E256" s="3" t="s">
        <v>73</v>
      </c>
      <c r="F256" s="3" t="s">
        <v>319</v>
      </c>
      <c r="G256" s="10">
        <v>2466.73</v>
      </c>
      <c r="H256" s="3" t="s">
        <v>8</v>
      </c>
      <c r="I256" s="71">
        <v>26834</v>
      </c>
      <c r="J256" s="5">
        <f t="shared" ca="1" si="3"/>
        <v>43</v>
      </c>
    </row>
    <row r="257" spans="1:10" x14ac:dyDescent="0.25">
      <c r="A257" s="3" t="s">
        <v>162</v>
      </c>
      <c r="B257" s="3" t="s">
        <v>195</v>
      </c>
      <c r="C257" s="3">
        <v>3066</v>
      </c>
      <c r="D257" s="3" t="s">
        <v>196</v>
      </c>
      <c r="E257" s="3" t="s">
        <v>73</v>
      </c>
      <c r="F257" s="3" t="s">
        <v>255</v>
      </c>
      <c r="G257" s="10">
        <v>2449.4699999999998</v>
      </c>
      <c r="H257" s="3" t="s">
        <v>10</v>
      </c>
      <c r="I257" s="71">
        <v>31464</v>
      </c>
      <c r="J257" s="5">
        <f t="shared" ca="1" si="3"/>
        <v>30</v>
      </c>
    </row>
    <row r="258" spans="1:10" x14ac:dyDescent="0.25">
      <c r="A258" s="3" t="s">
        <v>521</v>
      </c>
      <c r="B258" s="3" t="s">
        <v>359</v>
      </c>
      <c r="C258" s="3">
        <v>3051</v>
      </c>
      <c r="D258" s="3" t="s">
        <v>241</v>
      </c>
      <c r="E258" s="3" t="s">
        <v>9</v>
      </c>
      <c r="F258" s="3" t="s">
        <v>255</v>
      </c>
      <c r="G258" s="10">
        <v>2428.34</v>
      </c>
      <c r="H258" s="3" t="s">
        <v>8</v>
      </c>
      <c r="I258" s="71">
        <v>24900</v>
      </c>
      <c r="J258" s="5">
        <f t="shared" ref="J258:J285" ca="1" si="4">INT((TODAY()-I258)/365.25)</f>
        <v>48</v>
      </c>
    </row>
    <row r="259" spans="1:10" x14ac:dyDescent="0.25">
      <c r="A259" s="3" t="s">
        <v>163</v>
      </c>
      <c r="B259" s="3" t="s">
        <v>187</v>
      </c>
      <c r="C259" s="3">
        <v>3155</v>
      </c>
      <c r="D259" s="3" t="s">
        <v>221</v>
      </c>
      <c r="E259" s="3" t="s">
        <v>73</v>
      </c>
      <c r="F259" s="3" t="s">
        <v>211</v>
      </c>
      <c r="G259" s="10">
        <v>2967.88</v>
      </c>
      <c r="H259" s="3" t="s">
        <v>8</v>
      </c>
      <c r="I259" s="71">
        <v>32224</v>
      </c>
      <c r="J259" s="5">
        <f t="shared" ca="1" si="4"/>
        <v>28</v>
      </c>
    </row>
    <row r="260" spans="1:10" x14ac:dyDescent="0.25">
      <c r="A260" s="3" t="s">
        <v>164</v>
      </c>
      <c r="B260" s="3" t="s">
        <v>522</v>
      </c>
      <c r="C260" s="3">
        <v>3980</v>
      </c>
      <c r="D260" s="3" t="s">
        <v>192</v>
      </c>
      <c r="E260" s="3" t="s">
        <v>159</v>
      </c>
      <c r="F260" s="3" t="s">
        <v>457</v>
      </c>
      <c r="G260" s="10">
        <v>2058.9699999999998</v>
      </c>
      <c r="H260" s="3" t="s">
        <v>8</v>
      </c>
      <c r="I260" s="71">
        <v>26371</v>
      </c>
      <c r="J260" s="5">
        <f t="shared" ca="1" si="4"/>
        <v>44</v>
      </c>
    </row>
    <row r="261" spans="1:10" x14ac:dyDescent="0.25">
      <c r="A261" s="3" t="s">
        <v>523</v>
      </c>
      <c r="B261" s="3" t="s">
        <v>208</v>
      </c>
      <c r="C261" s="3">
        <v>3181</v>
      </c>
      <c r="D261" s="3" t="s">
        <v>192</v>
      </c>
      <c r="E261" s="3" t="s">
        <v>159</v>
      </c>
      <c r="F261" s="3" t="s">
        <v>197</v>
      </c>
      <c r="G261" s="10">
        <v>4520.3</v>
      </c>
      <c r="H261" s="3" t="s">
        <v>10</v>
      </c>
      <c r="I261" s="71">
        <v>23758</v>
      </c>
      <c r="J261" s="5">
        <f t="shared" ca="1" si="4"/>
        <v>51</v>
      </c>
    </row>
    <row r="262" spans="1:10" x14ac:dyDescent="0.25">
      <c r="A262" s="3" t="s">
        <v>165</v>
      </c>
      <c r="B262" s="3" t="s">
        <v>524</v>
      </c>
      <c r="C262" s="3">
        <v>3133</v>
      </c>
      <c r="D262" s="3" t="s">
        <v>213</v>
      </c>
      <c r="E262" s="3" t="s">
        <v>7</v>
      </c>
      <c r="F262" s="3" t="s">
        <v>424</v>
      </c>
      <c r="G262" s="10">
        <v>3562.89</v>
      </c>
      <c r="H262" s="3" t="s">
        <v>10</v>
      </c>
      <c r="I262" s="71">
        <v>30654</v>
      </c>
      <c r="J262" s="5">
        <f t="shared" ca="1" si="4"/>
        <v>32</v>
      </c>
    </row>
    <row r="263" spans="1:10" x14ac:dyDescent="0.25">
      <c r="A263" s="3" t="s">
        <v>166</v>
      </c>
      <c r="B263" s="3" t="s">
        <v>525</v>
      </c>
      <c r="C263" s="3">
        <v>3569</v>
      </c>
      <c r="D263" s="3" t="s">
        <v>192</v>
      </c>
      <c r="E263" s="3" t="s">
        <v>73</v>
      </c>
      <c r="F263" s="3" t="s">
        <v>265</v>
      </c>
      <c r="G263" s="10">
        <v>2919.15</v>
      </c>
      <c r="H263" s="3" t="s">
        <v>8</v>
      </c>
      <c r="I263" s="71">
        <v>22595</v>
      </c>
      <c r="J263" s="5">
        <f t="shared" ca="1" si="4"/>
        <v>54</v>
      </c>
    </row>
    <row r="264" spans="1:10" x14ac:dyDescent="0.25">
      <c r="A264" s="3" t="s">
        <v>167</v>
      </c>
      <c r="B264" s="3" t="s">
        <v>321</v>
      </c>
      <c r="C264" s="3">
        <v>3185</v>
      </c>
      <c r="D264" s="3" t="s">
        <v>188</v>
      </c>
      <c r="E264" s="3" t="s">
        <v>73</v>
      </c>
      <c r="F264" s="3" t="s">
        <v>319</v>
      </c>
      <c r="G264" s="10">
        <v>3076.88</v>
      </c>
      <c r="H264" s="3" t="s">
        <v>10</v>
      </c>
      <c r="I264" s="71">
        <v>22910</v>
      </c>
      <c r="J264" s="5">
        <f t="shared" ca="1" si="4"/>
        <v>54</v>
      </c>
    </row>
    <row r="265" spans="1:10" x14ac:dyDescent="0.25">
      <c r="A265" s="3" t="s">
        <v>526</v>
      </c>
      <c r="B265" s="3" t="s">
        <v>527</v>
      </c>
      <c r="C265" s="3">
        <v>3102</v>
      </c>
      <c r="D265" s="3" t="s">
        <v>216</v>
      </c>
      <c r="E265" s="3" t="s">
        <v>9</v>
      </c>
      <c r="F265" s="3" t="s">
        <v>407</v>
      </c>
      <c r="G265" s="10">
        <v>1588.48</v>
      </c>
      <c r="H265" s="3" t="s">
        <v>8</v>
      </c>
      <c r="I265" s="71">
        <v>31733</v>
      </c>
      <c r="J265" s="5">
        <f t="shared" ca="1" si="4"/>
        <v>29</v>
      </c>
    </row>
    <row r="266" spans="1:10" x14ac:dyDescent="0.25">
      <c r="A266" s="3" t="s">
        <v>168</v>
      </c>
      <c r="B266" s="3" t="s">
        <v>506</v>
      </c>
      <c r="C266" s="3">
        <v>3733</v>
      </c>
      <c r="D266" s="3" t="s">
        <v>288</v>
      </c>
      <c r="E266" s="3" t="s">
        <v>73</v>
      </c>
      <c r="F266" s="3" t="s">
        <v>457</v>
      </c>
      <c r="G266" s="10">
        <v>1786.79</v>
      </c>
      <c r="H266" s="3" t="s">
        <v>8</v>
      </c>
      <c r="I266" s="71">
        <v>34144</v>
      </c>
      <c r="J266" s="5">
        <f t="shared" ca="1" si="4"/>
        <v>23</v>
      </c>
    </row>
    <row r="267" spans="1:10" x14ac:dyDescent="0.25">
      <c r="A267" s="3" t="s">
        <v>168</v>
      </c>
      <c r="B267" s="3" t="s">
        <v>528</v>
      </c>
      <c r="C267" s="3">
        <v>3608</v>
      </c>
      <c r="D267" s="3" t="s">
        <v>216</v>
      </c>
      <c r="E267" s="3" t="s">
        <v>9</v>
      </c>
      <c r="F267" s="3" t="s">
        <v>393</v>
      </c>
      <c r="G267" s="10">
        <v>1379.12</v>
      </c>
      <c r="H267" s="3" t="s">
        <v>8</v>
      </c>
      <c r="I267" s="71">
        <v>31723</v>
      </c>
      <c r="J267" s="5">
        <f t="shared" ca="1" si="4"/>
        <v>29</v>
      </c>
    </row>
    <row r="268" spans="1:10" x14ac:dyDescent="0.25">
      <c r="A268" s="3" t="s">
        <v>529</v>
      </c>
      <c r="B268" s="3" t="s">
        <v>409</v>
      </c>
      <c r="C268" s="3">
        <v>3733</v>
      </c>
      <c r="D268" s="3" t="s">
        <v>216</v>
      </c>
      <c r="E268" s="3" t="s">
        <v>9</v>
      </c>
      <c r="F268" s="3" t="s">
        <v>397</v>
      </c>
      <c r="G268" s="10">
        <v>1539.65</v>
      </c>
      <c r="H268" s="3" t="s">
        <v>8</v>
      </c>
      <c r="I268" s="71">
        <v>25112</v>
      </c>
      <c r="J268" s="5">
        <f t="shared" ca="1" si="4"/>
        <v>48</v>
      </c>
    </row>
    <row r="269" spans="1:10" x14ac:dyDescent="0.25">
      <c r="A269" s="3" t="s">
        <v>169</v>
      </c>
      <c r="B269" s="3" t="s">
        <v>530</v>
      </c>
      <c r="C269" s="3">
        <v>3641</v>
      </c>
      <c r="D269" s="3" t="s">
        <v>221</v>
      </c>
      <c r="E269" s="3" t="s">
        <v>73</v>
      </c>
      <c r="F269" s="3" t="s">
        <v>531</v>
      </c>
      <c r="G269" s="10">
        <v>1570.69</v>
      </c>
      <c r="H269" s="3" t="s">
        <v>8</v>
      </c>
      <c r="I269" s="71">
        <v>24340</v>
      </c>
      <c r="J269" s="5">
        <f t="shared" ca="1" si="4"/>
        <v>50</v>
      </c>
    </row>
    <row r="270" spans="1:10" x14ac:dyDescent="0.25">
      <c r="A270" s="3" t="s">
        <v>170</v>
      </c>
      <c r="B270" s="3" t="s">
        <v>532</v>
      </c>
      <c r="C270" s="3">
        <v>3779</v>
      </c>
      <c r="D270" s="3" t="s">
        <v>192</v>
      </c>
      <c r="E270" s="3" t="s">
        <v>73</v>
      </c>
      <c r="F270" s="3" t="s">
        <v>211</v>
      </c>
      <c r="G270" s="10">
        <v>4067.34</v>
      </c>
      <c r="H270" s="3" t="s">
        <v>10</v>
      </c>
      <c r="I270" s="71">
        <v>25230</v>
      </c>
      <c r="J270" s="5">
        <f t="shared" ca="1" si="4"/>
        <v>47</v>
      </c>
    </row>
    <row r="271" spans="1:10" x14ac:dyDescent="0.25">
      <c r="A271" s="3" t="s">
        <v>533</v>
      </c>
      <c r="B271" s="3" t="s">
        <v>302</v>
      </c>
      <c r="C271" s="3">
        <v>3019</v>
      </c>
      <c r="D271" s="3" t="s">
        <v>216</v>
      </c>
      <c r="E271" s="3" t="s">
        <v>9</v>
      </c>
      <c r="F271" s="3" t="s">
        <v>341</v>
      </c>
      <c r="G271" s="10">
        <v>1259.02</v>
      </c>
      <c r="H271" s="3" t="s">
        <v>8</v>
      </c>
      <c r="I271" s="71">
        <v>27660</v>
      </c>
      <c r="J271" s="5">
        <f t="shared" ca="1" si="4"/>
        <v>41</v>
      </c>
    </row>
    <row r="272" spans="1:10" x14ac:dyDescent="0.25">
      <c r="A272" s="3" t="s">
        <v>534</v>
      </c>
      <c r="B272" s="3" t="s">
        <v>535</v>
      </c>
      <c r="C272" s="3">
        <v>3864</v>
      </c>
      <c r="D272" s="3" t="s">
        <v>200</v>
      </c>
      <c r="E272" s="3" t="s">
        <v>9</v>
      </c>
      <c r="F272" s="3" t="s">
        <v>336</v>
      </c>
      <c r="G272" s="10">
        <v>1307.6400000000001</v>
      </c>
      <c r="H272" s="3" t="s">
        <v>8</v>
      </c>
      <c r="I272" s="71">
        <v>23592</v>
      </c>
      <c r="J272" s="5">
        <f t="shared" ca="1" si="4"/>
        <v>52</v>
      </c>
    </row>
    <row r="273" spans="1:10" x14ac:dyDescent="0.25">
      <c r="A273" s="3" t="s">
        <v>171</v>
      </c>
      <c r="B273" s="3" t="s">
        <v>273</v>
      </c>
      <c r="C273" s="3">
        <v>3703</v>
      </c>
      <c r="D273" s="3" t="s">
        <v>188</v>
      </c>
      <c r="E273" s="3" t="s">
        <v>73</v>
      </c>
      <c r="F273" s="3" t="s">
        <v>255</v>
      </c>
      <c r="G273" s="10">
        <v>2021.18</v>
      </c>
      <c r="H273" s="3" t="s">
        <v>8</v>
      </c>
      <c r="I273" s="71">
        <v>31220</v>
      </c>
      <c r="J273" s="5">
        <f t="shared" ca="1" si="4"/>
        <v>31</v>
      </c>
    </row>
    <row r="274" spans="1:10" x14ac:dyDescent="0.25">
      <c r="A274" s="3" t="s">
        <v>171</v>
      </c>
      <c r="B274" s="3" t="s">
        <v>536</v>
      </c>
      <c r="C274" s="3">
        <v>3982</v>
      </c>
      <c r="D274" s="3" t="s">
        <v>216</v>
      </c>
      <c r="E274" s="3" t="s">
        <v>9</v>
      </c>
      <c r="F274" s="3" t="s">
        <v>209</v>
      </c>
      <c r="G274" s="10">
        <v>1737.86</v>
      </c>
      <c r="H274" s="3" t="s">
        <v>8</v>
      </c>
      <c r="I274" s="71">
        <v>25467</v>
      </c>
      <c r="J274" s="5">
        <f t="shared" ca="1" si="4"/>
        <v>47</v>
      </c>
    </row>
    <row r="275" spans="1:10" x14ac:dyDescent="0.25">
      <c r="A275" s="3" t="s">
        <v>537</v>
      </c>
      <c r="B275" s="3" t="s">
        <v>405</v>
      </c>
      <c r="C275" s="3">
        <v>3333</v>
      </c>
      <c r="D275" s="3" t="s">
        <v>200</v>
      </c>
      <c r="E275" s="3" t="s">
        <v>9</v>
      </c>
      <c r="F275" s="3" t="s">
        <v>224</v>
      </c>
      <c r="G275" s="10">
        <v>3578.47</v>
      </c>
      <c r="H275" s="3" t="s">
        <v>10</v>
      </c>
      <c r="I275" s="71">
        <v>26851</v>
      </c>
      <c r="J275" s="5">
        <f t="shared" ca="1" si="4"/>
        <v>43</v>
      </c>
    </row>
    <row r="276" spans="1:10" x14ac:dyDescent="0.25">
      <c r="A276" s="3" t="s">
        <v>538</v>
      </c>
      <c r="B276" s="3" t="s">
        <v>438</v>
      </c>
      <c r="C276" s="3">
        <v>3064</v>
      </c>
      <c r="D276" s="3" t="s">
        <v>216</v>
      </c>
      <c r="E276" s="3" t="s">
        <v>9</v>
      </c>
      <c r="F276" s="3" t="s">
        <v>377</v>
      </c>
      <c r="G276" s="10">
        <v>2181.9</v>
      </c>
      <c r="H276" s="3" t="s">
        <v>8</v>
      </c>
      <c r="I276" s="71">
        <v>26415</v>
      </c>
      <c r="J276" s="5">
        <f t="shared" ca="1" si="4"/>
        <v>44</v>
      </c>
    </row>
    <row r="277" spans="1:10" x14ac:dyDescent="0.25">
      <c r="A277" s="3" t="s">
        <v>539</v>
      </c>
      <c r="B277" s="3" t="s">
        <v>231</v>
      </c>
      <c r="C277" s="3">
        <v>3081</v>
      </c>
      <c r="D277" s="3" t="s">
        <v>216</v>
      </c>
      <c r="E277" s="3" t="s">
        <v>9</v>
      </c>
      <c r="F277" s="3" t="s">
        <v>209</v>
      </c>
      <c r="G277" s="10">
        <v>1891.47</v>
      </c>
      <c r="H277" s="3" t="s">
        <v>8</v>
      </c>
      <c r="I277" s="71">
        <v>21593</v>
      </c>
      <c r="J277" s="5">
        <f t="shared" ca="1" si="4"/>
        <v>57</v>
      </c>
    </row>
    <row r="278" spans="1:10" x14ac:dyDescent="0.25">
      <c r="A278" s="3" t="s">
        <v>540</v>
      </c>
      <c r="B278" s="3" t="s">
        <v>316</v>
      </c>
      <c r="C278" s="3">
        <v>3018</v>
      </c>
      <c r="D278" s="3" t="s">
        <v>216</v>
      </c>
      <c r="E278" s="3" t="s">
        <v>9</v>
      </c>
      <c r="F278" s="3" t="s">
        <v>541</v>
      </c>
      <c r="G278" s="10">
        <v>1994.49</v>
      </c>
      <c r="H278" s="3" t="s">
        <v>8</v>
      </c>
      <c r="I278" s="71">
        <v>21165</v>
      </c>
      <c r="J278" s="5">
        <f t="shared" ca="1" si="4"/>
        <v>58</v>
      </c>
    </row>
    <row r="279" spans="1:10" x14ac:dyDescent="0.25">
      <c r="A279" s="3" t="s">
        <v>542</v>
      </c>
      <c r="B279" s="3" t="s">
        <v>543</v>
      </c>
      <c r="C279" s="3">
        <v>3559</v>
      </c>
      <c r="D279" s="3" t="s">
        <v>188</v>
      </c>
      <c r="E279" s="3" t="s">
        <v>9</v>
      </c>
      <c r="F279" s="3" t="s">
        <v>306</v>
      </c>
      <c r="G279" s="10">
        <v>3465.59</v>
      </c>
      <c r="H279" s="3" t="s">
        <v>8</v>
      </c>
      <c r="I279" s="71">
        <v>22207</v>
      </c>
      <c r="J279" s="5">
        <f t="shared" ca="1" si="4"/>
        <v>56</v>
      </c>
    </row>
    <row r="280" spans="1:10" x14ac:dyDescent="0.25">
      <c r="A280" s="3" t="s">
        <v>172</v>
      </c>
      <c r="B280" s="3" t="s">
        <v>231</v>
      </c>
      <c r="C280" s="3">
        <v>3161</v>
      </c>
      <c r="D280" s="3" t="s">
        <v>221</v>
      </c>
      <c r="E280" s="3" t="s">
        <v>73</v>
      </c>
      <c r="F280" s="3" t="s">
        <v>319</v>
      </c>
      <c r="G280" s="10">
        <v>2720.17</v>
      </c>
      <c r="H280" s="3" t="s">
        <v>8</v>
      </c>
      <c r="I280" s="71">
        <v>21398</v>
      </c>
      <c r="J280" s="5">
        <f t="shared" ca="1" si="4"/>
        <v>58</v>
      </c>
    </row>
    <row r="281" spans="1:10" x14ac:dyDescent="0.25">
      <c r="A281" s="3" t="s">
        <v>544</v>
      </c>
      <c r="B281" s="3" t="s">
        <v>545</v>
      </c>
      <c r="C281" s="3">
        <v>3096</v>
      </c>
      <c r="D281" s="3" t="s">
        <v>216</v>
      </c>
      <c r="E281" s="3" t="s">
        <v>9</v>
      </c>
      <c r="F281" s="3" t="s">
        <v>546</v>
      </c>
      <c r="G281" s="10">
        <v>1602.13</v>
      </c>
      <c r="H281" s="3" t="s">
        <v>8</v>
      </c>
      <c r="I281" s="71">
        <v>22559</v>
      </c>
      <c r="J281" s="5">
        <f t="shared" ca="1" si="4"/>
        <v>55</v>
      </c>
    </row>
    <row r="282" spans="1:10" x14ac:dyDescent="0.25">
      <c r="A282" s="3" t="s">
        <v>173</v>
      </c>
      <c r="B282" s="3" t="s">
        <v>472</v>
      </c>
      <c r="C282" s="3">
        <v>3703</v>
      </c>
      <c r="D282" s="3" t="s">
        <v>196</v>
      </c>
      <c r="E282" s="3" t="s">
        <v>73</v>
      </c>
      <c r="F282" s="3" t="s">
        <v>431</v>
      </c>
      <c r="G282" s="10">
        <v>2189.39</v>
      </c>
      <c r="H282" s="3" t="s">
        <v>10</v>
      </c>
      <c r="I282" s="71">
        <v>24615</v>
      </c>
      <c r="J282" s="5">
        <f t="shared" ca="1" si="4"/>
        <v>49</v>
      </c>
    </row>
    <row r="283" spans="1:10" x14ac:dyDescent="0.25">
      <c r="A283" s="3" t="s">
        <v>174</v>
      </c>
      <c r="B283" s="3" t="s">
        <v>394</v>
      </c>
      <c r="C283" s="3">
        <v>3585</v>
      </c>
      <c r="D283" s="3" t="s">
        <v>192</v>
      </c>
      <c r="E283" s="3" t="s">
        <v>73</v>
      </c>
      <c r="F283" s="3" t="s">
        <v>319</v>
      </c>
      <c r="G283" s="10">
        <v>2392.36</v>
      </c>
      <c r="H283" s="3" t="s">
        <v>10</v>
      </c>
      <c r="I283" s="71">
        <v>34860</v>
      </c>
      <c r="J283" s="5">
        <f t="shared" ca="1" si="4"/>
        <v>21</v>
      </c>
    </row>
    <row r="284" spans="1:10" x14ac:dyDescent="0.25">
      <c r="A284" s="3" t="s">
        <v>547</v>
      </c>
      <c r="B284" s="3" t="s">
        <v>438</v>
      </c>
      <c r="C284" s="3">
        <v>3671</v>
      </c>
      <c r="D284" s="3" t="s">
        <v>216</v>
      </c>
      <c r="E284" s="3" t="s">
        <v>9</v>
      </c>
      <c r="F284" s="3" t="s">
        <v>354</v>
      </c>
      <c r="G284" s="10">
        <v>1088.18</v>
      </c>
      <c r="H284" s="3" t="s">
        <v>8</v>
      </c>
      <c r="I284" s="71">
        <v>26448</v>
      </c>
      <c r="J284" s="5">
        <f t="shared" ca="1" si="4"/>
        <v>44</v>
      </c>
    </row>
    <row r="285" spans="1:10" x14ac:dyDescent="0.25">
      <c r="A285" s="3" t="s">
        <v>548</v>
      </c>
      <c r="B285" s="3" t="s">
        <v>549</v>
      </c>
      <c r="C285" s="3">
        <v>3185</v>
      </c>
      <c r="D285" s="3" t="s">
        <v>200</v>
      </c>
      <c r="E285" s="3" t="s">
        <v>9</v>
      </c>
      <c r="F285" s="3" t="s">
        <v>298</v>
      </c>
      <c r="G285" s="10">
        <v>3552.19</v>
      </c>
      <c r="H285" s="3" t="s">
        <v>10</v>
      </c>
      <c r="I285" s="71">
        <v>25481</v>
      </c>
      <c r="J285" s="5">
        <f t="shared" ca="1" si="4"/>
        <v>47</v>
      </c>
    </row>
    <row r="286" spans="1:10" x14ac:dyDescent="0.25">
      <c r="A286" s="3"/>
      <c r="B286" s="3"/>
      <c r="C286" s="3"/>
      <c r="D286" s="3"/>
      <c r="E286" s="3"/>
      <c r="F286" s="3"/>
      <c r="G286" s="10"/>
      <c r="H286" s="3"/>
      <c r="I286" s="3"/>
    </row>
  </sheetData>
  <sortState ref="A2:J285">
    <sortCondition ref="A1"/>
  </sortState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286"/>
  <sheetViews>
    <sheetView workbookViewId="0"/>
  </sheetViews>
  <sheetFormatPr baseColWidth="10" defaultRowHeight="13.2" x14ac:dyDescent="0.25"/>
  <cols>
    <col min="1" max="1" width="18" customWidth="1"/>
    <col min="2" max="2" width="12.6640625" bestFit="1" customWidth="1"/>
    <col min="3" max="3" width="5.5546875" customWidth="1"/>
    <col min="4" max="4" width="11.33203125" customWidth="1"/>
    <col min="5" max="5" width="10" bestFit="1" customWidth="1"/>
    <col min="6" max="6" width="9.88671875" bestFit="1" customWidth="1"/>
    <col min="7" max="7" width="11.33203125" bestFit="1" customWidth="1"/>
    <col min="8" max="8" width="7.109375" bestFit="1" customWidth="1"/>
    <col min="9" max="9" width="10.88671875" bestFit="1" customWidth="1"/>
    <col min="10" max="10" width="5.109375" customWidth="1"/>
  </cols>
  <sheetData>
    <row r="1" spans="1:10" s="8" customFormat="1" x14ac:dyDescent="0.25">
      <c r="A1" s="9" t="s">
        <v>0</v>
      </c>
      <c r="B1" s="9" t="s">
        <v>178</v>
      </c>
      <c r="C1" s="9" t="s">
        <v>179</v>
      </c>
      <c r="D1" s="9" t="s">
        <v>180</v>
      </c>
      <c r="E1" s="9" t="s">
        <v>181</v>
      </c>
      <c r="F1" s="9" t="s">
        <v>182</v>
      </c>
      <c r="G1" s="7" t="s">
        <v>183</v>
      </c>
      <c r="H1" s="9" t="s">
        <v>184</v>
      </c>
      <c r="I1" s="9" t="s">
        <v>185</v>
      </c>
      <c r="J1" s="8" t="s">
        <v>5</v>
      </c>
    </row>
    <row r="2" spans="1:10" x14ac:dyDescent="0.25">
      <c r="A2" s="3" t="s">
        <v>186</v>
      </c>
      <c r="B2" s="3" t="s">
        <v>187</v>
      </c>
      <c r="C2" s="3">
        <v>3091</v>
      </c>
      <c r="D2" s="3" t="s">
        <v>188</v>
      </c>
      <c r="E2" s="3" t="s">
        <v>73</v>
      </c>
      <c r="F2" s="3" t="s">
        <v>189</v>
      </c>
      <c r="G2" s="10">
        <v>2257.4</v>
      </c>
      <c r="H2" s="3" t="s">
        <v>8</v>
      </c>
      <c r="I2" s="71">
        <v>24041</v>
      </c>
      <c r="J2" s="5">
        <f t="shared" ref="J2:J65" ca="1" si="0">INT((TODAY()-I2)/365.25)</f>
        <v>50</v>
      </c>
    </row>
    <row r="3" spans="1:10" x14ac:dyDescent="0.25">
      <c r="A3" s="3" t="s">
        <v>190</v>
      </c>
      <c r="B3" s="3" t="s">
        <v>191</v>
      </c>
      <c r="C3" s="3">
        <v>3186</v>
      </c>
      <c r="D3" s="3" t="s">
        <v>192</v>
      </c>
      <c r="E3" s="3" t="s">
        <v>73</v>
      </c>
      <c r="F3" s="3" t="s">
        <v>193</v>
      </c>
      <c r="G3" s="10">
        <v>2746.46</v>
      </c>
      <c r="H3" s="3" t="s">
        <v>10</v>
      </c>
      <c r="I3" s="71">
        <v>31724</v>
      </c>
      <c r="J3" s="5">
        <f t="shared" ca="1" si="0"/>
        <v>29</v>
      </c>
    </row>
    <row r="4" spans="1:10" x14ac:dyDescent="0.25">
      <c r="A4" s="3" t="s">
        <v>194</v>
      </c>
      <c r="B4" s="3" t="s">
        <v>195</v>
      </c>
      <c r="C4" s="3">
        <v>3055</v>
      </c>
      <c r="D4" s="3" t="s">
        <v>196</v>
      </c>
      <c r="E4" s="3" t="s">
        <v>73</v>
      </c>
      <c r="F4" s="3" t="s">
        <v>197</v>
      </c>
      <c r="G4" s="10">
        <v>2982.68</v>
      </c>
      <c r="H4" s="3" t="s">
        <v>10</v>
      </c>
      <c r="I4" s="71">
        <v>27741</v>
      </c>
      <c r="J4" s="5">
        <f t="shared" ca="1" si="0"/>
        <v>40</v>
      </c>
    </row>
    <row r="5" spans="1:10" x14ac:dyDescent="0.25">
      <c r="A5" s="3" t="s">
        <v>198</v>
      </c>
      <c r="B5" s="3" t="s">
        <v>199</v>
      </c>
      <c r="C5" s="3">
        <v>3033</v>
      </c>
      <c r="D5" s="3" t="s">
        <v>200</v>
      </c>
      <c r="E5" s="3" t="s">
        <v>9</v>
      </c>
      <c r="F5" s="3" t="s">
        <v>201</v>
      </c>
      <c r="G5" s="10">
        <v>926.67</v>
      </c>
      <c r="H5" s="3" t="s">
        <v>8</v>
      </c>
      <c r="I5" s="71">
        <v>32223</v>
      </c>
      <c r="J5" s="5">
        <f t="shared" ca="1" si="0"/>
        <v>28</v>
      </c>
    </row>
    <row r="6" spans="1:10" x14ac:dyDescent="0.25">
      <c r="A6" s="3" t="s">
        <v>202</v>
      </c>
      <c r="B6" s="3" t="s">
        <v>203</v>
      </c>
      <c r="C6" s="3">
        <v>3408</v>
      </c>
      <c r="D6" s="3" t="s">
        <v>188</v>
      </c>
      <c r="E6" s="3" t="s">
        <v>73</v>
      </c>
      <c r="F6" s="3" t="s">
        <v>204</v>
      </c>
      <c r="G6" s="10">
        <v>1325.97</v>
      </c>
      <c r="H6" s="3" t="s">
        <v>10</v>
      </c>
      <c r="I6" s="71">
        <v>31421</v>
      </c>
      <c r="J6" s="5">
        <f t="shared" ca="1" si="0"/>
        <v>30</v>
      </c>
    </row>
    <row r="7" spans="1:10" x14ac:dyDescent="0.25">
      <c r="A7" s="3" t="s">
        <v>205</v>
      </c>
      <c r="B7" s="3" t="s">
        <v>206</v>
      </c>
      <c r="C7" s="3">
        <v>3098</v>
      </c>
      <c r="D7" s="3" t="s">
        <v>192</v>
      </c>
      <c r="E7" s="3" t="s">
        <v>73</v>
      </c>
      <c r="F7" s="3" t="s">
        <v>207</v>
      </c>
      <c r="G7" s="10">
        <v>5646.65</v>
      </c>
      <c r="H7" s="3" t="s">
        <v>10</v>
      </c>
      <c r="I7" s="71">
        <v>22571</v>
      </c>
      <c r="J7" s="5">
        <f t="shared" ca="1" si="0"/>
        <v>55</v>
      </c>
    </row>
    <row r="8" spans="1:10" x14ac:dyDescent="0.25">
      <c r="A8" s="3" t="s">
        <v>6</v>
      </c>
      <c r="B8" s="3" t="s">
        <v>208</v>
      </c>
      <c r="C8" s="3">
        <v>3766</v>
      </c>
      <c r="D8" s="3" t="s">
        <v>200</v>
      </c>
      <c r="E8" s="3" t="s">
        <v>9</v>
      </c>
      <c r="F8" s="3" t="s">
        <v>209</v>
      </c>
      <c r="G8" s="10">
        <v>2051.91</v>
      </c>
      <c r="H8" s="3" t="s">
        <v>10</v>
      </c>
      <c r="I8" s="71">
        <v>27166</v>
      </c>
      <c r="J8" s="5">
        <f t="shared" ca="1" si="0"/>
        <v>42</v>
      </c>
    </row>
    <row r="9" spans="1:10" x14ac:dyDescent="0.25">
      <c r="A9" s="3" t="s">
        <v>6</v>
      </c>
      <c r="B9" s="3" t="s">
        <v>210</v>
      </c>
      <c r="C9" s="3">
        <v>3132</v>
      </c>
      <c r="D9" s="3" t="s">
        <v>200</v>
      </c>
      <c r="E9" s="3" t="s">
        <v>9</v>
      </c>
      <c r="F9" s="3" t="s">
        <v>211</v>
      </c>
      <c r="G9" s="10">
        <v>4417.57</v>
      </c>
      <c r="H9" s="3" t="s">
        <v>10</v>
      </c>
      <c r="I9" s="71">
        <v>34693</v>
      </c>
      <c r="J9" s="5">
        <f t="shared" ca="1" si="0"/>
        <v>21</v>
      </c>
    </row>
    <row r="10" spans="1:10" x14ac:dyDescent="0.25">
      <c r="A10" s="3" t="s">
        <v>6</v>
      </c>
      <c r="B10" s="3" t="s">
        <v>212</v>
      </c>
      <c r="C10" s="3">
        <v>3421</v>
      </c>
      <c r="D10" s="3" t="s">
        <v>213</v>
      </c>
      <c r="E10" s="3" t="s">
        <v>7</v>
      </c>
      <c r="F10" s="3" t="s">
        <v>207</v>
      </c>
      <c r="G10" s="10">
        <v>2808.82</v>
      </c>
      <c r="H10" s="3" t="s">
        <v>8</v>
      </c>
      <c r="I10" s="71">
        <v>25949</v>
      </c>
      <c r="J10" s="5">
        <f t="shared" ca="1" si="0"/>
        <v>45</v>
      </c>
    </row>
    <row r="11" spans="1:10" x14ac:dyDescent="0.25">
      <c r="A11" s="3" t="s">
        <v>214</v>
      </c>
      <c r="B11" s="3" t="s">
        <v>215</v>
      </c>
      <c r="C11" s="3">
        <v>3419</v>
      </c>
      <c r="D11" s="3" t="s">
        <v>216</v>
      </c>
      <c r="E11" s="3" t="s">
        <v>73</v>
      </c>
      <c r="F11" s="3" t="s">
        <v>217</v>
      </c>
      <c r="G11" s="10">
        <v>2990.65</v>
      </c>
      <c r="H11" s="3" t="s">
        <v>10</v>
      </c>
      <c r="I11" s="71">
        <v>25827</v>
      </c>
      <c r="J11" s="5">
        <f t="shared" ca="1" si="0"/>
        <v>46</v>
      </c>
    </row>
    <row r="12" spans="1:10" x14ac:dyDescent="0.25">
      <c r="A12" s="3" t="s">
        <v>11</v>
      </c>
      <c r="B12" s="3" t="s">
        <v>218</v>
      </c>
      <c r="C12" s="3">
        <v>3127</v>
      </c>
      <c r="D12" s="3" t="s">
        <v>188</v>
      </c>
      <c r="E12" s="3" t="s">
        <v>9</v>
      </c>
      <c r="F12" s="3" t="s">
        <v>211</v>
      </c>
      <c r="G12" s="10">
        <v>3342.41</v>
      </c>
      <c r="H12" s="3" t="s">
        <v>8</v>
      </c>
      <c r="I12" s="71">
        <v>26763</v>
      </c>
      <c r="J12" s="5">
        <f t="shared" ca="1" si="0"/>
        <v>43</v>
      </c>
    </row>
    <row r="13" spans="1:10" x14ac:dyDescent="0.25">
      <c r="A13" s="3" t="s">
        <v>219</v>
      </c>
      <c r="B13" s="3" t="s">
        <v>220</v>
      </c>
      <c r="C13" s="3">
        <v>3060</v>
      </c>
      <c r="D13" s="3" t="s">
        <v>221</v>
      </c>
      <c r="E13" s="3" t="s">
        <v>73</v>
      </c>
      <c r="F13" s="3" t="s">
        <v>222</v>
      </c>
      <c r="G13" s="10">
        <v>1767.37</v>
      </c>
      <c r="H13" s="3" t="s">
        <v>8</v>
      </c>
      <c r="I13" s="71">
        <v>26317</v>
      </c>
      <c r="J13" s="5">
        <f t="shared" ca="1" si="0"/>
        <v>44</v>
      </c>
    </row>
    <row r="14" spans="1:10" x14ac:dyDescent="0.25">
      <c r="A14" s="3" t="s">
        <v>12</v>
      </c>
      <c r="B14" s="3" t="s">
        <v>223</v>
      </c>
      <c r="C14" s="3">
        <v>3147</v>
      </c>
      <c r="D14" s="3" t="s">
        <v>200</v>
      </c>
      <c r="E14" s="3" t="s">
        <v>9</v>
      </c>
      <c r="F14" s="3" t="s">
        <v>224</v>
      </c>
      <c r="G14" s="10">
        <v>3114.45</v>
      </c>
      <c r="H14" s="3" t="s">
        <v>8</v>
      </c>
      <c r="I14" s="71">
        <v>25950</v>
      </c>
      <c r="J14" s="5">
        <f t="shared" ca="1" si="0"/>
        <v>45</v>
      </c>
    </row>
    <row r="15" spans="1:10" x14ac:dyDescent="0.25">
      <c r="A15" s="3" t="s">
        <v>225</v>
      </c>
      <c r="B15" s="3" t="s">
        <v>226</v>
      </c>
      <c r="C15" s="3">
        <v>3795</v>
      </c>
      <c r="D15" s="3" t="s">
        <v>192</v>
      </c>
      <c r="E15" s="3" t="s">
        <v>73</v>
      </c>
      <c r="F15" s="3" t="s">
        <v>227</v>
      </c>
      <c r="G15" s="10">
        <v>1187.42</v>
      </c>
      <c r="H15" s="3" t="s">
        <v>8</v>
      </c>
      <c r="I15" s="71">
        <v>26263</v>
      </c>
      <c r="J15" s="5">
        <f t="shared" ca="1" si="0"/>
        <v>44</v>
      </c>
    </row>
    <row r="16" spans="1:10" x14ac:dyDescent="0.25">
      <c r="A16" s="3" t="s">
        <v>13</v>
      </c>
      <c r="B16" s="3" t="s">
        <v>228</v>
      </c>
      <c r="C16" s="3">
        <v>3725</v>
      </c>
      <c r="D16" s="3" t="s">
        <v>229</v>
      </c>
      <c r="E16" s="3" t="s">
        <v>9</v>
      </c>
      <c r="F16" s="3" t="s">
        <v>189</v>
      </c>
      <c r="G16" s="10">
        <v>2362.52</v>
      </c>
      <c r="H16" s="3" t="s">
        <v>8</v>
      </c>
      <c r="I16" s="71">
        <v>21843</v>
      </c>
      <c r="J16" s="5">
        <f t="shared" ca="1" si="0"/>
        <v>57</v>
      </c>
    </row>
    <row r="17" spans="1:10" x14ac:dyDescent="0.25">
      <c r="A17" s="3" t="s">
        <v>230</v>
      </c>
      <c r="B17" s="3" t="s">
        <v>231</v>
      </c>
      <c r="C17" s="3">
        <v>3070</v>
      </c>
      <c r="D17" s="3" t="s">
        <v>221</v>
      </c>
      <c r="E17" s="3" t="s">
        <v>73</v>
      </c>
      <c r="F17" s="3" t="s">
        <v>209</v>
      </c>
      <c r="G17" s="10">
        <v>1624.94</v>
      </c>
      <c r="H17" s="3" t="s">
        <v>8</v>
      </c>
      <c r="I17" s="71">
        <v>29007</v>
      </c>
      <c r="J17" s="5">
        <f t="shared" ca="1" si="0"/>
        <v>37</v>
      </c>
    </row>
    <row r="18" spans="1:10" x14ac:dyDescent="0.25">
      <c r="A18" s="3" t="s">
        <v>14</v>
      </c>
      <c r="B18" s="3" t="s">
        <v>232</v>
      </c>
      <c r="C18" s="3">
        <v>3280</v>
      </c>
      <c r="D18" s="3" t="s">
        <v>216</v>
      </c>
      <c r="E18" s="3" t="s">
        <v>9</v>
      </c>
      <c r="F18" s="3" t="s">
        <v>233</v>
      </c>
      <c r="G18" s="10">
        <v>1586.58</v>
      </c>
      <c r="H18" s="3" t="s">
        <v>8</v>
      </c>
      <c r="I18" s="71">
        <v>35453</v>
      </c>
      <c r="J18" s="5">
        <f t="shared" ca="1" si="0"/>
        <v>19</v>
      </c>
    </row>
    <row r="19" spans="1:10" x14ac:dyDescent="0.25">
      <c r="A19" s="3" t="s">
        <v>15</v>
      </c>
      <c r="B19" s="3" t="s">
        <v>234</v>
      </c>
      <c r="C19" s="3">
        <v>3090</v>
      </c>
      <c r="D19" s="3" t="s">
        <v>213</v>
      </c>
      <c r="E19" s="3" t="s">
        <v>7</v>
      </c>
      <c r="F19" s="3" t="s">
        <v>235</v>
      </c>
      <c r="G19" s="10">
        <v>2271.34</v>
      </c>
      <c r="H19" s="3" t="s">
        <v>10</v>
      </c>
      <c r="I19" s="71">
        <v>27791</v>
      </c>
      <c r="J19" s="5">
        <f t="shared" ca="1" si="0"/>
        <v>40</v>
      </c>
    </row>
    <row r="20" spans="1:10" x14ac:dyDescent="0.25">
      <c r="A20" s="3" t="s">
        <v>16</v>
      </c>
      <c r="B20" s="3" t="s">
        <v>236</v>
      </c>
      <c r="C20" s="3">
        <v>3632</v>
      </c>
      <c r="D20" s="3" t="s">
        <v>216</v>
      </c>
      <c r="E20" s="3" t="s">
        <v>9</v>
      </c>
      <c r="F20" s="3" t="s">
        <v>237</v>
      </c>
      <c r="G20" s="10">
        <v>3092.88</v>
      </c>
      <c r="H20" s="3" t="s">
        <v>8</v>
      </c>
      <c r="I20" s="71">
        <v>28946</v>
      </c>
      <c r="J20" s="5">
        <f t="shared" ca="1" si="0"/>
        <v>37</v>
      </c>
    </row>
    <row r="21" spans="1:10" x14ac:dyDescent="0.25">
      <c r="A21" s="3" t="s">
        <v>16</v>
      </c>
      <c r="B21" s="3" t="s">
        <v>238</v>
      </c>
      <c r="C21" s="3">
        <v>3880</v>
      </c>
      <c r="D21" s="3" t="s">
        <v>188</v>
      </c>
      <c r="E21" s="3" t="s">
        <v>73</v>
      </c>
      <c r="F21" s="3" t="s">
        <v>239</v>
      </c>
      <c r="G21" s="10">
        <v>3018.26</v>
      </c>
      <c r="H21" s="3" t="s">
        <v>8</v>
      </c>
      <c r="I21" s="71">
        <v>26275</v>
      </c>
      <c r="J21" s="5">
        <f t="shared" ca="1" si="0"/>
        <v>44</v>
      </c>
    </row>
    <row r="22" spans="1:10" x14ac:dyDescent="0.25">
      <c r="A22" s="3" t="s">
        <v>17</v>
      </c>
      <c r="B22" s="3" t="s">
        <v>240</v>
      </c>
      <c r="C22" s="3">
        <v>3541</v>
      </c>
      <c r="D22" s="3" t="s">
        <v>241</v>
      </c>
      <c r="E22" s="3" t="s">
        <v>9</v>
      </c>
      <c r="F22" s="3" t="s">
        <v>242</v>
      </c>
      <c r="G22" s="10">
        <v>1541.11</v>
      </c>
      <c r="H22" s="3" t="s">
        <v>10</v>
      </c>
      <c r="I22" s="71">
        <v>32964</v>
      </c>
      <c r="J22" s="5">
        <f t="shared" ca="1" si="0"/>
        <v>26</v>
      </c>
    </row>
    <row r="23" spans="1:10" x14ac:dyDescent="0.25">
      <c r="A23" s="3" t="s">
        <v>18</v>
      </c>
      <c r="B23" s="3" t="s">
        <v>243</v>
      </c>
      <c r="C23" s="3">
        <v>3595</v>
      </c>
      <c r="D23" s="3" t="s">
        <v>241</v>
      </c>
      <c r="E23" s="3" t="s">
        <v>9</v>
      </c>
      <c r="F23" s="3" t="s">
        <v>244</v>
      </c>
      <c r="G23" s="10">
        <v>1275.6400000000001</v>
      </c>
      <c r="H23" s="3" t="s">
        <v>8</v>
      </c>
      <c r="I23" s="71">
        <v>30656</v>
      </c>
      <c r="J23" s="5">
        <f t="shared" ca="1" si="0"/>
        <v>32</v>
      </c>
    </row>
    <row r="24" spans="1:10" x14ac:dyDescent="0.25">
      <c r="A24" s="3" t="s">
        <v>19</v>
      </c>
      <c r="B24" s="3" t="s">
        <v>203</v>
      </c>
      <c r="C24" s="3">
        <v>3008</v>
      </c>
      <c r="D24" s="3" t="s">
        <v>229</v>
      </c>
      <c r="E24" s="3" t="s">
        <v>9</v>
      </c>
      <c r="F24" s="3" t="s">
        <v>245</v>
      </c>
      <c r="G24" s="10">
        <v>1580.22</v>
      </c>
      <c r="H24" s="3" t="s">
        <v>10</v>
      </c>
      <c r="I24" s="71">
        <v>33114</v>
      </c>
      <c r="J24" s="5">
        <f t="shared" ca="1" si="0"/>
        <v>26</v>
      </c>
    </row>
    <row r="25" spans="1:10" x14ac:dyDescent="0.25">
      <c r="A25" s="3" t="s">
        <v>246</v>
      </c>
      <c r="B25" s="3" t="s">
        <v>238</v>
      </c>
      <c r="C25" s="3">
        <v>3013</v>
      </c>
      <c r="D25" s="3" t="s">
        <v>221</v>
      </c>
      <c r="E25" s="3" t="s">
        <v>73</v>
      </c>
      <c r="F25" s="3" t="s">
        <v>227</v>
      </c>
      <c r="G25" s="10">
        <v>1240.06</v>
      </c>
      <c r="H25" s="3" t="s">
        <v>8</v>
      </c>
      <c r="I25" s="71">
        <v>25254</v>
      </c>
      <c r="J25" s="5">
        <f t="shared" ca="1" si="0"/>
        <v>47</v>
      </c>
    </row>
    <row r="26" spans="1:10" x14ac:dyDescent="0.25">
      <c r="A26" s="3" t="s">
        <v>20</v>
      </c>
      <c r="B26" s="3" t="s">
        <v>247</v>
      </c>
      <c r="C26" s="3">
        <v>3486</v>
      </c>
      <c r="D26" s="3" t="s">
        <v>200</v>
      </c>
      <c r="E26" s="3" t="s">
        <v>9</v>
      </c>
      <c r="F26" s="3" t="s">
        <v>189</v>
      </c>
      <c r="G26" s="10">
        <v>1971.84</v>
      </c>
      <c r="H26" s="3" t="s">
        <v>8</v>
      </c>
      <c r="I26" s="71">
        <v>30153</v>
      </c>
      <c r="J26" s="5">
        <f t="shared" ca="1" si="0"/>
        <v>34</v>
      </c>
    </row>
    <row r="27" spans="1:10" x14ac:dyDescent="0.25">
      <c r="A27" s="3" t="s">
        <v>248</v>
      </c>
      <c r="B27" s="3" t="s">
        <v>249</v>
      </c>
      <c r="C27" s="3">
        <v>3636</v>
      </c>
      <c r="D27" s="3" t="s">
        <v>192</v>
      </c>
      <c r="E27" s="3" t="s">
        <v>73</v>
      </c>
      <c r="F27" s="3" t="s">
        <v>197</v>
      </c>
      <c r="G27" s="10">
        <v>3123.4</v>
      </c>
      <c r="H27" s="3" t="s">
        <v>10</v>
      </c>
      <c r="I27" s="71">
        <v>25076</v>
      </c>
      <c r="J27" s="5">
        <f t="shared" ca="1" si="0"/>
        <v>48</v>
      </c>
    </row>
    <row r="28" spans="1:10" x14ac:dyDescent="0.25">
      <c r="A28" s="3" t="s">
        <v>21</v>
      </c>
      <c r="B28" s="3" t="s">
        <v>250</v>
      </c>
      <c r="C28" s="3">
        <v>3287</v>
      </c>
      <c r="D28" s="3" t="s">
        <v>216</v>
      </c>
      <c r="E28" s="3" t="s">
        <v>9</v>
      </c>
      <c r="F28" s="3" t="s">
        <v>189</v>
      </c>
      <c r="G28" s="10">
        <v>2347.59</v>
      </c>
      <c r="H28" s="3" t="s">
        <v>8</v>
      </c>
      <c r="I28" s="71">
        <v>21659</v>
      </c>
      <c r="J28" s="5">
        <f t="shared" ca="1" si="0"/>
        <v>57</v>
      </c>
    </row>
    <row r="29" spans="1:10" x14ac:dyDescent="0.25">
      <c r="A29" s="3" t="s">
        <v>22</v>
      </c>
      <c r="B29" s="3" t="s">
        <v>251</v>
      </c>
      <c r="C29" s="3">
        <v>3141</v>
      </c>
      <c r="D29" s="3" t="s">
        <v>200</v>
      </c>
      <c r="E29" s="3" t="s">
        <v>9</v>
      </c>
      <c r="F29" s="3" t="s">
        <v>252</v>
      </c>
      <c r="G29" s="10">
        <v>1624.02</v>
      </c>
      <c r="H29" s="3" t="s">
        <v>8</v>
      </c>
      <c r="I29" s="71">
        <v>31966</v>
      </c>
      <c r="J29" s="5">
        <f t="shared" ca="1" si="0"/>
        <v>29</v>
      </c>
    </row>
    <row r="30" spans="1:10" x14ac:dyDescent="0.25">
      <c r="A30" s="3" t="s">
        <v>253</v>
      </c>
      <c r="B30" s="3" t="s">
        <v>254</v>
      </c>
      <c r="C30" s="3">
        <v>3710</v>
      </c>
      <c r="D30" s="3" t="s">
        <v>216</v>
      </c>
      <c r="E30" s="3" t="s">
        <v>9</v>
      </c>
      <c r="F30" s="3" t="s">
        <v>255</v>
      </c>
      <c r="G30" s="10">
        <v>2658.19</v>
      </c>
      <c r="H30" s="3" t="s">
        <v>8</v>
      </c>
      <c r="I30" s="71">
        <v>21272</v>
      </c>
      <c r="J30" s="5">
        <f t="shared" ca="1" si="0"/>
        <v>58</v>
      </c>
    </row>
    <row r="31" spans="1:10" x14ac:dyDescent="0.25">
      <c r="A31" s="3" t="s">
        <v>23</v>
      </c>
      <c r="B31" s="3" t="s">
        <v>256</v>
      </c>
      <c r="C31" s="3">
        <v>3012</v>
      </c>
      <c r="D31" s="3" t="s">
        <v>200</v>
      </c>
      <c r="E31" s="3" t="s">
        <v>9</v>
      </c>
      <c r="F31" s="3" t="s">
        <v>257</v>
      </c>
      <c r="G31" s="10">
        <v>1898.66</v>
      </c>
      <c r="H31" s="3" t="s">
        <v>8</v>
      </c>
      <c r="I31" s="71">
        <v>23845</v>
      </c>
      <c r="J31" s="5">
        <f t="shared" ca="1" si="0"/>
        <v>51</v>
      </c>
    </row>
    <row r="32" spans="1:10" x14ac:dyDescent="0.25">
      <c r="A32" s="3" t="s">
        <v>258</v>
      </c>
      <c r="B32" s="3" t="s">
        <v>259</v>
      </c>
      <c r="C32" s="3">
        <v>3626</v>
      </c>
      <c r="D32" s="3" t="s">
        <v>196</v>
      </c>
      <c r="E32" s="3" t="s">
        <v>73</v>
      </c>
      <c r="F32" s="3" t="s">
        <v>189</v>
      </c>
      <c r="G32" s="10">
        <v>2529.6999999999998</v>
      </c>
      <c r="H32" s="3" t="s">
        <v>10</v>
      </c>
      <c r="I32" s="71">
        <v>25941</v>
      </c>
      <c r="J32" s="5">
        <f t="shared" ca="1" si="0"/>
        <v>45</v>
      </c>
    </row>
    <row r="33" spans="1:10" x14ac:dyDescent="0.25">
      <c r="A33" s="3" t="s">
        <v>24</v>
      </c>
      <c r="B33" s="3" t="s">
        <v>260</v>
      </c>
      <c r="C33" s="3">
        <v>3733</v>
      </c>
      <c r="D33" s="3" t="s">
        <v>216</v>
      </c>
      <c r="E33" s="3" t="s">
        <v>9</v>
      </c>
      <c r="F33" s="3" t="s">
        <v>252</v>
      </c>
      <c r="G33" s="10">
        <v>2142.83</v>
      </c>
      <c r="H33" s="3" t="s">
        <v>8</v>
      </c>
      <c r="I33" s="71">
        <v>19898</v>
      </c>
      <c r="J33" s="5">
        <f t="shared" ca="1" si="0"/>
        <v>62</v>
      </c>
    </row>
    <row r="34" spans="1:10" x14ac:dyDescent="0.25">
      <c r="A34" s="3" t="s">
        <v>25</v>
      </c>
      <c r="B34" s="3" t="s">
        <v>261</v>
      </c>
      <c r="C34" s="3">
        <v>3023</v>
      </c>
      <c r="D34" s="3" t="s">
        <v>200</v>
      </c>
      <c r="E34" s="3" t="s">
        <v>9</v>
      </c>
      <c r="F34" s="3" t="s">
        <v>255</v>
      </c>
      <c r="G34" s="10">
        <v>2306.9299999999998</v>
      </c>
      <c r="H34" s="3" t="s">
        <v>10</v>
      </c>
      <c r="I34" s="71">
        <v>25070</v>
      </c>
      <c r="J34" s="5">
        <f t="shared" ca="1" si="0"/>
        <v>48</v>
      </c>
    </row>
    <row r="35" spans="1:10" x14ac:dyDescent="0.25">
      <c r="A35" s="3" t="s">
        <v>25</v>
      </c>
      <c r="B35" s="3" t="s">
        <v>262</v>
      </c>
      <c r="C35" s="3">
        <v>3703</v>
      </c>
      <c r="D35" s="3" t="s">
        <v>200</v>
      </c>
      <c r="E35" s="3" t="s">
        <v>9</v>
      </c>
      <c r="F35" s="3" t="s">
        <v>263</v>
      </c>
      <c r="G35" s="10">
        <v>2521.54</v>
      </c>
      <c r="H35" s="3" t="s">
        <v>10</v>
      </c>
      <c r="I35" s="71">
        <v>34169</v>
      </c>
      <c r="J35" s="5">
        <f t="shared" ca="1" si="0"/>
        <v>23</v>
      </c>
    </row>
    <row r="36" spans="1:10" x14ac:dyDescent="0.25">
      <c r="A36" s="3" t="s">
        <v>26</v>
      </c>
      <c r="B36" s="3" t="s">
        <v>251</v>
      </c>
      <c r="C36" s="3">
        <v>3650</v>
      </c>
      <c r="D36" s="3" t="s">
        <v>200</v>
      </c>
      <c r="E36" s="3" t="s">
        <v>9</v>
      </c>
      <c r="F36" s="3" t="s">
        <v>224</v>
      </c>
      <c r="G36" s="10">
        <v>3224.07</v>
      </c>
      <c r="H36" s="3" t="s">
        <v>8</v>
      </c>
      <c r="I36" s="71">
        <v>23421</v>
      </c>
      <c r="J36" s="5">
        <f t="shared" ca="1" si="0"/>
        <v>52</v>
      </c>
    </row>
    <row r="37" spans="1:10" x14ac:dyDescent="0.25">
      <c r="A37" s="3" t="s">
        <v>27</v>
      </c>
      <c r="B37" s="3" t="s">
        <v>264</v>
      </c>
      <c r="C37" s="3">
        <v>3089</v>
      </c>
      <c r="D37" s="3" t="s">
        <v>216</v>
      </c>
      <c r="E37" s="3" t="s">
        <v>9</v>
      </c>
      <c r="F37" s="3" t="s">
        <v>265</v>
      </c>
      <c r="G37" s="10">
        <v>3383.69</v>
      </c>
      <c r="H37" s="3" t="s">
        <v>10</v>
      </c>
      <c r="I37" s="71">
        <v>24256</v>
      </c>
      <c r="J37" s="5">
        <f t="shared" ca="1" si="0"/>
        <v>50</v>
      </c>
    </row>
    <row r="38" spans="1:10" x14ac:dyDescent="0.25">
      <c r="A38" s="3" t="s">
        <v>28</v>
      </c>
      <c r="B38" s="3" t="s">
        <v>266</v>
      </c>
      <c r="C38" s="3">
        <v>3568</v>
      </c>
      <c r="D38" s="3" t="s">
        <v>200</v>
      </c>
      <c r="E38" s="3" t="s">
        <v>9</v>
      </c>
      <c r="F38" s="3" t="s">
        <v>267</v>
      </c>
      <c r="G38" s="10">
        <v>1088.1500000000001</v>
      </c>
      <c r="H38" s="3" t="s">
        <v>10</v>
      </c>
      <c r="I38" s="71">
        <v>31328</v>
      </c>
      <c r="J38" s="5">
        <f t="shared" ca="1" si="0"/>
        <v>31</v>
      </c>
    </row>
    <row r="39" spans="1:10" x14ac:dyDescent="0.25">
      <c r="A39" s="3" t="s">
        <v>268</v>
      </c>
      <c r="B39" s="3" t="s">
        <v>269</v>
      </c>
      <c r="C39" s="3">
        <v>3214</v>
      </c>
      <c r="D39" s="3" t="s">
        <v>221</v>
      </c>
      <c r="E39" s="3" t="s">
        <v>73</v>
      </c>
      <c r="F39" s="3" t="s">
        <v>235</v>
      </c>
      <c r="G39" s="10">
        <v>1703.72</v>
      </c>
      <c r="H39" s="3" t="s">
        <v>8</v>
      </c>
      <c r="I39" s="71">
        <v>33140</v>
      </c>
      <c r="J39" s="5">
        <f t="shared" ca="1" si="0"/>
        <v>26</v>
      </c>
    </row>
    <row r="40" spans="1:10" x14ac:dyDescent="0.25">
      <c r="A40" s="3" t="s">
        <v>270</v>
      </c>
      <c r="B40" s="3" t="s">
        <v>269</v>
      </c>
      <c r="C40" s="3">
        <v>3059</v>
      </c>
      <c r="D40" s="3" t="s">
        <v>188</v>
      </c>
      <c r="E40" s="3" t="s">
        <v>73</v>
      </c>
      <c r="F40" s="3" t="s">
        <v>197</v>
      </c>
      <c r="G40" s="10">
        <v>2128.59</v>
      </c>
      <c r="H40" s="3" t="s">
        <v>8</v>
      </c>
      <c r="I40" s="71">
        <v>26284</v>
      </c>
      <c r="J40" s="5">
        <f t="shared" ca="1" si="0"/>
        <v>44</v>
      </c>
    </row>
    <row r="41" spans="1:10" x14ac:dyDescent="0.25">
      <c r="A41" s="3" t="s">
        <v>270</v>
      </c>
      <c r="B41" s="3" t="s">
        <v>271</v>
      </c>
      <c r="C41" s="3">
        <v>3170</v>
      </c>
      <c r="D41" s="3" t="s">
        <v>188</v>
      </c>
      <c r="E41" s="3" t="s">
        <v>73</v>
      </c>
      <c r="F41" s="3" t="s">
        <v>255</v>
      </c>
      <c r="G41" s="10">
        <v>2258.7800000000002</v>
      </c>
      <c r="H41" s="3" t="s">
        <v>8</v>
      </c>
      <c r="I41" s="71">
        <v>34837</v>
      </c>
      <c r="J41" s="5">
        <f t="shared" ca="1" si="0"/>
        <v>21</v>
      </c>
    </row>
    <row r="42" spans="1:10" x14ac:dyDescent="0.25">
      <c r="A42" s="3" t="s">
        <v>272</v>
      </c>
      <c r="B42" s="3" t="s">
        <v>273</v>
      </c>
      <c r="C42" s="3">
        <v>3586</v>
      </c>
      <c r="D42" s="3" t="s">
        <v>188</v>
      </c>
      <c r="E42" s="3" t="s">
        <v>73</v>
      </c>
      <c r="F42" s="3" t="s">
        <v>274</v>
      </c>
      <c r="G42" s="10">
        <v>2878.71</v>
      </c>
      <c r="H42" s="3" t="s">
        <v>8</v>
      </c>
      <c r="I42" s="71">
        <v>33018</v>
      </c>
      <c r="J42" s="5">
        <f t="shared" ca="1" si="0"/>
        <v>26</v>
      </c>
    </row>
    <row r="43" spans="1:10" x14ac:dyDescent="0.25">
      <c r="A43" s="3" t="s">
        <v>29</v>
      </c>
      <c r="B43" s="3" t="s">
        <v>275</v>
      </c>
      <c r="C43" s="3">
        <v>3095</v>
      </c>
      <c r="D43" s="3" t="s">
        <v>216</v>
      </c>
      <c r="E43" s="3" t="s">
        <v>9</v>
      </c>
      <c r="F43" s="3" t="s">
        <v>197</v>
      </c>
      <c r="G43" s="10">
        <v>2620.16</v>
      </c>
      <c r="H43" s="3" t="s">
        <v>10</v>
      </c>
      <c r="I43" s="71">
        <v>32076</v>
      </c>
      <c r="J43" s="5">
        <f t="shared" ca="1" si="0"/>
        <v>28</v>
      </c>
    </row>
    <row r="44" spans="1:10" x14ac:dyDescent="0.25">
      <c r="A44" s="3" t="s">
        <v>30</v>
      </c>
      <c r="B44" s="3" t="s">
        <v>247</v>
      </c>
      <c r="C44" s="3">
        <v>3080</v>
      </c>
      <c r="D44" s="3" t="s">
        <v>276</v>
      </c>
      <c r="E44" s="3" t="s">
        <v>9</v>
      </c>
      <c r="F44" s="3" t="s">
        <v>255</v>
      </c>
      <c r="G44" s="10">
        <v>2328.06</v>
      </c>
      <c r="H44" s="3" t="s">
        <v>8</v>
      </c>
      <c r="I44" s="71">
        <v>34337</v>
      </c>
      <c r="J44" s="5">
        <f t="shared" ca="1" si="0"/>
        <v>22</v>
      </c>
    </row>
    <row r="45" spans="1:10" x14ac:dyDescent="0.25">
      <c r="A45" s="3" t="s">
        <v>31</v>
      </c>
      <c r="B45" s="3" t="s">
        <v>277</v>
      </c>
      <c r="C45" s="3">
        <v>3111</v>
      </c>
      <c r="D45" s="3" t="s">
        <v>241</v>
      </c>
      <c r="E45" s="3" t="s">
        <v>9</v>
      </c>
      <c r="F45" s="3" t="s">
        <v>278</v>
      </c>
      <c r="G45" s="10">
        <v>1850.98</v>
      </c>
      <c r="H45" s="3" t="s">
        <v>10</v>
      </c>
      <c r="I45" s="71">
        <v>25699</v>
      </c>
      <c r="J45" s="5">
        <f t="shared" ca="1" si="0"/>
        <v>46</v>
      </c>
    </row>
    <row r="46" spans="1:10" x14ac:dyDescent="0.25">
      <c r="A46" s="3" t="s">
        <v>32</v>
      </c>
      <c r="B46" s="3" t="s">
        <v>279</v>
      </c>
      <c r="C46" s="3">
        <v>3801</v>
      </c>
      <c r="D46" s="3" t="s">
        <v>200</v>
      </c>
      <c r="E46" s="3" t="s">
        <v>9</v>
      </c>
      <c r="F46" s="3" t="s">
        <v>235</v>
      </c>
      <c r="G46" s="10">
        <v>4172.59</v>
      </c>
      <c r="H46" s="3" t="s">
        <v>8</v>
      </c>
      <c r="I46" s="71">
        <v>22121</v>
      </c>
      <c r="J46" s="5">
        <f t="shared" ca="1" si="0"/>
        <v>56</v>
      </c>
    </row>
    <row r="47" spans="1:10" x14ac:dyDescent="0.25">
      <c r="A47" s="3" t="s">
        <v>280</v>
      </c>
      <c r="B47" s="3" t="s">
        <v>281</v>
      </c>
      <c r="C47" s="3">
        <v>3456</v>
      </c>
      <c r="D47" s="3" t="s">
        <v>200</v>
      </c>
      <c r="E47" s="3" t="s">
        <v>9</v>
      </c>
      <c r="F47" s="3" t="s">
        <v>207</v>
      </c>
      <c r="G47" s="10">
        <v>3392.87</v>
      </c>
      <c r="H47" s="3" t="s">
        <v>10</v>
      </c>
      <c r="I47" s="71">
        <v>26260</v>
      </c>
      <c r="J47" s="5">
        <f t="shared" ca="1" si="0"/>
        <v>44</v>
      </c>
    </row>
    <row r="48" spans="1:10" x14ac:dyDescent="0.25">
      <c r="A48" s="3" t="s">
        <v>33</v>
      </c>
      <c r="B48" s="3" t="s">
        <v>261</v>
      </c>
      <c r="C48" s="3">
        <v>3002</v>
      </c>
      <c r="D48" s="3" t="s">
        <v>241</v>
      </c>
      <c r="E48" s="3" t="s">
        <v>9</v>
      </c>
      <c r="F48" s="3" t="s">
        <v>207</v>
      </c>
      <c r="G48" s="10">
        <v>2860.27</v>
      </c>
      <c r="H48" s="3" t="s">
        <v>10</v>
      </c>
      <c r="I48" s="71">
        <v>32864</v>
      </c>
      <c r="J48" s="5">
        <f t="shared" ca="1" si="0"/>
        <v>26</v>
      </c>
    </row>
    <row r="49" spans="1:10" x14ac:dyDescent="0.25">
      <c r="A49" s="3" t="s">
        <v>282</v>
      </c>
      <c r="B49" s="3" t="s">
        <v>283</v>
      </c>
      <c r="C49" s="3">
        <v>3009</v>
      </c>
      <c r="D49" s="3" t="s">
        <v>200</v>
      </c>
      <c r="E49" s="3" t="s">
        <v>9</v>
      </c>
      <c r="F49" s="3" t="s">
        <v>255</v>
      </c>
      <c r="G49" s="10">
        <v>2233.44</v>
      </c>
      <c r="H49" s="3" t="s">
        <v>8</v>
      </c>
      <c r="I49" s="71">
        <v>27825</v>
      </c>
      <c r="J49" s="5">
        <f t="shared" ca="1" si="0"/>
        <v>40</v>
      </c>
    </row>
    <row r="50" spans="1:10" x14ac:dyDescent="0.25">
      <c r="A50" s="3" t="s">
        <v>284</v>
      </c>
      <c r="B50" s="3" t="s">
        <v>285</v>
      </c>
      <c r="C50" s="3">
        <v>3715</v>
      </c>
      <c r="D50" s="3" t="s">
        <v>200</v>
      </c>
      <c r="E50" s="3" t="s">
        <v>9</v>
      </c>
      <c r="F50" s="3" t="s">
        <v>227</v>
      </c>
      <c r="G50" s="10">
        <v>973.96</v>
      </c>
      <c r="H50" s="3" t="s">
        <v>8</v>
      </c>
      <c r="I50" s="71">
        <v>34615</v>
      </c>
      <c r="J50" s="5">
        <f t="shared" ca="1" si="0"/>
        <v>22</v>
      </c>
    </row>
    <row r="51" spans="1:10" x14ac:dyDescent="0.25">
      <c r="A51" s="3" t="s">
        <v>286</v>
      </c>
      <c r="B51" s="3" t="s">
        <v>287</v>
      </c>
      <c r="C51" s="3">
        <v>3769</v>
      </c>
      <c r="D51" s="3" t="s">
        <v>288</v>
      </c>
      <c r="E51" s="3" t="s">
        <v>73</v>
      </c>
      <c r="F51" s="3" t="s">
        <v>289</v>
      </c>
      <c r="G51" s="10">
        <v>2193.2600000000002</v>
      </c>
      <c r="H51" s="3" t="s">
        <v>8</v>
      </c>
      <c r="I51" s="71">
        <v>31653</v>
      </c>
      <c r="J51" s="5">
        <f t="shared" ca="1" si="0"/>
        <v>30</v>
      </c>
    </row>
    <row r="52" spans="1:10" x14ac:dyDescent="0.25">
      <c r="A52" s="3" t="s">
        <v>34</v>
      </c>
      <c r="B52" s="3" t="s">
        <v>290</v>
      </c>
      <c r="C52" s="3">
        <v>3021</v>
      </c>
      <c r="D52" s="3" t="s">
        <v>216</v>
      </c>
      <c r="E52" s="3" t="s">
        <v>9</v>
      </c>
      <c r="F52" s="3" t="s">
        <v>197</v>
      </c>
      <c r="G52" s="10">
        <v>2671.42</v>
      </c>
      <c r="H52" s="3" t="s">
        <v>8</v>
      </c>
      <c r="I52" s="71">
        <v>24856</v>
      </c>
      <c r="J52" s="5">
        <f t="shared" ca="1" si="0"/>
        <v>48</v>
      </c>
    </row>
    <row r="53" spans="1:10" x14ac:dyDescent="0.25">
      <c r="A53" s="3" t="s">
        <v>35</v>
      </c>
      <c r="B53" s="3" t="s">
        <v>291</v>
      </c>
      <c r="C53" s="3">
        <v>3666</v>
      </c>
      <c r="D53" s="3" t="s">
        <v>216</v>
      </c>
      <c r="E53" s="3" t="s">
        <v>9</v>
      </c>
      <c r="F53" s="3" t="s">
        <v>207</v>
      </c>
      <c r="G53" s="10">
        <v>2510.19</v>
      </c>
      <c r="H53" s="3" t="s">
        <v>8</v>
      </c>
      <c r="I53" s="71">
        <v>31866</v>
      </c>
      <c r="J53" s="5">
        <f t="shared" ca="1" si="0"/>
        <v>29</v>
      </c>
    </row>
    <row r="54" spans="1:10" x14ac:dyDescent="0.25">
      <c r="A54" s="3" t="s">
        <v>36</v>
      </c>
      <c r="B54" s="3" t="s">
        <v>292</v>
      </c>
      <c r="C54" s="3">
        <v>3162</v>
      </c>
      <c r="D54" s="3" t="s">
        <v>200</v>
      </c>
      <c r="E54" s="3" t="s">
        <v>9</v>
      </c>
      <c r="F54" s="3" t="s">
        <v>255</v>
      </c>
      <c r="G54" s="10">
        <v>3043.17</v>
      </c>
      <c r="H54" s="3" t="s">
        <v>10</v>
      </c>
      <c r="I54" s="71">
        <v>21052</v>
      </c>
      <c r="J54" s="5">
        <f t="shared" ca="1" si="0"/>
        <v>59</v>
      </c>
    </row>
    <row r="55" spans="1:10" x14ac:dyDescent="0.25">
      <c r="A55" s="3" t="s">
        <v>37</v>
      </c>
      <c r="B55" s="3" t="s">
        <v>293</v>
      </c>
      <c r="C55" s="3">
        <v>3016</v>
      </c>
      <c r="D55" s="3" t="s">
        <v>213</v>
      </c>
      <c r="E55" s="3" t="s">
        <v>7</v>
      </c>
      <c r="F55" s="3" t="s">
        <v>294</v>
      </c>
      <c r="G55" s="10">
        <v>1474.7</v>
      </c>
      <c r="H55" s="3" t="s">
        <v>10</v>
      </c>
      <c r="I55" s="71">
        <v>22359</v>
      </c>
      <c r="J55" s="5">
        <f t="shared" ca="1" si="0"/>
        <v>55</v>
      </c>
    </row>
    <row r="56" spans="1:10" x14ac:dyDescent="0.25">
      <c r="A56" s="3" t="s">
        <v>295</v>
      </c>
      <c r="B56" s="3" t="s">
        <v>226</v>
      </c>
      <c r="C56" s="3">
        <v>3657</v>
      </c>
      <c r="D56" s="3" t="s">
        <v>192</v>
      </c>
      <c r="E56" s="3" t="s">
        <v>73</v>
      </c>
      <c r="F56" s="3" t="s">
        <v>209</v>
      </c>
      <c r="G56" s="10">
        <v>1516.61</v>
      </c>
      <c r="H56" s="3" t="s">
        <v>8</v>
      </c>
      <c r="I56" s="71">
        <v>31473</v>
      </c>
      <c r="J56" s="5">
        <f t="shared" ca="1" si="0"/>
        <v>30</v>
      </c>
    </row>
    <row r="57" spans="1:10" x14ac:dyDescent="0.25">
      <c r="A57" s="3" t="s">
        <v>44</v>
      </c>
      <c r="B57" s="3" t="s">
        <v>296</v>
      </c>
      <c r="C57" s="3">
        <v>3129</v>
      </c>
      <c r="D57" s="3" t="s">
        <v>241</v>
      </c>
      <c r="E57" s="3" t="s">
        <v>9</v>
      </c>
      <c r="F57" s="3" t="s">
        <v>265</v>
      </c>
      <c r="G57" s="10">
        <v>2340.7199999999998</v>
      </c>
      <c r="H57" s="3" t="s">
        <v>8</v>
      </c>
      <c r="I57" s="71">
        <v>33102</v>
      </c>
      <c r="J57" s="5">
        <f t="shared" ca="1" si="0"/>
        <v>26</v>
      </c>
    </row>
    <row r="58" spans="1:10" x14ac:dyDescent="0.25">
      <c r="A58" s="3" t="s">
        <v>45</v>
      </c>
      <c r="B58" s="3" t="s">
        <v>297</v>
      </c>
      <c r="C58" s="3">
        <v>3171</v>
      </c>
      <c r="D58" s="3" t="s">
        <v>216</v>
      </c>
      <c r="E58" s="3" t="s">
        <v>9</v>
      </c>
      <c r="F58" s="3" t="s">
        <v>298</v>
      </c>
      <c r="G58" s="10">
        <v>2837.3</v>
      </c>
      <c r="H58" s="3" t="s">
        <v>10</v>
      </c>
      <c r="I58" s="71">
        <v>34636</v>
      </c>
      <c r="J58" s="5">
        <f t="shared" ca="1" si="0"/>
        <v>21</v>
      </c>
    </row>
    <row r="59" spans="1:10" x14ac:dyDescent="0.25">
      <c r="A59" s="3" t="s">
        <v>299</v>
      </c>
      <c r="B59" s="3" t="s">
        <v>234</v>
      </c>
      <c r="C59" s="3">
        <v>3879</v>
      </c>
      <c r="D59" s="3" t="s">
        <v>288</v>
      </c>
      <c r="E59" s="3" t="s">
        <v>73</v>
      </c>
      <c r="F59" s="3" t="s">
        <v>300</v>
      </c>
      <c r="G59" s="10">
        <v>2224.27</v>
      </c>
      <c r="H59" s="3" t="s">
        <v>10</v>
      </c>
      <c r="I59" s="71">
        <v>30435</v>
      </c>
      <c r="J59" s="5">
        <f t="shared" ca="1" si="0"/>
        <v>33</v>
      </c>
    </row>
    <row r="60" spans="1:10" x14ac:dyDescent="0.25">
      <c r="A60" s="3" t="s">
        <v>301</v>
      </c>
      <c r="B60" s="3" t="s">
        <v>290</v>
      </c>
      <c r="C60" s="3">
        <v>3062</v>
      </c>
      <c r="D60" s="3" t="s">
        <v>216</v>
      </c>
      <c r="E60" s="3" t="s">
        <v>9</v>
      </c>
      <c r="F60" s="3" t="s">
        <v>300</v>
      </c>
      <c r="G60" s="10">
        <v>2289.6999999999998</v>
      </c>
      <c r="H60" s="3" t="s">
        <v>8</v>
      </c>
      <c r="I60" s="71">
        <v>21618</v>
      </c>
      <c r="J60" s="5">
        <f t="shared" ca="1" si="0"/>
        <v>57</v>
      </c>
    </row>
    <row r="61" spans="1:10" x14ac:dyDescent="0.25">
      <c r="A61" s="3" t="s">
        <v>46</v>
      </c>
      <c r="B61" s="3" t="s">
        <v>302</v>
      </c>
      <c r="C61" s="3">
        <v>3247</v>
      </c>
      <c r="D61" s="3" t="s">
        <v>241</v>
      </c>
      <c r="E61" s="3" t="s">
        <v>9</v>
      </c>
      <c r="F61" s="3" t="s">
        <v>211</v>
      </c>
      <c r="G61" s="10">
        <v>3630.04</v>
      </c>
      <c r="H61" s="3" t="s">
        <v>8</v>
      </c>
      <c r="I61" s="71">
        <v>22887</v>
      </c>
      <c r="J61" s="5">
        <f t="shared" ca="1" si="0"/>
        <v>54</v>
      </c>
    </row>
    <row r="62" spans="1:10" x14ac:dyDescent="0.25">
      <c r="A62" s="3" t="s">
        <v>303</v>
      </c>
      <c r="B62" s="3" t="s">
        <v>304</v>
      </c>
      <c r="C62" s="3">
        <v>3778</v>
      </c>
      <c r="D62" s="3" t="s">
        <v>192</v>
      </c>
      <c r="E62" s="3" t="s">
        <v>73</v>
      </c>
      <c r="F62" s="3" t="s">
        <v>207</v>
      </c>
      <c r="G62" s="10">
        <v>2739.1</v>
      </c>
      <c r="H62" s="3" t="s">
        <v>8</v>
      </c>
      <c r="I62" s="71">
        <v>27117</v>
      </c>
      <c r="J62" s="5">
        <f t="shared" ca="1" si="0"/>
        <v>42</v>
      </c>
    </row>
    <row r="63" spans="1:10" x14ac:dyDescent="0.25">
      <c r="A63" s="3" t="s">
        <v>47</v>
      </c>
      <c r="B63" s="3" t="s">
        <v>305</v>
      </c>
      <c r="C63" s="3">
        <v>3041</v>
      </c>
      <c r="D63" s="3" t="s">
        <v>213</v>
      </c>
      <c r="E63" s="3" t="s">
        <v>7</v>
      </c>
      <c r="F63" s="3" t="s">
        <v>306</v>
      </c>
      <c r="G63" s="10">
        <v>3704.49</v>
      </c>
      <c r="H63" s="3" t="s">
        <v>10</v>
      </c>
      <c r="I63" s="71">
        <v>26210</v>
      </c>
      <c r="J63" s="5">
        <f t="shared" ca="1" si="0"/>
        <v>45</v>
      </c>
    </row>
    <row r="64" spans="1:10" x14ac:dyDescent="0.25">
      <c r="A64" s="3" t="s">
        <v>48</v>
      </c>
      <c r="B64" s="3" t="s">
        <v>307</v>
      </c>
      <c r="C64" s="3">
        <v>3417</v>
      </c>
      <c r="D64" s="3" t="s">
        <v>200</v>
      </c>
      <c r="E64" s="3" t="s">
        <v>9</v>
      </c>
      <c r="F64" s="3" t="s">
        <v>239</v>
      </c>
      <c r="G64" s="10">
        <v>2801</v>
      </c>
      <c r="H64" s="3" t="s">
        <v>8</v>
      </c>
      <c r="I64" s="71">
        <v>32220</v>
      </c>
      <c r="J64" s="5">
        <f t="shared" ca="1" si="0"/>
        <v>28</v>
      </c>
    </row>
    <row r="65" spans="1:10" x14ac:dyDescent="0.25">
      <c r="A65" s="3" t="s">
        <v>49</v>
      </c>
      <c r="B65" s="3" t="s">
        <v>251</v>
      </c>
      <c r="C65" s="3">
        <v>3185</v>
      </c>
      <c r="D65" s="3" t="s">
        <v>200</v>
      </c>
      <c r="E65" s="3" t="s">
        <v>9</v>
      </c>
      <c r="F65" s="3" t="s">
        <v>298</v>
      </c>
      <c r="G65" s="10">
        <v>2359.9499999999998</v>
      </c>
      <c r="H65" s="3" t="s">
        <v>8</v>
      </c>
      <c r="I65" s="71">
        <v>35219</v>
      </c>
      <c r="J65" s="5">
        <f t="shared" ca="1" si="0"/>
        <v>20</v>
      </c>
    </row>
    <row r="66" spans="1:10" x14ac:dyDescent="0.25">
      <c r="A66" s="3" t="s">
        <v>38</v>
      </c>
      <c r="B66" s="3" t="s">
        <v>308</v>
      </c>
      <c r="C66" s="3">
        <v>3168</v>
      </c>
      <c r="D66" s="3" t="s">
        <v>200</v>
      </c>
      <c r="E66" s="3" t="s">
        <v>9</v>
      </c>
      <c r="F66" s="3" t="s">
        <v>255</v>
      </c>
      <c r="G66" s="10">
        <v>2281.23</v>
      </c>
      <c r="H66" s="3" t="s">
        <v>8</v>
      </c>
      <c r="I66" s="71">
        <v>26078</v>
      </c>
      <c r="J66" s="5">
        <f t="shared" ref="J66:J129" ca="1" si="1">INT((TODAY()-I66)/365.25)</f>
        <v>45</v>
      </c>
    </row>
    <row r="67" spans="1:10" x14ac:dyDescent="0.25">
      <c r="A67" s="3" t="s">
        <v>39</v>
      </c>
      <c r="B67" s="3" t="s">
        <v>240</v>
      </c>
      <c r="C67" s="3">
        <v>3087</v>
      </c>
      <c r="D67" s="3" t="s">
        <v>241</v>
      </c>
      <c r="E67" s="3" t="s">
        <v>9</v>
      </c>
      <c r="F67" s="3" t="s">
        <v>197</v>
      </c>
      <c r="G67" s="10">
        <v>2572.44</v>
      </c>
      <c r="H67" s="3" t="s">
        <v>10</v>
      </c>
      <c r="I67" s="71">
        <v>30221</v>
      </c>
      <c r="J67" s="5">
        <f t="shared" ca="1" si="1"/>
        <v>34</v>
      </c>
    </row>
    <row r="68" spans="1:10" x14ac:dyDescent="0.25">
      <c r="A68" s="3" t="s">
        <v>39</v>
      </c>
      <c r="B68" s="3" t="s">
        <v>309</v>
      </c>
      <c r="C68" s="3">
        <v>3173</v>
      </c>
      <c r="D68" s="3" t="s">
        <v>216</v>
      </c>
      <c r="E68" s="3" t="s">
        <v>9</v>
      </c>
      <c r="F68" s="3" t="s">
        <v>189</v>
      </c>
      <c r="G68" s="10">
        <v>2276.77</v>
      </c>
      <c r="H68" s="3" t="s">
        <v>10</v>
      </c>
      <c r="I68" s="71">
        <v>32905</v>
      </c>
      <c r="J68" s="5">
        <f t="shared" ca="1" si="1"/>
        <v>26</v>
      </c>
    </row>
    <row r="69" spans="1:10" x14ac:dyDescent="0.25">
      <c r="A69" s="3" t="s">
        <v>310</v>
      </c>
      <c r="B69" s="3" t="s">
        <v>311</v>
      </c>
      <c r="C69" s="3">
        <v>3054</v>
      </c>
      <c r="D69" s="3" t="s">
        <v>288</v>
      </c>
      <c r="E69" s="3" t="s">
        <v>73</v>
      </c>
      <c r="F69" s="3" t="s">
        <v>312</v>
      </c>
      <c r="G69" s="10">
        <v>1208.1099999999999</v>
      </c>
      <c r="H69" s="3" t="s">
        <v>10</v>
      </c>
      <c r="I69" s="71">
        <v>28736</v>
      </c>
      <c r="J69" s="5">
        <f t="shared" ca="1" si="1"/>
        <v>38</v>
      </c>
    </row>
    <row r="70" spans="1:10" x14ac:dyDescent="0.25">
      <c r="A70" s="3" t="s">
        <v>313</v>
      </c>
      <c r="B70" s="3" t="s">
        <v>314</v>
      </c>
      <c r="C70" s="3">
        <v>3149</v>
      </c>
      <c r="D70" s="3" t="s">
        <v>288</v>
      </c>
      <c r="E70" s="3" t="s">
        <v>73</v>
      </c>
      <c r="F70" s="3" t="s">
        <v>315</v>
      </c>
      <c r="G70" s="10">
        <v>870.69</v>
      </c>
      <c r="H70" s="3" t="s">
        <v>8</v>
      </c>
      <c r="I70" s="71">
        <v>32448</v>
      </c>
      <c r="J70" s="5">
        <f t="shared" ca="1" si="1"/>
        <v>27</v>
      </c>
    </row>
    <row r="71" spans="1:10" x14ac:dyDescent="0.25">
      <c r="A71" s="3" t="s">
        <v>40</v>
      </c>
      <c r="B71" s="3" t="s">
        <v>316</v>
      </c>
      <c r="C71" s="3">
        <v>3627</v>
      </c>
      <c r="D71" s="3" t="s">
        <v>200</v>
      </c>
      <c r="E71" s="3" t="s">
        <v>9</v>
      </c>
      <c r="F71" s="3" t="s">
        <v>317</v>
      </c>
      <c r="G71" s="10">
        <v>3146.16</v>
      </c>
      <c r="H71" s="3" t="s">
        <v>8</v>
      </c>
      <c r="I71" s="71">
        <v>27982</v>
      </c>
      <c r="J71" s="5">
        <f t="shared" ca="1" si="1"/>
        <v>40</v>
      </c>
    </row>
    <row r="72" spans="1:10" x14ac:dyDescent="0.25">
      <c r="A72" s="3" t="s">
        <v>41</v>
      </c>
      <c r="B72" s="3" t="s">
        <v>318</v>
      </c>
      <c r="C72" s="3">
        <v>3730</v>
      </c>
      <c r="D72" s="3" t="s">
        <v>229</v>
      </c>
      <c r="E72" s="3" t="s">
        <v>9</v>
      </c>
      <c r="F72" s="3" t="s">
        <v>319</v>
      </c>
      <c r="G72" s="10">
        <v>2184.54</v>
      </c>
      <c r="H72" s="3" t="s">
        <v>8</v>
      </c>
      <c r="I72" s="71">
        <v>31722</v>
      </c>
      <c r="J72" s="5">
        <f t="shared" ca="1" si="1"/>
        <v>29</v>
      </c>
    </row>
    <row r="73" spans="1:10" x14ac:dyDescent="0.25">
      <c r="A73" s="3" t="s">
        <v>320</v>
      </c>
      <c r="B73" s="3" t="s">
        <v>321</v>
      </c>
      <c r="C73" s="3">
        <v>3946</v>
      </c>
      <c r="D73" s="3" t="s">
        <v>188</v>
      </c>
      <c r="E73" s="3" t="s">
        <v>73</v>
      </c>
      <c r="F73" s="3" t="s">
        <v>224</v>
      </c>
      <c r="G73" s="10">
        <v>3915.04</v>
      </c>
      <c r="H73" s="3" t="s">
        <v>10</v>
      </c>
      <c r="I73" s="71">
        <v>22296</v>
      </c>
      <c r="J73" s="5">
        <f t="shared" ca="1" si="1"/>
        <v>55</v>
      </c>
    </row>
    <row r="74" spans="1:10" x14ac:dyDescent="0.25">
      <c r="A74" s="3" t="s">
        <v>42</v>
      </c>
      <c r="B74" s="3" t="s">
        <v>322</v>
      </c>
      <c r="C74" s="3">
        <v>3200</v>
      </c>
      <c r="D74" s="3" t="s">
        <v>216</v>
      </c>
      <c r="E74" s="3" t="s">
        <v>9</v>
      </c>
      <c r="F74" s="3" t="s">
        <v>207</v>
      </c>
      <c r="G74" s="10">
        <v>2447.2600000000002</v>
      </c>
      <c r="H74" s="3" t="s">
        <v>8</v>
      </c>
      <c r="I74" s="71">
        <v>32764</v>
      </c>
      <c r="J74" s="5">
        <f t="shared" ca="1" si="1"/>
        <v>27</v>
      </c>
    </row>
    <row r="75" spans="1:10" x14ac:dyDescent="0.25">
      <c r="A75" s="3" t="s">
        <v>43</v>
      </c>
      <c r="B75" s="3" t="s">
        <v>316</v>
      </c>
      <c r="C75" s="3">
        <v>3794</v>
      </c>
      <c r="D75" s="3" t="s">
        <v>200</v>
      </c>
      <c r="E75" s="3" t="s">
        <v>9</v>
      </c>
      <c r="F75" s="3" t="s">
        <v>235</v>
      </c>
      <c r="G75" s="10">
        <v>1771.62</v>
      </c>
      <c r="H75" s="3" t="s">
        <v>8</v>
      </c>
      <c r="I75" s="71">
        <v>31362</v>
      </c>
      <c r="J75" s="5">
        <f t="shared" ca="1" si="1"/>
        <v>30</v>
      </c>
    </row>
    <row r="76" spans="1:10" x14ac:dyDescent="0.25">
      <c r="A76" s="3" t="s">
        <v>323</v>
      </c>
      <c r="B76" s="3" t="s">
        <v>240</v>
      </c>
      <c r="C76" s="3">
        <v>3270</v>
      </c>
      <c r="D76" s="3" t="s">
        <v>200</v>
      </c>
      <c r="E76" s="3" t="s">
        <v>9</v>
      </c>
      <c r="F76" s="3" t="s">
        <v>324</v>
      </c>
      <c r="G76" s="10">
        <v>1355.58</v>
      </c>
      <c r="H76" s="3" t="s">
        <v>10</v>
      </c>
      <c r="I76" s="71">
        <v>26411</v>
      </c>
      <c r="J76" s="5">
        <f t="shared" ca="1" si="1"/>
        <v>44</v>
      </c>
    </row>
    <row r="77" spans="1:10" x14ac:dyDescent="0.25">
      <c r="A77" s="3" t="s">
        <v>325</v>
      </c>
      <c r="B77" s="3" t="s">
        <v>266</v>
      </c>
      <c r="C77" s="3">
        <v>3076</v>
      </c>
      <c r="D77" s="3" t="s">
        <v>221</v>
      </c>
      <c r="E77" s="3" t="s">
        <v>73</v>
      </c>
      <c r="F77" s="3" t="s">
        <v>326</v>
      </c>
      <c r="G77" s="10">
        <v>1562.37</v>
      </c>
      <c r="H77" s="3" t="s">
        <v>10</v>
      </c>
      <c r="I77" s="71">
        <v>27387</v>
      </c>
      <c r="J77" s="5">
        <f t="shared" ca="1" si="1"/>
        <v>41</v>
      </c>
    </row>
    <row r="78" spans="1:10" x14ac:dyDescent="0.25">
      <c r="A78" s="3" t="s">
        <v>327</v>
      </c>
      <c r="B78" s="3" t="s">
        <v>316</v>
      </c>
      <c r="C78" s="3">
        <v>3633</v>
      </c>
      <c r="D78" s="3" t="s">
        <v>216</v>
      </c>
      <c r="E78" s="3" t="s">
        <v>73</v>
      </c>
      <c r="F78" s="3" t="s">
        <v>328</v>
      </c>
      <c r="G78" s="10">
        <v>1683.53</v>
      </c>
      <c r="H78" s="3" t="s">
        <v>8</v>
      </c>
      <c r="I78" s="71">
        <v>31263</v>
      </c>
      <c r="J78" s="5">
        <f t="shared" ca="1" si="1"/>
        <v>31</v>
      </c>
    </row>
    <row r="79" spans="1:10" x14ac:dyDescent="0.25">
      <c r="A79" s="3" t="s">
        <v>50</v>
      </c>
      <c r="B79" s="3" t="s">
        <v>291</v>
      </c>
      <c r="C79" s="3">
        <v>3082</v>
      </c>
      <c r="D79" s="3" t="s">
        <v>200</v>
      </c>
      <c r="E79" s="3" t="s">
        <v>9</v>
      </c>
      <c r="F79" s="3" t="s">
        <v>317</v>
      </c>
      <c r="G79" s="10">
        <v>3408.83</v>
      </c>
      <c r="H79" s="3" t="s">
        <v>8</v>
      </c>
      <c r="I79" s="71">
        <v>24377</v>
      </c>
      <c r="J79" s="5">
        <f t="shared" ca="1" si="1"/>
        <v>50</v>
      </c>
    </row>
    <row r="80" spans="1:10" x14ac:dyDescent="0.25">
      <c r="A80" s="3" t="s">
        <v>51</v>
      </c>
      <c r="B80" s="3" t="s">
        <v>329</v>
      </c>
      <c r="C80" s="3">
        <v>3712</v>
      </c>
      <c r="D80" s="3" t="s">
        <v>216</v>
      </c>
      <c r="E80" s="3" t="s">
        <v>9</v>
      </c>
      <c r="F80" s="3" t="s">
        <v>265</v>
      </c>
      <c r="G80" s="10">
        <v>2354.0700000000002</v>
      </c>
      <c r="H80" s="3" t="s">
        <v>8</v>
      </c>
      <c r="I80" s="71">
        <v>33269</v>
      </c>
      <c r="J80" s="5">
        <f t="shared" ca="1" si="1"/>
        <v>25</v>
      </c>
    </row>
    <row r="81" spans="1:10" x14ac:dyDescent="0.25">
      <c r="A81" s="3" t="s">
        <v>330</v>
      </c>
      <c r="B81" s="3" t="s">
        <v>331</v>
      </c>
      <c r="C81" s="3">
        <v>3005</v>
      </c>
      <c r="D81" s="3" t="s">
        <v>196</v>
      </c>
      <c r="E81" s="3" t="s">
        <v>73</v>
      </c>
      <c r="F81" s="3" t="s">
        <v>193</v>
      </c>
      <c r="G81" s="10">
        <v>2785.03</v>
      </c>
      <c r="H81" s="3" t="s">
        <v>8</v>
      </c>
      <c r="I81" s="71">
        <v>24616</v>
      </c>
      <c r="J81" s="5">
        <f t="shared" ca="1" si="1"/>
        <v>49</v>
      </c>
    </row>
    <row r="82" spans="1:10" x14ac:dyDescent="0.25">
      <c r="A82" s="3" t="s">
        <v>332</v>
      </c>
      <c r="B82" s="3" t="s">
        <v>333</v>
      </c>
      <c r="C82" s="3">
        <v>3780</v>
      </c>
      <c r="D82" s="3" t="s">
        <v>229</v>
      </c>
      <c r="E82" s="3" t="s">
        <v>9</v>
      </c>
      <c r="F82" s="3" t="s">
        <v>197</v>
      </c>
      <c r="G82" s="10">
        <v>2613.0100000000002</v>
      </c>
      <c r="H82" s="3" t="s">
        <v>10</v>
      </c>
      <c r="I82" s="71">
        <v>33137</v>
      </c>
      <c r="J82" s="5">
        <f t="shared" ca="1" si="1"/>
        <v>26</v>
      </c>
    </row>
    <row r="83" spans="1:10" x14ac:dyDescent="0.25">
      <c r="A83" s="3" t="s">
        <v>334</v>
      </c>
      <c r="B83" s="3" t="s">
        <v>335</v>
      </c>
      <c r="C83" s="3">
        <v>3631</v>
      </c>
      <c r="D83" s="3" t="s">
        <v>188</v>
      </c>
      <c r="E83" s="3" t="s">
        <v>73</v>
      </c>
      <c r="F83" s="3" t="s">
        <v>336</v>
      </c>
      <c r="G83" s="10">
        <v>1191.97</v>
      </c>
      <c r="H83" s="3" t="s">
        <v>8</v>
      </c>
      <c r="I83" s="71">
        <v>27789</v>
      </c>
      <c r="J83" s="5">
        <f t="shared" ca="1" si="1"/>
        <v>40</v>
      </c>
    </row>
    <row r="84" spans="1:10" x14ac:dyDescent="0.25">
      <c r="A84" s="3" t="s">
        <v>337</v>
      </c>
      <c r="B84" s="3" t="s">
        <v>338</v>
      </c>
      <c r="C84" s="3">
        <v>3108</v>
      </c>
      <c r="D84" s="3" t="s">
        <v>200</v>
      </c>
      <c r="E84" s="3" t="s">
        <v>9</v>
      </c>
      <c r="F84" s="3" t="s">
        <v>324</v>
      </c>
      <c r="G84" s="10">
        <v>1192.17</v>
      </c>
      <c r="H84" s="3" t="s">
        <v>10</v>
      </c>
      <c r="I84" s="71">
        <v>30813</v>
      </c>
      <c r="J84" s="5">
        <f t="shared" ca="1" si="1"/>
        <v>32</v>
      </c>
    </row>
    <row r="85" spans="1:10" x14ac:dyDescent="0.25">
      <c r="A85" s="3" t="s">
        <v>339</v>
      </c>
      <c r="B85" s="3" t="s">
        <v>249</v>
      </c>
      <c r="C85" s="3">
        <v>3068</v>
      </c>
      <c r="D85" s="3" t="s">
        <v>188</v>
      </c>
      <c r="E85" s="3" t="s">
        <v>73</v>
      </c>
      <c r="F85" s="3" t="s">
        <v>317</v>
      </c>
      <c r="G85" s="10">
        <v>3932.18</v>
      </c>
      <c r="H85" s="3" t="s">
        <v>10</v>
      </c>
      <c r="I85" s="71">
        <v>25080</v>
      </c>
      <c r="J85" s="5">
        <f t="shared" ca="1" si="1"/>
        <v>48</v>
      </c>
    </row>
    <row r="86" spans="1:10" x14ac:dyDescent="0.25">
      <c r="A86" s="3" t="s">
        <v>52</v>
      </c>
      <c r="B86" s="3" t="s">
        <v>340</v>
      </c>
      <c r="C86" s="3">
        <v>3669</v>
      </c>
      <c r="D86" s="3" t="s">
        <v>241</v>
      </c>
      <c r="E86" s="3" t="s">
        <v>9</v>
      </c>
      <c r="F86" s="3" t="s">
        <v>341</v>
      </c>
      <c r="G86" s="10">
        <v>1240.75</v>
      </c>
      <c r="H86" s="3" t="s">
        <v>8</v>
      </c>
      <c r="I86" s="71">
        <v>28103</v>
      </c>
      <c r="J86" s="5">
        <f t="shared" ca="1" si="1"/>
        <v>39</v>
      </c>
    </row>
    <row r="87" spans="1:10" x14ac:dyDescent="0.25">
      <c r="A87" s="3" t="s">
        <v>53</v>
      </c>
      <c r="B87" s="3" t="s">
        <v>243</v>
      </c>
      <c r="C87" s="3">
        <v>3822</v>
      </c>
      <c r="D87" s="3" t="s">
        <v>241</v>
      </c>
      <c r="E87" s="3" t="s">
        <v>9</v>
      </c>
      <c r="F87" s="3" t="s">
        <v>342</v>
      </c>
      <c r="G87" s="10">
        <v>1328.38</v>
      </c>
      <c r="H87" s="3" t="s">
        <v>8</v>
      </c>
      <c r="I87" s="71">
        <v>26413</v>
      </c>
      <c r="J87" s="5">
        <f t="shared" ca="1" si="1"/>
        <v>44</v>
      </c>
    </row>
    <row r="88" spans="1:10" x14ac:dyDescent="0.25">
      <c r="A88" s="3" t="s">
        <v>343</v>
      </c>
      <c r="B88" s="3" t="s">
        <v>273</v>
      </c>
      <c r="C88" s="3">
        <v>3119</v>
      </c>
      <c r="D88" s="3" t="s">
        <v>288</v>
      </c>
      <c r="E88" s="3" t="s">
        <v>73</v>
      </c>
      <c r="F88" s="3" t="s">
        <v>306</v>
      </c>
      <c r="G88" s="10">
        <v>2860.6</v>
      </c>
      <c r="H88" s="3" t="s">
        <v>8</v>
      </c>
      <c r="I88" s="71">
        <v>30460</v>
      </c>
      <c r="J88" s="5">
        <f t="shared" ca="1" si="1"/>
        <v>33</v>
      </c>
    </row>
    <row r="89" spans="1:10" x14ac:dyDescent="0.25">
      <c r="A89" s="3" t="s">
        <v>344</v>
      </c>
      <c r="B89" s="3" t="s">
        <v>345</v>
      </c>
      <c r="C89" s="3">
        <v>3152</v>
      </c>
      <c r="D89" s="3" t="s">
        <v>188</v>
      </c>
      <c r="E89" s="3" t="s">
        <v>73</v>
      </c>
      <c r="F89" s="3" t="s">
        <v>328</v>
      </c>
      <c r="G89" s="10">
        <v>1946.89</v>
      </c>
      <c r="H89" s="3" t="s">
        <v>8</v>
      </c>
      <c r="I89" s="71">
        <v>25988</v>
      </c>
      <c r="J89" s="5">
        <f t="shared" ca="1" si="1"/>
        <v>45</v>
      </c>
    </row>
    <row r="90" spans="1:10" x14ac:dyDescent="0.25">
      <c r="A90" s="3" t="s">
        <v>54</v>
      </c>
      <c r="B90" s="3" t="s">
        <v>346</v>
      </c>
      <c r="C90" s="3">
        <v>3259</v>
      </c>
      <c r="D90" s="3" t="s">
        <v>347</v>
      </c>
      <c r="E90" s="3" t="s">
        <v>7</v>
      </c>
      <c r="F90" s="3" t="s">
        <v>348</v>
      </c>
      <c r="G90" s="10">
        <v>2192.35</v>
      </c>
      <c r="H90" s="3" t="s">
        <v>8</v>
      </c>
      <c r="I90" s="71">
        <v>23778</v>
      </c>
      <c r="J90" s="5">
        <f t="shared" ca="1" si="1"/>
        <v>51</v>
      </c>
    </row>
    <row r="91" spans="1:10" x14ac:dyDescent="0.25">
      <c r="A91" s="3" t="s">
        <v>349</v>
      </c>
      <c r="B91" s="3" t="s">
        <v>335</v>
      </c>
      <c r="C91" s="3">
        <v>3727</v>
      </c>
      <c r="D91" s="3" t="s">
        <v>188</v>
      </c>
      <c r="E91" s="3" t="s">
        <v>73</v>
      </c>
      <c r="F91" s="3" t="s">
        <v>350</v>
      </c>
      <c r="G91" s="10">
        <v>1512.91</v>
      </c>
      <c r="H91" s="3" t="s">
        <v>8</v>
      </c>
      <c r="I91" s="71">
        <v>25680</v>
      </c>
      <c r="J91" s="5">
        <f t="shared" ca="1" si="1"/>
        <v>46</v>
      </c>
    </row>
    <row r="92" spans="1:10" x14ac:dyDescent="0.25">
      <c r="A92" s="3" t="s">
        <v>55</v>
      </c>
      <c r="B92" s="3" t="s">
        <v>351</v>
      </c>
      <c r="C92" s="3">
        <v>3113</v>
      </c>
      <c r="D92" s="3" t="s">
        <v>216</v>
      </c>
      <c r="E92" s="3" t="s">
        <v>9</v>
      </c>
      <c r="F92" s="3" t="s">
        <v>239</v>
      </c>
      <c r="G92" s="10">
        <v>1208.69</v>
      </c>
      <c r="H92" s="3" t="s">
        <v>10</v>
      </c>
      <c r="I92" s="71">
        <v>35312</v>
      </c>
      <c r="J92" s="5">
        <f t="shared" ca="1" si="1"/>
        <v>20</v>
      </c>
    </row>
    <row r="93" spans="1:10" x14ac:dyDescent="0.25">
      <c r="A93" s="3" t="s">
        <v>56</v>
      </c>
      <c r="B93" s="3" t="s">
        <v>352</v>
      </c>
      <c r="C93" s="3">
        <v>3647</v>
      </c>
      <c r="D93" s="3" t="s">
        <v>229</v>
      </c>
      <c r="E93" s="3" t="s">
        <v>9</v>
      </c>
      <c r="F93" s="3" t="s">
        <v>193</v>
      </c>
      <c r="G93" s="10">
        <v>2338.21</v>
      </c>
      <c r="H93" s="3" t="s">
        <v>8</v>
      </c>
      <c r="I93" s="71">
        <v>32305</v>
      </c>
      <c r="J93" s="5">
        <f t="shared" ca="1" si="1"/>
        <v>28</v>
      </c>
    </row>
    <row r="94" spans="1:10" x14ac:dyDescent="0.25">
      <c r="A94" s="3" t="s">
        <v>57</v>
      </c>
      <c r="B94" s="3" t="s">
        <v>353</v>
      </c>
      <c r="C94" s="3">
        <v>3114</v>
      </c>
      <c r="D94" s="3" t="s">
        <v>229</v>
      </c>
      <c r="E94" s="3" t="s">
        <v>9</v>
      </c>
      <c r="F94" s="3" t="s">
        <v>354</v>
      </c>
      <c r="G94" s="10">
        <v>1136.8900000000001</v>
      </c>
      <c r="H94" s="3" t="s">
        <v>10</v>
      </c>
      <c r="I94" s="71">
        <v>32505</v>
      </c>
      <c r="J94" s="5">
        <f t="shared" ca="1" si="1"/>
        <v>27</v>
      </c>
    </row>
    <row r="95" spans="1:10" x14ac:dyDescent="0.25">
      <c r="A95" s="3" t="s">
        <v>58</v>
      </c>
      <c r="B95" s="3" t="s">
        <v>355</v>
      </c>
      <c r="C95" s="3">
        <v>3075</v>
      </c>
      <c r="D95" s="3" t="s">
        <v>241</v>
      </c>
      <c r="E95" s="3" t="s">
        <v>9</v>
      </c>
      <c r="F95" s="3" t="s">
        <v>356</v>
      </c>
      <c r="G95" s="10">
        <v>2459.87</v>
      </c>
      <c r="H95" s="3" t="s">
        <v>8</v>
      </c>
      <c r="I95" s="71">
        <v>21816</v>
      </c>
      <c r="J95" s="5">
        <f t="shared" ca="1" si="1"/>
        <v>57</v>
      </c>
    </row>
    <row r="96" spans="1:10" x14ac:dyDescent="0.25">
      <c r="A96" s="3" t="s">
        <v>59</v>
      </c>
      <c r="B96" s="3" t="s">
        <v>223</v>
      </c>
      <c r="C96" s="3">
        <v>3637</v>
      </c>
      <c r="D96" s="3" t="s">
        <v>200</v>
      </c>
      <c r="E96" s="3" t="s">
        <v>9</v>
      </c>
      <c r="F96" s="3" t="s">
        <v>317</v>
      </c>
      <c r="G96" s="10">
        <v>3398.36</v>
      </c>
      <c r="H96" s="3" t="s">
        <v>8</v>
      </c>
      <c r="I96" s="71">
        <v>25614</v>
      </c>
      <c r="J96" s="5">
        <f t="shared" ca="1" si="1"/>
        <v>46</v>
      </c>
    </row>
    <row r="97" spans="1:10" x14ac:dyDescent="0.25">
      <c r="A97" s="3" t="s">
        <v>59</v>
      </c>
      <c r="B97" s="3" t="s">
        <v>215</v>
      </c>
      <c r="C97" s="3">
        <v>3592</v>
      </c>
      <c r="D97" s="3" t="s">
        <v>200</v>
      </c>
      <c r="E97" s="3" t="s">
        <v>9</v>
      </c>
      <c r="F97" s="3" t="s">
        <v>357</v>
      </c>
      <c r="G97" s="10">
        <v>1993.66</v>
      </c>
      <c r="H97" s="3" t="s">
        <v>10</v>
      </c>
      <c r="I97" s="71">
        <v>31182</v>
      </c>
      <c r="J97" s="5">
        <f t="shared" ca="1" si="1"/>
        <v>31</v>
      </c>
    </row>
    <row r="98" spans="1:10" x14ac:dyDescent="0.25">
      <c r="A98" s="3" t="s">
        <v>60</v>
      </c>
      <c r="B98" s="3" t="s">
        <v>351</v>
      </c>
      <c r="C98" s="3">
        <v>3667</v>
      </c>
      <c r="D98" s="3" t="s">
        <v>200</v>
      </c>
      <c r="E98" s="3" t="s">
        <v>9</v>
      </c>
      <c r="F98" s="3" t="s">
        <v>358</v>
      </c>
      <c r="G98" s="10">
        <v>2122.38</v>
      </c>
      <c r="H98" s="3" t="s">
        <v>10</v>
      </c>
      <c r="I98" s="71">
        <v>21833</v>
      </c>
      <c r="J98" s="5">
        <f t="shared" ca="1" si="1"/>
        <v>57</v>
      </c>
    </row>
    <row r="99" spans="1:10" x14ac:dyDescent="0.25">
      <c r="A99" s="3" t="s">
        <v>61</v>
      </c>
      <c r="B99" s="3" t="s">
        <v>359</v>
      </c>
      <c r="C99" s="3">
        <v>3819</v>
      </c>
      <c r="D99" s="3" t="s">
        <v>216</v>
      </c>
      <c r="E99" s="3" t="s">
        <v>9</v>
      </c>
      <c r="F99" s="3" t="s">
        <v>255</v>
      </c>
      <c r="G99" s="10">
        <v>2568.91</v>
      </c>
      <c r="H99" s="3" t="s">
        <v>8</v>
      </c>
      <c r="I99" s="71">
        <v>23366</v>
      </c>
      <c r="J99" s="5">
        <f t="shared" ca="1" si="1"/>
        <v>52</v>
      </c>
    </row>
    <row r="100" spans="1:10" x14ac:dyDescent="0.25">
      <c r="A100" s="3" t="s">
        <v>360</v>
      </c>
      <c r="B100" s="3" t="s">
        <v>304</v>
      </c>
      <c r="C100" s="3">
        <v>3172</v>
      </c>
      <c r="D100" s="3" t="s">
        <v>192</v>
      </c>
      <c r="E100" s="3" t="s">
        <v>73</v>
      </c>
      <c r="F100" s="3" t="s">
        <v>361</v>
      </c>
      <c r="G100" s="10">
        <v>2106.5</v>
      </c>
      <c r="H100" s="3" t="s">
        <v>8</v>
      </c>
      <c r="I100" s="71">
        <v>26351</v>
      </c>
      <c r="J100" s="5">
        <f t="shared" ca="1" si="1"/>
        <v>44</v>
      </c>
    </row>
    <row r="101" spans="1:10" x14ac:dyDescent="0.25">
      <c r="A101" s="3" t="s">
        <v>62</v>
      </c>
      <c r="B101" s="3" t="s">
        <v>362</v>
      </c>
      <c r="C101" s="3">
        <v>3717</v>
      </c>
      <c r="D101" s="3" t="s">
        <v>200</v>
      </c>
      <c r="E101" s="3" t="s">
        <v>9</v>
      </c>
      <c r="F101" s="3" t="s">
        <v>211</v>
      </c>
      <c r="G101" s="10">
        <v>3966.25</v>
      </c>
      <c r="H101" s="3" t="s">
        <v>10</v>
      </c>
      <c r="I101" s="71">
        <v>27199</v>
      </c>
      <c r="J101" s="5">
        <f t="shared" ca="1" si="1"/>
        <v>42</v>
      </c>
    </row>
    <row r="102" spans="1:10" x14ac:dyDescent="0.25">
      <c r="A102" s="3" t="s">
        <v>363</v>
      </c>
      <c r="B102" s="3" t="s">
        <v>364</v>
      </c>
      <c r="C102" s="3">
        <v>3673</v>
      </c>
      <c r="D102" s="3" t="s">
        <v>192</v>
      </c>
      <c r="E102" s="3" t="s">
        <v>73</v>
      </c>
      <c r="F102" s="3" t="s">
        <v>365</v>
      </c>
      <c r="G102" s="10">
        <v>1626.76</v>
      </c>
      <c r="H102" s="3" t="s">
        <v>8</v>
      </c>
      <c r="I102" s="71">
        <v>25511</v>
      </c>
      <c r="J102" s="5">
        <f t="shared" ca="1" si="1"/>
        <v>46</v>
      </c>
    </row>
    <row r="103" spans="1:10" x14ac:dyDescent="0.25">
      <c r="A103" s="3" t="s">
        <v>366</v>
      </c>
      <c r="B103" s="3" t="s">
        <v>314</v>
      </c>
      <c r="C103" s="3">
        <v>3861</v>
      </c>
      <c r="D103" s="3" t="s">
        <v>288</v>
      </c>
      <c r="E103" s="3" t="s">
        <v>73</v>
      </c>
      <c r="F103" s="3" t="s">
        <v>211</v>
      </c>
      <c r="G103" s="10">
        <v>3228.89</v>
      </c>
      <c r="H103" s="3" t="s">
        <v>8</v>
      </c>
      <c r="I103" s="71">
        <v>27953</v>
      </c>
      <c r="J103" s="5">
        <f t="shared" ca="1" si="1"/>
        <v>40</v>
      </c>
    </row>
    <row r="104" spans="1:10" x14ac:dyDescent="0.25">
      <c r="A104" s="3" t="s">
        <v>367</v>
      </c>
      <c r="B104" s="3" t="s">
        <v>321</v>
      </c>
      <c r="C104" s="3">
        <v>3557</v>
      </c>
      <c r="D104" s="3" t="s">
        <v>192</v>
      </c>
      <c r="E104" s="3" t="s">
        <v>73</v>
      </c>
      <c r="F104" s="3" t="s">
        <v>368</v>
      </c>
      <c r="G104" s="10">
        <v>1831.73</v>
      </c>
      <c r="H104" s="3" t="s">
        <v>10</v>
      </c>
      <c r="I104" s="71">
        <v>27814</v>
      </c>
      <c r="J104" s="5">
        <f t="shared" ca="1" si="1"/>
        <v>40</v>
      </c>
    </row>
    <row r="105" spans="1:10" x14ac:dyDescent="0.25">
      <c r="A105" s="3" t="s">
        <v>369</v>
      </c>
      <c r="B105" s="3" t="s">
        <v>370</v>
      </c>
      <c r="C105" s="3">
        <v>3417</v>
      </c>
      <c r="D105" s="3" t="s">
        <v>192</v>
      </c>
      <c r="E105" s="3" t="s">
        <v>73</v>
      </c>
      <c r="F105" s="3" t="s">
        <v>371</v>
      </c>
      <c r="G105" s="10">
        <v>1942.56</v>
      </c>
      <c r="H105" s="3" t="s">
        <v>8</v>
      </c>
      <c r="I105" s="71">
        <v>24023</v>
      </c>
      <c r="J105" s="5">
        <f t="shared" ca="1" si="1"/>
        <v>51</v>
      </c>
    </row>
    <row r="106" spans="1:10" x14ac:dyDescent="0.25">
      <c r="A106" s="3" t="s">
        <v>372</v>
      </c>
      <c r="B106" s="3" t="s">
        <v>373</v>
      </c>
      <c r="C106" s="3">
        <v>3983</v>
      </c>
      <c r="D106" s="3" t="s">
        <v>196</v>
      </c>
      <c r="E106" s="3" t="s">
        <v>73</v>
      </c>
      <c r="F106" s="3" t="s">
        <v>374</v>
      </c>
      <c r="G106" s="10">
        <v>1114.68</v>
      </c>
      <c r="H106" s="3" t="s">
        <v>8</v>
      </c>
      <c r="I106" s="71">
        <v>22757</v>
      </c>
      <c r="J106" s="5">
        <f t="shared" ca="1" si="1"/>
        <v>54</v>
      </c>
    </row>
    <row r="107" spans="1:10" x14ac:dyDescent="0.25">
      <c r="A107" s="3" t="s">
        <v>375</v>
      </c>
      <c r="B107" s="3" t="s">
        <v>376</v>
      </c>
      <c r="C107" s="3">
        <v>3118</v>
      </c>
      <c r="D107" s="3" t="s">
        <v>241</v>
      </c>
      <c r="E107" s="3" t="s">
        <v>9</v>
      </c>
      <c r="F107" s="3" t="s">
        <v>377</v>
      </c>
      <c r="G107" s="10">
        <v>2330.92</v>
      </c>
      <c r="H107" s="3" t="s">
        <v>8</v>
      </c>
      <c r="I107" s="71">
        <v>23807</v>
      </c>
      <c r="J107" s="5">
        <f t="shared" ca="1" si="1"/>
        <v>51</v>
      </c>
    </row>
    <row r="108" spans="1:10" x14ac:dyDescent="0.25">
      <c r="A108" s="3" t="s">
        <v>63</v>
      </c>
      <c r="B108" s="3" t="s">
        <v>378</v>
      </c>
      <c r="C108" s="3">
        <v>3157</v>
      </c>
      <c r="D108" s="3" t="s">
        <v>188</v>
      </c>
      <c r="E108" s="3" t="s">
        <v>9</v>
      </c>
      <c r="F108" s="3" t="s">
        <v>379</v>
      </c>
      <c r="G108" s="10">
        <v>1285.6600000000001</v>
      </c>
      <c r="H108" s="3" t="s">
        <v>8</v>
      </c>
      <c r="I108" s="71">
        <v>24125</v>
      </c>
      <c r="J108" s="5">
        <f t="shared" ca="1" si="1"/>
        <v>50</v>
      </c>
    </row>
    <row r="109" spans="1:10" x14ac:dyDescent="0.25">
      <c r="A109" s="3" t="s">
        <v>64</v>
      </c>
      <c r="B109" s="3" t="s">
        <v>380</v>
      </c>
      <c r="C109" s="3">
        <v>3984</v>
      </c>
      <c r="D109" s="3" t="s">
        <v>192</v>
      </c>
      <c r="E109" s="3" t="s">
        <v>73</v>
      </c>
      <c r="F109" s="3" t="s">
        <v>211</v>
      </c>
      <c r="G109" s="10">
        <v>3691.57</v>
      </c>
      <c r="H109" s="3" t="s">
        <v>8</v>
      </c>
      <c r="I109" s="71">
        <v>22583</v>
      </c>
      <c r="J109" s="5">
        <f t="shared" ca="1" si="1"/>
        <v>54</v>
      </c>
    </row>
    <row r="110" spans="1:10" x14ac:dyDescent="0.25">
      <c r="A110" s="3" t="s">
        <v>64</v>
      </c>
      <c r="B110" s="3" t="s">
        <v>381</v>
      </c>
      <c r="C110" s="3">
        <v>3736</v>
      </c>
      <c r="D110" s="3" t="s">
        <v>192</v>
      </c>
      <c r="E110" s="3" t="s">
        <v>7</v>
      </c>
      <c r="F110" s="3" t="s">
        <v>265</v>
      </c>
      <c r="G110" s="10">
        <v>2752.62</v>
      </c>
      <c r="H110" s="3" t="s">
        <v>8</v>
      </c>
      <c r="I110" s="71">
        <v>26390</v>
      </c>
      <c r="J110" s="5">
        <f t="shared" ca="1" si="1"/>
        <v>44</v>
      </c>
    </row>
    <row r="111" spans="1:10" x14ac:dyDescent="0.25">
      <c r="A111" s="3" t="s">
        <v>65</v>
      </c>
      <c r="B111" s="3" t="s">
        <v>382</v>
      </c>
      <c r="C111" s="3">
        <v>3122</v>
      </c>
      <c r="D111" s="3" t="s">
        <v>241</v>
      </c>
      <c r="E111" s="3" t="s">
        <v>9</v>
      </c>
      <c r="F111" s="3" t="s">
        <v>377</v>
      </c>
      <c r="G111" s="10">
        <v>1841.58</v>
      </c>
      <c r="H111" s="3" t="s">
        <v>8</v>
      </c>
      <c r="I111" s="71">
        <v>34159</v>
      </c>
      <c r="J111" s="5">
        <f t="shared" ca="1" si="1"/>
        <v>23</v>
      </c>
    </row>
    <row r="112" spans="1:10" x14ac:dyDescent="0.25">
      <c r="A112" s="3" t="s">
        <v>383</v>
      </c>
      <c r="B112" s="3" t="s">
        <v>384</v>
      </c>
      <c r="C112" s="3">
        <v>3137</v>
      </c>
      <c r="D112" s="3" t="s">
        <v>196</v>
      </c>
      <c r="E112" s="3" t="s">
        <v>73</v>
      </c>
      <c r="F112" s="3" t="s">
        <v>224</v>
      </c>
      <c r="G112" s="10">
        <v>3002.62</v>
      </c>
      <c r="H112" s="3" t="s">
        <v>8</v>
      </c>
      <c r="I112" s="71">
        <v>27011</v>
      </c>
      <c r="J112" s="5">
        <f t="shared" ca="1" si="1"/>
        <v>42</v>
      </c>
    </row>
    <row r="113" spans="1:10" x14ac:dyDescent="0.25">
      <c r="A113" s="3" t="s">
        <v>385</v>
      </c>
      <c r="B113" s="3" t="s">
        <v>386</v>
      </c>
      <c r="C113" s="3">
        <v>3554</v>
      </c>
      <c r="D113" s="3" t="s">
        <v>196</v>
      </c>
      <c r="E113" s="3" t="s">
        <v>73</v>
      </c>
      <c r="F113" s="3" t="s">
        <v>211</v>
      </c>
      <c r="G113" s="10">
        <v>4017.52</v>
      </c>
      <c r="H113" s="3" t="s">
        <v>10</v>
      </c>
      <c r="I113" s="71">
        <v>26037</v>
      </c>
      <c r="J113" s="5">
        <f t="shared" ca="1" si="1"/>
        <v>45</v>
      </c>
    </row>
    <row r="114" spans="1:10" x14ac:dyDescent="0.25">
      <c r="A114" s="3" t="s">
        <v>387</v>
      </c>
      <c r="B114" s="3" t="s">
        <v>238</v>
      </c>
      <c r="C114" s="3">
        <v>3182</v>
      </c>
      <c r="D114" s="3" t="s">
        <v>188</v>
      </c>
      <c r="E114" s="3" t="s">
        <v>73</v>
      </c>
      <c r="F114" s="3" t="s">
        <v>306</v>
      </c>
      <c r="G114" s="10">
        <v>2761.53</v>
      </c>
      <c r="H114" s="3" t="s">
        <v>8</v>
      </c>
      <c r="I114" s="71">
        <v>31343</v>
      </c>
      <c r="J114" s="5">
        <f t="shared" ca="1" si="1"/>
        <v>30</v>
      </c>
    </row>
    <row r="115" spans="1:10" x14ac:dyDescent="0.25">
      <c r="A115" s="3" t="s">
        <v>66</v>
      </c>
      <c r="B115" s="3" t="s">
        <v>302</v>
      </c>
      <c r="C115" s="3">
        <v>3093</v>
      </c>
      <c r="D115" s="3" t="s">
        <v>241</v>
      </c>
      <c r="E115" s="3" t="s">
        <v>9</v>
      </c>
      <c r="F115" s="3" t="s">
        <v>388</v>
      </c>
      <c r="G115" s="10">
        <v>2762.58</v>
      </c>
      <c r="H115" s="3" t="s">
        <v>8</v>
      </c>
      <c r="I115" s="71">
        <v>34301</v>
      </c>
      <c r="J115" s="5">
        <f t="shared" ca="1" si="1"/>
        <v>22</v>
      </c>
    </row>
    <row r="116" spans="1:10" x14ac:dyDescent="0.25">
      <c r="A116" s="3" t="s">
        <v>67</v>
      </c>
      <c r="B116" s="3" t="s">
        <v>251</v>
      </c>
      <c r="C116" s="3">
        <v>3007</v>
      </c>
      <c r="D116" s="3" t="s">
        <v>229</v>
      </c>
      <c r="E116" s="3" t="s">
        <v>9</v>
      </c>
      <c r="F116" s="3" t="s">
        <v>211</v>
      </c>
      <c r="G116" s="10">
        <v>3494.59</v>
      </c>
      <c r="H116" s="3" t="s">
        <v>8</v>
      </c>
      <c r="I116" s="71">
        <v>24925</v>
      </c>
      <c r="J116" s="5">
        <f t="shared" ca="1" si="1"/>
        <v>48</v>
      </c>
    </row>
    <row r="117" spans="1:10" x14ac:dyDescent="0.25">
      <c r="A117" s="3" t="s">
        <v>68</v>
      </c>
      <c r="B117" s="3" t="s">
        <v>389</v>
      </c>
      <c r="C117" s="3">
        <v>3969</v>
      </c>
      <c r="D117" s="3" t="s">
        <v>229</v>
      </c>
      <c r="E117" s="3" t="s">
        <v>9</v>
      </c>
      <c r="F117" s="3" t="s">
        <v>336</v>
      </c>
      <c r="G117" s="10">
        <v>1273.2</v>
      </c>
      <c r="H117" s="3" t="s">
        <v>10</v>
      </c>
      <c r="I117" s="71">
        <v>31698</v>
      </c>
      <c r="J117" s="5">
        <f t="shared" ca="1" si="1"/>
        <v>30</v>
      </c>
    </row>
    <row r="118" spans="1:10" x14ac:dyDescent="0.25">
      <c r="A118" s="3" t="s">
        <v>69</v>
      </c>
      <c r="B118" s="3" t="s">
        <v>199</v>
      </c>
      <c r="C118" s="3">
        <v>3112</v>
      </c>
      <c r="D118" s="3" t="s">
        <v>216</v>
      </c>
      <c r="E118" s="3" t="s">
        <v>9</v>
      </c>
      <c r="F118" s="3" t="s">
        <v>312</v>
      </c>
      <c r="G118" s="10">
        <v>951.66</v>
      </c>
      <c r="H118" s="3" t="s">
        <v>8</v>
      </c>
      <c r="I118" s="71">
        <v>31942</v>
      </c>
      <c r="J118" s="5">
        <f t="shared" ca="1" si="1"/>
        <v>29</v>
      </c>
    </row>
    <row r="119" spans="1:10" x14ac:dyDescent="0.25">
      <c r="A119" s="3" t="s">
        <v>70</v>
      </c>
      <c r="B119" s="3" t="s">
        <v>390</v>
      </c>
      <c r="C119" s="3">
        <v>3243</v>
      </c>
      <c r="D119" s="3" t="s">
        <v>200</v>
      </c>
      <c r="E119" s="3" t="s">
        <v>9</v>
      </c>
      <c r="F119" s="3" t="s">
        <v>265</v>
      </c>
      <c r="G119" s="10">
        <v>3034.14</v>
      </c>
      <c r="H119" s="3" t="s">
        <v>8</v>
      </c>
      <c r="I119" s="71">
        <v>21432</v>
      </c>
      <c r="J119" s="5">
        <f t="shared" ca="1" si="1"/>
        <v>58</v>
      </c>
    </row>
    <row r="120" spans="1:10" x14ac:dyDescent="0.25">
      <c r="A120" s="3" t="s">
        <v>71</v>
      </c>
      <c r="B120" s="3" t="s">
        <v>391</v>
      </c>
      <c r="C120" s="3">
        <v>3145</v>
      </c>
      <c r="D120" s="3" t="s">
        <v>200</v>
      </c>
      <c r="E120" s="3" t="s">
        <v>9</v>
      </c>
      <c r="F120" s="3" t="s">
        <v>317</v>
      </c>
      <c r="G120" s="10">
        <v>3785.68</v>
      </c>
      <c r="H120" s="3" t="s">
        <v>10</v>
      </c>
      <c r="I120" s="71">
        <v>27517</v>
      </c>
      <c r="J120" s="5">
        <f t="shared" ca="1" si="1"/>
        <v>41</v>
      </c>
    </row>
    <row r="121" spans="1:10" x14ac:dyDescent="0.25">
      <c r="A121" s="3" t="s">
        <v>72</v>
      </c>
      <c r="B121" s="3" t="s">
        <v>392</v>
      </c>
      <c r="C121" s="3">
        <v>3581</v>
      </c>
      <c r="D121" s="3" t="s">
        <v>188</v>
      </c>
      <c r="E121" s="3" t="s">
        <v>73</v>
      </c>
      <c r="F121" s="3" t="s">
        <v>393</v>
      </c>
      <c r="G121" s="10">
        <v>1687.8</v>
      </c>
      <c r="H121" s="3" t="s">
        <v>8</v>
      </c>
      <c r="I121" s="71">
        <v>26343</v>
      </c>
      <c r="J121" s="5">
        <f t="shared" ca="1" si="1"/>
        <v>44</v>
      </c>
    </row>
    <row r="122" spans="1:10" x14ac:dyDescent="0.25">
      <c r="A122" s="3" t="s">
        <v>74</v>
      </c>
      <c r="B122" s="3" t="s">
        <v>394</v>
      </c>
      <c r="C122" s="3">
        <v>3099</v>
      </c>
      <c r="D122" s="3" t="s">
        <v>192</v>
      </c>
      <c r="E122" s="3" t="s">
        <v>73</v>
      </c>
      <c r="F122" s="3" t="s">
        <v>328</v>
      </c>
      <c r="G122" s="10">
        <v>2283.9699999999998</v>
      </c>
      <c r="H122" s="3" t="s">
        <v>10</v>
      </c>
      <c r="I122" s="71">
        <v>25618</v>
      </c>
      <c r="J122" s="5">
        <f t="shared" ca="1" si="1"/>
        <v>46</v>
      </c>
    </row>
    <row r="123" spans="1:10" x14ac:dyDescent="0.25">
      <c r="A123" s="3" t="s">
        <v>75</v>
      </c>
      <c r="B123" s="3" t="s">
        <v>279</v>
      </c>
      <c r="C123" s="3">
        <v>3657</v>
      </c>
      <c r="D123" s="3" t="s">
        <v>200</v>
      </c>
      <c r="E123" s="3" t="s">
        <v>9</v>
      </c>
      <c r="F123" s="3" t="s">
        <v>197</v>
      </c>
      <c r="G123" s="10">
        <v>2633.13</v>
      </c>
      <c r="H123" s="3" t="s">
        <v>8</v>
      </c>
      <c r="I123" s="71">
        <v>26447</v>
      </c>
      <c r="J123" s="5">
        <f t="shared" ca="1" si="1"/>
        <v>44</v>
      </c>
    </row>
    <row r="124" spans="1:10" x14ac:dyDescent="0.25">
      <c r="A124" s="3" t="s">
        <v>395</v>
      </c>
      <c r="B124" s="3" t="s">
        <v>304</v>
      </c>
      <c r="C124" s="3">
        <v>3882</v>
      </c>
      <c r="D124" s="3" t="s">
        <v>192</v>
      </c>
      <c r="E124" s="3" t="s">
        <v>73</v>
      </c>
      <c r="F124" s="3" t="s">
        <v>244</v>
      </c>
      <c r="G124" s="10">
        <v>1445.04</v>
      </c>
      <c r="H124" s="3" t="s">
        <v>8</v>
      </c>
      <c r="I124" s="71">
        <v>24797</v>
      </c>
      <c r="J124" s="5">
        <f t="shared" ca="1" si="1"/>
        <v>48</v>
      </c>
    </row>
    <row r="125" spans="1:10" x14ac:dyDescent="0.25">
      <c r="A125" s="3" t="s">
        <v>76</v>
      </c>
      <c r="B125" s="3" t="s">
        <v>396</v>
      </c>
      <c r="C125" s="3">
        <v>3617</v>
      </c>
      <c r="D125" s="3" t="s">
        <v>216</v>
      </c>
      <c r="E125" s="3" t="s">
        <v>9</v>
      </c>
      <c r="F125" s="3" t="s">
        <v>397</v>
      </c>
      <c r="G125" s="10">
        <v>1519</v>
      </c>
      <c r="H125" s="3" t="s">
        <v>8</v>
      </c>
      <c r="I125" s="71">
        <v>25877</v>
      </c>
      <c r="J125" s="5">
        <f t="shared" ca="1" si="1"/>
        <v>45</v>
      </c>
    </row>
    <row r="126" spans="1:10" x14ac:dyDescent="0.25">
      <c r="A126" s="3" t="s">
        <v>77</v>
      </c>
      <c r="B126" s="3" t="s">
        <v>398</v>
      </c>
      <c r="C126" s="3">
        <v>3116</v>
      </c>
      <c r="D126" s="3" t="s">
        <v>241</v>
      </c>
      <c r="E126" s="3" t="s">
        <v>9</v>
      </c>
      <c r="F126" s="3" t="s">
        <v>399</v>
      </c>
      <c r="G126" s="10">
        <v>1750.03</v>
      </c>
      <c r="H126" s="3" t="s">
        <v>10</v>
      </c>
      <c r="I126" s="71">
        <v>26316</v>
      </c>
      <c r="J126" s="5">
        <f t="shared" ca="1" si="1"/>
        <v>44</v>
      </c>
    </row>
    <row r="127" spans="1:10" x14ac:dyDescent="0.25">
      <c r="A127" s="3" t="s">
        <v>78</v>
      </c>
      <c r="B127" s="3" t="s">
        <v>203</v>
      </c>
      <c r="C127" s="3">
        <v>3448</v>
      </c>
      <c r="D127" s="3" t="s">
        <v>229</v>
      </c>
      <c r="E127" s="3" t="s">
        <v>9</v>
      </c>
      <c r="F127" s="3" t="s">
        <v>342</v>
      </c>
      <c r="G127" s="10">
        <v>1462.45</v>
      </c>
      <c r="H127" s="3" t="s">
        <v>10</v>
      </c>
      <c r="I127" s="71">
        <v>28361</v>
      </c>
      <c r="J127" s="5">
        <f t="shared" ca="1" si="1"/>
        <v>39</v>
      </c>
    </row>
    <row r="128" spans="1:10" x14ac:dyDescent="0.25">
      <c r="A128" s="3" t="s">
        <v>400</v>
      </c>
      <c r="B128" s="3" t="s">
        <v>302</v>
      </c>
      <c r="C128" s="3">
        <v>3085</v>
      </c>
      <c r="D128" s="3" t="s">
        <v>241</v>
      </c>
      <c r="E128" s="3" t="s">
        <v>9</v>
      </c>
      <c r="F128" s="3" t="s">
        <v>224</v>
      </c>
      <c r="G128" s="10">
        <v>3081.67</v>
      </c>
      <c r="H128" s="3" t="s">
        <v>8</v>
      </c>
      <c r="I128" s="71">
        <v>26377</v>
      </c>
      <c r="J128" s="5">
        <f t="shared" ca="1" si="1"/>
        <v>44</v>
      </c>
    </row>
    <row r="129" spans="1:10" x14ac:dyDescent="0.25">
      <c r="A129" s="3" t="s">
        <v>79</v>
      </c>
      <c r="B129" s="3" t="s">
        <v>401</v>
      </c>
      <c r="C129" s="3">
        <v>3679</v>
      </c>
      <c r="D129" s="3" t="s">
        <v>216</v>
      </c>
      <c r="E129" s="3" t="s">
        <v>9</v>
      </c>
      <c r="F129" s="3" t="s">
        <v>402</v>
      </c>
      <c r="G129" s="10">
        <v>2576.3000000000002</v>
      </c>
      <c r="H129" s="3" t="s">
        <v>8</v>
      </c>
      <c r="I129" s="71">
        <v>31477</v>
      </c>
      <c r="J129" s="5">
        <f t="shared" ca="1" si="1"/>
        <v>30</v>
      </c>
    </row>
    <row r="130" spans="1:10" x14ac:dyDescent="0.25">
      <c r="A130" s="3" t="s">
        <v>80</v>
      </c>
      <c r="B130" s="3" t="s">
        <v>403</v>
      </c>
      <c r="C130" s="3">
        <v>3824</v>
      </c>
      <c r="D130" s="3" t="s">
        <v>216</v>
      </c>
      <c r="E130" s="3" t="s">
        <v>9</v>
      </c>
      <c r="F130" s="3" t="s">
        <v>377</v>
      </c>
      <c r="G130" s="10">
        <v>2629.92</v>
      </c>
      <c r="H130" s="3" t="s">
        <v>10</v>
      </c>
      <c r="I130" s="71">
        <v>25976</v>
      </c>
      <c r="J130" s="5">
        <f t="shared" ref="J130:J193" ca="1" si="2">INT((TODAY()-I130)/365.25)</f>
        <v>45</v>
      </c>
    </row>
    <row r="131" spans="1:10" x14ac:dyDescent="0.25">
      <c r="A131" s="3" t="s">
        <v>81</v>
      </c>
      <c r="B131" s="3" t="s">
        <v>404</v>
      </c>
      <c r="C131" s="3">
        <v>3589</v>
      </c>
      <c r="D131" s="3" t="s">
        <v>192</v>
      </c>
      <c r="E131" s="3" t="s">
        <v>73</v>
      </c>
      <c r="F131" s="3" t="s">
        <v>239</v>
      </c>
      <c r="G131" s="10">
        <v>2866.35</v>
      </c>
      <c r="H131" s="3" t="s">
        <v>8</v>
      </c>
      <c r="I131" s="71">
        <v>30884</v>
      </c>
      <c r="J131" s="5">
        <f t="shared" ca="1" si="2"/>
        <v>32</v>
      </c>
    </row>
    <row r="132" spans="1:10" x14ac:dyDescent="0.25">
      <c r="A132" s="3" t="s">
        <v>82</v>
      </c>
      <c r="B132" s="3" t="s">
        <v>308</v>
      </c>
      <c r="C132" s="3">
        <v>3175</v>
      </c>
      <c r="D132" s="3" t="s">
        <v>216</v>
      </c>
      <c r="E132" s="3" t="s">
        <v>9</v>
      </c>
      <c r="F132" s="3" t="s">
        <v>328</v>
      </c>
      <c r="G132" s="10">
        <v>1868.96</v>
      </c>
      <c r="H132" s="3" t="s">
        <v>8</v>
      </c>
      <c r="I132" s="71">
        <v>28359</v>
      </c>
      <c r="J132" s="5">
        <f t="shared" ca="1" si="2"/>
        <v>39</v>
      </c>
    </row>
    <row r="133" spans="1:10" x14ac:dyDescent="0.25">
      <c r="A133" s="3" t="s">
        <v>83</v>
      </c>
      <c r="B133" s="3" t="s">
        <v>199</v>
      </c>
      <c r="C133" s="3">
        <v>3126</v>
      </c>
      <c r="D133" s="3" t="s">
        <v>216</v>
      </c>
      <c r="E133" s="3" t="s">
        <v>9</v>
      </c>
      <c r="F133" s="3" t="s">
        <v>233</v>
      </c>
      <c r="G133" s="10">
        <v>1976.27</v>
      </c>
      <c r="H133" s="3" t="s">
        <v>8</v>
      </c>
      <c r="I133" s="71">
        <v>26324</v>
      </c>
      <c r="J133" s="5">
        <f t="shared" ca="1" si="2"/>
        <v>44</v>
      </c>
    </row>
    <row r="134" spans="1:10" x14ac:dyDescent="0.25">
      <c r="A134" s="3" t="s">
        <v>84</v>
      </c>
      <c r="B134" s="3" t="s">
        <v>285</v>
      </c>
      <c r="C134" s="3">
        <v>3151</v>
      </c>
      <c r="D134" s="3" t="s">
        <v>200</v>
      </c>
      <c r="E134" s="3" t="s">
        <v>9</v>
      </c>
      <c r="F134" s="3" t="s">
        <v>207</v>
      </c>
      <c r="G134" s="10">
        <v>2394.8200000000002</v>
      </c>
      <c r="H134" s="3" t="s">
        <v>8</v>
      </c>
      <c r="I134" s="71">
        <v>32909</v>
      </c>
      <c r="J134" s="5">
        <f t="shared" ca="1" si="2"/>
        <v>26</v>
      </c>
    </row>
    <row r="135" spans="1:10" x14ac:dyDescent="0.25">
      <c r="A135" s="3" t="s">
        <v>85</v>
      </c>
      <c r="B135" s="3" t="s">
        <v>231</v>
      </c>
      <c r="C135" s="3">
        <v>3874</v>
      </c>
      <c r="D135" s="3" t="s">
        <v>192</v>
      </c>
      <c r="E135" s="3" t="s">
        <v>73</v>
      </c>
      <c r="F135" s="3" t="s">
        <v>265</v>
      </c>
      <c r="G135" s="10">
        <v>2833.61</v>
      </c>
      <c r="H135" s="3" t="s">
        <v>8</v>
      </c>
      <c r="I135" s="71">
        <v>24666</v>
      </c>
      <c r="J135" s="5">
        <f t="shared" ca="1" si="2"/>
        <v>49</v>
      </c>
    </row>
    <row r="136" spans="1:10" x14ac:dyDescent="0.25">
      <c r="A136" s="3" t="s">
        <v>86</v>
      </c>
      <c r="B136" s="3" t="s">
        <v>203</v>
      </c>
      <c r="C136" s="3">
        <v>3143</v>
      </c>
      <c r="D136" s="3" t="s">
        <v>229</v>
      </c>
      <c r="E136" s="3" t="s">
        <v>9</v>
      </c>
      <c r="F136" s="3" t="s">
        <v>209</v>
      </c>
      <c r="G136" s="10">
        <v>2164.84</v>
      </c>
      <c r="H136" s="3" t="s">
        <v>10</v>
      </c>
      <c r="I136" s="71">
        <v>23397</v>
      </c>
      <c r="J136" s="5">
        <f t="shared" ca="1" si="2"/>
        <v>52</v>
      </c>
    </row>
    <row r="137" spans="1:10" x14ac:dyDescent="0.25">
      <c r="A137" s="3" t="s">
        <v>87</v>
      </c>
      <c r="B137" s="3" t="s">
        <v>405</v>
      </c>
      <c r="C137" s="3">
        <v>3140</v>
      </c>
      <c r="D137" s="3" t="s">
        <v>200</v>
      </c>
      <c r="E137" s="3" t="s">
        <v>9</v>
      </c>
      <c r="F137" s="3" t="s">
        <v>278</v>
      </c>
      <c r="G137" s="10">
        <v>1530.41</v>
      </c>
      <c r="H137" s="3" t="s">
        <v>10</v>
      </c>
      <c r="I137" s="71">
        <v>33353</v>
      </c>
      <c r="J137" s="5">
        <f t="shared" ca="1" si="2"/>
        <v>25</v>
      </c>
    </row>
    <row r="138" spans="1:10" x14ac:dyDescent="0.25">
      <c r="A138" s="3" t="s">
        <v>88</v>
      </c>
      <c r="B138" s="3" t="s">
        <v>391</v>
      </c>
      <c r="C138" s="3">
        <v>3675</v>
      </c>
      <c r="D138" s="3" t="s">
        <v>200</v>
      </c>
      <c r="E138" s="3" t="s">
        <v>9</v>
      </c>
      <c r="F138" s="3" t="s">
        <v>227</v>
      </c>
      <c r="G138" s="10">
        <v>1171.55</v>
      </c>
      <c r="H138" s="3" t="s">
        <v>8</v>
      </c>
      <c r="I138" s="71">
        <v>27554</v>
      </c>
      <c r="J138" s="5">
        <f t="shared" ca="1" si="2"/>
        <v>41</v>
      </c>
    </row>
    <row r="139" spans="1:10" x14ac:dyDescent="0.25">
      <c r="A139" s="3" t="s">
        <v>89</v>
      </c>
      <c r="B139" s="3" t="s">
        <v>406</v>
      </c>
      <c r="C139" s="3">
        <v>3711</v>
      </c>
      <c r="D139" s="3" t="s">
        <v>188</v>
      </c>
      <c r="E139" s="3" t="s">
        <v>73</v>
      </c>
      <c r="F139" s="3" t="s">
        <v>407</v>
      </c>
      <c r="G139" s="10">
        <v>1821.28</v>
      </c>
      <c r="H139" s="3" t="s">
        <v>10</v>
      </c>
      <c r="I139" s="71">
        <v>33010</v>
      </c>
      <c r="J139" s="5">
        <f t="shared" ca="1" si="2"/>
        <v>26</v>
      </c>
    </row>
    <row r="140" spans="1:10" x14ac:dyDescent="0.25">
      <c r="A140" s="3" t="s">
        <v>90</v>
      </c>
      <c r="B140" s="3" t="s">
        <v>408</v>
      </c>
      <c r="C140" s="3">
        <v>3115</v>
      </c>
      <c r="D140" s="3" t="s">
        <v>221</v>
      </c>
      <c r="E140" s="3" t="s">
        <v>73</v>
      </c>
      <c r="F140" s="3" t="s">
        <v>319</v>
      </c>
      <c r="G140" s="10">
        <v>2420.2600000000002</v>
      </c>
      <c r="H140" s="3" t="s">
        <v>10</v>
      </c>
      <c r="I140" s="71">
        <v>33528</v>
      </c>
      <c r="J140" s="5">
        <f t="shared" ca="1" si="2"/>
        <v>25</v>
      </c>
    </row>
    <row r="141" spans="1:10" x14ac:dyDescent="0.25">
      <c r="A141" s="3" t="s">
        <v>91</v>
      </c>
      <c r="B141" s="3" t="s">
        <v>409</v>
      </c>
      <c r="C141" s="3">
        <v>3078</v>
      </c>
      <c r="D141" s="3" t="s">
        <v>216</v>
      </c>
      <c r="E141" s="3" t="s">
        <v>9</v>
      </c>
      <c r="F141" s="3" t="s">
        <v>410</v>
      </c>
      <c r="G141" s="10">
        <v>1995.7</v>
      </c>
      <c r="H141" s="3" t="s">
        <v>8</v>
      </c>
      <c r="I141" s="71">
        <v>25675</v>
      </c>
      <c r="J141" s="5">
        <f t="shared" ca="1" si="2"/>
        <v>46</v>
      </c>
    </row>
    <row r="142" spans="1:10" x14ac:dyDescent="0.25">
      <c r="A142" s="3" t="s">
        <v>92</v>
      </c>
      <c r="B142" s="3" t="s">
        <v>187</v>
      </c>
      <c r="C142" s="3">
        <v>3954</v>
      </c>
      <c r="D142" s="3" t="s">
        <v>188</v>
      </c>
      <c r="E142" s="3" t="s">
        <v>73</v>
      </c>
      <c r="F142" s="3" t="s">
        <v>306</v>
      </c>
      <c r="G142" s="10">
        <v>2728.82</v>
      </c>
      <c r="H142" s="3" t="s">
        <v>8</v>
      </c>
      <c r="I142" s="71">
        <v>32347</v>
      </c>
      <c r="J142" s="5">
        <f t="shared" ca="1" si="2"/>
        <v>28</v>
      </c>
    </row>
    <row r="143" spans="1:10" x14ac:dyDescent="0.25">
      <c r="A143" s="3" t="s">
        <v>93</v>
      </c>
      <c r="B143" s="3" t="s">
        <v>215</v>
      </c>
      <c r="C143" s="3">
        <v>3998</v>
      </c>
      <c r="D143" s="3" t="s">
        <v>200</v>
      </c>
      <c r="E143" s="3" t="s">
        <v>9</v>
      </c>
      <c r="F143" s="3" t="s">
        <v>217</v>
      </c>
      <c r="G143" s="10">
        <v>3200.92</v>
      </c>
      <c r="H143" s="3" t="s">
        <v>10</v>
      </c>
      <c r="I143" s="71">
        <v>22966</v>
      </c>
      <c r="J143" s="5">
        <f t="shared" ca="1" si="2"/>
        <v>53</v>
      </c>
    </row>
    <row r="144" spans="1:10" x14ac:dyDescent="0.25">
      <c r="A144" s="3" t="s">
        <v>94</v>
      </c>
      <c r="B144" s="3" t="s">
        <v>199</v>
      </c>
      <c r="C144" s="3">
        <v>3991</v>
      </c>
      <c r="D144" s="3" t="s">
        <v>216</v>
      </c>
      <c r="E144" s="3" t="s">
        <v>9</v>
      </c>
      <c r="F144" s="3" t="s">
        <v>411</v>
      </c>
      <c r="G144" s="10">
        <v>1587.25</v>
      </c>
      <c r="H144" s="3" t="s">
        <v>8</v>
      </c>
      <c r="I144" s="71">
        <v>22341</v>
      </c>
      <c r="J144" s="5">
        <f t="shared" ca="1" si="2"/>
        <v>55</v>
      </c>
    </row>
    <row r="145" spans="1:10" x14ac:dyDescent="0.25">
      <c r="A145" s="3" t="s">
        <v>95</v>
      </c>
      <c r="B145" s="3" t="s">
        <v>412</v>
      </c>
      <c r="C145" s="3">
        <v>3685</v>
      </c>
      <c r="D145" s="3" t="s">
        <v>216</v>
      </c>
      <c r="E145" s="3" t="s">
        <v>9</v>
      </c>
      <c r="F145" s="3" t="s">
        <v>265</v>
      </c>
      <c r="G145" s="10">
        <v>2864.17</v>
      </c>
      <c r="H145" s="3" t="s">
        <v>8</v>
      </c>
      <c r="I145" s="71">
        <v>24556</v>
      </c>
      <c r="J145" s="5">
        <f t="shared" ca="1" si="2"/>
        <v>49</v>
      </c>
    </row>
    <row r="146" spans="1:10" x14ac:dyDescent="0.25">
      <c r="A146" s="3" t="s">
        <v>96</v>
      </c>
      <c r="B146" s="3" t="s">
        <v>413</v>
      </c>
      <c r="C146" s="3">
        <v>3691</v>
      </c>
      <c r="D146" s="3" t="s">
        <v>200</v>
      </c>
      <c r="E146" s="3" t="s">
        <v>9</v>
      </c>
      <c r="F146" s="3" t="s">
        <v>242</v>
      </c>
      <c r="G146" s="10">
        <v>1539.52</v>
      </c>
      <c r="H146" s="3" t="s">
        <v>8</v>
      </c>
      <c r="I146" s="71">
        <v>25505</v>
      </c>
      <c r="J146" s="5">
        <f t="shared" ca="1" si="2"/>
        <v>46</v>
      </c>
    </row>
    <row r="147" spans="1:10" x14ac:dyDescent="0.25">
      <c r="A147" s="3" t="s">
        <v>97</v>
      </c>
      <c r="B147" s="3" t="s">
        <v>384</v>
      </c>
      <c r="C147" s="3">
        <v>3071</v>
      </c>
      <c r="D147" s="3" t="s">
        <v>221</v>
      </c>
      <c r="E147" s="3" t="s">
        <v>73</v>
      </c>
      <c r="F147" s="3" t="s">
        <v>239</v>
      </c>
      <c r="G147" s="10">
        <v>2819.32</v>
      </c>
      <c r="H147" s="3" t="s">
        <v>8</v>
      </c>
      <c r="I147" s="71">
        <v>31910</v>
      </c>
      <c r="J147" s="5">
        <f t="shared" ca="1" si="2"/>
        <v>29</v>
      </c>
    </row>
    <row r="148" spans="1:10" x14ac:dyDescent="0.25">
      <c r="A148" s="3" t="s">
        <v>98</v>
      </c>
      <c r="B148" s="3" t="s">
        <v>384</v>
      </c>
      <c r="C148" s="3">
        <v>3040</v>
      </c>
      <c r="D148" s="3" t="s">
        <v>196</v>
      </c>
      <c r="E148" s="3" t="s">
        <v>73</v>
      </c>
      <c r="F148" s="3" t="s">
        <v>350</v>
      </c>
      <c r="G148" s="10">
        <v>1512.8</v>
      </c>
      <c r="H148" s="3" t="s">
        <v>8</v>
      </c>
      <c r="I148" s="71">
        <v>25696</v>
      </c>
      <c r="J148" s="5">
        <f t="shared" ca="1" si="2"/>
        <v>46</v>
      </c>
    </row>
    <row r="149" spans="1:10" x14ac:dyDescent="0.25">
      <c r="A149" s="3" t="s">
        <v>99</v>
      </c>
      <c r="B149" s="3" t="s">
        <v>238</v>
      </c>
      <c r="C149" s="3">
        <v>3022</v>
      </c>
      <c r="D149" s="3" t="s">
        <v>221</v>
      </c>
      <c r="E149" s="3" t="s">
        <v>73</v>
      </c>
      <c r="F149" s="3" t="s">
        <v>306</v>
      </c>
      <c r="G149" s="10">
        <v>3015.36</v>
      </c>
      <c r="H149" s="3" t="s">
        <v>8</v>
      </c>
      <c r="I149" s="71">
        <v>28627</v>
      </c>
      <c r="J149" s="5">
        <f t="shared" ca="1" si="2"/>
        <v>38</v>
      </c>
    </row>
    <row r="150" spans="1:10" x14ac:dyDescent="0.25">
      <c r="A150" s="3" t="s">
        <v>100</v>
      </c>
      <c r="B150" s="3" t="s">
        <v>389</v>
      </c>
      <c r="C150" s="3">
        <v>3156</v>
      </c>
      <c r="D150" s="3" t="s">
        <v>200</v>
      </c>
      <c r="E150" s="3" t="s">
        <v>9</v>
      </c>
      <c r="F150" s="3" t="s">
        <v>239</v>
      </c>
      <c r="G150" s="10">
        <v>3104.34</v>
      </c>
      <c r="H150" s="3" t="s">
        <v>10</v>
      </c>
      <c r="I150" s="71">
        <v>34160</v>
      </c>
      <c r="J150" s="5">
        <f t="shared" ca="1" si="2"/>
        <v>23</v>
      </c>
    </row>
    <row r="151" spans="1:10" x14ac:dyDescent="0.25">
      <c r="A151" s="3" t="s">
        <v>414</v>
      </c>
      <c r="B151" s="3" t="s">
        <v>415</v>
      </c>
      <c r="C151" s="3">
        <v>3070</v>
      </c>
      <c r="D151" s="3" t="s">
        <v>221</v>
      </c>
      <c r="E151" s="3" t="s">
        <v>9</v>
      </c>
      <c r="F151" s="3" t="s">
        <v>235</v>
      </c>
      <c r="G151" s="10">
        <v>1713.09</v>
      </c>
      <c r="H151" s="3" t="s">
        <v>8</v>
      </c>
      <c r="I151" s="71">
        <v>33292</v>
      </c>
      <c r="J151" s="5">
        <f t="shared" ca="1" si="2"/>
        <v>25</v>
      </c>
    </row>
    <row r="152" spans="1:10" x14ac:dyDescent="0.25">
      <c r="A152" s="3" t="s">
        <v>101</v>
      </c>
      <c r="B152" s="3" t="s">
        <v>291</v>
      </c>
      <c r="C152" s="3">
        <v>3169</v>
      </c>
      <c r="D152" s="3" t="s">
        <v>200</v>
      </c>
      <c r="E152" s="3" t="s">
        <v>9</v>
      </c>
      <c r="F152" s="3" t="s">
        <v>245</v>
      </c>
      <c r="G152" s="10">
        <v>1599.85</v>
      </c>
      <c r="H152" s="3" t="s">
        <v>8</v>
      </c>
      <c r="I152" s="71">
        <v>24958</v>
      </c>
      <c r="J152" s="5">
        <f t="shared" ca="1" si="2"/>
        <v>48</v>
      </c>
    </row>
    <row r="153" spans="1:10" x14ac:dyDescent="0.25">
      <c r="A153" s="3" t="s">
        <v>102</v>
      </c>
      <c r="B153" s="3" t="s">
        <v>309</v>
      </c>
      <c r="C153" s="3">
        <v>3248</v>
      </c>
      <c r="D153" s="3" t="s">
        <v>216</v>
      </c>
      <c r="E153" s="3" t="s">
        <v>9</v>
      </c>
      <c r="F153" s="3" t="s">
        <v>267</v>
      </c>
      <c r="G153" s="10">
        <v>1091.7</v>
      </c>
      <c r="H153" s="3" t="s">
        <v>10</v>
      </c>
      <c r="I153" s="71">
        <v>31457</v>
      </c>
      <c r="J153" s="5">
        <f t="shared" ca="1" si="2"/>
        <v>30</v>
      </c>
    </row>
    <row r="154" spans="1:10" x14ac:dyDescent="0.25">
      <c r="A154" s="3" t="s">
        <v>103</v>
      </c>
      <c r="B154" s="3" t="s">
        <v>384</v>
      </c>
      <c r="C154" s="3">
        <v>3593</v>
      </c>
      <c r="D154" s="3" t="s">
        <v>221</v>
      </c>
      <c r="E154" s="3" t="s">
        <v>73</v>
      </c>
      <c r="F154" s="3" t="s">
        <v>306</v>
      </c>
      <c r="G154" s="10">
        <v>2734.39</v>
      </c>
      <c r="H154" s="3" t="s">
        <v>8</v>
      </c>
      <c r="I154" s="71">
        <v>32541</v>
      </c>
      <c r="J154" s="5">
        <f t="shared" ca="1" si="2"/>
        <v>27</v>
      </c>
    </row>
    <row r="155" spans="1:10" x14ac:dyDescent="0.25">
      <c r="A155" s="3" t="s">
        <v>104</v>
      </c>
      <c r="B155" s="3" t="s">
        <v>403</v>
      </c>
      <c r="C155" s="3">
        <v>3144</v>
      </c>
      <c r="D155" s="3" t="s">
        <v>216</v>
      </c>
      <c r="E155" s="3" t="s">
        <v>9</v>
      </c>
      <c r="F155" s="3" t="s">
        <v>354</v>
      </c>
      <c r="G155" s="10">
        <v>1107.51</v>
      </c>
      <c r="H155" s="3" t="s">
        <v>10</v>
      </c>
      <c r="I155" s="71">
        <v>32397</v>
      </c>
      <c r="J155" s="5">
        <f t="shared" ca="1" si="2"/>
        <v>28</v>
      </c>
    </row>
    <row r="156" spans="1:10" x14ac:dyDescent="0.25">
      <c r="A156" s="3" t="s">
        <v>105</v>
      </c>
      <c r="B156" s="3" t="s">
        <v>236</v>
      </c>
      <c r="C156" s="3">
        <v>3676</v>
      </c>
      <c r="D156" s="3" t="s">
        <v>216</v>
      </c>
      <c r="E156" s="3" t="s">
        <v>9</v>
      </c>
      <c r="F156" s="3" t="s">
        <v>255</v>
      </c>
      <c r="G156" s="10">
        <v>2325.16</v>
      </c>
      <c r="H156" s="3" t="s">
        <v>8</v>
      </c>
      <c r="I156" s="71">
        <v>26997</v>
      </c>
      <c r="J156" s="5">
        <f t="shared" ca="1" si="2"/>
        <v>42</v>
      </c>
    </row>
    <row r="157" spans="1:10" x14ac:dyDescent="0.25">
      <c r="A157" s="3" t="s">
        <v>106</v>
      </c>
      <c r="B157" s="3" t="s">
        <v>416</v>
      </c>
      <c r="C157" s="3">
        <v>3056</v>
      </c>
      <c r="D157" s="3" t="s">
        <v>216</v>
      </c>
      <c r="E157" s="3" t="s">
        <v>9</v>
      </c>
      <c r="F157" s="3" t="s">
        <v>235</v>
      </c>
      <c r="G157" s="10">
        <v>1624.81</v>
      </c>
      <c r="H157" s="3" t="s">
        <v>8</v>
      </c>
      <c r="I157" s="71">
        <v>34762</v>
      </c>
      <c r="J157" s="5">
        <f t="shared" ca="1" si="2"/>
        <v>21</v>
      </c>
    </row>
    <row r="158" spans="1:10" x14ac:dyDescent="0.25">
      <c r="A158" s="3" t="s">
        <v>417</v>
      </c>
      <c r="B158" s="3" t="s">
        <v>359</v>
      </c>
      <c r="C158" s="3">
        <v>3668</v>
      </c>
      <c r="D158" s="3" t="s">
        <v>200</v>
      </c>
      <c r="E158" s="3" t="s">
        <v>9</v>
      </c>
      <c r="F158" s="3" t="s">
        <v>411</v>
      </c>
      <c r="G158" s="10">
        <v>1189.06</v>
      </c>
      <c r="H158" s="3" t="s">
        <v>8</v>
      </c>
      <c r="I158" s="71">
        <v>34586</v>
      </c>
      <c r="J158" s="5">
        <f t="shared" ca="1" si="2"/>
        <v>22</v>
      </c>
    </row>
    <row r="159" spans="1:10" x14ac:dyDescent="0.25">
      <c r="A159" s="3" t="s">
        <v>107</v>
      </c>
      <c r="B159" s="3" t="s">
        <v>305</v>
      </c>
      <c r="C159" s="3">
        <v>3607</v>
      </c>
      <c r="D159" s="3" t="s">
        <v>213</v>
      </c>
      <c r="E159" s="3" t="s">
        <v>7</v>
      </c>
      <c r="F159" s="3" t="s">
        <v>265</v>
      </c>
      <c r="G159" s="10">
        <v>3286.95</v>
      </c>
      <c r="H159" s="3" t="s">
        <v>10</v>
      </c>
      <c r="I159" s="71">
        <v>26062</v>
      </c>
      <c r="J159" s="5">
        <f t="shared" ca="1" si="2"/>
        <v>45</v>
      </c>
    </row>
    <row r="160" spans="1:10" x14ac:dyDescent="0.25">
      <c r="A160" s="3" t="s">
        <v>108</v>
      </c>
      <c r="B160" s="3" t="s">
        <v>292</v>
      </c>
      <c r="C160" s="3">
        <v>3130</v>
      </c>
      <c r="D160" s="3" t="s">
        <v>200</v>
      </c>
      <c r="E160" s="3" t="s">
        <v>9</v>
      </c>
      <c r="F160" s="3" t="s">
        <v>222</v>
      </c>
      <c r="G160" s="10">
        <v>1759.65</v>
      </c>
      <c r="H160" s="3" t="s">
        <v>8</v>
      </c>
      <c r="I160" s="71">
        <v>26243</v>
      </c>
      <c r="J160" s="5">
        <f t="shared" ca="1" si="2"/>
        <v>44</v>
      </c>
    </row>
    <row r="161" spans="1:10" x14ac:dyDescent="0.25">
      <c r="A161" s="3" t="s">
        <v>109</v>
      </c>
      <c r="B161" s="3" t="s">
        <v>392</v>
      </c>
      <c r="C161" s="3">
        <v>3551</v>
      </c>
      <c r="D161" s="3" t="s">
        <v>188</v>
      </c>
      <c r="E161" s="3" t="s">
        <v>73</v>
      </c>
      <c r="F161" s="3" t="s">
        <v>239</v>
      </c>
      <c r="G161" s="10">
        <v>2712.81</v>
      </c>
      <c r="H161" s="3" t="s">
        <v>8</v>
      </c>
      <c r="I161" s="71">
        <v>33624</v>
      </c>
      <c r="J161" s="5">
        <f t="shared" ca="1" si="2"/>
        <v>24</v>
      </c>
    </row>
    <row r="162" spans="1:10" x14ac:dyDescent="0.25">
      <c r="A162" s="3" t="s">
        <v>418</v>
      </c>
      <c r="B162" s="3" t="s">
        <v>419</v>
      </c>
      <c r="C162" s="3">
        <v>3718</v>
      </c>
      <c r="D162" s="3" t="s">
        <v>188</v>
      </c>
      <c r="E162" s="3" t="s">
        <v>73</v>
      </c>
      <c r="F162" s="3" t="s">
        <v>420</v>
      </c>
      <c r="G162" s="10">
        <v>1289.32</v>
      </c>
      <c r="H162" s="3" t="s">
        <v>8</v>
      </c>
      <c r="I162" s="71">
        <v>26182</v>
      </c>
      <c r="J162" s="5">
        <f t="shared" ca="1" si="2"/>
        <v>45</v>
      </c>
    </row>
    <row r="163" spans="1:10" x14ac:dyDescent="0.25">
      <c r="A163" s="3" t="s">
        <v>110</v>
      </c>
      <c r="B163" s="3" t="s">
        <v>283</v>
      </c>
      <c r="C163" s="3">
        <v>3153</v>
      </c>
      <c r="D163" s="3" t="s">
        <v>200</v>
      </c>
      <c r="E163" s="3" t="s">
        <v>9</v>
      </c>
      <c r="F163" s="3" t="s">
        <v>421</v>
      </c>
      <c r="G163" s="10">
        <v>1754.62</v>
      </c>
      <c r="H163" s="3" t="s">
        <v>8</v>
      </c>
      <c r="I163" s="71">
        <v>27887</v>
      </c>
      <c r="J163" s="5">
        <f t="shared" ca="1" si="2"/>
        <v>40</v>
      </c>
    </row>
    <row r="164" spans="1:10" x14ac:dyDescent="0.25">
      <c r="A164" s="3" t="s">
        <v>111</v>
      </c>
      <c r="B164" s="3" t="s">
        <v>412</v>
      </c>
      <c r="C164" s="3">
        <v>3695</v>
      </c>
      <c r="D164" s="3" t="s">
        <v>216</v>
      </c>
      <c r="E164" s="3" t="s">
        <v>9</v>
      </c>
      <c r="F164" s="3" t="s">
        <v>342</v>
      </c>
      <c r="G164" s="10">
        <v>1147.8800000000001</v>
      </c>
      <c r="H164" s="3" t="s">
        <v>8</v>
      </c>
      <c r="I164" s="71">
        <v>32055</v>
      </c>
      <c r="J164" s="5">
        <f t="shared" ca="1" si="2"/>
        <v>29</v>
      </c>
    </row>
    <row r="165" spans="1:10" x14ac:dyDescent="0.25">
      <c r="A165" s="3" t="s">
        <v>112</v>
      </c>
      <c r="B165" s="3" t="s">
        <v>304</v>
      </c>
      <c r="C165" s="3">
        <v>3733</v>
      </c>
      <c r="D165" s="3" t="s">
        <v>192</v>
      </c>
      <c r="E165" s="3" t="s">
        <v>73</v>
      </c>
      <c r="F165" s="3" t="s">
        <v>422</v>
      </c>
      <c r="G165" s="10">
        <v>2121.87</v>
      </c>
      <c r="H165" s="3" t="s">
        <v>8</v>
      </c>
      <c r="I165" s="71">
        <v>22515</v>
      </c>
      <c r="J165" s="5">
        <f t="shared" ca="1" si="2"/>
        <v>55</v>
      </c>
    </row>
    <row r="166" spans="1:10" x14ac:dyDescent="0.25">
      <c r="A166" s="3" t="s">
        <v>423</v>
      </c>
      <c r="B166" s="3" t="s">
        <v>247</v>
      </c>
      <c r="C166" s="3">
        <v>3590</v>
      </c>
      <c r="D166" s="3" t="s">
        <v>200</v>
      </c>
      <c r="E166" s="3" t="s">
        <v>9</v>
      </c>
      <c r="F166" s="3" t="s">
        <v>211</v>
      </c>
      <c r="G166" s="10">
        <v>3538.28</v>
      </c>
      <c r="H166" s="3" t="s">
        <v>8</v>
      </c>
      <c r="I166" s="71">
        <v>24601</v>
      </c>
      <c r="J166" s="5">
        <f t="shared" ca="1" si="2"/>
        <v>49</v>
      </c>
    </row>
    <row r="167" spans="1:10" x14ac:dyDescent="0.25">
      <c r="A167" s="3" t="s">
        <v>113</v>
      </c>
      <c r="B167" s="3" t="s">
        <v>415</v>
      </c>
      <c r="C167" s="3">
        <v>3703</v>
      </c>
      <c r="D167" s="3" t="s">
        <v>188</v>
      </c>
      <c r="E167" s="3" t="s">
        <v>9</v>
      </c>
      <c r="F167" s="3" t="s">
        <v>197</v>
      </c>
      <c r="G167" s="10">
        <v>2272.7600000000002</v>
      </c>
      <c r="H167" s="3" t="s">
        <v>8</v>
      </c>
      <c r="I167" s="71">
        <v>31533</v>
      </c>
      <c r="J167" s="5">
        <f t="shared" ca="1" si="2"/>
        <v>30</v>
      </c>
    </row>
    <row r="168" spans="1:10" x14ac:dyDescent="0.25">
      <c r="A168" s="3" t="s">
        <v>114</v>
      </c>
      <c r="B168" s="3" t="s">
        <v>304</v>
      </c>
      <c r="C168" s="3">
        <v>3104</v>
      </c>
      <c r="D168" s="3" t="s">
        <v>192</v>
      </c>
      <c r="E168" s="3" t="s">
        <v>73</v>
      </c>
      <c r="F168" s="3" t="s">
        <v>424</v>
      </c>
      <c r="G168" s="10">
        <v>3596.54</v>
      </c>
      <c r="H168" s="3" t="s">
        <v>8</v>
      </c>
      <c r="I168" s="71">
        <v>23069</v>
      </c>
      <c r="J168" s="5">
        <f t="shared" ca="1" si="2"/>
        <v>53</v>
      </c>
    </row>
    <row r="169" spans="1:10" x14ac:dyDescent="0.25">
      <c r="A169" s="3" t="s">
        <v>425</v>
      </c>
      <c r="B169" s="3" t="s">
        <v>251</v>
      </c>
      <c r="C169" s="3">
        <v>3204</v>
      </c>
      <c r="D169" s="3" t="s">
        <v>200</v>
      </c>
      <c r="E169" s="3" t="s">
        <v>9</v>
      </c>
      <c r="F169" s="3" t="s">
        <v>317</v>
      </c>
      <c r="G169" s="10">
        <v>3412.05</v>
      </c>
      <c r="H169" s="3" t="s">
        <v>8</v>
      </c>
      <c r="I169" s="71">
        <v>24742</v>
      </c>
      <c r="J169" s="5">
        <f t="shared" ca="1" si="2"/>
        <v>49</v>
      </c>
    </row>
    <row r="170" spans="1:10" x14ac:dyDescent="0.25">
      <c r="A170" s="3" t="s">
        <v>115</v>
      </c>
      <c r="B170" s="3" t="s">
        <v>426</v>
      </c>
      <c r="C170" s="3">
        <v>3105</v>
      </c>
      <c r="D170" s="3" t="s">
        <v>200</v>
      </c>
      <c r="E170" s="3" t="s">
        <v>9</v>
      </c>
      <c r="F170" s="3" t="s">
        <v>217</v>
      </c>
      <c r="G170" s="10">
        <v>2695.35</v>
      </c>
      <c r="H170" s="3" t="s">
        <v>8</v>
      </c>
      <c r="I170" s="71">
        <v>23450</v>
      </c>
      <c r="J170" s="5">
        <f t="shared" ca="1" si="2"/>
        <v>52</v>
      </c>
    </row>
    <row r="171" spans="1:10" x14ac:dyDescent="0.25">
      <c r="A171" s="3" t="s">
        <v>427</v>
      </c>
      <c r="B171" s="3" t="s">
        <v>428</v>
      </c>
      <c r="C171" s="3">
        <v>3124</v>
      </c>
      <c r="D171" s="3" t="s">
        <v>221</v>
      </c>
      <c r="E171" s="3" t="s">
        <v>73</v>
      </c>
      <c r="F171" s="3" t="s">
        <v>324</v>
      </c>
      <c r="G171" s="10">
        <v>1321.28</v>
      </c>
      <c r="H171" s="3" t="s">
        <v>10</v>
      </c>
      <c r="I171" s="71">
        <v>27457</v>
      </c>
      <c r="J171" s="5">
        <f t="shared" ca="1" si="2"/>
        <v>41</v>
      </c>
    </row>
    <row r="172" spans="1:10" x14ac:dyDescent="0.25">
      <c r="A172" s="3" t="s">
        <v>116</v>
      </c>
      <c r="B172" s="3" t="s">
        <v>429</v>
      </c>
      <c r="C172" s="3">
        <v>3722</v>
      </c>
      <c r="D172" s="3" t="s">
        <v>216</v>
      </c>
      <c r="E172" s="3" t="s">
        <v>9</v>
      </c>
      <c r="F172" s="3" t="s">
        <v>201</v>
      </c>
      <c r="G172" s="10">
        <v>1033.32</v>
      </c>
      <c r="H172" s="3" t="s">
        <v>8</v>
      </c>
      <c r="I172" s="71">
        <v>27391</v>
      </c>
      <c r="J172" s="5">
        <f t="shared" ca="1" si="2"/>
        <v>41</v>
      </c>
    </row>
    <row r="173" spans="1:10" x14ac:dyDescent="0.25">
      <c r="A173" s="3" t="s">
        <v>117</v>
      </c>
      <c r="B173" s="3" t="s">
        <v>231</v>
      </c>
      <c r="C173" s="3">
        <v>3055</v>
      </c>
      <c r="D173" s="3" t="s">
        <v>221</v>
      </c>
      <c r="E173" s="3" t="s">
        <v>73</v>
      </c>
      <c r="F173" s="3" t="s">
        <v>209</v>
      </c>
      <c r="G173" s="10">
        <v>1453.9</v>
      </c>
      <c r="H173" s="3" t="s">
        <v>8</v>
      </c>
      <c r="I173" s="71">
        <v>32960</v>
      </c>
      <c r="J173" s="5">
        <f t="shared" ca="1" si="2"/>
        <v>26</v>
      </c>
    </row>
    <row r="174" spans="1:10" x14ac:dyDescent="0.25">
      <c r="A174" s="3" t="s">
        <v>118</v>
      </c>
      <c r="B174" s="3" t="s">
        <v>285</v>
      </c>
      <c r="C174" s="3">
        <v>3164</v>
      </c>
      <c r="D174" s="3" t="s">
        <v>200</v>
      </c>
      <c r="E174" s="3" t="s">
        <v>9</v>
      </c>
      <c r="F174" s="3" t="s">
        <v>255</v>
      </c>
      <c r="G174" s="10">
        <v>1951.51</v>
      </c>
      <c r="H174" s="3" t="s">
        <v>8</v>
      </c>
      <c r="I174" s="71">
        <v>32889</v>
      </c>
      <c r="J174" s="5">
        <f t="shared" ca="1" si="2"/>
        <v>26</v>
      </c>
    </row>
    <row r="175" spans="1:10" x14ac:dyDescent="0.25">
      <c r="A175" s="3" t="s">
        <v>119</v>
      </c>
      <c r="B175" s="3" t="s">
        <v>195</v>
      </c>
      <c r="C175" s="3">
        <v>3136</v>
      </c>
      <c r="D175" s="3" t="s">
        <v>196</v>
      </c>
      <c r="E175" s="3" t="s">
        <v>73</v>
      </c>
      <c r="F175" s="3" t="s">
        <v>207</v>
      </c>
      <c r="G175" s="10">
        <v>2920.91</v>
      </c>
      <c r="H175" s="3" t="s">
        <v>10</v>
      </c>
      <c r="I175" s="71">
        <v>32546</v>
      </c>
      <c r="J175" s="5">
        <f t="shared" ca="1" si="2"/>
        <v>27</v>
      </c>
    </row>
    <row r="176" spans="1:10" x14ac:dyDescent="0.25">
      <c r="A176" s="3" t="s">
        <v>120</v>
      </c>
      <c r="B176" s="3" t="s">
        <v>254</v>
      </c>
      <c r="C176" s="3">
        <v>3010</v>
      </c>
      <c r="D176" s="3" t="s">
        <v>216</v>
      </c>
      <c r="E176" s="3" t="s">
        <v>9</v>
      </c>
      <c r="F176" s="3" t="s">
        <v>197</v>
      </c>
      <c r="G176" s="10">
        <v>2383.81</v>
      </c>
      <c r="H176" s="3" t="s">
        <v>8</v>
      </c>
      <c r="I176" s="71">
        <v>29645</v>
      </c>
      <c r="J176" s="5">
        <f t="shared" ca="1" si="2"/>
        <v>35</v>
      </c>
    </row>
    <row r="177" spans="1:10" x14ac:dyDescent="0.25">
      <c r="A177" s="3" t="s">
        <v>430</v>
      </c>
      <c r="B177" s="3" t="s">
        <v>394</v>
      </c>
      <c r="C177" s="3">
        <v>3626</v>
      </c>
      <c r="D177" s="3" t="s">
        <v>192</v>
      </c>
      <c r="E177" s="3" t="s">
        <v>73</v>
      </c>
      <c r="F177" s="3" t="s">
        <v>207</v>
      </c>
      <c r="G177" s="10">
        <v>3388.3</v>
      </c>
      <c r="H177" s="3" t="s">
        <v>10</v>
      </c>
      <c r="I177" s="71">
        <v>25430</v>
      </c>
      <c r="J177" s="5">
        <f t="shared" ca="1" si="2"/>
        <v>47</v>
      </c>
    </row>
    <row r="178" spans="1:10" x14ac:dyDescent="0.25">
      <c r="A178" s="3" t="s">
        <v>121</v>
      </c>
      <c r="B178" s="3" t="s">
        <v>401</v>
      </c>
      <c r="C178" s="3">
        <v>3037</v>
      </c>
      <c r="D178" s="3" t="s">
        <v>229</v>
      </c>
      <c r="E178" s="3" t="s">
        <v>9</v>
      </c>
      <c r="F178" s="3" t="s">
        <v>431</v>
      </c>
      <c r="G178" s="10">
        <v>1733.09</v>
      </c>
      <c r="H178" s="3" t="s">
        <v>10</v>
      </c>
      <c r="I178" s="71">
        <v>34240</v>
      </c>
      <c r="J178" s="5">
        <f t="shared" ca="1" si="2"/>
        <v>23</v>
      </c>
    </row>
    <row r="179" spans="1:10" x14ac:dyDescent="0.25">
      <c r="A179" s="3" t="s">
        <v>122</v>
      </c>
      <c r="B179" s="3" t="s">
        <v>432</v>
      </c>
      <c r="C179" s="3">
        <v>3844</v>
      </c>
      <c r="D179" s="3" t="s">
        <v>200</v>
      </c>
      <c r="E179" s="3" t="s">
        <v>9</v>
      </c>
      <c r="F179" s="3" t="s">
        <v>265</v>
      </c>
      <c r="G179" s="10">
        <v>2716.75</v>
      </c>
      <c r="H179" s="3" t="s">
        <v>8</v>
      </c>
      <c r="I179" s="71">
        <v>27364</v>
      </c>
      <c r="J179" s="5">
        <f t="shared" ca="1" si="2"/>
        <v>41</v>
      </c>
    </row>
    <row r="180" spans="1:10" x14ac:dyDescent="0.25">
      <c r="A180" s="3" t="s">
        <v>123</v>
      </c>
      <c r="B180" s="3" t="s">
        <v>433</v>
      </c>
      <c r="C180" s="3">
        <v>3063</v>
      </c>
      <c r="D180" s="3" t="s">
        <v>192</v>
      </c>
      <c r="E180" s="3" t="s">
        <v>73</v>
      </c>
      <c r="F180" s="3" t="s">
        <v>434</v>
      </c>
      <c r="G180" s="10">
        <v>1759.71</v>
      </c>
      <c r="H180" s="3" t="s">
        <v>10</v>
      </c>
      <c r="I180" s="71">
        <v>34134</v>
      </c>
      <c r="J180" s="5">
        <f t="shared" ca="1" si="2"/>
        <v>23</v>
      </c>
    </row>
    <row r="181" spans="1:10" x14ac:dyDescent="0.25">
      <c r="A181" s="3" t="s">
        <v>124</v>
      </c>
      <c r="B181" s="3" t="s">
        <v>435</v>
      </c>
      <c r="C181" s="3">
        <v>3135</v>
      </c>
      <c r="D181" s="3" t="s">
        <v>221</v>
      </c>
      <c r="E181" s="3" t="s">
        <v>73</v>
      </c>
      <c r="F181" s="3" t="s">
        <v>306</v>
      </c>
      <c r="G181" s="10">
        <v>3383.31</v>
      </c>
      <c r="H181" s="3" t="s">
        <v>8</v>
      </c>
      <c r="I181" s="71">
        <v>22417</v>
      </c>
      <c r="J181" s="5">
        <f t="shared" ca="1" si="2"/>
        <v>55</v>
      </c>
    </row>
    <row r="182" spans="1:10" x14ac:dyDescent="0.25">
      <c r="A182" s="3" t="s">
        <v>125</v>
      </c>
      <c r="B182" s="3" t="s">
        <v>436</v>
      </c>
      <c r="C182" s="3">
        <v>3123</v>
      </c>
      <c r="D182" s="3" t="s">
        <v>229</v>
      </c>
      <c r="E182" s="3" t="s">
        <v>9</v>
      </c>
      <c r="F182" s="3" t="s">
        <v>255</v>
      </c>
      <c r="G182" s="10">
        <v>2319.9899999999998</v>
      </c>
      <c r="H182" s="3" t="s">
        <v>10</v>
      </c>
      <c r="I182" s="71">
        <v>32154</v>
      </c>
      <c r="J182" s="5">
        <f t="shared" ca="1" si="2"/>
        <v>28</v>
      </c>
    </row>
    <row r="183" spans="1:10" x14ac:dyDescent="0.25">
      <c r="A183" s="3" t="s">
        <v>126</v>
      </c>
      <c r="B183" s="3" t="s">
        <v>283</v>
      </c>
      <c r="C183" s="3">
        <v>3206</v>
      </c>
      <c r="D183" s="3" t="s">
        <v>200</v>
      </c>
      <c r="E183" s="3" t="s">
        <v>9</v>
      </c>
      <c r="F183" s="3" t="s">
        <v>411</v>
      </c>
      <c r="G183" s="10">
        <v>1444.29</v>
      </c>
      <c r="H183" s="3" t="s">
        <v>8</v>
      </c>
      <c r="I183" s="71">
        <v>26389</v>
      </c>
      <c r="J183" s="5">
        <f t="shared" ca="1" si="2"/>
        <v>44</v>
      </c>
    </row>
    <row r="184" spans="1:10" x14ac:dyDescent="0.25">
      <c r="A184" s="3" t="s">
        <v>437</v>
      </c>
      <c r="B184" s="3" t="s">
        <v>438</v>
      </c>
      <c r="C184" s="3">
        <v>3986</v>
      </c>
      <c r="D184" s="3" t="s">
        <v>216</v>
      </c>
      <c r="E184" s="3" t="s">
        <v>9</v>
      </c>
      <c r="F184" s="3" t="s">
        <v>298</v>
      </c>
      <c r="G184" s="10">
        <v>3063.77</v>
      </c>
      <c r="H184" s="3" t="s">
        <v>8</v>
      </c>
      <c r="I184" s="71">
        <v>25021</v>
      </c>
      <c r="J184" s="5">
        <f t="shared" ca="1" si="2"/>
        <v>48</v>
      </c>
    </row>
    <row r="185" spans="1:10" x14ac:dyDescent="0.25">
      <c r="A185" s="3" t="s">
        <v>437</v>
      </c>
      <c r="B185" s="3" t="s">
        <v>439</v>
      </c>
      <c r="C185" s="3">
        <v>3131</v>
      </c>
      <c r="D185" s="3" t="s">
        <v>216</v>
      </c>
      <c r="E185" s="3" t="s">
        <v>9</v>
      </c>
      <c r="F185" s="3" t="s">
        <v>193</v>
      </c>
      <c r="G185" s="10">
        <v>3072.81</v>
      </c>
      <c r="H185" s="3" t="s">
        <v>10</v>
      </c>
      <c r="I185" s="71">
        <v>27513</v>
      </c>
      <c r="J185" s="5">
        <f t="shared" ca="1" si="2"/>
        <v>41</v>
      </c>
    </row>
    <row r="186" spans="1:10" x14ac:dyDescent="0.25">
      <c r="A186" s="3" t="s">
        <v>127</v>
      </c>
      <c r="B186" s="3" t="s">
        <v>440</v>
      </c>
      <c r="C186" s="3">
        <v>3626</v>
      </c>
      <c r="D186" s="3" t="s">
        <v>221</v>
      </c>
      <c r="E186" s="3" t="s">
        <v>73</v>
      </c>
      <c r="F186" s="3" t="s">
        <v>317</v>
      </c>
      <c r="G186" s="10">
        <v>3297.49</v>
      </c>
      <c r="H186" s="3" t="s">
        <v>8</v>
      </c>
      <c r="I186" s="71">
        <v>26135</v>
      </c>
      <c r="J186" s="5">
        <f t="shared" ca="1" si="2"/>
        <v>45</v>
      </c>
    </row>
    <row r="187" spans="1:10" x14ac:dyDescent="0.25">
      <c r="A187" s="3" t="s">
        <v>128</v>
      </c>
      <c r="B187" s="3" t="s">
        <v>389</v>
      </c>
      <c r="C187" s="3">
        <v>3086</v>
      </c>
      <c r="D187" s="3" t="s">
        <v>216</v>
      </c>
      <c r="E187" s="3" t="s">
        <v>9</v>
      </c>
      <c r="F187" s="3" t="s">
        <v>294</v>
      </c>
      <c r="G187" s="10">
        <v>1362.92</v>
      </c>
      <c r="H187" s="3" t="s">
        <v>10</v>
      </c>
      <c r="I187" s="71">
        <v>26141</v>
      </c>
      <c r="J187" s="5">
        <f t="shared" ca="1" si="2"/>
        <v>45</v>
      </c>
    </row>
    <row r="188" spans="1:10" x14ac:dyDescent="0.25">
      <c r="A188" s="3" t="s">
        <v>129</v>
      </c>
      <c r="B188" s="3" t="s">
        <v>436</v>
      </c>
      <c r="C188" s="3">
        <v>3591</v>
      </c>
      <c r="D188" s="3" t="s">
        <v>229</v>
      </c>
      <c r="E188" s="3" t="s">
        <v>9</v>
      </c>
      <c r="F188" s="3" t="s">
        <v>189</v>
      </c>
      <c r="G188" s="10">
        <v>2207.2199999999998</v>
      </c>
      <c r="H188" s="3" t="s">
        <v>10</v>
      </c>
      <c r="I188" s="71">
        <v>31323</v>
      </c>
      <c r="J188" s="5">
        <f t="shared" ca="1" si="2"/>
        <v>31</v>
      </c>
    </row>
    <row r="189" spans="1:10" x14ac:dyDescent="0.25">
      <c r="A189" s="3" t="s">
        <v>441</v>
      </c>
      <c r="B189" s="3" t="s">
        <v>442</v>
      </c>
      <c r="C189" s="3">
        <v>3596</v>
      </c>
      <c r="D189" s="3" t="s">
        <v>443</v>
      </c>
      <c r="E189" s="3" t="s">
        <v>9</v>
      </c>
      <c r="F189" s="3" t="s">
        <v>239</v>
      </c>
      <c r="G189" s="10">
        <v>2943.86</v>
      </c>
      <c r="H189" s="3" t="s">
        <v>8</v>
      </c>
      <c r="I189" s="71">
        <v>30340</v>
      </c>
      <c r="J189" s="5">
        <f t="shared" ca="1" si="2"/>
        <v>33</v>
      </c>
    </row>
    <row r="190" spans="1:10" x14ac:dyDescent="0.25">
      <c r="A190" s="3" t="s">
        <v>130</v>
      </c>
      <c r="B190" s="3" t="s">
        <v>444</v>
      </c>
      <c r="C190" s="3">
        <v>3943</v>
      </c>
      <c r="D190" s="3" t="s">
        <v>241</v>
      </c>
      <c r="E190" s="3" t="s">
        <v>9</v>
      </c>
      <c r="F190" s="3" t="s">
        <v>445</v>
      </c>
      <c r="G190" s="10">
        <v>2382.7399999999998</v>
      </c>
      <c r="H190" s="3" t="s">
        <v>8</v>
      </c>
      <c r="I190" s="71">
        <v>19885</v>
      </c>
      <c r="J190" s="5">
        <f t="shared" ca="1" si="2"/>
        <v>62</v>
      </c>
    </row>
    <row r="191" spans="1:10" x14ac:dyDescent="0.25">
      <c r="A191" s="3" t="s">
        <v>130</v>
      </c>
      <c r="B191" s="3" t="s">
        <v>446</v>
      </c>
      <c r="C191" s="3">
        <v>3913</v>
      </c>
      <c r="D191" s="3" t="s">
        <v>200</v>
      </c>
      <c r="E191" s="3" t="s">
        <v>9</v>
      </c>
      <c r="F191" s="3" t="s">
        <v>227</v>
      </c>
      <c r="G191" s="10">
        <v>1241.49</v>
      </c>
      <c r="H191" s="3" t="s">
        <v>8</v>
      </c>
      <c r="I191" s="71">
        <v>22852</v>
      </c>
      <c r="J191" s="5">
        <f t="shared" ca="1" si="2"/>
        <v>54</v>
      </c>
    </row>
    <row r="192" spans="1:10" x14ac:dyDescent="0.25">
      <c r="A192" s="3" t="s">
        <v>130</v>
      </c>
      <c r="B192" s="3" t="s">
        <v>447</v>
      </c>
      <c r="C192" s="3">
        <v>3120</v>
      </c>
      <c r="D192" s="3" t="s">
        <v>200</v>
      </c>
      <c r="E192" s="3" t="s">
        <v>9</v>
      </c>
      <c r="F192" s="3" t="s">
        <v>328</v>
      </c>
      <c r="G192" s="10">
        <v>2436.5100000000002</v>
      </c>
      <c r="H192" s="3" t="s">
        <v>10</v>
      </c>
      <c r="I192" s="71">
        <v>24748</v>
      </c>
      <c r="J192" s="5">
        <f t="shared" ca="1" si="2"/>
        <v>49</v>
      </c>
    </row>
    <row r="193" spans="1:10" x14ac:dyDescent="0.25">
      <c r="A193" s="3" t="s">
        <v>130</v>
      </c>
      <c r="B193" s="3" t="s">
        <v>448</v>
      </c>
      <c r="C193" s="3">
        <v>3638</v>
      </c>
      <c r="D193" s="3" t="s">
        <v>229</v>
      </c>
      <c r="E193" s="3" t="s">
        <v>9</v>
      </c>
      <c r="F193" s="3" t="s">
        <v>354</v>
      </c>
      <c r="G193" s="10">
        <v>1063.32</v>
      </c>
      <c r="H193" s="3" t="s">
        <v>10</v>
      </c>
      <c r="I193" s="71">
        <v>34932</v>
      </c>
      <c r="J193" s="5">
        <f t="shared" ca="1" si="2"/>
        <v>21</v>
      </c>
    </row>
    <row r="194" spans="1:10" x14ac:dyDescent="0.25">
      <c r="A194" s="3" t="s">
        <v>131</v>
      </c>
      <c r="B194" s="3" t="s">
        <v>449</v>
      </c>
      <c r="C194" s="3">
        <v>3611</v>
      </c>
      <c r="D194" s="3" t="s">
        <v>213</v>
      </c>
      <c r="E194" s="3" t="s">
        <v>7</v>
      </c>
      <c r="F194" s="3" t="s">
        <v>211</v>
      </c>
      <c r="G194" s="10">
        <v>3084.39</v>
      </c>
      <c r="H194" s="3" t="s">
        <v>8</v>
      </c>
      <c r="I194" s="71">
        <v>30661</v>
      </c>
      <c r="J194" s="5">
        <f t="shared" ref="J194:J257" ca="1" si="3">INT((TODAY()-I194)/365.25)</f>
        <v>32</v>
      </c>
    </row>
    <row r="195" spans="1:10" x14ac:dyDescent="0.25">
      <c r="A195" s="3" t="s">
        <v>132</v>
      </c>
      <c r="B195" s="3" t="s">
        <v>450</v>
      </c>
      <c r="C195" s="3">
        <v>3117</v>
      </c>
      <c r="D195" s="3" t="s">
        <v>241</v>
      </c>
      <c r="E195" s="3" t="s">
        <v>9</v>
      </c>
      <c r="F195" s="3" t="s">
        <v>211</v>
      </c>
      <c r="G195" s="10">
        <v>3701.96</v>
      </c>
      <c r="H195" s="3" t="s">
        <v>8</v>
      </c>
      <c r="I195" s="71">
        <v>21840</v>
      </c>
      <c r="J195" s="5">
        <f t="shared" ca="1" si="3"/>
        <v>57</v>
      </c>
    </row>
    <row r="196" spans="1:10" x14ac:dyDescent="0.25">
      <c r="A196" s="3" t="s">
        <v>133</v>
      </c>
      <c r="B196" s="3" t="s">
        <v>444</v>
      </c>
      <c r="C196" s="3">
        <v>3057</v>
      </c>
      <c r="D196" s="3" t="s">
        <v>241</v>
      </c>
      <c r="E196" s="3" t="s">
        <v>9</v>
      </c>
      <c r="F196" s="3" t="s">
        <v>312</v>
      </c>
      <c r="G196" s="10">
        <v>1124.03</v>
      </c>
      <c r="H196" s="3" t="s">
        <v>8</v>
      </c>
      <c r="I196" s="71">
        <v>24067</v>
      </c>
      <c r="J196" s="5">
        <f t="shared" ca="1" si="3"/>
        <v>50</v>
      </c>
    </row>
    <row r="197" spans="1:10" x14ac:dyDescent="0.25">
      <c r="A197" s="3" t="s">
        <v>134</v>
      </c>
      <c r="B197" s="3" t="s">
        <v>451</v>
      </c>
      <c r="C197" s="3">
        <v>3154</v>
      </c>
      <c r="D197" s="3" t="s">
        <v>200</v>
      </c>
      <c r="E197" s="3" t="s">
        <v>9</v>
      </c>
      <c r="F197" s="3" t="s">
        <v>452</v>
      </c>
      <c r="G197" s="10">
        <v>1407.03</v>
      </c>
      <c r="H197" s="3" t="s">
        <v>10</v>
      </c>
      <c r="I197" s="71">
        <v>25572</v>
      </c>
      <c r="J197" s="5">
        <f t="shared" ca="1" si="3"/>
        <v>46</v>
      </c>
    </row>
    <row r="198" spans="1:10" x14ac:dyDescent="0.25">
      <c r="A198" s="3" t="s">
        <v>135</v>
      </c>
      <c r="B198" s="3" t="s">
        <v>453</v>
      </c>
      <c r="C198" s="3">
        <v>3110</v>
      </c>
      <c r="D198" s="3" t="s">
        <v>216</v>
      </c>
      <c r="E198" s="3" t="s">
        <v>9</v>
      </c>
      <c r="F198" s="3" t="s">
        <v>298</v>
      </c>
      <c r="G198" s="10">
        <v>3733.85</v>
      </c>
      <c r="H198" s="3" t="s">
        <v>10</v>
      </c>
      <c r="I198" s="71">
        <v>25061</v>
      </c>
      <c r="J198" s="5">
        <f t="shared" ca="1" si="3"/>
        <v>48</v>
      </c>
    </row>
    <row r="199" spans="1:10" x14ac:dyDescent="0.25">
      <c r="A199" s="3" t="s">
        <v>135</v>
      </c>
      <c r="B199" s="3" t="s">
        <v>314</v>
      </c>
      <c r="C199" s="3">
        <v>3148</v>
      </c>
      <c r="D199" s="3" t="s">
        <v>288</v>
      </c>
      <c r="E199" s="3" t="s">
        <v>73</v>
      </c>
      <c r="F199" s="3" t="s">
        <v>315</v>
      </c>
      <c r="G199" s="10">
        <v>1039.52</v>
      </c>
      <c r="H199" s="3" t="s">
        <v>8</v>
      </c>
      <c r="I199" s="71">
        <v>22757</v>
      </c>
      <c r="J199" s="5">
        <f t="shared" ca="1" si="3"/>
        <v>54</v>
      </c>
    </row>
    <row r="200" spans="1:10" x14ac:dyDescent="0.25">
      <c r="A200" s="3" t="s">
        <v>454</v>
      </c>
      <c r="B200" s="3" t="s">
        <v>195</v>
      </c>
      <c r="C200" s="3">
        <v>3588</v>
      </c>
      <c r="D200" s="3" t="s">
        <v>196</v>
      </c>
      <c r="E200" s="3" t="s">
        <v>73</v>
      </c>
      <c r="F200" s="3" t="s">
        <v>455</v>
      </c>
      <c r="G200" s="10">
        <v>2748.01</v>
      </c>
      <c r="H200" s="3" t="s">
        <v>10</v>
      </c>
      <c r="I200" s="71">
        <v>29360</v>
      </c>
      <c r="J200" s="5">
        <f t="shared" ca="1" si="3"/>
        <v>36</v>
      </c>
    </row>
    <row r="201" spans="1:10" x14ac:dyDescent="0.25">
      <c r="A201" s="3" t="s">
        <v>136</v>
      </c>
      <c r="B201" s="3" t="s">
        <v>456</v>
      </c>
      <c r="C201" s="3">
        <v>3618</v>
      </c>
      <c r="D201" s="3" t="s">
        <v>192</v>
      </c>
      <c r="E201" s="3" t="s">
        <v>73</v>
      </c>
      <c r="F201" s="3" t="s">
        <v>457</v>
      </c>
      <c r="G201" s="10">
        <v>2355</v>
      </c>
      <c r="H201" s="3" t="s">
        <v>10</v>
      </c>
      <c r="I201" s="71">
        <v>26681</v>
      </c>
      <c r="J201" s="5">
        <f t="shared" ca="1" si="3"/>
        <v>43</v>
      </c>
    </row>
    <row r="202" spans="1:10" x14ac:dyDescent="0.25">
      <c r="A202" s="3" t="s">
        <v>137</v>
      </c>
      <c r="B202" s="3" t="s">
        <v>458</v>
      </c>
      <c r="C202" s="3">
        <v>3150</v>
      </c>
      <c r="D202" s="3" t="s">
        <v>200</v>
      </c>
      <c r="E202" s="3" t="s">
        <v>9</v>
      </c>
      <c r="F202" s="3" t="s">
        <v>371</v>
      </c>
      <c r="G202" s="10">
        <v>2113.58</v>
      </c>
      <c r="H202" s="3" t="s">
        <v>10</v>
      </c>
      <c r="I202" s="71">
        <v>26983</v>
      </c>
      <c r="J202" s="5">
        <f t="shared" ca="1" si="3"/>
        <v>42</v>
      </c>
    </row>
    <row r="203" spans="1:10" x14ac:dyDescent="0.25">
      <c r="A203" s="3" t="s">
        <v>459</v>
      </c>
      <c r="B203" s="3" t="s">
        <v>460</v>
      </c>
      <c r="C203" s="3">
        <v>3626</v>
      </c>
      <c r="D203" s="3" t="s">
        <v>461</v>
      </c>
      <c r="E203" s="3" t="s">
        <v>9</v>
      </c>
      <c r="F203" s="3" t="s">
        <v>462</v>
      </c>
      <c r="G203" s="10">
        <v>1658.65</v>
      </c>
      <c r="H203" s="3" t="s">
        <v>8</v>
      </c>
      <c r="I203" s="71">
        <v>25682</v>
      </c>
      <c r="J203" s="5">
        <f t="shared" ca="1" si="3"/>
        <v>46</v>
      </c>
    </row>
    <row r="204" spans="1:10" x14ac:dyDescent="0.25">
      <c r="A204" s="3" t="s">
        <v>138</v>
      </c>
      <c r="B204" s="3" t="s">
        <v>463</v>
      </c>
      <c r="C204" s="3">
        <v>3584</v>
      </c>
      <c r="D204" s="3" t="s">
        <v>229</v>
      </c>
      <c r="E204" s="3" t="s">
        <v>9</v>
      </c>
      <c r="F204" s="3" t="s">
        <v>464</v>
      </c>
      <c r="G204" s="10">
        <v>2273.6</v>
      </c>
      <c r="H204" s="3" t="s">
        <v>10</v>
      </c>
      <c r="I204" s="71">
        <v>25032</v>
      </c>
      <c r="J204" s="5">
        <f t="shared" ca="1" si="3"/>
        <v>48</v>
      </c>
    </row>
    <row r="205" spans="1:10" x14ac:dyDescent="0.25">
      <c r="A205" s="3" t="s">
        <v>139</v>
      </c>
      <c r="B205" s="3" t="s">
        <v>308</v>
      </c>
      <c r="C205" s="3">
        <v>3644</v>
      </c>
      <c r="D205" s="3" t="s">
        <v>216</v>
      </c>
      <c r="E205" s="3" t="s">
        <v>9</v>
      </c>
      <c r="F205" s="3" t="s">
        <v>326</v>
      </c>
      <c r="G205" s="10">
        <v>1552.96</v>
      </c>
      <c r="H205" s="3" t="s">
        <v>8</v>
      </c>
      <c r="I205" s="71">
        <v>19698</v>
      </c>
      <c r="J205" s="5">
        <f t="shared" ca="1" si="3"/>
        <v>62</v>
      </c>
    </row>
    <row r="206" spans="1:10" x14ac:dyDescent="0.25">
      <c r="A206" s="3" t="s">
        <v>465</v>
      </c>
      <c r="B206" s="3" t="s">
        <v>285</v>
      </c>
      <c r="C206" s="3">
        <v>3032</v>
      </c>
      <c r="D206" s="3" t="s">
        <v>200</v>
      </c>
      <c r="E206" s="3" t="s">
        <v>9</v>
      </c>
      <c r="F206" s="3" t="s">
        <v>255</v>
      </c>
      <c r="G206" s="10">
        <v>1887.96</v>
      </c>
      <c r="H206" s="3" t="s">
        <v>8</v>
      </c>
      <c r="I206" s="71">
        <v>35895</v>
      </c>
      <c r="J206" s="5">
        <f t="shared" ca="1" si="3"/>
        <v>18</v>
      </c>
    </row>
    <row r="207" spans="1:10" x14ac:dyDescent="0.25">
      <c r="A207" s="3" t="s">
        <v>140</v>
      </c>
      <c r="B207" s="3" t="s">
        <v>466</v>
      </c>
      <c r="C207" s="3">
        <v>3723</v>
      </c>
      <c r="D207" s="3" t="s">
        <v>221</v>
      </c>
      <c r="E207" s="3" t="s">
        <v>73</v>
      </c>
      <c r="F207" s="3" t="s">
        <v>462</v>
      </c>
      <c r="G207" s="10">
        <v>1623.44</v>
      </c>
      <c r="H207" s="3" t="s">
        <v>8</v>
      </c>
      <c r="I207" s="71">
        <v>26509</v>
      </c>
      <c r="J207" s="5">
        <f t="shared" ca="1" si="3"/>
        <v>44</v>
      </c>
    </row>
    <row r="208" spans="1:10" x14ac:dyDescent="0.25">
      <c r="A208" s="3" t="s">
        <v>467</v>
      </c>
      <c r="B208" s="3" t="s">
        <v>468</v>
      </c>
      <c r="C208" s="3">
        <v>3067</v>
      </c>
      <c r="D208" s="3" t="s">
        <v>221</v>
      </c>
      <c r="E208" s="3" t="s">
        <v>73</v>
      </c>
      <c r="F208" s="3" t="s">
        <v>317</v>
      </c>
      <c r="G208" s="10">
        <v>3385.24</v>
      </c>
      <c r="H208" s="3" t="s">
        <v>8</v>
      </c>
      <c r="I208" s="71">
        <v>25662</v>
      </c>
      <c r="J208" s="5">
        <f t="shared" ca="1" si="3"/>
        <v>46</v>
      </c>
    </row>
    <row r="209" spans="1:10" x14ac:dyDescent="0.25">
      <c r="A209" s="3" t="s">
        <v>469</v>
      </c>
      <c r="B209" s="3" t="s">
        <v>389</v>
      </c>
      <c r="C209" s="3">
        <v>3764</v>
      </c>
      <c r="D209" s="3" t="s">
        <v>216</v>
      </c>
      <c r="E209" s="3" t="s">
        <v>9</v>
      </c>
      <c r="F209" s="3" t="s">
        <v>224</v>
      </c>
      <c r="G209" s="10">
        <v>3639.67</v>
      </c>
      <c r="H209" s="3" t="s">
        <v>10</v>
      </c>
      <c r="I209" s="71">
        <v>26032</v>
      </c>
      <c r="J209" s="5">
        <f t="shared" ca="1" si="3"/>
        <v>45</v>
      </c>
    </row>
    <row r="210" spans="1:10" x14ac:dyDescent="0.25">
      <c r="A210" s="3" t="s">
        <v>470</v>
      </c>
      <c r="B210" s="3" t="s">
        <v>471</v>
      </c>
      <c r="C210" s="3">
        <v>3881</v>
      </c>
      <c r="D210" s="3" t="s">
        <v>216</v>
      </c>
      <c r="E210" s="3" t="s">
        <v>9</v>
      </c>
      <c r="F210" s="3" t="s">
        <v>201</v>
      </c>
      <c r="G210" s="10">
        <v>1091.3699999999999</v>
      </c>
      <c r="H210" s="3" t="s">
        <v>10</v>
      </c>
      <c r="I210" s="71">
        <v>32146</v>
      </c>
      <c r="J210" s="5">
        <f t="shared" ca="1" si="3"/>
        <v>28</v>
      </c>
    </row>
    <row r="211" spans="1:10" x14ac:dyDescent="0.25">
      <c r="A211" s="3" t="s">
        <v>141</v>
      </c>
      <c r="B211" s="3" t="s">
        <v>472</v>
      </c>
      <c r="C211" s="3">
        <v>3670</v>
      </c>
      <c r="D211" s="3" t="s">
        <v>196</v>
      </c>
      <c r="E211" s="3" t="s">
        <v>73</v>
      </c>
      <c r="F211" s="3" t="s">
        <v>306</v>
      </c>
      <c r="G211" s="10">
        <v>3389.77</v>
      </c>
      <c r="H211" s="3" t="s">
        <v>10</v>
      </c>
      <c r="I211" s="71">
        <v>29661</v>
      </c>
      <c r="J211" s="5">
        <f t="shared" ca="1" si="3"/>
        <v>35</v>
      </c>
    </row>
    <row r="212" spans="1:10" x14ac:dyDescent="0.25">
      <c r="A212" s="3" t="s">
        <v>473</v>
      </c>
      <c r="B212" s="3" t="s">
        <v>359</v>
      </c>
      <c r="C212" s="3">
        <v>3073</v>
      </c>
      <c r="D212" s="3" t="s">
        <v>216</v>
      </c>
      <c r="E212" s="3" t="s">
        <v>9</v>
      </c>
      <c r="F212" s="3" t="s">
        <v>265</v>
      </c>
      <c r="G212" s="10">
        <v>2686.2</v>
      </c>
      <c r="H212" s="3" t="s">
        <v>8</v>
      </c>
      <c r="I212" s="71">
        <v>27791</v>
      </c>
      <c r="J212" s="5">
        <f t="shared" ca="1" si="3"/>
        <v>40</v>
      </c>
    </row>
    <row r="213" spans="1:10" x14ac:dyDescent="0.25">
      <c r="A213" s="3" t="s">
        <v>474</v>
      </c>
      <c r="B213" s="3" t="s">
        <v>405</v>
      </c>
      <c r="C213" s="3">
        <v>3630</v>
      </c>
      <c r="D213" s="3" t="s">
        <v>200</v>
      </c>
      <c r="E213" s="3" t="s">
        <v>9</v>
      </c>
      <c r="F213" s="3" t="s">
        <v>357</v>
      </c>
      <c r="G213" s="10">
        <v>2239.52</v>
      </c>
      <c r="H213" s="3" t="s">
        <v>10</v>
      </c>
      <c r="I213" s="71">
        <v>25843</v>
      </c>
      <c r="J213" s="5">
        <f t="shared" ca="1" si="3"/>
        <v>46</v>
      </c>
    </row>
    <row r="214" spans="1:10" x14ac:dyDescent="0.25">
      <c r="A214" s="3" t="s">
        <v>475</v>
      </c>
      <c r="B214" s="3" t="s">
        <v>243</v>
      </c>
      <c r="C214" s="3">
        <v>3413</v>
      </c>
      <c r="D214" s="3" t="s">
        <v>229</v>
      </c>
      <c r="E214" s="3" t="s">
        <v>9</v>
      </c>
      <c r="F214" s="3" t="s">
        <v>298</v>
      </c>
      <c r="G214" s="10">
        <v>2842.18</v>
      </c>
      <c r="H214" s="3" t="s">
        <v>8</v>
      </c>
      <c r="I214" s="71">
        <v>27542</v>
      </c>
      <c r="J214" s="5">
        <f t="shared" ca="1" si="3"/>
        <v>41</v>
      </c>
    </row>
    <row r="215" spans="1:10" x14ac:dyDescent="0.25">
      <c r="A215" s="3" t="s">
        <v>142</v>
      </c>
      <c r="B215" s="3" t="s">
        <v>249</v>
      </c>
      <c r="C215" s="3">
        <v>3420</v>
      </c>
      <c r="D215" s="3" t="s">
        <v>192</v>
      </c>
      <c r="E215" s="3" t="s">
        <v>73</v>
      </c>
      <c r="F215" s="3" t="s">
        <v>298</v>
      </c>
      <c r="G215" s="10">
        <v>3544.65</v>
      </c>
      <c r="H215" s="3" t="s">
        <v>10</v>
      </c>
      <c r="I215" s="71">
        <v>25333</v>
      </c>
      <c r="J215" s="5">
        <f t="shared" ca="1" si="3"/>
        <v>47</v>
      </c>
    </row>
    <row r="216" spans="1:10" x14ac:dyDescent="0.25">
      <c r="A216" s="3" t="s">
        <v>476</v>
      </c>
      <c r="B216" s="3" t="s">
        <v>477</v>
      </c>
      <c r="C216" s="3">
        <v>3128</v>
      </c>
      <c r="D216" s="3" t="s">
        <v>200</v>
      </c>
      <c r="E216" s="3" t="s">
        <v>9</v>
      </c>
      <c r="F216" s="3" t="s">
        <v>452</v>
      </c>
      <c r="G216" s="10">
        <v>1235.1500000000001</v>
      </c>
      <c r="H216" s="3" t="s">
        <v>10</v>
      </c>
      <c r="I216" s="71">
        <v>31459</v>
      </c>
      <c r="J216" s="5">
        <f t="shared" ca="1" si="3"/>
        <v>30</v>
      </c>
    </row>
    <row r="217" spans="1:10" x14ac:dyDescent="0.25">
      <c r="A217" s="3" t="s">
        <v>478</v>
      </c>
      <c r="B217" s="3" t="s">
        <v>448</v>
      </c>
      <c r="C217" s="3">
        <v>3142</v>
      </c>
      <c r="D217" s="3" t="s">
        <v>200</v>
      </c>
      <c r="E217" s="3" t="s">
        <v>9</v>
      </c>
      <c r="F217" s="3" t="s">
        <v>341</v>
      </c>
      <c r="G217" s="10">
        <v>1694.55</v>
      </c>
      <c r="H217" s="3" t="s">
        <v>10</v>
      </c>
      <c r="I217" s="71">
        <v>21001</v>
      </c>
      <c r="J217" s="5">
        <f t="shared" ca="1" si="3"/>
        <v>59</v>
      </c>
    </row>
    <row r="218" spans="1:10" x14ac:dyDescent="0.25">
      <c r="A218" s="3" t="s">
        <v>479</v>
      </c>
      <c r="B218" s="3" t="s">
        <v>292</v>
      </c>
      <c r="C218" s="3">
        <v>3552</v>
      </c>
      <c r="D218" s="3" t="s">
        <v>216</v>
      </c>
      <c r="E218" s="3" t="s">
        <v>9</v>
      </c>
      <c r="F218" s="3" t="s">
        <v>239</v>
      </c>
      <c r="G218" s="10">
        <v>2766.9</v>
      </c>
      <c r="H218" s="3" t="s">
        <v>8</v>
      </c>
      <c r="I218" s="71">
        <v>33219</v>
      </c>
      <c r="J218" s="5">
        <f t="shared" ca="1" si="3"/>
        <v>25</v>
      </c>
    </row>
    <row r="219" spans="1:10" x14ac:dyDescent="0.25">
      <c r="A219" s="3" t="s">
        <v>480</v>
      </c>
      <c r="B219" s="3" t="s">
        <v>406</v>
      </c>
      <c r="C219" s="3">
        <v>3409</v>
      </c>
      <c r="D219" s="3" t="s">
        <v>188</v>
      </c>
      <c r="E219" s="3" t="s">
        <v>73</v>
      </c>
      <c r="F219" s="3" t="s">
        <v>481</v>
      </c>
      <c r="G219" s="10">
        <v>2088.94</v>
      </c>
      <c r="H219" s="3" t="s">
        <v>10</v>
      </c>
      <c r="I219" s="71">
        <v>33632</v>
      </c>
      <c r="J219" s="5">
        <f t="shared" ca="1" si="3"/>
        <v>24</v>
      </c>
    </row>
    <row r="220" spans="1:10" x14ac:dyDescent="0.25">
      <c r="A220" s="3" t="s">
        <v>482</v>
      </c>
      <c r="B220" s="3" t="s">
        <v>389</v>
      </c>
      <c r="C220" s="3">
        <v>3733</v>
      </c>
      <c r="D220" s="3" t="s">
        <v>216</v>
      </c>
      <c r="E220" s="3" t="s">
        <v>9</v>
      </c>
      <c r="F220" s="3" t="s">
        <v>245</v>
      </c>
      <c r="G220" s="10">
        <v>1929.18</v>
      </c>
      <c r="H220" s="3" t="s">
        <v>10</v>
      </c>
      <c r="I220" s="71">
        <v>24529</v>
      </c>
      <c r="J220" s="5">
        <f t="shared" ca="1" si="3"/>
        <v>49</v>
      </c>
    </row>
    <row r="221" spans="1:10" x14ac:dyDescent="0.25">
      <c r="A221" s="3" t="s">
        <v>143</v>
      </c>
      <c r="B221" s="3" t="s">
        <v>234</v>
      </c>
      <c r="C221" s="3">
        <v>3765</v>
      </c>
      <c r="D221" s="3" t="s">
        <v>188</v>
      </c>
      <c r="E221" s="3" t="s">
        <v>73</v>
      </c>
      <c r="F221" s="3" t="s">
        <v>326</v>
      </c>
      <c r="G221" s="10">
        <v>1567.75</v>
      </c>
      <c r="H221" s="3" t="s">
        <v>10</v>
      </c>
      <c r="I221" s="71">
        <v>27478</v>
      </c>
      <c r="J221" s="5">
        <f t="shared" ca="1" si="3"/>
        <v>41</v>
      </c>
    </row>
    <row r="222" spans="1:10" x14ac:dyDescent="0.25">
      <c r="A222" s="3" t="s">
        <v>483</v>
      </c>
      <c r="B222" s="3" t="s">
        <v>484</v>
      </c>
      <c r="C222" s="3">
        <v>3139</v>
      </c>
      <c r="D222" s="3" t="s">
        <v>200</v>
      </c>
      <c r="E222" s="3" t="s">
        <v>9</v>
      </c>
      <c r="F222" s="3" t="s">
        <v>377</v>
      </c>
      <c r="G222" s="10">
        <v>2310.34</v>
      </c>
      <c r="H222" s="3" t="s">
        <v>8</v>
      </c>
      <c r="I222" s="71">
        <v>23642</v>
      </c>
      <c r="J222" s="5">
        <f t="shared" ca="1" si="3"/>
        <v>52</v>
      </c>
    </row>
    <row r="223" spans="1:10" x14ac:dyDescent="0.25">
      <c r="A223" s="3" t="s">
        <v>485</v>
      </c>
      <c r="B223" s="3" t="s">
        <v>486</v>
      </c>
      <c r="C223" s="3">
        <v>3015</v>
      </c>
      <c r="D223" s="3" t="s">
        <v>241</v>
      </c>
      <c r="E223" s="3" t="s">
        <v>9</v>
      </c>
      <c r="F223" s="3" t="s">
        <v>298</v>
      </c>
      <c r="G223" s="10">
        <v>2951.23</v>
      </c>
      <c r="H223" s="3" t="s">
        <v>8</v>
      </c>
      <c r="I223" s="71">
        <v>26668</v>
      </c>
      <c r="J223" s="5">
        <f t="shared" ca="1" si="3"/>
        <v>43</v>
      </c>
    </row>
    <row r="224" spans="1:10" x14ac:dyDescent="0.25">
      <c r="A224" s="3" t="s">
        <v>487</v>
      </c>
      <c r="B224" s="3" t="s">
        <v>285</v>
      </c>
      <c r="C224" s="3">
        <v>3103</v>
      </c>
      <c r="D224" s="3" t="s">
        <v>200</v>
      </c>
      <c r="E224" s="3" t="s">
        <v>9</v>
      </c>
      <c r="F224" s="3" t="s">
        <v>255</v>
      </c>
      <c r="G224" s="10">
        <v>2420.66</v>
      </c>
      <c r="H224" s="3" t="s">
        <v>8</v>
      </c>
      <c r="I224" s="71">
        <v>24763</v>
      </c>
      <c r="J224" s="5">
        <f t="shared" ca="1" si="3"/>
        <v>49</v>
      </c>
    </row>
    <row r="225" spans="1:10" x14ac:dyDescent="0.25">
      <c r="A225" s="3" t="s">
        <v>144</v>
      </c>
      <c r="B225" s="3" t="s">
        <v>273</v>
      </c>
      <c r="C225" s="3">
        <v>3083</v>
      </c>
      <c r="D225" s="3" t="s">
        <v>188</v>
      </c>
      <c r="E225" s="3" t="s">
        <v>73</v>
      </c>
      <c r="F225" s="3" t="s">
        <v>204</v>
      </c>
      <c r="G225" s="10">
        <v>1109.93</v>
      </c>
      <c r="H225" s="3" t="s">
        <v>8</v>
      </c>
      <c r="I225" s="71">
        <v>31664</v>
      </c>
      <c r="J225" s="5">
        <f t="shared" ca="1" si="3"/>
        <v>30</v>
      </c>
    </row>
    <row r="226" spans="1:10" x14ac:dyDescent="0.25">
      <c r="A226" s="3" t="s">
        <v>488</v>
      </c>
      <c r="B226" s="3" t="s">
        <v>489</v>
      </c>
      <c r="C226" s="3">
        <v>3917</v>
      </c>
      <c r="D226" s="3" t="s">
        <v>288</v>
      </c>
      <c r="E226" s="3" t="s">
        <v>73</v>
      </c>
      <c r="F226" s="3" t="s">
        <v>294</v>
      </c>
      <c r="G226" s="10">
        <v>1201.9100000000001</v>
      </c>
      <c r="H226" s="3" t="s">
        <v>8</v>
      </c>
      <c r="I226" s="71">
        <v>24865</v>
      </c>
      <c r="J226" s="5">
        <f t="shared" ca="1" si="3"/>
        <v>48</v>
      </c>
    </row>
    <row r="227" spans="1:10" x14ac:dyDescent="0.25">
      <c r="A227" s="3" t="s">
        <v>490</v>
      </c>
      <c r="B227" s="3" t="s">
        <v>309</v>
      </c>
      <c r="C227" s="3">
        <v>3198</v>
      </c>
      <c r="D227" s="3" t="s">
        <v>200</v>
      </c>
      <c r="E227" s="3" t="s">
        <v>9</v>
      </c>
      <c r="F227" s="3" t="s">
        <v>491</v>
      </c>
      <c r="G227" s="10">
        <v>3586.33</v>
      </c>
      <c r="H227" s="3" t="s">
        <v>10</v>
      </c>
      <c r="I227" s="71">
        <v>27019</v>
      </c>
      <c r="J227" s="5">
        <f t="shared" ca="1" si="3"/>
        <v>42</v>
      </c>
    </row>
    <row r="228" spans="1:10" x14ac:dyDescent="0.25">
      <c r="A228" s="3" t="s">
        <v>145</v>
      </c>
      <c r="B228" s="3" t="s">
        <v>305</v>
      </c>
      <c r="C228" s="3">
        <v>3092</v>
      </c>
      <c r="D228" s="3" t="s">
        <v>213</v>
      </c>
      <c r="E228" s="3" t="s">
        <v>7</v>
      </c>
      <c r="F228" s="3" t="s">
        <v>244</v>
      </c>
      <c r="G228" s="10">
        <v>1684.59</v>
      </c>
      <c r="H228" s="3" t="s">
        <v>10</v>
      </c>
      <c r="I228" s="71">
        <v>24470</v>
      </c>
      <c r="J228" s="5">
        <f t="shared" ca="1" si="3"/>
        <v>49</v>
      </c>
    </row>
    <row r="229" spans="1:10" x14ac:dyDescent="0.25">
      <c r="A229" s="3" t="s">
        <v>146</v>
      </c>
      <c r="B229" s="3" t="s">
        <v>492</v>
      </c>
      <c r="C229" s="3">
        <v>3703</v>
      </c>
      <c r="D229" s="3" t="s">
        <v>213</v>
      </c>
      <c r="E229" s="3" t="s">
        <v>7</v>
      </c>
      <c r="F229" s="3" t="s">
        <v>197</v>
      </c>
      <c r="G229" s="10">
        <v>2540.34</v>
      </c>
      <c r="H229" s="3" t="s">
        <v>10</v>
      </c>
      <c r="I229" s="71">
        <v>33654</v>
      </c>
      <c r="J229" s="5">
        <f t="shared" ca="1" si="3"/>
        <v>24</v>
      </c>
    </row>
    <row r="230" spans="1:10" x14ac:dyDescent="0.25">
      <c r="A230" s="3" t="s">
        <v>493</v>
      </c>
      <c r="B230" s="3" t="s">
        <v>494</v>
      </c>
      <c r="C230" s="3">
        <v>3004</v>
      </c>
      <c r="D230" s="3" t="s">
        <v>241</v>
      </c>
      <c r="E230" s="3" t="s">
        <v>9</v>
      </c>
      <c r="F230" s="3" t="s">
        <v>235</v>
      </c>
      <c r="G230" s="10">
        <v>2446.34</v>
      </c>
      <c r="H230" s="3" t="s">
        <v>10</v>
      </c>
      <c r="I230" s="71">
        <v>24789</v>
      </c>
      <c r="J230" s="5">
        <f t="shared" ca="1" si="3"/>
        <v>48</v>
      </c>
    </row>
    <row r="231" spans="1:10" x14ac:dyDescent="0.25">
      <c r="A231" s="3" t="s">
        <v>147</v>
      </c>
      <c r="B231" s="3" t="s">
        <v>495</v>
      </c>
      <c r="C231" s="3">
        <v>3182</v>
      </c>
      <c r="D231" s="3" t="s">
        <v>288</v>
      </c>
      <c r="E231" s="3" t="s">
        <v>73</v>
      </c>
      <c r="F231" s="3" t="s">
        <v>411</v>
      </c>
      <c r="G231" s="10">
        <v>1467.34</v>
      </c>
      <c r="H231" s="3" t="s">
        <v>8</v>
      </c>
      <c r="I231" s="71">
        <v>25117</v>
      </c>
      <c r="J231" s="5">
        <f t="shared" ca="1" si="3"/>
        <v>48</v>
      </c>
    </row>
    <row r="232" spans="1:10" x14ac:dyDescent="0.25">
      <c r="A232" s="3" t="s">
        <v>148</v>
      </c>
      <c r="B232" s="3" t="s">
        <v>231</v>
      </c>
      <c r="C232" s="3">
        <v>3208</v>
      </c>
      <c r="D232" s="3" t="s">
        <v>188</v>
      </c>
      <c r="E232" s="3" t="s">
        <v>73</v>
      </c>
      <c r="F232" s="3" t="s">
        <v>267</v>
      </c>
      <c r="G232" s="10">
        <v>1034.3499999999999</v>
      </c>
      <c r="H232" s="3" t="s">
        <v>8</v>
      </c>
      <c r="I232" s="71">
        <v>26513</v>
      </c>
      <c r="J232" s="5">
        <f t="shared" ca="1" si="3"/>
        <v>44</v>
      </c>
    </row>
    <row r="233" spans="1:10" x14ac:dyDescent="0.25">
      <c r="A233" s="3" t="s">
        <v>496</v>
      </c>
      <c r="B233" s="3" t="s">
        <v>497</v>
      </c>
      <c r="C233" s="3">
        <v>3125</v>
      </c>
      <c r="D233" s="3" t="s">
        <v>221</v>
      </c>
      <c r="E233" s="3" t="s">
        <v>9</v>
      </c>
      <c r="F233" s="3" t="s">
        <v>245</v>
      </c>
      <c r="G233" s="10">
        <v>1605.42</v>
      </c>
      <c r="H233" s="3" t="s">
        <v>8</v>
      </c>
      <c r="I233" s="71">
        <v>25668</v>
      </c>
      <c r="J233" s="5">
        <f t="shared" ca="1" si="3"/>
        <v>46</v>
      </c>
    </row>
    <row r="234" spans="1:10" x14ac:dyDescent="0.25">
      <c r="A234" s="3" t="s">
        <v>149</v>
      </c>
      <c r="B234" s="3" t="s">
        <v>191</v>
      </c>
      <c r="C234" s="3">
        <v>3174</v>
      </c>
      <c r="D234" s="3" t="s">
        <v>192</v>
      </c>
      <c r="E234" s="3" t="s">
        <v>73</v>
      </c>
      <c r="F234" s="3" t="s">
        <v>207</v>
      </c>
      <c r="G234" s="10">
        <v>2862.68</v>
      </c>
      <c r="H234" s="3" t="s">
        <v>10</v>
      </c>
      <c r="I234" s="71">
        <v>32079</v>
      </c>
      <c r="J234" s="5">
        <f t="shared" ca="1" si="3"/>
        <v>28</v>
      </c>
    </row>
    <row r="235" spans="1:10" x14ac:dyDescent="0.25">
      <c r="A235" s="3" t="s">
        <v>150</v>
      </c>
      <c r="B235" s="3" t="s">
        <v>498</v>
      </c>
      <c r="C235" s="3">
        <v>3079</v>
      </c>
      <c r="D235" s="3" t="s">
        <v>188</v>
      </c>
      <c r="E235" s="3" t="s">
        <v>73</v>
      </c>
      <c r="F235" s="3" t="s">
        <v>265</v>
      </c>
      <c r="G235" s="10">
        <v>2923.66</v>
      </c>
      <c r="H235" s="3" t="s">
        <v>8</v>
      </c>
      <c r="I235" s="71">
        <v>23046</v>
      </c>
      <c r="J235" s="5">
        <f t="shared" ca="1" si="3"/>
        <v>53</v>
      </c>
    </row>
    <row r="236" spans="1:10" x14ac:dyDescent="0.25">
      <c r="A236" s="3" t="s">
        <v>499</v>
      </c>
      <c r="B236" s="3" t="s">
        <v>500</v>
      </c>
      <c r="C236" s="3">
        <v>3629</v>
      </c>
      <c r="D236" s="3" t="s">
        <v>200</v>
      </c>
      <c r="E236" s="3" t="s">
        <v>9</v>
      </c>
      <c r="F236" s="3" t="s">
        <v>207</v>
      </c>
      <c r="G236" s="10">
        <v>3546.74</v>
      </c>
      <c r="H236" s="3" t="s">
        <v>10</v>
      </c>
      <c r="I236" s="71">
        <v>23707</v>
      </c>
      <c r="J236" s="5">
        <f t="shared" ca="1" si="3"/>
        <v>51</v>
      </c>
    </row>
    <row r="237" spans="1:10" x14ac:dyDescent="0.25">
      <c r="A237" s="3" t="s">
        <v>151</v>
      </c>
      <c r="B237" s="3" t="s">
        <v>501</v>
      </c>
      <c r="C237" s="3">
        <v>3017</v>
      </c>
      <c r="D237" s="3" t="s">
        <v>188</v>
      </c>
      <c r="E237" s="3" t="s">
        <v>9</v>
      </c>
      <c r="F237" s="3" t="s">
        <v>265</v>
      </c>
      <c r="G237" s="10">
        <v>2348.16</v>
      </c>
      <c r="H237" s="3" t="s">
        <v>8</v>
      </c>
      <c r="I237" s="71">
        <v>32615</v>
      </c>
      <c r="J237" s="5">
        <f t="shared" ca="1" si="3"/>
        <v>27</v>
      </c>
    </row>
    <row r="238" spans="1:10" x14ac:dyDescent="0.25">
      <c r="A238" s="3" t="s">
        <v>151</v>
      </c>
      <c r="B238" s="3" t="s">
        <v>212</v>
      </c>
      <c r="C238" s="3">
        <v>3531</v>
      </c>
      <c r="D238" s="3" t="s">
        <v>213</v>
      </c>
      <c r="E238" s="3" t="s">
        <v>7</v>
      </c>
      <c r="F238" s="3" t="s">
        <v>462</v>
      </c>
      <c r="G238" s="10">
        <v>1577.39</v>
      </c>
      <c r="H238" s="3" t="s">
        <v>8</v>
      </c>
      <c r="I238" s="71">
        <v>27569</v>
      </c>
      <c r="J238" s="5">
        <f t="shared" ca="1" si="3"/>
        <v>41</v>
      </c>
    </row>
    <row r="239" spans="1:10" x14ac:dyDescent="0.25">
      <c r="A239" s="3" t="s">
        <v>152</v>
      </c>
      <c r="B239" s="3" t="s">
        <v>502</v>
      </c>
      <c r="C239" s="3">
        <v>3916</v>
      </c>
      <c r="D239" s="3" t="s">
        <v>221</v>
      </c>
      <c r="E239" s="3" t="s">
        <v>73</v>
      </c>
      <c r="F239" s="3" t="s">
        <v>379</v>
      </c>
      <c r="G239" s="10">
        <v>1499.52</v>
      </c>
      <c r="H239" s="3" t="s">
        <v>10</v>
      </c>
      <c r="I239" s="71">
        <v>24195</v>
      </c>
      <c r="J239" s="5">
        <f t="shared" ca="1" si="3"/>
        <v>50</v>
      </c>
    </row>
    <row r="240" spans="1:10" x14ac:dyDescent="0.25">
      <c r="A240" s="3" t="s">
        <v>503</v>
      </c>
      <c r="B240" s="3" t="s">
        <v>389</v>
      </c>
      <c r="C240" s="3">
        <v>3166</v>
      </c>
      <c r="D240" s="3" t="s">
        <v>241</v>
      </c>
      <c r="E240" s="3" t="s">
        <v>9</v>
      </c>
      <c r="F240" s="3" t="s">
        <v>197</v>
      </c>
      <c r="G240" s="10">
        <v>2677.48</v>
      </c>
      <c r="H240" s="3" t="s">
        <v>10</v>
      </c>
      <c r="I240" s="71">
        <v>32150</v>
      </c>
      <c r="J240" s="5">
        <f t="shared" ca="1" si="3"/>
        <v>28</v>
      </c>
    </row>
    <row r="241" spans="1:10" x14ac:dyDescent="0.25">
      <c r="A241" s="3" t="s">
        <v>504</v>
      </c>
      <c r="B241" s="3" t="s">
        <v>505</v>
      </c>
      <c r="C241" s="3">
        <v>3663</v>
      </c>
      <c r="D241" s="3" t="s">
        <v>241</v>
      </c>
      <c r="E241" s="3" t="s">
        <v>9</v>
      </c>
      <c r="F241" s="3" t="s">
        <v>255</v>
      </c>
      <c r="G241" s="10">
        <v>2307.1</v>
      </c>
      <c r="H241" s="3" t="s">
        <v>8</v>
      </c>
      <c r="I241" s="71">
        <v>27736</v>
      </c>
      <c r="J241" s="5">
        <f t="shared" ca="1" si="3"/>
        <v>40</v>
      </c>
    </row>
    <row r="242" spans="1:10" x14ac:dyDescent="0.25">
      <c r="A242" s="3" t="s">
        <v>153</v>
      </c>
      <c r="B242" s="3" t="s">
        <v>506</v>
      </c>
      <c r="C242" s="3">
        <v>3077</v>
      </c>
      <c r="D242" s="3" t="s">
        <v>192</v>
      </c>
      <c r="E242" s="3" t="s">
        <v>73</v>
      </c>
      <c r="F242" s="3" t="s">
        <v>207</v>
      </c>
      <c r="G242" s="10">
        <v>2448.5700000000002</v>
      </c>
      <c r="H242" s="3" t="s">
        <v>8</v>
      </c>
      <c r="I242" s="71">
        <v>33039</v>
      </c>
      <c r="J242" s="5">
        <f t="shared" ca="1" si="3"/>
        <v>26</v>
      </c>
    </row>
    <row r="243" spans="1:10" x14ac:dyDescent="0.25">
      <c r="A243" s="3" t="s">
        <v>507</v>
      </c>
      <c r="B243" s="3" t="s">
        <v>508</v>
      </c>
      <c r="C243" s="3">
        <v>3121</v>
      </c>
      <c r="D243" s="3" t="s">
        <v>200</v>
      </c>
      <c r="E243" s="3" t="s">
        <v>9</v>
      </c>
      <c r="F243" s="3" t="s">
        <v>356</v>
      </c>
      <c r="G243" s="10">
        <v>2240.9899999999998</v>
      </c>
      <c r="H243" s="3" t="s">
        <v>8</v>
      </c>
      <c r="I243" s="71">
        <v>26462</v>
      </c>
      <c r="J243" s="5">
        <f t="shared" ca="1" si="3"/>
        <v>44</v>
      </c>
    </row>
    <row r="244" spans="1:10" x14ac:dyDescent="0.25">
      <c r="A244" s="3" t="s">
        <v>154</v>
      </c>
      <c r="B244" s="3" t="s">
        <v>472</v>
      </c>
      <c r="C244" s="3">
        <v>3165</v>
      </c>
      <c r="D244" s="3" t="s">
        <v>196</v>
      </c>
      <c r="E244" s="3" t="s">
        <v>73</v>
      </c>
      <c r="F244" s="3" t="s">
        <v>411</v>
      </c>
      <c r="G244" s="10">
        <v>1643.84</v>
      </c>
      <c r="H244" s="3" t="s">
        <v>10</v>
      </c>
      <c r="I244" s="71">
        <v>27623</v>
      </c>
      <c r="J244" s="5">
        <f t="shared" ca="1" si="3"/>
        <v>41</v>
      </c>
    </row>
    <row r="245" spans="1:10" x14ac:dyDescent="0.25">
      <c r="A245" s="3" t="s">
        <v>155</v>
      </c>
      <c r="B245" s="3" t="s">
        <v>321</v>
      </c>
      <c r="C245" s="3">
        <v>3024</v>
      </c>
      <c r="D245" s="3" t="s">
        <v>188</v>
      </c>
      <c r="E245" s="3" t="s">
        <v>73</v>
      </c>
      <c r="F245" s="3" t="s">
        <v>193</v>
      </c>
      <c r="G245" s="10">
        <v>3455.16</v>
      </c>
      <c r="H245" s="3" t="s">
        <v>10</v>
      </c>
      <c r="I245" s="71">
        <v>21382</v>
      </c>
      <c r="J245" s="5">
        <f t="shared" ca="1" si="3"/>
        <v>58</v>
      </c>
    </row>
    <row r="246" spans="1:10" x14ac:dyDescent="0.25">
      <c r="A246" s="3" t="s">
        <v>509</v>
      </c>
      <c r="B246" s="3" t="s">
        <v>438</v>
      </c>
      <c r="C246" s="3">
        <v>3185</v>
      </c>
      <c r="D246" s="3" t="s">
        <v>216</v>
      </c>
      <c r="E246" s="3" t="s">
        <v>9</v>
      </c>
      <c r="F246" s="3" t="s">
        <v>242</v>
      </c>
      <c r="G246" s="10">
        <v>1341.96</v>
      </c>
      <c r="H246" s="3" t="s">
        <v>8</v>
      </c>
      <c r="I246" s="71">
        <v>31882</v>
      </c>
      <c r="J246" s="5">
        <f t="shared" ca="1" si="3"/>
        <v>29</v>
      </c>
    </row>
    <row r="247" spans="1:10" x14ac:dyDescent="0.25">
      <c r="A247" s="3" t="s">
        <v>156</v>
      </c>
      <c r="B247" s="3" t="s">
        <v>273</v>
      </c>
      <c r="C247" s="3">
        <v>3563</v>
      </c>
      <c r="D247" s="3" t="s">
        <v>192</v>
      </c>
      <c r="E247" s="3" t="s">
        <v>73</v>
      </c>
      <c r="F247" s="3" t="s">
        <v>222</v>
      </c>
      <c r="G247" s="10">
        <v>1608.99</v>
      </c>
      <c r="H247" s="3" t="s">
        <v>8</v>
      </c>
      <c r="I247" s="71">
        <v>30029</v>
      </c>
      <c r="J247" s="5">
        <f t="shared" ca="1" si="3"/>
        <v>34</v>
      </c>
    </row>
    <row r="248" spans="1:10" x14ac:dyDescent="0.25">
      <c r="A248" s="3" t="s">
        <v>157</v>
      </c>
      <c r="B248" s="3" t="s">
        <v>314</v>
      </c>
      <c r="C248" s="3">
        <v>3025</v>
      </c>
      <c r="D248" s="3" t="s">
        <v>288</v>
      </c>
      <c r="E248" s="3" t="s">
        <v>73</v>
      </c>
      <c r="F248" s="3" t="s">
        <v>252</v>
      </c>
      <c r="G248" s="10">
        <v>2058.7600000000002</v>
      </c>
      <c r="H248" s="3" t="s">
        <v>8</v>
      </c>
      <c r="I248" s="71">
        <v>21990</v>
      </c>
      <c r="J248" s="5">
        <f t="shared" ca="1" si="3"/>
        <v>56</v>
      </c>
    </row>
    <row r="249" spans="1:10" x14ac:dyDescent="0.25">
      <c r="A249" s="3" t="s">
        <v>510</v>
      </c>
      <c r="B249" s="3" t="s">
        <v>378</v>
      </c>
      <c r="C249" s="3">
        <v>3890</v>
      </c>
      <c r="D249" s="3" t="s">
        <v>221</v>
      </c>
      <c r="E249" s="3" t="s">
        <v>9</v>
      </c>
      <c r="F249" s="3" t="s">
        <v>457</v>
      </c>
      <c r="G249" s="10">
        <v>1776.89</v>
      </c>
      <c r="H249" s="3" t="s">
        <v>8</v>
      </c>
      <c r="I249" s="71">
        <v>32564</v>
      </c>
      <c r="J249" s="5">
        <f t="shared" ca="1" si="3"/>
        <v>27</v>
      </c>
    </row>
    <row r="250" spans="1:10" x14ac:dyDescent="0.25">
      <c r="A250" s="3" t="s">
        <v>158</v>
      </c>
      <c r="B250" s="3" t="s">
        <v>511</v>
      </c>
      <c r="C250" s="3">
        <v>3035</v>
      </c>
      <c r="D250" s="3" t="s">
        <v>192</v>
      </c>
      <c r="E250" s="3" t="s">
        <v>159</v>
      </c>
      <c r="F250" s="3" t="s">
        <v>217</v>
      </c>
      <c r="G250" s="10">
        <v>2832.72</v>
      </c>
      <c r="H250" s="3" t="s">
        <v>10</v>
      </c>
      <c r="I250" s="71">
        <v>28555</v>
      </c>
      <c r="J250" s="5">
        <f t="shared" ca="1" si="3"/>
        <v>38</v>
      </c>
    </row>
    <row r="251" spans="1:10" x14ac:dyDescent="0.25">
      <c r="A251" s="3" t="s">
        <v>160</v>
      </c>
      <c r="B251" s="3" t="s">
        <v>249</v>
      </c>
      <c r="C251" s="3">
        <v>3963</v>
      </c>
      <c r="D251" s="3" t="s">
        <v>221</v>
      </c>
      <c r="E251" s="3" t="s">
        <v>73</v>
      </c>
      <c r="F251" s="3" t="s">
        <v>324</v>
      </c>
      <c r="G251" s="10">
        <v>1459.03</v>
      </c>
      <c r="H251" s="3" t="s">
        <v>10</v>
      </c>
      <c r="I251" s="71">
        <v>21848</v>
      </c>
      <c r="J251" s="5">
        <f t="shared" ca="1" si="3"/>
        <v>56</v>
      </c>
    </row>
    <row r="252" spans="1:10" x14ac:dyDescent="0.25">
      <c r="A252" s="3" t="s">
        <v>512</v>
      </c>
      <c r="B252" s="3" t="s">
        <v>513</v>
      </c>
      <c r="C252" s="3">
        <v>3628</v>
      </c>
      <c r="D252" s="3" t="s">
        <v>216</v>
      </c>
      <c r="E252" s="3" t="s">
        <v>9</v>
      </c>
      <c r="F252" s="3" t="s">
        <v>356</v>
      </c>
      <c r="G252" s="10">
        <v>2506.4499999999998</v>
      </c>
      <c r="H252" s="3" t="s">
        <v>8</v>
      </c>
      <c r="I252" s="71">
        <v>20718</v>
      </c>
      <c r="J252" s="5">
        <f t="shared" ca="1" si="3"/>
        <v>60</v>
      </c>
    </row>
    <row r="253" spans="1:10" x14ac:dyDescent="0.25">
      <c r="A253" s="3" t="s">
        <v>514</v>
      </c>
      <c r="B253" s="3" t="s">
        <v>254</v>
      </c>
      <c r="C253" s="3">
        <v>3031</v>
      </c>
      <c r="D253" s="3" t="s">
        <v>216</v>
      </c>
      <c r="E253" s="3" t="s">
        <v>9</v>
      </c>
      <c r="F253" s="3" t="s">
        <v>515</v>
      </c>
      <c r="G253" s="10">
        <v>2684.74</v>
      </c>
      <c r="H253" s="3" t="s">
        <v>8</v>
      </c>
      <c r="I253" s="71">
        <v>23825</v>
      </c>
      <c r="J253" s="5">
        <f t="shared" ca="1" si="3"/>
        <v>51</v>
      </c>
    </row>
    <row r="254" spans="1:10" x14ac:dyDescent="0.25">
      <c r="A254" s="3" t="s">
        <v>516</v>
      </c>
      <c r="B254" s="3" t="s">
        <v>508</v>
      </c>
      <c r="C254" s="3">
        <v>3502</v>
      </c>
      <c r="D254" s="3" t="s">
        <v>200</v>
      </c>
      <c r="E254" s="3" t="s">
        <v>9</v>
      </c>
      <c r="F254" s="3" t="s">
        <v>255</v>
      </c>
      <c r="G254" s="10">
        <v>2035.99</v>
      </c>
      <c r="H254" s="3" t="s">
        <v>8</v>
      </c>
      <c r="I254" s="71">
        <v>31730</v>
      </c>
      <c r="J254" s="5">
        <f t="shared" ca="1" si="3"/>
        <v>29</v>
      </c>
    </row>
    <row r="255" spans="1:10" x14ac:dyDescent="0.25">
      <c r="A255" s="3" t="s">
        <v>517</v>
      </c>
      <c r="B255" s="3" t="s">
        <v>518</v>
      </c>
      <c r="C255" s="3">
        <v>3045</v>
      </c>
      <c r="D255" s="3" t="s">
        <v>519</v>
      </c>
      <c r="E255" s="3" t="s">
        <v>9</v>
      </c>
      <c r="F255" s="3" t="s">
        <v>326</v>
      </c>
      <c r="G255" s="10">
        <v>1399.35</v>
      </c>
      <c r="H255" s="3" t="s">
        <v>8</v>
      </c>
      <c r="I255" s="71">
        <v>24802</v>
      </c>
      <c r="J255" s="5">
        <f t="shared" ca="1" si="3"/>
        <v>48</v>
      </c>
    </row>
    <row r="256" spans="1:10" x14ac:dyDescent="0.25">
      <c r="A256" s="3" t="s">
        <v>161</v>
      </c>
      <c r="B256" s="3" t="s">
        <v>520</v>
      </c>
      <c r="C256" s="3">
        <v>3160</v>
      </c>
      <c r="D256" s="3" t="s">
        <v>188</v>
      </c>
      <c r="E256" s="3" t="s">
        <v>73</v>
      </c>
      <c r="F256" s="3" t="s">
        <v>319</v>
      </c>
      <c r="G256" s="10">
        <v>2466.73</v>
      </c>
      <c r="H256" s="3" t="s">
        <v>8</v>
      </c>
      <c r="I256" s="71">
        <v>26834</v>
      </c>
      <c r="J256" s="5">
        <f t="shared" ca="1" si="3"/>
        <v>43</v>
      </c>
    </row>
    <row r="257" spans="1:10" x14ac:dyDescent="0.25">
      <c r="A257" s="3" t="s">
        <v>162</v>
      </c>
      <c r="B257" s="3" t="s">
        <v>195</v>
      </c>
      <c r="C257" s="3">
        <v>3066</v>
      </c>
      <c r="D257" s="3" t="s">
        <v>196</v>
      </c>
      <c r="E257" s="3" t="s">
        <v>73</v>
      </c>
      <c r="F257" s="3" t="s">
        <v>255</v>
      </c>
      <c r="G257" s="10">
        <v>2449.4699999999998</v>
      </c>
      <c r="H257" s="3" t="s">
        <v>10</v>
      </c>
      <c r="I257" s="71">
        <v>31464</v>
      </c>
      <c r="J257" s="5">
        <f t="shared" ca="1" si="3"/>
        <v>30</v>
      </c>
    </row>
    <row r="258" spans="1:10" x14ac:dyDescent="0.25">
      <c r="A258" s="3" t="s">
        <v>521</v>
      </c>
      <c r="B258" s="3" t="s">
        <v>359</v>
      </c>
      <c r="C258" s="3">
        <v>3051</v>
      </c>
      <c r="D258" s="3" t="s">
        <v>241</v>
      </c>
      <c r="E258" s="3" t="s">
        <v>9</v>
      </c>
      <c r="F258" s="3" t="s">
        <v>255</v>
      </c>
      <c r="G258" s="10">
        <v>2428.34</v>
      </c>
      <c r="H258" s="3" t="s">
        <v>8</v>
      </c>
      <c r="I258" s="71">
        <v>24900</v>
      </c>
      <c r="J258" s="5">
        <f t="shared" ref="J258:J285" ca="1" si="4">INT((TODAY()-I258)/365.25)</f>
        <v>48</v>
      </c>
    </row>
    <row r="259" spans="1:10" x14ac:dyDescent="0.25">
      <c r="A259" s="3" t="s">
        <v>163</v>
      </c>
      <c r="B259" s="3" t="s">
        <v>187</v>
      </c>
      <c r="C259" s="3">
        <v>3155</v>
      </c>
      <c r="D259" s="3" t="s">
        <v>221</v>
      </c>
      <c r="E259" s="3" t="s">
        <v>73</v>
      </c>
      <c r="F259" s="3" t="s">
        <v>211</v>
      </c>
      <c r="G259" s="10">
        <v>2967.88</v>
      </c>
      <c r="H259" s="3" t="s">
        <v>8</v>
      </c>
      <c r="I259" s="71">
        <v>32224</v>
      </c>
      <c r="J259" s="5">
        <f t="shared" ca="1" si="4"/>
        <v>28</v>
      </c>
    </row>
    <row r="260" spans="1:10" x14ac:dyDescent="0.25">
      <c r="A260" s="3" t="s">
        <v>164</v>
      </c>
      <c r="B260" s="3" t="s">
        <v>522</v>
      </c>
      <c r="C260" s="3">
        <v>3980</v>
      </c>
      <c r="D260" s="3" t="s">
        <v>192</v>
      </c>
      <c r="E260" s="3" t="s">
        <v>159</v>
      </c>
      <c r="F260" s="3" t="s">
        <v>457</v>
      </c>
      <c r="G260" s="10">
        <v>2058.9699999999998</v>
      </c>
      <c r="H260" s="3" t="s">
        <v>8</v>
      </c>
      <c r="I260" s="71">
        <v>26371</v>
      </c>
      <c r="J260" s="5">
        <f t="shared" ca="1" si="4"/>
        <v>44</v>
      </c>
    </row>
    <row r="261" spans="1:10" x14ac:dyDescent="0.25">
      <c r="A261" s="3" t="s">
        <v>523</v>
      </c>
      <c r="B261" s="3" t="s">
        <v>208</v>
      </c>
      <c r="C261" s="3">
        <v>3181</v>
      </c>
      <c r="D261" s="3" t="s">
        <v>192</v>
      </c>
      <c r="E261" s="3" t="s">
        <v>159</v>
      </c>
      <c r="F261" s="3" t="s">
        <v>197</v>
      </c>
      <c r="G261" s="10">
        <v>4520.3</v>
      </c>
      <c r="H261" s="3" t="s">
        <v>10</v>
      </c>
      <c r="I261" s="71">
        <v>23758</v>
      </c>
      <c r="J261" s="5">
        <f t="shared" ca="1" si="4"/>
        <v>51</v>
      </c>
    </row>
    <row r="262" spans="1:10" x14ac:dyDescent="0.25">
      <c r="A262" s="3" t="s">
        <v>165</v>
      </c>
      <c r="B262" s="3" t="s">
        <v>524</v>
      </c>
      <c r="C262" s="3">
        <v>3133</v>
      </c>
      <c r="D262" s="3" t="s">
        <v>213</v>
      </c>
      <c r="E262" s="3" t="s">
        <v>7</v>
      </c>
      <c r="F262" s="3" t="s">
        <v>424</v>
      </c>
      <c r="G262" s="10">
        <v>3562.89</v>
      </c>
      <c r="H262" s="3" t="s">
        <v>10</v>
      </c>
      <c r="I262" s="71">
        <v>30654</v>
      </c>
      <c r="J262" s="5">
        <f t="shared" ca="1" si="4"/>
        <v>32</v>
      </c>
    </row>
    <row r="263" spans="1:10" x14ac:dyDescent="0.25">
      <c r="A263" s="3" t="s">
        <v>166</v>
      </c>
      <c r="B263" s="3" t="s">
        <v>525</v>
      </c>
      <c r="C263" s="3">
        <v>3569</v>
      </c>
      <c r="D263" s="3" t="s">
        <v>192</v>
      </c>
      <c r="E263" s="3" t="s">
        <v>73</v>
      </c>
      <c r="F263" s="3" t="s">
        <v>265</v>
      </c>
      <c r="G263" s="10">
        <v>2919.15</v>
      </c>
      <c r="H263" s="3" t="s">
        <v>8</v>
      </c>
      <c r="I263" s="71">
        <v>22595</v>
      </c>
      <c r="J263" s="5">
        <f t="shared" ca="1" si="4"/>
        <v>54</v>
      </c>
    </row>
    <row r="264" spans="1:10" x14ac:dyDescent="0.25">
      <c r="A264" s="3" t="s">
        <v>167</v>
      </c>
      <c r="B264" s="3" t="s">
        <v>321</v>
      </c>
      <c r="C264" s="3">
        <v>3185</v>
      </c>
      <c r="D264" s="3" t="s">
        <v>188</v>
      </c>
      <c r="E264" s="3" t="s">
        <v>73</v>
      </c>
      <c r="F264" s="3" t="s">
        <v>319</v>
      </c>
      <c r="G264" s="10">
        <v>3076.88</v>
      </c>
      <c r="H264" s="3" t="s">
        <v>10</v>
      </c>
      <c r="I264" s="71">
        <v>22910</v>
      </c>
      <c r="J264" s="5">
        <f t="shared" ca="1" si="4"/>
        <v>54</v>
      </c>
    </row>
    <row r="265" spans="1:10" x14ac:dyDescent="0.25">
      <c r="A265" s="3" t="s">
        <v>526</v>
      </c>
      <c r="B265" s="3" t="s">
        <v>527</v>
      </c>
      <c r="C265" s="3">
        <v>3102</v>
      </c>
      <c r="D265" s="3" t="s">
        <v>216</v>
      </c>
      <c r="E265" s="3" t="s">
        <v>9</v>
      </c>
      <c r="F265" s="3" t="s">
        <v>407</v>
      </c>
      <c r="G265" s="10">
        <v>1588.48</v>
      </c>
      <c r="H265" s="3" t="s">
        <v>8</v>
      </c>
      <c r="I265" s="71">
        <v>31733</v>
      </c>
      <c r="J265" s="5">
        <f t="shared" ca="1" si="4"/>
        <v>29</v>
      </c>
    </row>
    <row r="266" spans="1:10" x14ac:dyDescent="0.25">
      <c r="A266" s="3" t="s">
        <v>168</v>
      </c>
      <c r="B266" s="3" t="s">
        <v>528</v>
      </c>
      <c r="C266" s="3">
        <v>3608</v>
      </c>
      <c r="D266" s="3" t="s">
        <v>216</v>
      </c>
      <c r="E266" s="3" t="s">
        <v>9</v>
      </c>
      <c r="F266" s="3" t="s">
        <v>393</v>
      </c>
      <c r="G266" s="10">
        <v>1379.12</v>
      </c>
      <c r="H266" s="3" t="s">
        <v>8</v>
      </c>
      <c r="I266" s="71">
        <v>34144</v>
      </c>
      <c r="J266" s="5">
        <f t="shared" ca="1" si="4"/>
        <v>23</v>
      </c>
    </row>
    <row r="267" spans="1:10" x14ac:dyDescent="0.25">
      <c r="A267" s="3" t="s">
        <v>168</v>
      </c>
      <c r="B267" s="3" t="s">
        <v>506</v>
      </c>
      <c r="C267" s="3">
        <v>3733</v>
      </c>
      <c r="D267" s="3" t="s">
        <v>288</v>
      </c>
      <c r="E267" s="3" t="s">
        <v>73</v>
      </c>
      <c r="F267" s="3" t="s">
        <v>457</v>
      </c>
      <c r="G267" s="10">
        <v>1786.79</v>
      </c>
      <c r="H267" s="3" t="s">
        <v>8</v>
      </c>
      <c r="I267" s="71">
        <v>31723</v>
      </c>
      <c r="J267" s="5">
        <f t="shared" ca="1" si="4"/>
        <v>29</v>
      </c>
    </row>
    <row r="268" spans="1:10" x14ac:dyDescent="0.25">
      <c r="A268" s="3" t="s">
        <v>529</v>
      </c>
      <c r="B268" s="3" t="s">
        <v>409</v>
      </c>
      <c r="C268" s="3">
        <v>3733</v>
      </c>
      <c r="D268" s="3" t="s">
        <v>216</v>
      </c>
      <c r="E268" s="3" t="s">
        <v>9</v>
      </c>
      <c r="F268" s="3" t="s">
        <v>397</v>
      </c>
      <c r="G268" s="10">
        <v>1539.65</v>
      </c>
      <c r="H268" s="3" t="s">
        <v>8</v>
      </c>
      <c r="I268" s="71">
        <v>25112</v>
      </c>
      <c r="J268" s="5">
        <f t="shared" ca="1" si="4"/>
        <v>48</v>
      </c>
    </row>
    <row r="269" spans="1:10" x14ac:dyDescent="0.25">
      <c r="A269" s="3" t="s">
        <v>169</v>
      </c>
      <c r="B269" s="3" t="s">
        <v>530</v>
      </c>
      <c r="C269" s="3">
        <v>3641</v>
      </c>
      <c r="D269" s="3" t="s">
        <v>221</v>
      </c>
      <c r="E269" s="3" t="s">
        <v>73</v>
      </c>
      <c r="F269" s="3" t="s">
        <v>531</v>
      </c>
      <c r="G269" s="10">
        <v>1570.69</v>
      </c>
      <c r="H269" s="3" t="s">
        <v>8</v>
      </c>
      <c r="I269" s="71">
        <v>24340</v>
      </c>
      <c r="J269" s="5">
        <f t="shared" ca="1" si="4"/>
        <v>50</v>
      </c>
    </row>
    <row r="270" spans="1:10" x14ac:dyDescent="0.25">
      <c r="A270" s="3" t="s">
        <v>170</v>
      </c>
      <c r="B270" s="3" t="s">
        <v>532</v>
      </c>
      <c r="C270" s="3">
        <v>3779</v>
      </c>
      <c r="D270" s="3" t="s">
        <v>192</v>
      </c>
      <c r="E270" s="3" t="s">
        <v>73</v>
      </c>
      <c r="F270" s="3" t="s">
        <v>211</v>
      </c>
      <c r="G270" s="10">
        <v>4067.34</v>
      </c>
      <c r="H270" s="3" t="s">
        <v>10</v>
      </c>
      <c r="I270" s="71">
        <v>25230</v>
      </c>
      <c r="J270" s="5">
        <f t="shared" ca="1" si="4"/>
        <v>47</v>
      </c>
    </row>
    <row r="271" spans="1:10" x14ac:dyDescent="0.25">
      <c r="A271" s="3" t="s">
        <v>533</v>
      </c>
      <c r="B271" s="3" t="s">
        <v>302</v>
      </c>
      <c r="C271" s="3">
        <v>3019</v>
      </c>
      <c r="D271" s="3" t="s">
        <v>216</v>
      </c>
      <c r="E271" s="3" t="s">
        <v>9</v>
      </c>
      <c r="F271" s="3" t="s">
        <v>341</v>
      </c>
      <c r="G271" s="10">
        <v>1259.02</v>
      </c>
      <c r="H271" s="3" t="s">
        <v>8</v>
      </c>
      <c r="I271" s="71">
        <v>27660</v>
      </c>
      <c r="J271" s="5">
        <f t="shared" ca="1" si="4"/>
        <v>41</v>
      </c>
    </row>
    <row r="272" spans="1:10" x14ac:dyDescent="0.25">
      <c r="A272" s="3" t="s">
        <v>534</v>
      </c>
      <c r="B272" s="3" t="s">
        <v>535</v>
      </c>
      <c r="C272" s="3">
        <v>3864</v>
      </c>
      <c r="D272" s="3" t="s">
        <v>200</v>
      </c>
      <c r="E272" s="3" t="s">
        <v>9</v>
      </c>
      <c r="F272" s="3" t="s">
        <v>336</v>
      </c>
      <c r="G272" s="10">
        <v>1307.6400000000001</v>
      </c>
      <c r="H272" s="3" t="s">
        <v>8</v>
      </c>
      <c r="I272" s="71">
        <v>23592</v>
      </c>
      <c r="J272" s="5">
        <f t="shared" ca="1" si="4"/>
        <v>52</v>
      </c>
    </row>
    <row r="273" spans="1:10" x14ac:dyDescent="0.25">
      <c r="A273" s="3" t="s">
        <v>171</v>
      </c>
      <c r="B273" s="3" t="s">
        <v>536</v>
      </c>
      <c r="C273" s="3">
        <v>3982</v>
      </c>
      <c r="D273" s="3" t="s">
        <v>216</v>
      </c>
      <c r="E273" s="3" t="s">
        <v>9</v>
      </c>
      <c r="F273" s="3" t="s">
        <v>209</v>
      </c>
      <c r="G273" s="10">
        <v>1737.86</v>
      </c>
      <c r="H273" s="3" t="s">
        <v>8</v>
      </c>
      <c r="I273" s="71">
        <v>31220</v>
      </c>
      <c r="J273" s="5">
        <f t="shared" ca="1" si="4"/>
        <v>31</v>
      </c>
    </row>
    <row r="274" spans="1:10" x14ac:dyDescent="0.25">
      <c r="A274" s="3" t="s">
        <v>171</v>
      </c>
      <c r="B274" s="3" t="s">
        <v>273</v>
      </c>
      <c r="C274" s="3">
        <v>3703</v>
      </c>
      <c r="D274" s="3" t="s">
        <v>188</v>
      </c>
      <c r="E274" s="3" t="s">
        <v>73</v>
      </c>
      <c r="F274" s="3" t="s">
        <v>255</v>
      </c>
      <c r="G274" s="10">
        <v>2021.18</v>
      </c>
      <c r="H274" s="3" t="s">
        <v>8</v>
      </c>
      <c r="I274" s="71">
        <v>25467</v>
      </c>
      <c r="J274" s="5">
        <f t="shared" ca="1" si="4"/>
        <v>47</v>
      </c>
    </row>
    <row r="275" spans="1:10" x14ac:dyDescent="0.25">
      <c r="A275" s="3" t="s">
        <v>537</v>
      </c>
      <c r="B275" s="3" t="s">
        <v>405</v>
      </c>
      <c r="C275" s="3">
        <v>3333</v>
      </c>
      <c r="D275" s="3" t="s">
        <v>200</v>
      </c>
      <c r="E275" s="3" t="s">
        <v>9</v>
      </c>
      <c r="F275" s="3" t="s">
        <v>224</v>
      </c>
      <c r="G275" s="10">
        <v>3578.47</v>
      </c>
      <c r="H275" s="3" t="s">
        <v>10</v>
      </c>
      <c r="I275" s="71">
        <v>26851</v>
      </c>
      <c r="J275" s="5">
        <f t="shared" ca="1" si="4"/>
        <v>43</v>
      </c>
    </row>
    <row r="276" spans="1:10" x14ac:dyDescent="0.25">
      <c r="A276" s="3" t="s">
        <v>538</v>
      </c>
      <c r="B276" s="3" t="s">
        <v>438</v>
      </c>
      <c r="C276" s="3">
        <v>3064</v>
      </c>
      <c r="D276" s="3" t="s">
        <v>216</v>
      </c>
      <c r="E276" s="3" t="s">
        <v>9</v>
      </c>
      <c r="F276" s="3" t="s">
        <v>377</v>
      </c>
      <c r="G276" s="10">
        <v>2181.9</v>
      </c>
      <c r="H276" s="3" t="s">
        <v>8</v>
      </c>
      <c r="I276" s="71">
        <v>26415</v>
      </c>
      <c r="J276" s="5">
        <f t="shared" ca="1" si="4"/>
        <v>44</v>
      </c>
    </row>
    <row r="277" spans="1:10" x14ac:dyDescent="0.25">
      <c r="A277" s="3" t="s">
        <v>539</v>
      </c>
      <c r="B277" s="3" t="s">
        <v>231</v>
      </c>
      <c r="C277" s="3">
        <v>3081</v>
      </c>
      <c r="D277" s="3" t="s">
        <v>216</v>
      </c>
      <c r="E277" s="3" t="s">
        <v>9</v>
      </c>
      <c r="F277" s="3" t="s">
        <v>209</v>
      </c>
      <c r="G277" s="10">
        <v>1891.47</v>
      </c>
      <c r="H277" s="3" t="s">
        <v>8</v>
      </c>
      <c r="I277" s="71">
        <v>21593</v>
      </c>
      <c r="J277" s="5">
        <f t="shared" ca="1" si="4"/>
        <v>57</v>
      </c>
    </row>
    <row r="278" spans="1:10" x14ac:dyDescent="0.25">
      <c r="A278" s="3" t="s">
        <v>540</v>
      </c>
      <c r="B278" s="3" t="s">
        <v>316</v>
      </c>
      <c r="C278" s="3">
        <v>3018</v>
      </c>
      <c r="D278" s="3" t="s">
        <v>216</v>
      </c>
      <c r="E278" s="3" t="s">
        <v>9</v>
      </c>
      <c r="F278" s="3" t="s">
        <v>541</v>
      </c>
      <c r="G278" s="10">
        <v>1994.49</v>
      </c>
      <c r="H278" s="3" t="s">
        <v>8</v>
      </c>
      <c r="I278" s="71">
        <v>21165</v>
      </c>
      <c r="J278" s="5">
        <f t="shared" ca="1" si="4"/>
        <v>58</v>
      </c>
    </row>
    <row r="279" spans="1:10" x14ac:dyDescent="0.25">
      <c r="A279" s="3" t="s">
        <v>542</v>
      </c>
      <c r="B279" s="3" t="s">
        <v>543</v>
      </c>
      <c r="C279" s="3">
        <v>3559</v>
      </c>
      <c r="D279" s="3" t="s">
        <v>188</v>
      </c>
      <c r="E279" s="3" t="s">
        <v>9</v>
      </c>
      <c r="F279" s="3" t="s">
        <v>306</v>
      </c>
      <c r="G279" s="10">
        <v>3465.59</v>
      </c>
      <c r="H279" s="3" t="s">
        <v>8</v>
      </c>
      <c r="I279" s="71">
        <v>22207</v>
      </c>
      <c r="J279" s="5">
        <f t="shared" ca="1" si="4"/>
        <v>56</v>
      </c>
    </row>
    <row r="280" spans="1:10" x14ac:dyDescent="0.25">
      <c r="A280" s="3" t="s">
        <v>172</v>
      </c>
      <c r="B280" s="3" t="s">
        <v>231</v>
      </c>
      <c r="C280" s="3">
        <v>3161</v>
      </c>
      <c r="D280" s="3" t="s">
        <v>221</v>
      </c>
      <c r="E280" s="3" t="s">
        <v>73</v>
      </c>
      <c r="F280" s="3" t="s">
        <v>319</v>
      </c>
      <c r="G280" s="10">
        <v>2720.17</v>
      </c>
      <c r="H280" s="3" t="s">
        <v>8</v>
      </c>
      <c r="I280" s="71">
        <v>21398</v>
      </c>
      <c r="J280" s="5">
        <f t="shared" ca="1" si="4"/>
        <v>58</v>
      </c>
    </row>
    <row r="281" spans="1:10" x14ac:dyDescent="0.25">
      <c r="A281" s="3" t="s">
        <v>544</v>
      </c>
      <c r="B281" s="3" t="s">
        <v>545</v>
      </c>
      <c r="C281" s="3">
        <v>3096</v>
      </c>
      <c r="D281" s="3" t="s">
        <v>216</v>
      </c>
      <c r="E281" s="3" t="s">
        <v>9</v>
      </c>
      <c r="F281" s="3" t="s">
        <v>546</v>
      </c>
      <c r="G281" s="10">
        <v>1602.13</v>
      </c>
      <c r="H281" s="3" t="s">
        <v>8</v>
      </c>
      <c r="I281" s="71">
        <v>22559</v>
      </c>
      <c r="J281" s="5">
        <f t="shared" ca="1" si="4"/>
        <v>55</v>
      </c>
    </row>
    <row r="282" spans="1:10" x14ac:dyDescent="0.25">
      <c r="A282" s="3" t="s">
        <v>173</v>
      </c>
      <c r="B282" s="3" t="s">
        <v>472</v>
      </c>
      <c r="C282" s="3">
        <v>3703</v>
      </c>
      <c r="D282" s="3" t="s">
        <v>196</v>
      </c>
      <c r="E282" s="3" t="s">
        <v>73</v>
      </c>
      <c r="F282" s="3" t="s">
        <v>431</v>
      </c>
      <c r="G282" s="10">
        <v>2189.39</v>
      </c>
      <c r="H282" s="3" t="s">
        <v>10</v>
      </c>
      <c r="I282" s="71">
        <v>24615</v>
      </c>
      <c r="J282" s="5">
        <f t="shared" ca="1" si="4"/>
        <v>49</v>
      </c>
    </row>
    <row r="283" spans="1:10" x14ac:dyDescent="0.25">
      <c r="A283" s="3" t="s">
        <v>174</v>
      </c>
      <c r="B283" s="3" t="s">
        <v>394</v>
      </c>
      <c r="C283" s="3">
        <v>3585</v>
      </c>
      <c r="D283" s="3" t="s">
        <v>192</v>
      </c>
      <c r="E283" s="3" t="s">
        <v>73</v>
      </c>
      <c r="F283" s="3" t="s">
        <v>319</v>
      </c>
      <c r="G283" s="10">
        <v>2392.36</v>
      </c>
      <c r="H283" s="3" t="s">
        <v>10</v>
      </c>
      <c r="I283" s="71">
        <v>34860</v>
      </c>
      <c r="J283" s="5">
        <f t="shared" ca="1" si="4"/>
        <v>21</v>
      </c>
    </row>
    <row r="284" spans="1:10" x14ac:dyDescent="0.25">
      <c r="A284" s="3" t="s">
        <v>547</v>
      </c>
      <c r="B284" s="3" t="s">
        <v>438</v>
      </c>
      <c r="C284" s="3">
        <v>3671</v>
      </c>
      <c r="D284" s="3" t="s">
        <v>216</v>
      </c>
      <c r="E284" s="3" t="s">
        <v>9</v>
      </c>
      <c r="F284" s="3" t="s">
        <v>354</v>
      </c>
      <c r="G284" s="10">
        <v>1088.18</v>
      </c>
      <c r="H284" s="3" t="s">
        <v>8</v>
      </c>
      <c r="I284" s="71">
        <v>26448</v>
      </c>
      <c r="J284" s="5">
        <f t="shared" ca="1" si="4"/>
        <v>44</v>
      </c>
    </row>
    <row r="285" spans="1:10" x14ac:dyDescent="0.25">
      <c r="A285" s="3" t="s">
        <v>548</v>
      </c>
      <c r="B285" s="3" t="s">
        <v>549</v>
      </c>
      <c r="C285" s="3">
        <v>3185</v>
      </c>
      <c r="D285" s="3" t="s">
        <v>200</v>
      </c>
      <c r="E285" s="3" t="s">
        <v>9</v>
      </c>
      <c r="F285" s="3" t="s">
        <v>298</v>
      </c>
      <c r="G285" s="10">
        <v>3552.19</v>
      </c>
      <c r="H285" s="3" t="s">
        <v>10</v>
      </c>
      <c r="I285" s="71">
        <v>25481</v>
      </c>
      <c r="J285" s="5">
        <f t="shared" ca="1" si="4"/>
        <v>47</v>
      </c>
    </row>
    <row r="286" spans="1:10" x14ac:dyDescent="0.25">
      <c r="A286" s="3"/>
      <c r="B286" s="3"/>
      <c r="C286" s="3"/>
      <c r="D286" s="3"/>
      <c r="E286" s="3"/>
      <c r="F286" s="3"/>
      <c r="G286" s="10"/>
      <c r="H286" s="3"/>
      <c r="I286" s="3"/>
    </row>
  </sheetData>
  <sortState ref="A2:J285">
    <sortCondition ref="A1"/>
  </sortState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286"/>
  <sheetViews>
    <sheetView workbookViewId="0"/>
  </sheetViews>
  <sheetFormatPr baseColWidth="10" defaultRowHeight="13.2" x14ac:dyDescent="0.25"/>
  <cols>
    <col min="1" max="1" width="18" customWidth="1"/>
    <col min="2" max="2" width="12.6640625" bestFit="1" customWidth="1"/>
    <col min="3" max="3" width="5.5546875" customWidth="1"/>
    <col min="4" max="4" width="11.33203125" customWidth="1"/>
    <col min="5" max="5" width="10" bestFit="1" customWidth="1"/>
    <col min="6" max="6" width="9.88671875" bestFit="1" customWidth="1"/>
    <col min="7" max="7" width="11.33203125" bestFit="1" customWidth="1"/>
    <col min="8" max="8" width="7.109375" bestFit="1" customWidth="1"/>
    <col min="9" max="9" width="10.88671875" bestFit="1" customWidth="1"/>
    <col min="10" max="10" width="5.109375" customWidth="1"/>
  </cols>
  <sheetData>
    <row r="1" spans="1:10" s="8" customFormat="1" x14ac:dyDescent="0.25">
      <c r="A1" s="9" t="s">
        <v>0</v>
      </c>
      <c r="B1" s="9" t="s">
        <v>178</v>
      </c>
      <c r="C1" s="9" t="s">
        <v>179</v>
      </c>
      <c r="D1" s="9" t="s">
        <v>180</v>
      </c>
      <c r="E1" s="9" t="s">
        <v>181</v>
      </c>
      <c r="F1" s="9" t="s">
        <v>182</v>
      </c>
      <c r="G1" s="7" t="s">
        <v>183</v>
      </c>
      <c r="H1" s="9" t="s">
        <v>184</v>
      </c>
      <c r="I1" s="9" t="s">
        <v>185</v>
      </c>
      <c r="J1" s="8" t="s">
        <v>5</v>
      </c>
    </row>
    <row r="2" spans="1:10" x14ac:dyDescent="0.25">
      <c r="A2" s="3" t="s">
        <v>186</v>
      </c>
      <c r="B2" s="3" t="s">
        <v>187</v>
      </c>
      <c r="C2" s="3">
        <v>3091</v>
      </c>
      <c r="D2" s="3" t="s">
        <v>188</v>
      </c>
      <c r="E2" s="3" t="s">
        <v>73</v>
      </c>
      <c r="F2" s="3" t="s">
        <v>189</v>
      </c>
      <c r="G2" s="10">
        <v>2257.4</v>
      </c>
      <c r="H2" s="3" t="s">
        <v>8</v>
      </c>
      <c r="I2" s="71">
        <v>24041</v>
      </c>
      <c r="J2" s="5">
        <f t="shared" ref="J2:J65" ca="1" si="0">INT((TODAY()-I2)/365.25)</f>
        <v>50</v>
      </c>
    </row>
    <row r="3" spans="1:10" x14ac:dyDescent="0.25">
      <c r="A3" s="3" t="s">
        <v>190</v>
      </c>
      <c r="B3" s="3" t="s">
        <v>191</v>
      </c>
      <c r="C3" s="3">
        <v>3186</v>
      </c>
      <c r="D3" s="3" t="s">
        <v>192</v>
      </c>
      <c r="E3" s="3" t="s">
        <v>73</v>
      </c>
      <c r="F3" s="3" t="s">
        <v>193</v>
      </c>
      <c r="G3" s="10">
        <v>2746.46</v>
      </c>
      <c r="H3" s="3" t="s">
        <v>10</v>
      </c>
      <c r="I3" s="71">
        <v>31724</v>
      </c>
      <c r="J3" s="5">
        <f t="shared" ca="1" si="0"/>
        <v>29</v>
      </c>
    </row>
    <row r="4" spans="1:10" x14ac:dyDescent="0.25">
      <c r="A4" s="3" t="s">
        <v>194</v>
      </c>
      <c r="B4" s="3" t="s">
        <v>195</v>
      </c>
      <c r="C4" s="3">
        <v>3055</v>
      </c>
      <c r="D4" s="3" t="s">
        <v>196</v>
      </c>
      <c r="E4" s="3" t="s">
        <v>73</v>
      </c>
      <c r="F4" s="3" t="s">
        <v>197</v>
      </c>
      <c r="G4" s="10">
        <v>2982.68</v>
      </c>
      <c r="H4" s="3" t="s">
        <v>10</v>
      </c>
      <c r="I4" s="71">
        <v>27741</v>
      </c>
      <c r="J4" s="5">
        <f t="shared" ca="1" si="0"/>
        <v>40</v>
      </c>
    </row>
    <row r="5" spans="1:10" x14ac:dyDescent="0.25">
      <c r="A5" s="3" t="s">
        <v>198</v>
      </c>
      <c r="B5" s="3" t="s">
        <v>199</v>
      </c>
      <c r="C5" s="3">
        <v>3033</v>
      </c>
      <c r="D5" s="3" t="s">
        <v>200</v>
      </c>
      <c r="E5" s="3" t="s">
        <v>9</v>
      </c>
      <c r="F5" s="3" t="s">
        <v>201</v>
      </c>
      <c r="G5" s="10">
        <v>926.67</v>
      </c>
      <c r="H5" s="3" t="s">
        <v>8</v>
      </c>
      <c r="I5" s="71">
        <v>32223</v>
      </c>
      <c r="J5" s="5">
        <f t="shared" ca="1" si="0"/>
        <v>28</v>
      </c>
    </row>
    <row r="6" spans="1:10" x14ac:dyDescent="0.25">
      <c r="A6" s="3" t="s">
        <v>202</v>
      </c>
      <c r="B6" s="3" t="s">
        <v>203</v>
      </c>
      <c r="C6" s="3">
        <v>3408</v>
      </c>
      <c r="D6" s="3" t="s">
        <v>188</v>
      </c>
      <c r="E6" s="3" t="s">
        <v>73</v>
      </c>
      <c r="F6" s="3" t="s">
        <v>204</v>
      </c>
      <c r="G6" s="10">
        <v>1325.97</v>
      </c>
      <c r="H6" s="3" t="s">
        <v>10</v>
      </c>
      <c r="I6" s="71">
        <v>31421</v>
      </c>
      <c r="J6" s="5">
        <f t="shared" ca="1" si="0"/>
        <v>30</v>
      </c>
    </row>
    <row r="7" spans="1:10" x14ac:dyDescent="0.25">
      <c r="A7" s="3" t="s">
        <v>205</v>
      </c>
      <c r="B7" s="3" t="s">
        <v>206</v>
      </c>
      <c r="C7" s="3">
        <v>3098</v>
      </c>
      <c r="D7" s="3" t="s">
        <v>192</v>
      </c>
      <c r="E7" s="3" t="s">
        <v>73</v>
      </c>
      <c r="F7" s="3" t="s">
        <v>207</v>
      </c>
      <c r="G7" s="10">
        <v>5646.65</v>
      </c>
      <c r="H7" s="3" t="s">
        <v>10</v>
      </c>
      <c r="I7" s="71">
        <v>22571</v>
      </c>
      <c r="J7" s="5">
        <f t="shared" ca="1" si="0"/>
        <v>55</v>
      </c>
    </row>
    <row r="8" spans="1:10" x14ac:dyDescent="0.25">
      <c r="A8" s="3" t="s">
        <v>6</v>
      </c>
      <c r="B8" s="3" t="s">
        <v>208</v>
      </c>
      <c r="C8" s="3">
        <v>3766</v>
      </c>
      <c r="D8" s="3" t="s">
        <v>200</v>
      </c>
      <c r="E8" s="3" t="s">
        <v>9</v>
      </c>
      <c r="F8" s="3" t="s">
        <v>209</v>
      </c>
      <c r="G8" s="10">
        <v>2051.91</v>
      </c>
      <c r="H8" s="3" t="s">
        <v>10</v>
      </c>
      <c r="I8" s="71">
        <v>27166</v>
      </c>
      <c r="J8" s="5">
        <f t="shared" ca="1" si="0"/>
        <v>42</v>
      </c>
    </row>
    <row r="9" spans="1:10" x14ac:dyDescent="0.25">
      <c r="A9" s="3" t="s">
        <v>6</v>
      </c>
      <c r="B9" s="3" t="s">
        <v>210</v>
      </c>
      <c r="C9" s="3">
        <v>3132</v>
      </c>
      <c r="D9" s="3" t="s">
        <v>200</v>
      </c>
      <c r="E9" s="3" t="s">
        <v>9</v>
      </c>
      <c r="F9" s="3" t="s">
        <v>211</v>
      </c>
      <c r="G9" s="10">
        <v>4417.57</v>
      </c>
      <c r="H9" s="3" t="s">
        <v>10</v>
      </c>
      <c r="I9" s="71">
        <v>34693</v>
      </c>
      <c r="J9" s="5">
        <f t="shared" ca="1" si="0"/>
        <v>21</v>
      </c>
    </row>
    <row r="10" spans="1:10" x14ac:dyDescent="0.25">
      <c r="A10" s="3" t="s">
        <v>6</v>
      </c>
      <c r="B10" s="3" t="s">
        <v>212</v>
      </c>
      <c r="C10" s="3">
        <v>3421</v>
      </c>
      <c r="D10" s="3" t="s">
        <v>213</v>
      </c>
      <c r="E10" s="3" t="s">
        <v>7</v>
      </c>
      <c r="F10" s="3" t="s">
        <v>207</v>
      </c>
      <c r="G10" s="10">
        <v>2808.82</v>
      </c>
      <c r="H10" s="3" t="s">
        <v>8</v>
      </c>
      <c r="I10" s="71">
        <v>25949</v>
      </c>
      <c r="J10" s="5">
        <f t="shared" ca="1" si="0"/>
        <v>45</v>
      </c>
    </row>
    <row r="11" spans="1:10" x14ac:dyDescent="0.25">
      <c r="A11" s="3" t="s">
        <v>214</v>
      </c>
      <c r="B11" s="3" t="s">
        <v>215</v>
      </c>
      <c r="C11" s="3">
        <v>3419</v>
      </c>
      <c r="D11" s="3" t="s">
        <v>216</v>
      </c>
      <c r="E11" s="3" t="s">
        <v>73</v>
      </c>
      <c r="F11" s="3" t="s">
        <v>217</v>
      </c>
      <c r="G11" s="10">
        <v>2990.65</v>
      </c>
      <c r="H11" s="3" t="s">
        <v>10</v>
      </c>
      <c r="I11" s="71">
        <v>25827</v>
      </c>
      <c r="J11" s="5">
        <f t="shared" ca="1" si="0"/>
        <v>46</v>
      </c>
    </row>
    <row r="12" spans="1:10" x14ac:dyDescent="0.25">
      <c r="A12" s="3" t="s">
        <v>11</v>
      </c>
      <c r="B12" s="3" t="s">
        <v>218</v>
      </c>
      <c r="C12" s="3">
        <v>3127</v>
      </c>
      <c r="D12" s="3" t="s">
        <v>188</v>
      </c>
      <c r="E12" s="3" t="s">
        <v>9</v>
      </c>
      <c r="F12" s="3" t="s">
        <v>211</v>
      </c>
      <c r="G12" s="10">
        <v>3342.41</v>
      </c>
      <c r="H12" s="3" t="s">
        <v>8</v>
      </c>
      <c r="I12" s="71">
        <v>26763</v>
      </c>
      <c r="J12" s="5">
        <f t="shared" ca="1" si="0"/>
        <v>43</v>
      </c>
    </row>
    <row r="13" spans="1:10" x14ac:dyDescent="0.25">
      <c r="A13" s="3" t="s">
        <v>219</v>
      </c>
      <c r="B13" s="3" t="s">
        <v>220</v>
      </c>
      <c r="C13" s="3">
        <v>3060</v>
      </c>
      <c r="D13" s="3" t="s">
        <v>221</v>
      </c>
      <c r="E13" s="3" t="s">
        <v>73</v>
      </c>
      <c r="F13" s="3" t="s">
        <v>222</v>
      </c>
      <c r="G13" s="10">
        <v>1767.37</v>
      </c>
      <c r="H13" s="3" t="s">
        <v>8</v>
      </c>
      <c r="I13" s="71">
        <v>26317</v>
      </c>
      <c r="J13" s="5">
        <f t="shared" ca="1" si="0"/>
        <v>44</v>
      </c>
    </row>
    <row r="14" spans="1:10" x14ac:dyDescent="0.25">
      <c r="A14" s="3" t="s">
        <v>12</v>
      </c>
      <c r="B14" s="3" t="s">
        <v>223</v>
      </c>
      <c r="C14" s="3">
        <v>3147</v>
      </c>
      <c r="D14" s="3" t="s">
        <v>200</v>
      </c>
      <c r="E14" s="3" t="s">
        <v>9</v>
      </c>
      <c r="F14" s="3" t="s">
        <v>224</v>
      </c>
      <c r="G14" s="10">
        <v>3114.45</v>
      </c>
      <c r="H14" s="3" t="s">
        <v>8</v>
      </c>
      <c r="I14" s="71">
        <v>25950</v>
      </c>
      <c r="J14" s="5">
        <f t="shared" ca="1" si="0"/>
        <v>45</v>
      </c>
    </row>
    <row r="15" spans="1:10" x14ac:dyDescent="0.25">
      <c r="A15" s="3" t="s">
        <v>225</v>
      </c>
      <c r="B15" s="3" t="s">
        <v>226</v>
      </c>
      <c r="C15" s="3">
        <v>3795</v>
      </c>
      <c r="D15" s="3" t="s">
        <v>192</v>
      </c>
      <c r="E15" s="3" t="s">
        <v>73</v>
      </c>
      <c r="F15" s="3" t="s">
        <v>227</v>
      </c>
      <c r="G15" s="10">
        <v>1187.42</v>
      </c>
      <c r="H15" s="3" t="s">
        <v>8</v>
      </c>
      <c r="I15" s="71">
        <v>26263</v>
      </c>
      <c r="J15" s="5">
        <f t="shared" ca="1" si="0"/>
        <v>44</v>
      </c>
    </row>
    <row r="16" spans="1:10" x14ac:dyDescent="0.25">
      <c r="A16" s="3" t="s">
        <v>13</v>
      </c>
      <c r="B16" s="3" t="s">
        <v>228</v>
      </c>
      <c r="C16" s="3">
        <v>3725</v>
      </c>
      <c r="D16" s="3" t="s">
        <v>229</v>
      </c>
      <c r="E16" s="3" t="s">
        <v>9</v>
      </c>
      <c r="F16" s="3" t="s">
        <v>189</v>
      </c>
      <c r="G16" s="10">
        <v>2362.52</v>
      </c>
      <c r="H16" s="3" t="s">
        <v>8</v>
      </c>
      <c r="I16" s="71">
        <v>21843</v>
      </c>
      <c r="J16" s="5">
        <f t="shared" ca="1" si="0"/>
        <v>57</v>
      </c>
    </row>
    <row r="17" spans="1:10" x14ac:dyDescent="0.25">
      <c r="A17" s="3" t="s">
        <v>230</v>
      </c>
      <c r="B17" s="3" t="s">
        <v>231</v>
      </c>
      <c r="C17" s="3">
        <v>3070</v>
      </c>
      <c r="D17" s="3" t="s">
        <v>221</v>
      </c>
      <c r="E17" s="3" t="s">
        <v>73</v>
      </c>
      <c r="F17" s="3" t="s">
        <v>209</v>
      </c>
      <c r="G17" s="10">
        <v>1624.94</v>
      </c>
      <c r="H17" s="3" t="s">
        <v>8</v>
      </c>
      <c r="I17" s="71">
        <v>29007</v>
      </c>
      <c r="J17" s="5">
        <f t="shared" ca="1" si="0"/>
        <v>37</v>
      </c>
    </row>
    <row r="18" spans="1:10" x14ac:dyDescent="0.25">
      <c r="A18" s="3" t="s">
        <v>14</v>
      </c>
      <c r="B18" s="3" t="s">
        <v>232</v>
      </c>
      <c r="C18" s="3">
        <v>3280</v>
      </c>
      <c r="D18" s="3" t="s">
        <v>216</v>
      </c>
      <c r="E18" s="3" t="s">
        <v>9</v>
      </c>
      <c r="F18" s="3" t="s">
        <v>233</v>
      </c>
      <c r="G18" s="10">
        <v>1586.58</v>
      </c>
      <c r="H18" s="3" t="s">
        <v>8</v>
      </c>
      <c r="I18" s="71">
        <v>35453</v>
      </c>
      <c r="J18" s="5">
        <f t="shared" ca="1" si="0"/>
        <v>19</v>
      </c>
    </row>
    <row r="19" spans="1:10" x14ac:dyDescent="0.25">
      <c r="A19" s="3" t="s">
        <v>15</v>
      </c>
      <c r="B19" s="3" t="s">
        <v>234</v>
      </c>
      <c r="C19" s="3">
        <v>3090</v>
      </c>
      <c r="D19" s="3" t="s">
        <v>213</v>
      </c>
      <c r="E19" s="3" t="s">
        <v>7</v>
      </c>
      <c r="F19" s="3" t="s">
        <v>235</v>
      </c>
      <c r="G19" s="10">
        <v>2271.34</v>
      </c>
      <c r="H19" s="3" t="s">
        <v>10</v>
      </c>
      <c r="I19" s="71">
        <v>27791</v>
      </c>
      <c r="J19" s="5">
        <f t="shared" ca="1" si="0"/>
        <v>40</v>
      </c>
    </row>
    <row r="20" spans="1:10" x14ac:dyDescent="0.25">
      <c r="A20" s="3" t="s">
        <v>16</v>
      </c>
      <c r="B20" s="3" t="s">
        <v>236</v>
      </c>
      <c r="C20" s="3">
        <v>3632</v>
      </c>
      <c r="D20" s="3" t="s">
        <v>216</v>
      </c>
      <c r="E20" s="3" t="s">
        <v>9</v>
      </c>
      <c r="F20" s="3" t="s">
        <v>237</v>
      </c>
      <c r="G20" s="10">
        <v>3092.88</v>
      </c>
      <c r="H20" s="3" t="s">
        <v>8</v>
      </c>
      <c r="I20" s="71">
        <v>28946</v>
      </c>
      <c r="J20" s="5">
        <f t="shared" ca="1" si="0"/>
        <v>37</v>
      </c>
    </row>
    <row r="21" spans="1:10" x14ac:dyDescent="0.25">
      <c r="A21" s="3" t="s">
        <v>16</v>
      </c>
      <c r="B21" s="3" t="s">
        <v>238</v>
      </c>
      <c r="C21" s="3">
        <v>3880</v>
      </c>
      <c r="D21" s="3" t="s">
        <v>188</v>
      </c>
      <c r="E21" s="3" t="s">
        <v>73</v>
      </c>
      <c r="F21" s="3" t="s">
        <v>239</v>
      </c>
      <c r="G21" s="10">
        <v>3018.26</v>
      </c>
      <c r="H21" s="3" t="s">
        <v>8</v>
      </c>
      <c r="I21" s="71">
        <v>26275</v>
      </c>
      <c r="J21" s="5">
        <f t="shared" ca="1" si="0"/>
        <v>44</v>
      </c>
    </row>
    <row r="22" spans="1:10" x14ac:dyDescent="0.25">
      <c r="A22" s="3" t="s">
        <v>17</v>
      </c>
      <c r="B22" s="3" t="s">
        <v>240</v>
      </c>
      <c r="C22" s="3">
        <v>3541</v>
      </c>
      <c r="D22" s="3" t="s">
        <v>241</v>
      </c>
      <c r="E22" s="3" t="s">
        <v>9</v>
      </c>
      <c r="F22" s="3" t="s">
        <v>242</v>
      </c>
      <c r="G22" s="10">
        <v>1541.11</v>
      </c>
      <c r="H22" s="3" t="s">
        <v>10</v>
      </c>
      <c r="I22" s="71">
        <v>32964</v>
      </c>
      <c r="J22" s="5">
        <f t="shared" ca="1" si="0"/>
        <v>26</v>
      </c>
    </row>
    <row r="23" spans="1:10" x14ac:dyDescent="0.25">
      <c r="A23" s="3" t="s">
        <v>18</v>
      </c>
      <c r="B23" s="3" t="s">
        <v>243</v>
      </c>
      <c r="C23" s="3">
        <v>3595</v>
      </c>
      <c r="D23" s="3" t="s">
        <v>241</v>
      </c>
      <c r="E23" s="3" t="s">
        <v>9</v>
      </c>
      <c r="F23" s="3" t="s">
        <v>244</v>
      </c>
      <c r="G23" s="10">
        <v>1275.6400000000001</v>
      </c>
      <c r="H23" s="3" t="s">
        <v>8</v>
      </c>
      <c r="I23" s="71">
        <v>30656</v>
      </c>
      <c r="J23" s="5">
        <f t="shared" ca="1" si="0"/>
        <v>32</v>
      </c>
    </row>
    <row r="24" spans="1:10" x14ac:dyDescent="0.25">
      <c r="A24" s="3" t="s">
        <v>19</v>
      </c>
      <c r="B24" s="3" t="s">
        <v>203</v>
      </c>
      <c r="C24" s="3">
        <v>3008</v>
      </c>
      <c r="D24" s="3" t="s">
        <v>229</v>
      </c>
      <c r="E24" s="3" t="s">
        <v>9</v>
      </c>
      <c r="F24" s="3" t="s">
        <v>245</v>
      </c>
      <c r="G24" s="10">
        <v>1580.22</v>
      </c>
      <c r="H24" s="3" t="s">
        <v>10</v>
      </c>
      <c r="I24" s="71">
        <v>33114</v>
      </c>
      <c r="J24" s="5">
        <f t="shared" ca="1" si="0"/>
        <v>26</v>
      </c>
    </row>
    <row r="25" spans="1:10" x14ac:dyDescent="0.25">
      <c r="A25" s="3" t="s">
        <v>246</v>
      </c>
      <c r="B25" s="3" t="s">
        <v>238</v>
      </c>
      <c r="C25" s="3">
        <v>3013</v>
      </c>
      <c r="D25" s="3" t="s">
        <v>221</v>
      </c>
      <c r="E25" s="3" t="s">
        <v>73</v>
      </c>
      <c r="F25" s="3" t="s">
        <v>227</v>
      </c>
      <c r="G25" s="10">
        <v>1240.06</v>
      </c>
      <c r="H25" s="3" t="s">
        <v>8</v>
      </c>
      <c r="I25" s="71">
        <v>25254</v>
      </c>
      <c r="J25" s="5">
        <f t="shared" ca="1" si="0"/>
        <v>47</v>
      </c>
    </row>
    <row r="26" spans="1:10" x14ac:dyDescent="0.25">
      <c r="A26" s="3" t="s">
        <v>20</v>
      </c>
      <c r="B26" s="3" t="s">
        <v>247</v>
      </c>
      <c r="C26" s="3">
        <v>3486</v>
      </c>
      <c r="D26" s="3" t="s">
        <v>200</v>
      </c>
      <c r="E26" s="3" t="s">
        <v>9</v>
      </c>
      <c r="F26" s="3" t="s">
        <v>189</v>
      </c>
      <c r="G26" s="10">
        <v>1971.84</v>
      </c>
      <c r="H26" s="3" t="s">
        <v>8</v>
      </c>
      <c r="I26" s="71">
        <v>30153</v>
      </c>
      <c r="J26" s="5">
        <f t="shared" ca="1" si="0"/>
        <v>34</v>
      </c>
    </row>
    <row r="27" spans="1:10" x14ac:dyDescent="0.25">
      <c r="A27" s="3" t="s">
        <v>248</v>
      </c>
      <c r="B27" s="3" t="s">
        <v>249</v>
      </c>
      <c r="C27" s="3">
        <v>3636</v>
      </c>
      <c r="D27" s="3" t="s">
        <v>192</v>
      </c>
      <c r="E27" s="3" t="s">
        <v>73</v>
      </c>
      <c r="F27" s="3" t="s">
        <v>197</v>
      </c>
      <c r="G27" s="10">
        <v>3123.4</v>
      </c>
      <c r="H27" s="3" t="s">
        <v>10</v>
      </c>
      <c r="I27" s="71">
        <v>25076</v>
      </c>
      <c r="J27" s="5">
        <f t="shared" ca="1" si="0"/>
        <v>48</v>
      </c>
    </row>
    <row r="28" spans="1:10" x14ac:dyDescent="0.25">
      <c r="A28" s="3" t="s">
        <v>21</v>
      </c>
      <c r="B28" s="3" t="s">
        <v>250</v>
      </c>
      <c r="C28" s="3">
        <v>3287</v>
      </c>
      <c r="D28" s="3" t="s">
        <v>216</v>
      </c>
      <c r="E28" s="3" t="s">
        <v>9</v>
      </c>
      <c r="F28" s="3" t="s">
        <v>189</v>
      </c>
      <c r="G28" s="10">
        <v>2347.59</v>
      </c>
      <c r="H28" s="3" t="s">
        <v>8</v>
      </c>
      <c r="I28" s="71">
        <v>21659</v>
      </c>
      <c r="J28" s="5">
        <f t="shared" ca="1" si="0"/>
        <v>57</v>
      </c>
    </row>
    <row r="29" spans="1:10" x14ac:dyDescent="0.25">
      <c r="A29" s="3" t="s">
        <v>22</v>
      </c>
      <c r="B29" s="3" t="s">
        <v>251</v>
      </c>
      <c r="C29" s="3">
        <v>3141</v>
      </c>
      <c r="D29" s="3" t="s">
        <v>200</v>
      </c>
      <c r="E29" s="3" t="s">
        <v>9</v>
      </c>
      <c r="F29" s="3" t="s">
        <v>252</v>
      </c>
      <c r="G29" s="10">
        <v>1624.02</v>
      </c>
      <c r="H29" s="3" t="s">
        <v>8</v>
      </c>
      <c r="I29" s="71">
        <v>31966</v>
      </c>
      <c r="J29" s="5">
        <f t="shared" ca="1" si="0"/>
        <v>29</v>
      </c>
    </row>
    <row r="30" spans="1:10" x14ac:dyDescent="0.25">
      <c r="A30" s="3" t="s">
        <v>253</v>
      </c>
      <c r="B30" s="3" t="s">
        <v>254</v>
      </c>
      <c r="C30" s="3">
        <v>3710</v>
      </c>
      <c r="D30" s="3" t="s">
        <v>216</v>
      </c>
      <c r="E30" s="3" t="s">
        <v>9</v>
      </c>
      <c r="F30" s="3" t="s">
        <v>255</v>
      </c>
      <c r="G30" s="10">
        <v>2658.19</v>
      </c>
      <c r="H30" s="3" t="s">
        <v>8</v>
      </c>
      <c r="I30" s="71">
        <v>21272</v>
      </c>
      <c r="J30" s="5">
        <f t="shared" ca="1" si="0"/>
        <v>58</v>
      </c>
    </row>
    <row r="31" spans="1:10" x14ac:dyDescent="0.25">
      <c r="A31" s="3" t="s">
        <v>23</v>
      </c>
      <c r="B31" s="3" t="s">
        <v>256</v>
      </c>
      <c r="C31" s="3">
        <v>3012</v>
      </c>
      <c r="D31" s="3" t="s">
        <v>200</v>
      </c>
      <c r="E31" s="3" t="s">
        <v>9</v>
      </c>
      <c r="F31" s="3" t="s">
        <v>257</v>
      </c>
      <c r="G31" s="10">
        <v>1898.66</v>
      </c>
      <c r="H31" s="3" t="s">
        <v>8</v>
      </c>
      <c r="I31" s="71">
        <v>23845</v>
      </c>
      <c r="J31" s="5">
        <f t="shared" ca="1" si="0"/>
        <v>51</v>
      </c>
    </row>
    <row r="32" spans="1:10" x14ac:dyDescent="0.25">
      <c r="A32" s="3" t="s">
        <v>258</v>
      </c>
      <c r="B32" s="3" t="s">
        <v>259</v>
      </c>
      <c r="C32" s="3">
        <v>3626</v>
      </c>
      <c r="D32" s="3" t="s">
        <v>196</v>
      </c>
      <c r="E32" s="3" t="s">
        <v>73</v>
      </c>
      <c r="F32" s="3" t="s">
        <v>189</v>
      </c>
      <c r="G32" s="10">
        <v>2529.6999999999998</v>
      </c>
      <c r="H32" s="3" t="s">
        <v>10</v>
      </c>
      <c r="I32" s="71">
        <v>25941</v>
      </c>
      <c r="J32" s="5">
        <f t="shared" ca="1" si="0"/>
        <v>45</v>
      </c>
    </row>
    <row r="33" spans="1:10" x14ac:dyDescent="0.25">
      <c r="A33" s="3" t="s">
        <v>24</v>
      </c>
      <c r="B33" s="3" t="s">
        <v>260</v>
      </c>
      <c r="C33" s="3">
        <v>3733</v>
      </c>
      <c r="D33" s="3" t="s">
        <v>216</v>
      </c>
      <c r="E33" s="3" t="s">
        <v>9</v>
      </c>
      <c r="F33" s="3" t="s">
        <v>252</v>
      </c>
      <c r="G33" s="10">
        <v>2142.83</v>
      </c>
      <c r="H33" s="3" t="s">
        <v>8</v>
      </c>
      <c r="I33" s="71">
        <v>19898</v>
      </c>
      <c r="J33" s="5">
        <f t="shared" ca="1" si="0"/>
        <v>62</v>
      </c>
    </row>
    <row r="34" spans="1:10" x14ac:dyDescent="0.25">
      <c r="A34" s="3" t="s">
        <v>25</v>
      </c>
      <c r="B34" s="3" t="s">
        <v>261</v>
      </c>
      <c r="C34" s="3">
        <v>3023</v>
      </c>
      <c r="D34" s="3" t="s">
        <v>200</v>
      </c>
      <c r="E34" s="3" t="s">
        <v>9</v>
      </c>
      <c r="F34" s="3" t="s">
        <v>255</v>
      </c>
      <c r="G34" s="10">
        <v>2306.9299999999998</v>
      </c>
      <c r="H34" s="3" t="s">
        <v>10</v>
      </c>
      <c r="I34" s="71">
        <v>25070</v>
      </c>
      <c r="J34" s="5">
        <f t="shared" ca="1" si="0"/>
        <v>48</v>
      </c>
    </row>
    <row r="35" spans="1:10" x14ac:dyDescent="0.25">
      <c r="A35" s="3" t="s">
        <v>25</v>
      </c>
      <c r="B35" s="3" t="s">
        <v>262</v>
      </c>
      <c r="C35" s="3">
        <v>3703</v>
      </c>
      <c r="D35" s="3" t="s">
        <v>200</v>
      </c>
      <c r="E35" s="3" t="s">
        <v>9</v>
      </c>
      <c r="F35" s="3" t="s">
        <v>263</v>
      </c>
      <c r="G35" s="10">
        <v>2521.54</v>
      </c>
      <c r="H35" s="3" t="s">
        <v>10</v>
      </c>
      <c r="I35" s="71">
        <v>34169</v>
      </c>
      <c r="J35" s="5">
        <f t="shared" ca="1" si="0"/>
        <v>23</v>
      </c>
    </row>
    <row r="36" spans="1:10" x14ac:dyDescent="0.25">
      <c r="A36" s="3" t="s">
        <v>26</v>
      </c>
      <c r="B36" s="3" t="s">
        <v>251</v>
      </c>
      <c r="C36" s="3">
        <v>3650</v>
      </c>
      <c r="D36" s="3" t="s">
        <v>200</v>
      </c>
      <c r="E36" s="3" t="s">
        <v>9</v>
      </c>
      <c r="F36" s="3" t="s">
        <v>224</v>
      </c>
      <c r="G36" s="10">
        <v>3224.07</v>
      </c>
      <c r="H36" s="3" t="s">
        <v>8</v>
      </c>
      <c r="I36" s="71">
        <v>23421</v>
      </c>
      <c r="J36" s="5">
        <f t="shared" ca="1" si="0"/>
        <v>52</v>
      </c>
    </row>
    <row r="37" spans="1:10" x14ac:dyDescent="0.25">
      <c r="A37" s="3" t="s">
        <v>27</v>
      </c>
      <c r="B37" s="3" t="s">
        <v>264</v>
      </c>
      <c r="C37" s="3">
        <v>3089</v>
      </c>
      <c r="D37" s="3" t="s">
        <v>216</v>
      </c>
      <c r="E37" s="3" t="s">
        <v>9</v>
      </c>
      <c r="F37" s="3" t="s">
        <v>265</v>
      </c>
      <c r="G37" s="10">
        <v>3383.69</v>
      </c>
      <c r="H37" s="3" t="s">
        <v>10</v>
      </c>
      <c r="I37" s="71">
        <v>24256</v>
      </c>
      <c r="J37" s="5">
        <f t="shared" ca="1" si="0"/>
        <v>50</v>
      </c>
    </row>
    <row r="38" spans="1:10" x14ac:dyDescent="0.25">
      <c r="A38" s="3" t="s">
        <v>28</v>
      </c>
      <c r="B38" s="3" t="s">
        <v>266</v>
      </c>
      <c r="C38" s="3">
        <v>3568</v>
      </c>
      <c r="D38" s="3" t="s">
        <v>200</v>
      </c>
      <c r="E38" s="3" t="s">
        <v>9</v>
      </c>
      <c r="F38" s="3" t="s">
        <v>267</v>
      </c>
      <c r="G38" s="10">
        <v>1088.1500000000001</v>
      </c>
      <c r="H38" s="3" t="s">
        <v>10</v>
      </c>
      <c r="I38" s="71">
        <v>31328</v>
      </c>
      <c r="J38" s="5">
        <f t="shared" ca="1" si="0"/>
        <v>31</v>
      </c>
    </row>
    <row r="39" spans="1:10" x14ac:dyDescent="0.25">
      <c r="A39" s="3" t="s">
        <v>268</v>
      </c>
      <c r="B39" s="3" t="s">
        <v>269</v>
      </c>
      <c r="C39" s="3">
        <v>3214</v>
      </c>
      <c r="D39" s="3" t="s">
        <v>221</v>
      </c>
      <c r="E39" s="3" t="s">
        <v>73</v>
      </c>
      <c r="F39" s="3" t="s">
        <v>235</v>
      </c>
      <c r="G39" s="10">
        <v>1703.72</v>
      </c>
      <c r="H39" s="3" t="s">
        <v>8</v>
      </c>
      <c r="I39" s="71">
        <v>33140</v>
      </c>
      <c r="J39" s="5">
        <f t="shared" ca="1" si="0"/>
        <v>26</v>
      </c>
    </row>
    <row r="40" spans="1:10" x14ac:dyDescent="0.25">
      <c r="A40" s="3" t="s">
        <v>270</v>
      </c>
      <c r="B40" s="3" t="s">
        <v>269</v>
      </c>
      <c r="C40" s="3">
        <v>3059</v>
      </c>
      <c r="D40" s="3" t="s">
        <v>188</v>
      </c>
      <c r="E40" s="3" t="s">
        <v>73</v>
      </c>
      <c r="F40" s="3" t="s">
        <v>197</v>
      </c>
      <c r="G40" s="10">
        <v>2128.59</v>
      </c>
      <c r="H40" s="3" t="s">
        <v>8</v>
      </c>
      <c r="I40" s="71">
        <v>26284</v>
      </c>
      <c r="J40" s="5">
        <f t="shared" ca="1" si="0"/>
        <v>44</v>
      </c>
    </row>
    <row r="41" spans="1:10" x14ac:dyDescent="0.25">
      <c r="A41" s="3" t="s">
        <v>270</v>
      </c>
      <c r="B41" s="3" t="s">
        <v>271</v>
      </c>
      <c r="C41" s="3">
        <v>3170</v>
      </c>
      <c r="D41" s="3" t="s">
        <v>188</v>
      </c>
      <c r="E41" s="3" t="s">
        <v>73</v>
      </c>
      <c r="F41" s="3" t="s">
        <v>255</v>
      </c>
      <c r="G41" s="10">
        <v>2258.7800000000002</v>
      </c>
      <c r="H41" s="3" t="s">
        <v>8</v>
      </c>
      <c r="I41" s="71">
        <v>34837</v>
      </c>
      <c r="J41" s="5">
        <f t="shared" ca="1" si="0"/>
        <v>21</v>
      </c>
    </row>
    <row r="42" spans="1:10" x14ac:dyDescent="0.25">
      <c r="A42" s="3" t="s">
        <v>272</v>
      </c>
      <c r="B42" s="3" t="s">
        <v>273</v>
      </c>
      <c r="C42" s="3">
        <v>3586</v>
      </c>
      <c r="D42" s="3" t="s">
        <v>188</v>
      </c>
      <c r="E42" s="3" t="s">
        <v>73</v>
      </c>
      <c r="F42" s="3" t="s">
        <v>274</v>
      </c>
      <c r="G42" s="10">
        <v>2878.71</v>
      </c>
      <c r="H42" s="3" t="s">
        <v>8</v>
      </c>
      <c r="I42" s="71">
        <v>33018</v>
      </c>
      <c r="J42" s="5">
        <f t="shared" ca="1" si="0"/>
        <v>26</v>
      </c>
    </row>
    <row r="43" spans="1:10" x14ac:dyDescent="0.25">
      <c r="A43" s="3" t="s">
        <v>29</v>
      </c>
      <c r="B43" s="3" t="s">
        <v>275</v>
      </c>
      <c r="C43" s="3">
        <v>3095</v>
      </c>
      <c r="D43" s="3" t="s">
        <v>216</v>
      </c>
      <c r="E43" s="3" t="s">
        <v>9</v>
      </c>
      <c r="F43" s="3" t="s">
        <v>197</v>
      </c>
      <c r="G43" s="10">
        <v>2620.16</v>
      </c>
      <c r="H43" s="3" t="s">
        <v>10</v>
      </c>
      <c r="I43" s="71">
        <v>32076</v>
      </c>
      <c r="J43" s="5">
        <f t="shared" ca="1" si="0"/>
        <v>28</v>
      </c>
    </row>
    <row r="44" spans="1:10" x14ac:dyDescent="0.25">
      <c r="A44" s="3" t="s">
        <v>30</v>
      </c>
      <c r="B44" s="3" t="s">
        <v>247</v>
      </c>
      <c r="C44" s="3">
        <v>3080</v>
      </c>
      <c r="D44" s="3" t="s">
        <v>276</v>
      </c>
      <c r="E44" s="3" t="s">
        <v>9</v>
      </c>
      <c r="F44" s="3" t="s">
        <v>255</v>
      </c>
      <c r="G44" s="10">
        <v>2328.06</v>
      </c>
      <c r="H44" s="3" t="s">
        <v>8</v>
      </c>
      <c r="I44" s="71">
        <v>34337</v>
      </c>
      <c r="J44" s="5">
        <f t="shared" ca="1" si="0"/>
        <v>22</v>
      </c>
    </row>
    <row r="45" spans="1:10" x14ac:dyDescent="0.25">
      <c r="A45" s="3" t="s">
        <v>31</v>
      </c>
      <c r="B45" s="3" t="s">
        <v>277</v>
      </c>
      <c r="C45" s="3">
        <v>3111</v>
      </c>
      <c r="D45" s="3" t="s">
        <v>241</v>
      </c>
      <c r="E45" s="3" t="s">
        <v>9</v>
      </c>
      <c r="F45" s="3" t="s">
        <v>278</v>
      </c>
      <c r="G45" s="10">
        <v>1850.98</v>
      </c>
      <c r="H45" s="3" t="s">
        <v>10</v>
      </c>
      <c r="I45" s="71">
        <v>25699</v>
      </c>
      <c r="J45" s="5">
        <f t="shared" ca="1" si="0"/>
        <v>46</v>
      </c>
    </row>
    <row r="46" spans="1:10" x14ac:dyDescent="0.25">
      <c r="A46" s="3" t="s">
        <v>32</v>
      </c>
      <c r="B46" s="3" t="s">
        <v>279</v>
      </c>
      <c r="C46" s="3">
        <v>3801</v>
      </c>
      <c r="D46" s="3" t="s">
        <v>200</v>
      </c>
      <c r="E46" s="3" t="s">
        <v>9</v>
      </c>
      <c r="F46" s="3" t="s">
        <v>235</v>
      </c>
      <c r="G46" s="10">
        <v>4172.59</v>
      </c>
      <c r="H46" s="3" t="s">
        <v>8</v>
      </c>
      <c r="I46" s="71">
        <v>22121</v>
      </c>
      <c r="J46" s="5">
        <f t="shared" ca="1" si="0"/>
        <v>56</v>
      </c>
    </row>
    <row r="47" spans="1:10" x14ac:dyDescent="0.25">
      <c r="A47" s="3" t="s">
        <v>280</v>
      </c>
      <c r="B47" s="3" t="s">
        <v>281</v>
      </c>
      <c r="C47" s="3">
        <v>3456</v>
      </c>
      <c r="D47" s="3" t="s">
        <v>200</v>
      </c>
      <c r="E47" s="3" t="s">
        <v>9</v>
      </c>
      <c r="F47" s="3" t="s">
        <v>207</v>
      </c>
      <c r="G47" s="10">
        <v>3392.87</v>
      </c>
      <c r="H47" s="3" t="s">
        <v>10</v>
      </c>
      <c r="I47" s="71">
        <v>26260</v>
      </c>
      <c r="J47" s="5">
        <f t="shared" ca="1" si="0"/>
        <v>44</v>
      </c>
    </row>
    <row r="48" spans="1:10" x14ac:dyDescent="0.25">
      <c r="A48" s="3" t="s">
        <v>33</v>
      </c>
      <c r="B48" s="3" t="s">
        <v>261</v>
      </c>
      <c r="C48" s="3">
        <v>3002</v>
      </c>
      <c r="D48" s="3" t="s">
        <v>241</v>
      </c>
      <c r="E48" s="3" t="s">
        <v>9</v>
      </c>
      <c r="F48" s="3" t="s">
        <v>207</v>
      </c>
      <c r="G48" s="10">
        <v>2860.27</v>
      </c>
      <c r="H48" s="3" t="s">
        <v>10</v>
      </c>
      <c r="I48" s="71">
        <v>32864</v>
      </c>
      <c r="J48" s="5">
        <f t="shared" ca="1" si="0"/>
        <v>26</v>
      </c>
    </row>
    <row r="49" spans="1:10" x14ac:dyDescent="0.25">
      <c r="A49" s="3" t="s">
        <v>282</v>
      </c>
      <c r="B49" s="3" t="s">
        <v>283</v>
      </c>
      <c r="C49" s="3">
        <v>3009</v>
      </c>
      <c r="D49" s="3" t="s">
        <v>200</v>
      </c>
      <c r="E49" s="3" t="s">
        <v>9</v>
      </c>
      <c r="F49" s="3" t="s">
        <v>255</v>
      </c>
      <c r="G49" s="10">
        <v>2233.44</v>
      </c>
      <c r="H49" s="3" t="s">
        <v>8</v>
      </c>
      <c r="I49" s="71">
        <v>27825</v>
      </c>
      <c r="J49" s="5">
        <f t="shared" ca="1" si="0"/>
        <v>40</v>
      </c>
    </row>
    <row r="50" spans="1:10" x14ac:dyDescent="0.25">
      <c r="A50" s="3" t="s">
        <v>284</v>
      </c>
      <c r="B50" s="3" t="s">
        <v>285</v>
      </c>
      <c r="C50" s="3">
        <v>3715</v>
      </c>
      <c r="D50" s="3" t="s">
        <v>200</v>
      </c>
      <c r="E50" s="3" t="s">
        <v>9</v>
      </c>
      <c r="F50" s="3" t="s">
        <v>227</v>
      </c>
      <c r="G50" s="10">
        <v>973.96</v>
      </c>
      <c r="H50" s="3" t="s">
        <v>8</v>
      </c>
      <c r="I50" s="71">
        <v>34615</v>
      </c>
      <c r="J50" s="5">
        <f t="shared" ca="1" si="0"/>
        <v>22</v>
      </c>
    </row>
    <row r="51" spans="1:10" x14ac:dyDescent="0.25">
      <c r="A51" s="3" t="s">
        <v>286</v>
      </c>
      <c r="B51" s="3" t="s">
        <v>287</v>
      </c>
      <c r="C51" s="3">
        <v>3769</v>
      </c>
      <c r="D51" s="3" t="s">
        <v>288</v>
      </c>
      <c r="E51" s="3" t="s">
        <v>73</v>
      </c>
      <c r="F51" s="3" t="s">
        <v>289</v>
      </c>
      <c r="G51" s="10">
        <v>2193.2600000000002</v>
      </c>
      <c r="H51" s="3" t="s">
        <v>8</v>
      </c>
      <c r="I51" s="71">
        <v>31653</v>
      </c>
      <c r="J51" s="5">
        <f t="shared" ca="1" si="0"/>
        <v>30</v>
      </c>
    </row>
    <row r="52" spans="1:10" x14ac:dyDescent="0.25">
      <c r="A52" s="3" t="s">
        <v>34</v>
      </c>
      <c r="B52" s="3" t="s">
        <v>290</v>
      </c>
      <c r="C52" s="3">
        <v>3021</v>
      </c>
      <c r="D52" s="3" t="s">
        <v>216</v>
      </c>
      <c r="E52" s="3" t="s">
        <v>9</v>
      </c>
      <c r="F52" s="3" t="s">
        <v>197</v>
      </c>
      <c r="G52" s="10">
        <v>2671.42</v>
      </c>
      <c r="H52" s="3" t="s">
        <v>8</v>
      </c>
      <c r="I52" s="71">
        <v>24856</v>
      </c>
      <c r="J52" s="5">
        <f t="shared" ca="1" si="0"/>
        <v>48</v>
      </c>
    </row>
    <row r="53" spans="1:10" x14ac:dyDescent="0.25">
      <c r="A53" s="3" t="s">
        <v>35</v>
      </c>
      <c r="B53" s="3" t="s">
        <v>291</v>
      </c>
      <c r="C53" s="3">
        <v>3666</v>
      </c>
      <c r="D53" s="3" t="s">
        <v>216</v>
      </c>
      <c r="E53" s="3" t="s">
        <v>9</v>
      </c>
      <c r="F53" s="3" t="s">
        <v>207</v>
      </c>
      <c r="G53" s="10">
        <v>2510.19</v>
      </c>
      <c r="H53" s="3" t="s">
        <v>8</v>
      </c>
      <c r="I53" s="71">
        <v>31866</v>
      </c>
      <c r="J53" s="5">
        <f t="shared" ca="1" si="0"/>
        <v>29</v>
      </c>
    </row>
    <row r="54" spans="1:10" x14ac:dyDescent="0.25">
      <c r="A54" s="3" t="s">
        <v>36</v>
      </c>
      <c r="B54" s="3" t="s">
        <v>292</v>
      </c>
      <c r="C54" s="3">
        <v>3162</v>
      </c>
      <c r="D54" s="3" t="s">
        <v>200</v>
      </c>
      <c r="E54" s="3" t="s">
        <v>9</v>
      </c>
      <c r="F54" s="3" t="s">
        <v>255</v>
      </c>
      <c r="G54" s="10">
        <v>3043.17</v>
      </c>
      <c r="H54" s="3" t="s">
        <v>10</v>
      </c>
      <c r="I54" s="71">
        <v>21052</v>
      </c>
      <c r="J54" s="5">
        <f t="shared" ca="1" si="0"/>
        <v>59</v>
      </c>
    </row>
    <row r="55" spans="1:10" x14ac:dyDescent="0.25">
      <c r="A55" s="3" t="s">
        <v>37</v>
      </c>
      <c r="B55" s="3" t="s">
        <v>293</v>
      </c>
      <c r="C55" s="3">
        <v>3016</v>
      </c>
      <c r="D55" s="3" t="s">
        <v>213</v>
      </c>
      <c r="E55" s="3" t="s">
        <v>7</v>
      </c>
      <c r="F55" s="3" t="s">
        <v>294</v>
      </c>
      <c r="G55" s="10">
        <v>1474.7</v>
      </c>
      <c r="H55" s="3" t="s">
        <v>10</v>
      </c>
      <c r="I55" s="71">
        <v>22359</v>
      </c>
      <c r="J55" s="5">
        <f t="shared" ca="1" si="0"/>
        <v>55</v>
      </c>
    </row>
    <row r="56" spans="1:10" x14ac:dyDescent="0.25">
      <c r="A56" s="3" t="s">
        <v>295</v>
      </c>
      <c r="B56" s="3" t="s">
        <v>226</v>
      </c>
      <c r="C56" s="3">
        <v>3657</v>
      </c>
      <c r="D56" s="3" t="s">
        <v>192</v>
      </c>
      <c r="E56" s="3" t="s">
        <v>73</v>
      </c>
      <c r="F56" s="3" t="s">
        <v>209</v>
      </c>
      <c r="G56" s="10">
        <v>1516.61</v>
      </c>
      <c r="H56" s="3" t="s">
        <v>8</v>
      </c>
      <c r="I56" s="71">
        <v>31473</v>
      </c>
      <c r="J56" s="5">
        <f t="shared" ca="1" si="0"/>
        <v>30</v>
      </c>
    </row>
    <row r="57" spans="1:10" x14ac:dyDescent="0.25">
      <c r="A57" s="3" t="s">
        <v>44</v>
      </c>
      <c r="B57" s="3" t="s">
        <v>296</v>
      </c>
      <c r="C57" s="3">
        <v>3129</v>
      </c>
      <c r="D57" s="3" t="s">
        <v>241</v>
      </c>
      <c r="E57" s="3" t="s">
        <v>9</v>
      </c>
      <c r="F57" s="3" t="s">
        <v>265</v>
      </c>
      <c r="G57" s="10">
        <v>2340.7199999999998</v>
      </c>
      <c r="H57" s="3" t="s">
        <v>8</v>
      </c>
      <c r="I57" s="71">
        <v>33102</v>
      </c>
      <c r="J57" s="5">
        <f t="shared" ca="1" si="0"/>
        <v>26</v>
      </c>
    </row>
    <row r="58" spans="1:10" x14ac:dyDescent="0.25">
      <c r="A58" s="3" t="s">
        <v>45</v>
      </c>
      <c r="B58" s="3" t="s">
        <v>297</v>
      </c>
      <c r="C58" s="3">
        <v>3171</v>
      </c>
      <c r="D58" s="3" t="s">
        <v>216</v>
      </c>
      <c r="E58" s="3" t="s">
        <v>9</v>
      </c>
      <c r="F58" s="3" t="s">
        <v>298</v>
      </c>
      <c r="G58" s="10">
        <v>2837.3</v>
      </c>
      <c r="H58" s="3" t="s">
        <v>10</v>
      </c>
      <c r="I58" s="71">
        <v>34636</v>
      </c>
      <c r="J58" s="5">
        <f t="shared" ca="1" si="0"/>
        <v>21</v>
      </c>
    </row>
    <row r="59" spans="1:10" x14ac:dyDescent="0.25">
      <c r="A59" s="3" t="s">
        <v>299</v>
      </c>
      <c r="B59" s="3" t="s">
        <v>234</v>
      </c>
      <c r="C59" s="3">
        <v>3879</v>
      </c>
      <c r="D59" s="3" t="s">
        <v>288</v>
      </c>
      <c r="E59" s="3" t="s">
        <v>73</v>
      </c>
      <c r="F59" s="3" t="s">
        <v>300</v>
      </c>
      <c r="G59" s="10">
        <v>2224.27</v>
      </c>
      <c r="H59" s="3" t="s">
        <v>10</v>
      </c>
      <c r="I59" s="71">
        <v>30435</v>
      </c>
      <c r="J59" s="5">
        <f t="shared" ca="1" si="0"/>
        <v>33</v>
      </c>
    </row>
    <row r="60" spans="1:10" x14ac:dyDescent="0.25">
      <c r="A60" s="3" t="s">
        <v>301</v>
      </c>
      <c r="B60" s="3" t="s">
        <v>290</v>
      </c>
      <c r="C60" s="3">
        <v>3062</v>
      </c>
      <c r="D60" s="3" t="s">
        <v>216</v>
      </c>
      <c r="E60" s="3" t="s">
        <v>9</v>
      </c>
      <c r="F60" s="3" t="s">
        <v>300</v>
      </c>
      <c r="G60" s="10">
        <v>2289.6999999999998</v>
      </c>
      <c r="H60" s="3" t="s">
        <v>8</v>
      </c>
      <c r="I60" s="71">
        <v>21618</v>
      </c>
      <c r="J60" s="5">
        <f t="shared" ca="1" si="0"/>
        <v>57</v>
      </c>
    </row>
    <row r="61" spans="1:10" x14ac:dyDescent="0.25">
      <c r="A61" s="3" t="s">
        <v>46</v>
      </c>
      <c r="B61" s="3" t="s">
        <v>302</v>
      </c>
      <c r="C61" s="3">
        <v>3247</v>
      </c>
      <c r="D61" s="3" t="s">
        <v>241</v>
      </c>
      <c r="E61" s="3" t="s">
        <v>9</v>
      </c>
      <c r="F61" s="3" t="s">
        <v>211</v>
      </c>
      <c r="G61" s="10">
        <v>3630.04</v>
      </c>
      <c r="H61" s="3" t="s">
        <v>8</v>
      </c>
      <c r="I61" s="71">
        <v>22887</v>
      </c>
      <c r="J61" s="5">
        <f t="shared" ca="1" si="0"/>
        <v>54</v>
      </c>
    </row>
    <row r="62" spans="1:10" x14ac:dyDescent="0.25">
      <c r="A62" s="3" t="s">
        <v>303</v>
      </c>
      <c r="B62" s="3" t="s">
        <v>304</v>
      </c>
      <c r="C62" s="3">
        <v>3778</v>
      </c>
      <c r="D62" s="3" t="s">
        <v>192</v>
      </c>
      <c r="E62" s="3" t="s">
        <v>73</v>
      </c>
      <c r="F62" s="3" t="s">
        <v>207</v>
      </c>
      <c r="G62" s="10">
        <v>2739.1</v>
      </c>
      <c r="H62" s="3" t="s">
        <v>8</v>
      </c>
      <c r="I62" s="71">
        <v>27117</v>
      </c>
      <c r="J62" s="5">
        <f t="shared" ca="1" si="0"/>
        <v>42</v>
      </c>
    </row>
    <row r="63" spans="1:10" x14ac:dyDescent="0.25">
      <c r="A63" s="3" t="s">
        <v>47</v>
      </c>
      <c r="B63" s="3" t="s">
        <v>305</v>
      </c>
      <c r="C63" s="3">
        <v>3041</v>
      </c>
      <c r="D63" s="3" t="s">
        <v>213</v>
      </c>
      <c r="E63" s="3" t="s">
        <v>7</v>
      </c>
      <c r="F63" s="3" t="s">
        <v>306</v>
      </c>
      <c r="G63" s="10">
        <v>3704.49</v>
      </c>
      <c r="H63" s="3" t="s">
        <v>10</v>
      </c>
      <c r="I63" s="71">
        <v>26210</v>
      </c>
      <c r="J63" s="5">
        <f t="shared" ca="1" si="0"/>
        <v>45</v>
      </c>
    </row>
    <row r="64" spans="1:10" x14ac:dyDescent="0.25">
      <c r="A64" s="3" t="s">
        <v>48</v>
      </c>
      <c r="B64" s="3" t="s">
        <v>307</v>
      </c>
      <c r="C64" s="3">
        <v>3417</v>
      </c>
      <c r="D64" s="3" t="s">
        <v>200</v>
      </c>
      <c r="E64" s="3" t="s">
        <v>9</v>
      </c>
      <c r="F64" s="3" t="s">
        <v>239</v>
      </c>
      <c r="G64" s="10">
        <v>2801</v>
      </c>
      <c r="H64" s="3" t="s">
        <v>8</v>
      </c>
      <c r="I64" s="71">
        <v>32220</v>
      </c>
      <c r="J64" s="5">
        <f t="shared" ca="1" si="0"/>
        <v>28</v>
      </c>
    </row>
    <row r="65" spans="1:10" x14ac:dyDescent="0.25">
      <c r="A65" s="3" t="s">
        <v>49</v>
      </c>
      <c r="B65" s="3" t="s">
        <v>251</v>
      </c>
      <c r="C65" s="3">
        <v>3185</v>
      </c>
      <c r="D65" s="3" t="s">
        <v>200</v>
      </c>
      <c r="E65" s="3" t="s">
        <v>9</v>
      </c>
      <c r="F65" s="3" t="s">
        <v>298</v>
      </c>
      <c r="G65" s="10">
        <v>2359.9499999999998</v>
      </c>
      <c r="H65" s="3" t="s">
        <v>8</v>
      </c>
      <c r="I65" s="71">
        <v>35219</v>
      </c>
      <c r="J65" s="5">
        <f t="shared" ca="1" si="0"/>
        <v>20</v>
      </c>
    </row>
    <row r="66" spans="1:10" x14ac:dyDescent="0.25">
      <c r="A66" s="3" t="s">
        <v>38</v>
      </c>
      <c r="B66" s="3" t="s">
        <v>308</v>
      </c>
      <c r="C66" s="3">
        <v>3168</v>
      </c>
      <c r="D66" s="3" t="s">
        <v>200</v>
      </c>
      <c r="E66" s="3" t="s">
        <v>9</v>
      </c>
      <c r="F66" s="3" t="s">
        <v>255</v>
      </c>
      <c r="G66" s="10">
        <v>2281.23</v>
      </c>
      <c r="H66" s="3" t="s">
        <v>8</v>
      </c>
      <c r="I66" s="71">
        <v>26078</v>
      </c>
      <c r="J66" s="5">
        <f t="shared" ref="J66:J129" ca="1" si="1">INT((TODAY()-I66)/365.25)</f>
        <v>45</v>
      </c>
    </row>
    <row r="67" spans="1:10" x14ac:dyDescent="0.25">
      <c r="A67" s="3" t="s">
        <v>39</v>
      </c>
      <c r="B67" s="3" t="s">
        <v>240</v>
      </c>
      <c r="C67" s="3">
        <v>3087</v>
      </c>
      <c r="D67" s="3" t="s">
        <v>241</v>
      </c>
      <c r="E67" s="3" t="s">
        <v>9</v>
      </c>
      <c r="F67" s="3" t="s">
        <v>197</v>
      </c>
      <c r="G67" s="10">
        <v>2572.44</v>
      </c>
      <c r="H67" s="3" t="s">
        <v>10</v>
      </c>
      <c r="I67" s="71">
        <v>30221</v>
      </c>
      <c r="J67" s="5">
        <f t="shared" ca="1" si="1"/>
        <v>34</v>
      </c>
    </row>
    <row r="68" spans="1:10" x14ac:dyDescent="0.25">
      <c r="A68" s="3" t="s">
        <v>39</v>
      </c>
      <c r="B68" s="3" t="s">
        <v>309</v>
      </c>
      <c r="C68" s="3">
        <v>3173</v>
      </c>
      <c r="D68" s="3" t="s">
        <v>216</v>
      </c>
      <c r="E68" s="3" t="s">
        <v>9</v>
      </c>
      <c r="F68" s="3" t="s">
        <v>189</v>
      </c>
      <c r="G68" s="10">
        <v>2276.77</v>
      </c>
      <c r="H68" s="3" t="s">
        <v>10</v>
      </c>
      <c r="I68" s="71">
        <v>32905</v>
      </c>
      <c r="J68" s="5">
        <f t="shared" ca="1" si="1"/>
        <v>26</v>
      </c>
    </row>
    <row r="69" spans="1:10" x14ac:dyDescent="0.25">
      <c r="A69" s="3" t="s">
        <v>310</v>
      </c>
      <c r="B69" s="3" t="s">
        <v>311</v>
      </c>
      <c r="C69" s="3">
        <v>3054</v>
      </c>
      <c r="D69" s="3" t="s">
        <v>288</v>
      </c>
      <c r="E69" s="3" t="s">
        <v>73</v>
      </c>
      <c r="F69" s="3" t="s">
        <v>312</v>
      </c>
      <c r="G69" s="10">
        <v>1208.1099999999999</v>
      </c>
      <c r="H69" s="3" t="s">
        <v>10</v>
      </c>
      <c r="I69" s="71">
        <v>28736</v>
      </c>
      <c r="J69" s="5">
        <f t="shared" ca="1" si="1"/>
        <v>38</v>
      </c>
    </row>
    <row r="70" spans="1:10" x14ac:dyDescent="0.25">
      <c r="A70" s="3" t="s">
        <v>313</v>
      </c>
      <c r="B70" s="3" t="s">
        <v>314</v>
      </c>
      <c r="C70" s="3">
        <v>3149</v>
      </c>
      <c r="D70" s="3" t="s">
        <v>288</v>
      </c>
      <c r="E70" s="3" t="s">
        <v>73</v>
      </c>
      <c r="F70" s="3" t="s">
        <v>315</v>
      </c>
      <c r="G70" s="10">
        <v>870.69</v>
      </c>
      <c r="H70" s="3" t="s">
        <v>8</v>
      </c>
      <c r="I70" s="71">
        <v>32448</v>
      </c>
      <c r="J70" s="5">
        <f t="shared" ca="1" si="1"/>
        <v>27</v>
      </c>
    </row>
    <row r="71" spans="1:10" x14ac:dyDescent="0.25">
      <c r="A71" s="3" t="s">
        <v>40</v>
      </c>
      <c r="B71" s="3" t="s">
        <v>316</v>
      </c>
      <c r="C71" s="3">
        <v>3627</v>
      </c>
      <c r="D71" s="3" t="s">
        <v>200</v>
      </c>
      <c r="E71" s="3" t="s">
        <v>9</v>
      </c>
      <c r="F71" s="3" t="s">
        <v>317</v>
      </c>
      <c r="G71" s="10">
        <v>3146.16</v>
      </c>
      <c r="H71" s="3" t="s">
        <v>8</v>
      </c>
      <c r="I71" s="71">
        <v>27982</v>
      </c>
      <c r="J71" s="5">
        <f t="shared" ca="1" si="1"/>
        <v>40</v>
      </c>
    </row>
    <row r="72" spans="1:10" x14ac:dyDescent="0.25">
      <c r="A72" s="3" t="s">
        <v>41</v>
      </c>
      <c r="B72" s="3" t="s">
        <v>318</v>
      </c>
      <c r="C72" s="3">
        <v>3730</v>
      </c>
      <c r="D72" s="3" t="s">
        <v>229</v>
      </c>
      <c r="E72" s="3" t="s">
        <v>9</v>
      </c>
      <c r="F72" s="3" t="s">
        <v>319</v>
      </c>
      <c r="G72" s="10">
        <v>2184.54</v>
      </c>
      <c r="H72" s="3" t="s">
        <v>8</v>
      </c>
      <c r="I72" s="71">
        <v>31722</v>
      </c>
      <c r="J72" s="5">
        <f t="shared" ca="1" si="1"/>
        <v>29</v>
      </c>
    </row>
    <row r="73" spans="1:10" x14ac:dyDescent="0.25">
      <c r="A73" s="3" t="s">
        <v>320</v>
      </c>
      <c r="B73" s="3" t="s">
        <v>321</v>
      </c>
      <c r="C73" s="3">
        <v>3946</v>
      </c>
      <c r="D73" s="3" t="s">
        <v>188</v>
      </c>
      <c r="E73" s="3" t="s">
        <v>73</v>
      </c>
      <c r="F73" s="3" t="s">
        <v>224</v>
      </c>
      <c r="G73" s="10">
        <v>3915.04</v>
      </c>
      <c r="H73" s="3" t="s">
        <v>10</v>
      </c>
      <c r="I73" s="71">
        <v>22296</v>
      </c>
      <c r="J73" s="5">
        <f t="shared" ca="1" si="1"/>
        <v>55</v>
      </c>
    </row>
    <row r="74" spans="1:10" x14ac:dyDescent="0.25">
      <c r="A74" s="3" t="s">
        <v>42</v>
      </c>
      <c r="B74" s="3" t="s">
        <v>322</v>
      </c>
      <c r="C74" s="3">
        <v>3200</v>
      </c>
      <c r="D74" s="3" t="s">
        <v>216</v>
      </c>
      <c r="E74" s="3" t="s">
        <v>9</v>
      </c>
      <c r="F74" s="3" t="s">
        <v>207</v>
      </c>
      <c r="G74" s="10">
        <v>2447.2600000000002</v>
      </c>
      <c r="H74" s="3" t="s">
        <v>8</v>
      </c>
      <c r="I74" s="71">
        <v>32764</v>
      </c>
      <c r="J74" s="5">
        <f t="shared" ca="1" si="1"/>
        <v>27</v>
      </c>
    </row>
    <row r="75" spans="1:10" x14ac:dyDescent="0.25">
      <c r="A75" s="3" t="s">
        <v>43</v>
      </c>
      <c r="B75" s="3" t="s">
        <v>316</v>
      </c>
      <c r="C75" s="3">
        <v>3794</v>
      </c>
      <c r="D75" s="3" t="s">
        <v>200</v>
      </c>
      <c r="E75" s="3" t="s">
        <v>9</v>
      </c>
      <c r="F75" s="3" t="s">
        <v>235</v>
      </c>
      <c r="G75" s="10">
        <v>1771.62</v>
      </c>
      <c r="H75" s="3" t="s">
        <v>8</v>
      </c>
      <c r="I75" s="71">
        <v>31362</v>
      </c>
      <c r="J75" s="5">
        <f t="shared" ca="1" si="1"/>
        <v>30</v>
      </c>
    </row>
    <row r="76" spans="1:10" x14ac:dyDescent="0.25">
      <c r="A76" s="3" t="s">
        <v>323</v>
      </c>
      <c r="B76" s="3" t="s">
        <v>240</v>
      </c>
      <c r="C76" s="3">
        <v>3270</v>
      </c>
      <c r="D76" s="3" t="s">
        <v>200</v>
      </c>
      <c r="E76" s="3" t="s">
        <v>9</v>
      </c>
      <c r="F76" s="3" t="s">
        <v>324</v>
      </c>
      <c r="G76" s="10">
        <v>1355.58</v>
      </c>
      <c r="H76" s="3" t="s">
        <v>10</v>
      </c>
      <c r="I76" s="71">
        <v>26411</v>
      </c>
      <c r="J76" s="5">
        <f t="shared" ca="1" si="1"/>
        <v>44</v>
      </c>
    </row>
    <row r="77" spans="1:10" x14ac:dyDescent="0.25">
      <c r="A77" s="3" t="s">
        <v>325</v>
      </c>
      <c r="B77" s="3" t="s">
        <v>266</v>
      </c>
      <c r="C77" s="3">
        <v>3076</v>
      </c>
      <c r="D77" s="3" t="s">
        <v>221</v>
      </c>
      <c r="E77" s="3" t="s">
        <v>73</v>
      </c>
      <c r="F77" s="3" t="s">
        <v>326</v>
      </c>
      <c r="G77" s="10">
        <v>1562.37</v>
      </c>
      <c r="H77" s="3" t="s">
        <v>10</v>
      </c>
      <c r="I77" s="71">
        <v>27387</v>
      </c>
      <c r="J77" s="5">
        <f t="shared" ca="1" si="1"/>
        <v>41</v>
      </c>
    </row>
    <row r="78" spans="1:10" x14ac:dyDescent="0.25">
      <c r="A78" s="3" t="s">
        <v>327</v>
      </c>
      <c r="B78" s="3" t="s">
        <v>316</v>
      </c>
      <c r="C78" s="3">
        <v>3633</v>
      </c>
      <c r="D78" s="3" t="s">
        <v>216</v>
      </c>
      <c r="E78" s="3" t="s">
        <v>73</v>
      </c>
      <c r="F78" s="3" t="s">
        <v>328</v>
      </c>
      <c r="G78" s="10">
        <v>1683.53</v>
      </c>
      <c r="H78" s="3" t="s">
        <v>8</v>
      </c>
      <c r="I78" s="71">
        <v>31263</v>
      </c>
      <c r="J78" s="5">
        <f t="shared" ca="1" si="1"/>
        <v>31</v>
      </c>
    </row>
    <row r="79" spans="1:10" x14ac:dyDescent="0.25">
      <c r="A79" s="3" t="s">
        <v>50</v>
      </c>
      <c r="B79" s="3" t="s">
        <v>291</v>
      </c>
      <c r="C79" s="3">
        <v>3082</v>
      </c>
      <c r="D79" s="3" t="s">
        <v>200</v>
      </c>
      <c r="E79" s="3" t="s">
        <v>9</v>
      </c>
      <c r="F79" s="3" t="s">
        <v>317</v>
      </c>
      <c r="G79" s="10">
        <v>3408.83</v>
      </c>
      <c r="H79" s="3" t="s">
        <v>8</v>
      </c>
      <c r="I79" s="71">
        <v>24377</v>
      </c>
      <c r="J79" s="5">
        <f t="shared" ca="1" si="1"/>
        <v>50</v>
      </c>
    </row>
    <row r="80" spans="1:10" x14ac:dyDescent="0.25">
      <c r="A80" s="3" t="s">
        <v>51</v>
      </c>
      <c r="B80" s="3" t="s">
        <v>329</v>
      </c>
      <c r="C80" s="3">
        <v>3712</v>
      </c>
      <c r="D80" s="3" t="s">
        <v>216</v>
      </c>
      <c r="E80" s="3" t="s">
        <v>9</v>
      </c>
      <c r="F80" s="3" t="s">
        <v>265</v>
      </c>
      <c r="G80" s="10">
        <v>2354.0700000000002</v>
      </c>
      <c r="H80" s="3" t="s">
        <v>8</v>
      </c>
      <c r="I80" s="71">
        <v>33269</v>
      </c>
      <c r="J80" s="5">
        <f t="shared" ca="1" si="1"/>
        <v>25</v>
      </c>
    </row>
    <row r="81" spans="1:10" x14ac:dyDescent="0.25">
      <c r="A81" s="3" t="s">
        <v>330</v>
      </c>
      <c r="B81" s="3" t="s">
        <v>331</v>
      </c>
      <c r="C81" s="3">
        <v>3005</v>
      </c>
      <c r="D81" s="3" t="s">
        <v>196</v>
      </c>
      <c r="E81" s="3" t="s">
        <v>73</v>
      </c>
      <c r="F81" s="3" t="s">
        <v>193</v>
      </c>
      <c r="G81" s="10">
        <v>2785.03</v>
      </c>
      <c r="H81" s="3" t="s">
        <v>8</v>
      </c>
      <c r="I81" s="71">
        <v>24616</v>
      </c>
      <c r="J81" s="5">
        <f t="shared" ca="1" si="1"/>
        <v>49</v>
      </c>
    </row>
    <row r="82" spans="1:10" x14ac:dyDescent="0.25">
      <c r="A82" s="3" t="s">
        <v>332</v>
      </c>
      <c r="B82" s="3" t="s">
        <v>333</v>
      </c>
      <c r="C82" s="3">
        <v>3780</v>
      </c>
      <c r="D82" s="3" t="s">
        <v>229</v>
      </c>
      <c r="E82" s="3" t="s">
        <v>9</v>
      </c>
      <c r="F82" s="3" t="s">
        <v>197</v>
      </c>
      <c r="G82" s="10">
        <v>2613.0100000000002</v>
      </c>
      <c r="H82" s="3" t="s">
        <v>10</v>
      </c>
      <c r="I82" s="71">
        <v>33137</v>
      </c>
      <c r="J82" s="5">
        <f t="shared" ca="1" si="1"/>
        <v>26</v>
      </c>
    </row>
    <row r="83" spans="1:10" x14ac:dyDescent="0.25">
      <c r="A83" s="3" t="s">
        <v>334</v>
      </c>
      <c r="B83" s="3" t="s">
        <v>335</v>
      </c>
      <c r="C83" s="3">
        <v>3631</v>
      </c>
      <c r="D83" s="3" t="s">
        <v>188</v>
      </c>
      <c r="E83" s="3" t="s">
        <v>73</v>
      </c>
      <c r="F83" s="3" t="s">
        <v>336</v>
      </c>
      <c r="G83" s="10">
        <v>1191.97</v>
      </c>
      <c r="H83" s="3" t="s">
        <v>8</v>
      </c>
      <c r="I83" s="71">
        <v>27789</v>
      </c>
      <c r="J83" s="5">
        <f t="shared" ca="1" si="1"/>
        <v>40</v>
      </c>
    </row>
    <row r="84" spans="1:10" x14ac:dyDescent="0.25">
      <c r="A84" s="3" t="s">
        <v>337</v>
      </c>
      <c r="B84" s="3" t="s">
        <v>338</v>
      </c>
      <c r="C84" s="3">
        <v>3108</v>
      </c>
      <c r="D84" s="3" t="s">
        <v>200</v>
      </c>
      <c r="E84" s="3" t="s">
        <v>9</v>
      </c>
      <c r="F84" s="3" t="s">
        <v>324</v>
      </c>
      <c r="G84" s="10">
        <v>1192.17</v>
      </c>
      <c r="H84" s="3" t="s">
        <v>10</v>
      </c>
      <c r="I84" s="71">
        <v>30813</v>
      </c>
      <c r="J84" s="5">
        <f t="shared" ca="1" si="1"/>
        <v>32</v>
      </c>
    </row>
    <row r="85" spans="1:10" x14ac:dyDescent="0.25">
      <c r="A85" s="3" t="s">
        <v>339</v>
      </c>
      <c r="B85" s="3" t="s">
        <v>249</v>
      </c>
      <c r="C85" s="3">
        <v>3068</v>
      </c>
      <c r="D85" s="3" t="s">
        <v>188</v>
      </c>
      <c r="E85" s="3" t="s">
        <v>73</v>
      </c>
      <c r="F85" s="3" t="s">
        <v>317</v>
      </c>
      <c r="G85" s="10">
        <v>3932.18</v>
      </c>
      <c r="H85" s="3" t="s">
        <v>10</v>
      </c>
      <c r="I85" s="71">
        <v>25080</v>
      </c>
      <c r="J85" s="5">
        <f t="shared" ca="1" si="1"/>
        <v>48</v>
      </c>
    </row>
    <row r="86" spans="1:10" x14ac:dyDescent="0.25">
      <c r="A86" s="3" t="s">
        <v>52</v>
      </c>
      <c r="B86" s="3" t="s">
        <v>340</v>
      </c>
      <c r="C86" s="3">
        <v>3669</v>
      </c>
      <c r="D86" s="3" t="s">
        <v>241</v>
      </c>
      <c r="E86" s="3" t="s">
        <v>9</v>
      </c>
      <c r="F86" s="3" t="s">
        <v>341</v>
      </c>
      <c r="G86" s="10">
        <v>1240.75</v>
      </c>
      <c r="H86" s="3" t="s">
        <v>8</v>
      </c>
      <c r="I86" s="71">
        <v>28103</v>
      </c>
      <c r="J86" s="5">
        <f t="shared" ca="1" si="1"/>
        <v>39</v>
      </c>
    </row>
    <row r="87" spans="1:10" x14ac:dyDescent="0.25">
      <c r="A87" s="3" t="s">
        <v>53</v>
      </c>
      <c r="B87" s="3" t="s">
        <v>243</v>
      </c>
      <c r="C87" s="3">
        <v>3822</v>
      </c>
      <c r="D87" s="3" t="s">
        <v>241</v>
      </c>
      <c r="E87" s="3" t="s">
        <v>9</v>
      </c>
      <c r="F87" s="3" t="s">
        <v>342</v>
      </c>
      <c r="G87" s="10">
        <v>1328.38</v>
      </c>
      <c r="H87" s="3" t="s">
        <v>8</v>
      </c>
      <c r="I87" s="71">
        <v>26413</v>
      </c>
      <c r="J87" s="5">
        <f t="shared" ca="1" si="1"/>
        <v>44</v>
      </c>
    </row>
    <row r="88" spans="1:10" x14ac:dyDescent="0.25">
      <c r="A88" s="3" t="s">
        <v>343</v>
      </c>
      <c r="B88" s="3" t="s">
        <v>273</v>
      </c>
      <c r="C88" s="3">
        <v>3119</v>
      </c>
      <c r="D88" s="3" t="s">
        <v>288</v>
      </c>
      <c r="E88" s="3" t="s">
        <v>73</v>
      </c>
      <c r="F88" s="3" t="s">
        <v>306</v>
      </c>
      <c r="G88" s="10">
        <v>2860.6</v>
      </c>
      <c r="H88" s="3" t="s">
        <v>8</v>
      </c>
      <c r="I88" s="71">
        <v>30460</v>
      </c>
      <c r="J88" s="5">
        <f t="shared" ca="1" si="1"/>
        <v>33</v>
      </c>
    </row>
    <row r="89" spans="1:10" x14ac:dyDescent="0.25">
      <c r="A89" s="3" t="s">
        <v>344</v>
      </c>
      <c r="B89" s="3" t="s">
        <v>345</v>
      </c>
      <c r="C89" s="3">
        <v>3152</v>
      </c>
      <c r="D89" s="3" t="s">
        <v>188</v>
      </c>
      <c r="E89" s="3" t="s">
        <v>73</v>
      </c>
      <c r="F89" s="3" t="s">
        <v>328</v>
      </c>
      <c r="G89" s="10">
        <v>1946.89</v>
      </c>
      <c r="H89" s="3" t="s">
        <v>8</v>
      </c>
      <c r="I89" s="71">
        <v>25988</v>
      </c>
      <c r="J89" s="5">
        <f t="shared" ca="1" si="1"/>
        <v>45</v>
      </c>
    </row>
    <row r="90" spans="1:10" x14ac:dyDescent="0.25">
      <c r="A90" s="3" t="s">
        <v>54</v>
      </c>
      <c r="B90" s="3" t="s">
        <v>346</v>
      </c>
      <c r="C90" s="3">
        <v>3259</v>
      </c>
      <c r="D90" s="3" t="s">
        <v>347</v>
      </c>
      <c r="E90" s="3" t="s">
        <v>7</v>
      </c>
      <c r="F90" s="3" t="s">
        <v>348</v>
      </c>
      <c r="G90" s="10">
        <v>2192.35</v>
      </c>
      <c r="H90" s="3" t="s">
        <v>8</v>
      </c>
      <c r="I90" s="71">
        <v>23778</v>
      </c>
      <c r="J90" s="5">
        <f t="shared" ca="1" si="1"/>
        <v>51</v>
      </c>
    </row>
    <row r="91" spans="1:10" x14ac:dyDescent="0.25">
      <c r="A91" s="3" t="s">
        <v>349</v>
      </c>
      <c r="B91" s="3" t="s">
        <v>335</v>
      </c>
      <c r="C91" s="3">
        <v>3727</v>
      </c>
      <c r="D91" s="3" t="s">
        <v>188</v>
      </c>
      <c r="E91" s="3" t="s">
        <v>73</v>
      </c>
      <c r="F91" s="3" t="s">
        <v>350</v>
      </c>
      <c r="G91" s="10">
        <v>1512.91</v>
      </c>
      <c r="H91" s="3" t="s">
        <v>8</v>
      </c>
      <c r="I91" s="71">
        <v>25680</v>
      </c>
      <c r="J91" s="5">
        <f t="shared" ca="1" si="1"/>
        <v>46</v>
      </c>
    </row>
    <row r="92" spans="1:10" x14ac:dyDescent="0.25">
      <c r="A92" s="3" t="s">
        <v>55</v>
      </c>
      <c r="B92" s="3" t="s">
        <v>351</v>
      </c>
      <c r="C92" s="3">
        <v>3113</v>
      </c>
      <c r="D92" s="3" t="s">
        <v>216</v>
      </c>
      <c r="E92" s="3" t="s">
        <v>9</v>
      </c>
      <c r="F92" s="3" t="s">
        <v>239</v>
      </c>
      <c r="G92" s="10">
        <v>1208.69</v>
      </c>
      <c r="H92" s="3" t="s">
        <v>10</v>
      </c>
      <c r="I92" s="71">
        <v>35312</v>
      </c>
      <c r="J92" s="5">
        <f t="shared" ca="1" si="1"/>
        <v>20</v>
      </c>
    </row>
    <row r="93" spans="1:10" x14ac:dyDescent="0.25">
      <c r="A93" s="3" t="s">
        <v>56</v>
      </c>
      <c r="B93" s="3" t="s">
        <v>352</v>
      </c>
      <c r="C93" s="3">
        <v>3647</v>
      </c>
      <c r="D93" s="3" t="s">
        <v>229</v>
      </c>
      <c r="E93" s="3" t="s">
        <v>9</v>
      </c>
      <c r="F93" s="3" t="s">
        <v>193</v>
      </c>
      <c r="G93" s="10">
        <v>2338.21</v>
      </c>
      <c r="H93" s="3" t="s">
        <v>8</v>
      </c>
      <c r="I93" s="71">
        <v>32305</v>
      </c>
      <c r="J93" s="5">
        <f t="shared" ca="1" si="1"/>
        <v>28</v>
      </c>
    </row>
    <row r="94" spans="1:10" x14ac:dyDescent="0.25">
      <c r="A94" s="3" t="s">
        <v>57</v>
      </c>
      <c r="B94" s="3" t="s">
        <v>353</v>
      </c>
      <c r="C94" s="3">
        <v>3114</v>
      </c>
      <c r="D94" s="3" t="s">
        <v>229</v>
      </c>
      <c r="E94" s="3" t="s">
        <v>9</v>
      </c>
      <c r="F94" s="3" t="s">
        <v>354</v>
      </c>
      <c r="G94" s="10">
        <v>1136.8900000000001</v>
      </c>
      <c r="H94" s="3" t="s">
        <v>10</v>
      </c>
      <c r="I94" s="71">
        <v>32505</v>
      </c>
      <c r="J94" s="5">
        <f t="shared" ca="1" si="1"/>
        <v>27</v>
      </c>
    </row>
    <row r="95" spans="1:10" x14ac:dyDescent="0.25">
      <c r="A95" s="3" t="s">
        <v>58</v>
      </c>
      <c r="B95" s="3" t="s">
        <v>355</v>
      </c>
      <c r="C95" s="3">
        <v>3075</v>
      </c>
      <c r="D95" s="3" t="s">
        <v>241</v>
      </c>
      <c r="E95" s="3" t="s">
        <v>9</v>
      </c>
      <c r="F95" s="3" t="s">
        <v>356</v>
      </c>
      <c r="G95" s="10">
        <v>2459.87</v>
      </c>
      <c r="H95" s="3" t="s">
        <v>8</v>
      </c>
      <c r="I95" s="71">
        <v>21816</v>
      </c>
      <c r="J95" s="5">
        <f t="shared" ca="1" si="1"/>
        <v>57</v>
      </c>
    </row>
    <row r="96" spans="1:10" x14ac:dyDescent="0.25">
      <c r="A96" s="3" t="s">
        <v>59</v>
      </c>
      <c r="B96" s="3" t="s">
        <v>223</v>
      </c>
      <c r="C96" s="3">
        <v>3637</v>
      </c>
      <c r="D96" s="3" t="s">
        <v>200</v>
      </c>
      <c r="E96" s="3" t="s">
        <v>9</v>
      </c>
      <c r="F96" s="3" t="s">
        <v>317</v>
      </c>
      <c r="G96" s="10">
        <v>3398.36</v>
      </c>
      <c r="H96" s="3" t="s">
        <v>8</v>
      </c>
      <c r="I96" s="71">
        <v>25614</v>
      </c>
      <c r="J96" s="5">
        <f t="shared" ca="1" si="1"/>
        <v>46</v>
      </c>
    </row>
    <row r="97" spans="1:10" x14ac:dyDescent="0.25">
      <c r="A97" s="3" t="s">
        <v>59</v>
      </c>
      <c r="B97" s="3" t="s">
        <v>215</v>
      </c>
      <c r="C97" s="3">
        <v>3592</v>
      </c>
      <c r="D97" s="3" t="s">
        <v>200</v>
      </c>
      <c r="E97" s="3" t="s">
        <v>9</v>
      </c>
      <c r="F97" s="3" t="s">
        <v>357</v>
      </c>
      <c r="G97" s="10">
        <v>1993.66</v>
      </c>
      <c r="H97" s="3" t="s">
        <v>10</v>
      </c>
      <c r="I97" s="71">
        <v>31182</v>
      </c>
      <c r="J97" s="5">
        <f t="shared" ca="1" si="1"/>
        <v>31</v>
      </c>
    </row>
    <row r="98" spans="1:10" x14ac:dyDescent="0.25">
      <c r="A98" s="3" t="s">
        <v>60</v>
      </c>
      <c r="B98" s="3" t="s">
        <v>351</v>
      </c>
      <c r="C98" s="3">
        <v>3667</v>
      </c>
      <c r="D98" s="3" t="s">
        <v>200</v>
      </c>
      <c r="E98" s="3" t="s">
        <v>9</v>
      </c>
      <c r="F98" s="3" t="s">
        <v>358</v>
      </c>
      <c r="G98" s="10">
        <v>2122.38</v>
      </c>
      <c r="H98" s="3" t="s">
        <v>10</v>
      </c>
      <c r="I98" s="71">
        <v>21833</v>
      </c>
      <c r="J98" s="5">
        <f t="shared" ca="1" si="1"/>
        <v>57</v>
      </c>
    </row>
    <row r="99" spans="1:10" x14ac:dyDescent="0.25">
      <c r="A99" s="3" t="s">
        <v>61</v>
      </c>
      <c r="B99" s="3" t="s">
        <v>359</v>
      </c>
      <c r="C99" s="3">
        <v>3819</v>
      </c>
      <c r="D99" s="3" t="s">
        <v>216</v>
      </c>
      <c r="E99" s="3" t="s">
        <v>9</v>
      </c>
      <c r="F99" s="3" t="s">
        <v>255</v>
      </c>
      <c r="G99" s="10">
        <v>2568.91</v>
      </c>
      <c r="H99" s="3" t="s">
        <v>8</v>
      </c>
      <c r="I99" s="71">
        <v>23366</v>
      </c>
      <c r="J99" s="5">
        <f t="shared" ca="1" si="1"/>
        <v>52</v>
      </c>
    </row>
    <row r="100" spans="1:10" x14ac:dyDescent="0.25">
      <c r="A100" s="3" t="s">
        <v>360</v>
      </c>
      <c r="B100" s="3" t="s">
        <v>304</v>
      </c>
      <c r="C100" s="3">
        <v>3172</v>
      </c>
      <c r="D100" s="3" t="s">
        <v>192</v>
      </c>
      <c r="E100" s="3" t="s">
        <v>73</v>
      </c>
      <c r="F100" s="3" t="s">
        <v>361</v>
      </c>
      <c r="G100" s="10">
        <v>2106.5</v>
      </c>
      <c r="H100" s="3" t="s">
        <v>8</v>
      </c>
      <c r="I100" s="71">
        <v>26351</v>
      </c>
      <c r="J100" s="5">
        <f t="shared" ca="1" si="1"/>
        <v>44</v>
      </c>
    </row>
    <row r="101" spans="1:10" x14ac:dyDescent="0.25">
      <c r="A101" s="3" t="s">
        <v>62</v>
      </c>
      <c r="B101" s="3" t="s">
        <v>362</v>
      </c>
      <c r="C101" s="3">
        <v>3717</v>
      </c>
      <c r="D101" s="3" t="s">
        <v>200</v>
      </c>
      <c r="E101" s="3" t="s">
        <v>9</v>
      </c>
      <c r="F101" s="3" t="s">
        <v>211</v>
      </c>
      <c r="G101" s="10">
        <v>3966.25</v>
      </c>
      <c r="H101" s="3" t="s">
        <v>10</v>
      </c>
      <c r="I101" s="71">
        <v>27199</v>
      </c>
      <c r="J101" s="5">
        <f t="shared" ca="1" si="1"/>
        <v>42</v>
      </c>
    </row>
    <row r="102" spans="1:10" x14ac:dyDescent="0.25">
      <c r="A102" s="3" t="s">
        <v>363</v>
      </c>
      <c r="B102" s="3" t="s">
        <v>364</v>
      </c>
      <c r="C102" s="3">
        <v>3673</v>
      </c>
      <c r="D102" s="3" t="s">
        <v>192</v>
      </c>
      <c r="E102" s="3" t="s">
        <v>73</v>
      </c>
      <c r="F102" s="3" t="s">
        <v>365</v>
      </c>
      <c r="G102" s="10">
        <v>1626.76</v>
      </c>
      <c r="H102" s="3" t="s">
        <v>8</v>
      </c>
      <c r="I102" s="71">
        <v>25511</v>
      </c>
      <c r="J102" s="5">
        <f t="shared" ca="1" si="1"/>
        <v>46</v>
      </c>
    </row>
    <row r="103" spans="1:10" x14ac:dyDescent="0.25">
      <c r="A103" s="3" t="s">
        <v>366</v>
      </c>
      <c r="B103" s="3" t="s">
        <v>314</v>
      </c>
      <c r="C103" s="3">
        <v>3861</v>
      </c>
      <c r="D103" s="3" t="s">
        <v>288</v>
      </c>
      <c r="E103" s="3" t="s">
        <v>73</v>
      </c>
      <c r="F103" s="3" t="s">
        <v>211</v>
      </c>
      <c r="G103" s="10">
        <v>3228.89</v>
      </c>
      <c r="H103" s="3" t="s">
        <v>8</v>
      </c>
      <c r="I103" s="71">
        <v>27953</v>
      </c>
      <c r="J103" s="5">
        <f t="shared" ca="1" si="1"/>
        <v>40</v>
      </c>
    </row>
    <row r="104" spans="1:10" x14ac:dyDescent="0.25">
      <c r="A104" s="3" t="s">
        <v>367</v>
      </c>
      <c r="B104" s="3" t="s">
        <v>321</v>
      </c>
      <c r="C104" s="3">
        <v>3557</v>
      </c>
      <c r="D104" s="3" t="s">
        <v>192</v>
      </c>
      <c r="E104" s="3" t="s">
        <v>73</v>
      </c>
      <c r="F104" s="3" t="s">
        <v>368</v>
      </c>
      <c r="G104" s="10">
        <v>1831.73</v>
      </c>
      <c r="H104" s="3" t="s">
        <v>10</v>
      </c>
      <c r="I104" s="71">
        <v>27814</v>
      </c>
      <c r="J104" s="5">
        <f t="shared" ca="1" si="1"/>
        <v>40</v>
      </c>
    </row>
    <row r="105" spans="1:10" x14ac:dyDescent="0.25">
      <c r="A105" s="3" t="s">
        <v>369</v>
      </c>
      <c r="B105" s="3" t="s">
        <v>370</v>
      </c>
      <c r="C105" s="3">
        <v>3417</v>
      </c>
      <c r="D105" s="3" t="s">
        <v>192</v>
      </c>
      <c r="E105" s="3" t="s">
        <v>73</v>
      </c>
      <c r="F105" s="3" t="s">
        <v>371</v>
      </c>
      <c r="G105" s="10">
        <v>1942.56</v>
      </c>
      <c r="H105" s="3" t="s">
        <v>8</v>
      </c>
      <c r="I105" s="71">
        <v>24023</v>
      </c>
      <c r="J105" s="5">
        <f t="shared" ca="1" si="1"/>
        <v>51</v>
      </c>
    </row>
    <row r="106" spans="1:10" x14ac:dyDescent="0.25">
      <c r="A106" s="3" t="s">
        <v>372</v>
      </c>
      <c r="B106" s="3" t="s">
        <v>373</v>
      </c>
      <c r="C106" s="3">
        <v>3983</v>
      </c>
      <c r="D106" s="3" t="s">
        <v>196</v>
      </c>
      <c r="E106" s="3" t="s">
        <v>73</v>
      </c>
      <c r="F106" s="3" t="s">
        <v>374</v>
      </c>
      <c r="G106" s="10">
        <v>1114.68</v>
      </c>
      <c r="H106" s="3" t="s">
        <v>8</v>
      </c>
      <c r="I106" s="71">
        <v>22757</v>
      </c>
      <c r="J106" s="5">
        <f t="shared" ca="1" si="1"/>
        <v>54</v>
      </c>
    </row>
    <row r="107" spans="1:10" x14ac:dyDescent="0.25">
      <c r="A107" s="3" t="s">
        <v>375</v>
      </c>
      <c r="B107" s="3" t="s">
        <v>376</v>
      </c>
      <c r="C107" s="3">
        <v>3118</v>
      </c>
      <c r="D107" s="3" t="s">
        <v>241</v>
      </c>
      <c r="E107" s="3" t="s">
        <v>9</v>
      </c>
      <c r="F107" s="3" t="s">
        <v>377</v>
      </c>
      <c r="G107" s="10">
        <v>2330.92</v>
      </c>
      <c r="H107" s="3" t="s">
        <v>8</v>
      </c>
      <c r="I107" s="71">
        <v>23807</v>
      </c>
      <c r="J107" s="5">
        <f t="shared" ca="1" si="1"/>
        <v>51</v>
      </c>
    </row>
    <row r="108" spans="1:10" x14ac:dyDescent="0.25">
      <c r="A108" s="3" t="s">
        <v>63</v>
      </c>
      <c r="B108" s="3" t="s">
        <v>378</v>
      </c>
      <c r="C108" s="3">
        <v>3157</v>
      </c>
      <c r="D108" s="3" t="s">
        <v>188</v>
      </c>
      <c r="E108" s="3" t="s">
        <v>9</v>
      </c>
      <c r="F108" s="3" t="s">
        <v>379</v>
      </c>
      <c r="G108" s="10">
        <v>1285.6600000000001</v>
      </c>
      <c r="H108" s="3" t="s">
        <v>8</v>
      </c>
      <c r="I108" s="71">
        <v>24125</v>
      </c>
      <c r="J108" s="5">
        <f t="shared" ca="1" si="1"/>
        <v>50</v>
      </c>
    </row>
    <row r="109" spans="1:10" x14ac:dyDescent="0.25">
      <c r="A109" s="3" t="s">
        <v>64</v>
      </c>
      <c r="B109" s="3" t="s">
        <v>380</v>
      </c>
      <c r="C109" s="3">
        <v>3984</v>
      </c>
      <c r="D109" s="3" t="s">
        <v>192</v>
      </c>
      <c r="E109" s="3" t="s">
        <v>73</v>
      </c>
      <c r="F109" s="3" t="s">
        <v>211</v>
      </c>
      <c r="G109" s="10">
        <v>3691.57</v>
      </c>
      <c r="H109" s="3" t="s">
        <v>8</v>
      </c>
      <c r="I109" s="71">
        <v>22583</v>
      </c>
      <c r="J109" s="5">
        <f t="shared" ca="1" si="1"/>
        <v>54</v>
      </c>
    </row>
    <row r="110" spans="1:10" x14ac:dyDescent="0.25">
      <c r="A110" s="3" t="s">
        <v>64</v>
      </c>
      <c r="B110" s="3" t="s">
        <v>381</v>
      </c>
      <c r="C110" s="3">
        <v>3736</v>
      </c>
      <c r="D110" s="3" t="s">
        <v>192</v>
      </c>
      <c r="E110" s="3" t="s">
        <v>7</v>
      </c>
      <c r="F110" s="3" t="s">
        <v>265</v>
      </c>
      <c r="G110" s="10">
        <v>2752.62</v>
      </c>
      <c r="H110" s="3" t="s">
        <v>8</v>
      </c>
      <c r="I110" s="71">
        <v>26390</v>
      </c>
      <c r="J110" s="5">
        <f t="shared" ca="1" si="1"/>
        <v>44</v>
      </c>
    </row>
    <row r="111" spans="1:10" x14ac:dyDescent="0.25">
      <c r="A111" s="3" t="s">
        <v>65</v>
      </c>
      <c r="B111" s="3" t="s">
        <v>382</v>
      </c>
      <c r="C111" s="3">
        <v>3122</v>
      </c>
      <c r="D111" s="3" t="s">
        <v>241</v>
      </c>
      <c r="E111" s="3" t="s">
        <v>9</v>
      </c>
      <c r="F111" s="3" t="s">
        <v>377</v>
      </c>
      <c r="G111" s="10">
        <v>1841.58</v>
      </c>
      <c r="H111" s="3" t="s">
        <v>8</v>
      </c>
      <c r="I111" s="71">
        <v>34159</v>
      </c>
      <c r="J111" s="5">
        <f t="shared" ca="1" si="1"/>
        <v>23</v>
      </c>
    </row>
    <row r="112" spans="1:10" x14ac:dyDescent="0.25">
      <c r="A112" s="3" t="s">
        <v>383</v>
      </c>
      <c r="B112" s="3" t="s">
        <v>384</v>
      </c>
      <c r="C112" s="3">
        <v>3137</v>
      </c>
      <c r="D112" s="3" t="s">
        <v>196</v>
      </c>
      <c r="E112" s="3" t="s">
        <v>73</v>
      </c>
      <c r="F112" s="3" t="s">
        <v>224</v>
      </c>
      <c r="G112" s="10">
        <v>3002.62</v>
      </c>
      <c r="H112" s="3" t="s">
        <v>8</v>
      </c>
      <c r="I112" s="71">
        <v>27011</v>
      </c>
      <c r="J112" s="5">
        <f t="shared" ca="1" si="1"/>
        <v>42</v>
      </c>
    </row>
    <row r="113" spans="1:10" x14ac:dyDescent="0.25">
      <c r="A113" s="3" t="s">
        <v>385</v>
      </c>
      <c r="B113" s="3" t="s">
        <v>386</v>
      </c>
      <c r="C113" s="3">
        <v>3554</v>
      </c>
      <c r="D113" s="3" t="s">
        <v>196</v>
      </c>
      <c r="E113" s="3" t="s">
        <v>73</v>
      </c>
      <c r="F113" s="3" t="s">
        <v>211</v>
      </c>
      <c r="G113" s="10">
        <v>4017.52</v>
      </c>
      <c r="H113" s="3" t="s">
        <v>10</v>
      </c>
      <c r="I113" s="71">
        <v>26037</v>
      </c>
      <c r="J113" s="5">
        <f t="shared" ca="1" si="1"/>
        <v>45</v>
      </c>
    </row>
    <row r="114" spans="1:10" x14ac:dyDescent="0.25">
      <c r="A114" s="3" t="s">
        <v>387</v>
      </c>
      <c r="B114" s="3" t="s">
        <v>238</v>
      </c>
      <c r="C114" s="3">
        <v>3182</v>
      </c>
      <c r="D114" s="3" t="s">
        <v>188</v>
      </c>
      <c r="E114" s="3" t="s">
        <v>73</v>
      </c>
      <c r="F114" s="3" t="s">
        <v>306</v>
      </c>
      <c r="G114" s="10">
        <v>2761.53</v>
      </c>
      <c r="H114" s="3" t="s">
        <v>8</v>
      </c>
      <c r="I114" s="71">
        <v>31343</v>
      </c>
      <c r="J114" s="5">
        <f t="shared" ca="1" si="1"/>
        <v>30</v>
      </c>
    </row>
    <row r="115" spans="1:10" x14ac:dyDescent="0.25">
      <c r="A115" s="3" t="s">
        <v>66</v>
      </c>
      <c r="B115" s="3" t="s">
        <v>302</v>
      </c>
      <c r="C115" s="3">
        <v>3093</v>
      </c>
      <c r="D115" s="3" t="s">
        <v>241</v>
      </c>
      <c r="E115" s="3" t="s">
        <v>9</v>
      </c>
      <c r="F115" s="3" t="s">
        <v>388</v>
      </c>
      <c r="G115" s="10">
        <v>2762.58</v>
      </c>
      <c r="H115" s="3" t="s">
        <v>8</v>
      </c>
      <c r="I115" s="71">
        <v>34301</v>
      </c>
      <c r="J115" s="5">
        <f t="shared" ca="1" si="1"/>
        <v>22</v>
      </c>
    </row>
    <row r="116" spans="1:10" x14ac:dyDescent="0.25">
      <c r="A116" s="3" t="s">
        <v>67</v>
      </c>
      <c r="B116" s="3" t="s">
        <v>251</v>
      </c>
      <c r="C116" s="3">
        <v>3007</v>
      </c>
      <c r="D116" s="3" t="s">
        <v>229</v>
      </c>
      <c r="E116" s="3" t="s">
        <v>9</v>
      </c>
      <c r="F116" s="3" t="s">
        <v>211</v>
      </c>
      <c r="G116" s="10">
        <v>3494.59</v>
      </c>
      <c r="H116" s="3" t="s">
        <v>8</v>
      </c>
      <c r="I116" s="71">
        <v>24925</v>
      </c>
      <c r="J116" s="5">
        <f t="shared" ca="1" si="1"/>
        <v>48</v>
      </c>
    </row>
    <row r="117" spans="1:10" x14ac:dyDescent="0.25">
      <c r="A117" s="3" t="s">
        <v>68</v>
      </c>
      <c r="B117" s="3" t="s">
        <v>389</v>
      </c>
      <c r="C117" s="3">
        <v>3969</v>
      </c>
      <c r="D117" s="3" t="s">
        <v>229</v>
      </c>
      <c r="E117" s="3" t="s">
        <v>9</v>
      </c>
      <c r="F117" s="3" t="s">
        <v>336</v>
      </c>
      <c r="G117" s="10">
        <v>1273.2</v>
      </c>
      <c r="H117" s="3" t="s">
        <v>10</v>
      </c>
      <c r="I117" s="71">
        <v>31698</v>
      </c>
      <c r="J117" s="5">
        <f t="shared" ca="1" si="1"/>
        <v>30</v>
      </c>
    </row>
    <row r="118" spans="1:10" x14ac:dyDescent="0.25">
      <c r="A118" s="3" t="s">
        <v>69</v>
      </c>
      <c r="B118" s="3" t="s">
        <v>199</v>
      </c>
      <c r="C118" s="3">
        <v>3112</v>
      </c>
      <c r="D118" s="3" t="s">
        <v>216</v>
      </c>
      <c r="E118" s="3" t="s">
        <v>9</v>
      </c>
      <c r="F118" s="3" t="s">
        <v>312</v>
      </c>
      <c r="G118" s="10">
        <v>951.66</v>
      </c>
      <c r="H118" s="3" t="s">
        <v>8</v>
      </c>
      <c r="I118" s="71">
        <v>31942</v>
      </c>
      <c r="J118" s="5">
        <f t="shared" ca="1" si="1"/>
        <v>29</v>
      </c>
    </row>
    <row r="119" spans="1:10" x14ac:dyDescent="0.25">
      <c r="A119" s="3" t="s">
        <v>70</v>
      </c>
      <c r="B119" s="3" t="s">
        <v>390</v>
      </c>
      <c r="C119" s="3">
        <v>3243</v>
      </c>
      <c r="D119" s="3" t="s">
        <v>200</v>
      </c>
      <c r="E119" s="3" t="s">
        <v>9</v>
      </c>
      <c r="F119" s="3" t="s">
        <v>265</v>
      </c>
      <c r="G119" s="10">
        <v>3034.14</v>
      </c>
      <c r="H119" s="3" t="s">
        <v>8</v>
      </c>
      <c r="I119" s="71">
        <v>21432</v>
      </c>
      <c r="J119" s="5">
        <f t="shared" ca="1" si="1"/>
        <v>58</v>
      </c>
    </row>
    <row r="120" spans="1:10" x14ac:dyDescent="0.25">
      <c r="A120" s="3" t="s">
        <v>71</v>
      </c>
      <c r="B120" s="3" t="s">
        <v>391</v>
      </c>
      <c r="C120" s="3">
        <v>3145</v>
      </c>
      <c r="D120" s="3" t="s">
        <v>200</v>
      </c>
      <c r="E120" s="3" t="s">
        <v>9</v>
      </c>
      <c r="F120" s="3" t="s">
        <v>317</v>
      </c>
      <c r="G120" s="10">
        <v>3785.68</v>
      </c>
      <c r="H120" s="3" t="s">
        <v>10</v>
      </c>
      <c r="I120" s="71">
        <v>27517</v>
      </c>
      <c r="J120" s="5">
        <f t="shared" ca="1" si="1"/>
        <v>41</v>
      </c>
    </row>
    <row r="121" spans="1:10" x14ac:dyDescent="0.25">
      <c r="A121" s="3" t="s">
        <v>72</v>
      </c>
      <c r="B121" s="3" t="s">
        <v>392</v>
      </c>
      <c r="C121" s="3">
        <v>3581</v>
      </c>
      <c r="D121" s="3" t="s">
        <v>188</v>
      </c>
      <c r="E121" s="3" t="s">
        <v>73</v>
      </c>
      <c r="F121" s="3" t="s">
        <v>393</v>
      </c>
      <c r="G121" s="10">
        <v>1687.8</v>
      </c>
      <c r="H121" s="3" t="s">
        <v>8</v>
      </c>
      <c r="I121" s="71">
        <v>26343</v>
      </c>
      <c r="J121" s="5">
        <f t="shared" ca="1" si="1"/>
        <v>44</v>
      </c>
    </row>
    <row r="122" spans="1:10" x14ac:dyDescent="0.25">
      <c r="A122" s="3" t="s">
        <v>74</v>
      </c>
      <c r="B122" s="3" t="s">
        <v>394</v>
      </c>
      <c r="C122" s="3">
        <v>3099</v>
      </c>
      <c r="D122" s="3" t="s">
        <v>192</v>
      </c>
      <c r="E122" s="3" t="s">
        <v>73</v>
      </c>
      <c r="F122" s="3" t="s">
        <v>328</v>
      </c>
      <c r="G122" s="10">
        <v>2283.9699999999998</v>
      </c>
      <c r="H122" s="3" t="s">
        <v>10</v>
      </c>
      <c r="I122" s="71">
        <v>25618</v>
      </c>
      <c r="J122" s="5">
        <f t="shared" ca="1" si="1"/>
        <v>46</v>
      </c>
    </row>
    <row r="123" spans="1:10" x14ac:dyDescent="0.25">
      <c r="A123" s="3" t="s">
        <v>75</v>
      </c>
      <c r="B123" s="3" t="s">
        <v>279</v>
      </c>
      <c r="C123" s="3">
        <v>3657</v>
      </c>
      <c r="D123" s="3" t="s">
        <v>200</v>
      </c>
      <c r="E123" s="3" t="s">
        <v>9</v>
      </c>
      <c r="F123" s="3" t="s">
        <v>197</v>
      </c>
      <c r="G123" s="10">
        <v>2633.13</v>
      </c>
      <c r="H123" s="3" t="s">
        <v>8</v>
      </c>
      <c r="I123" s="71">
        <v>26447</v>
      </c>
      <c r="J123" s="5">
        <f t="shared" ca="1" si="1"/>
        <v>44</v>
      </c>
    </row>
    <row r="124" spans="1:10" x14ac:dyDescent="0.25">
      <c r="A124" s="3" t="s">
        <v>395</v>
      </c>
      <c r="B124" s="3" t="s">
        <v>304</v>
      </c>
      <c r="C124" s="3">
        <v>3882</v>
      </c>
      <c r="D124" s="3" t="s">
        <v>192</v>
      </c>
      <c r="E124" s="3" t="s">
        <v>73</v>
      </c>
      <c r="F124" s="3" t="s">
        <v>244</v>
      </c>
      <c r="G124" s="10">
        <v>1445.04</v>
      </c>
      <c r="H124" s="3" t="s">
        <v>8</v>
      </c>
      <c r="I124" s="71">
        <v>24797</v>
      </c>
      <c r="J124" s="5">
        <f t="shared" ca="1" si="1"/>
        <v>48</v>
      </c>
    </row>
    <row r="125" spans="1:10" x14ac:dyDescent="0.25">
      <c r="A125" s="3" t="s">
        <v>76</v>
      </c>
      <c r="B125" s="3" t="s">
        <v>396</v>
      </c>
      <c r="C125" s="3">
        <v>3617</v>
      </c>
      <c r="D125" s="3" t="s">
        <v>216</v>
      </c>
      <c r="E125" s="3" t="s">
        <v>9</v>
      </c>
      <c r="F125" s="3" t="s">
        <v>397</v>
      </c>
      <c r="G125" s="10">
        <v>1519</v>
      </c>
      <c r="H125" s="3" t="s">
        <v>8</v>
      </c>
      <c r="I125" s="71">
        <v>25877</v>
      </c>
      <c r="J125" s="5">
        <f t="shared" ca="1" si="1"/>
        <v>45</v>
      </c>
    </row>
    <row r="126" spans="1:10" x14ac:dyDescent="0.25">
      <c r="A126" s="3" t="s">
        <v>77</v>
      </c>
      <c r="B126" s="3" t="s">
        <v>398</v>
      </c>
      <c r="C126" s="3">
        <v>3116</v>
      </c>
      <c r="D126" s="3" t="s">
        <v>241</v>
      </c>
      <c r="E126" s="3" t="s">
        <v>9</v>
      </c>
      <c r="F126" s="3" t="s">
        <v>399</v>
      </c>
      <c r="G126" s="10">
        <v>1750.03</v>
      </c>
      <c r="H126" s="3" t="s">
        <v>10</v>
      </c>
      <c r="I126" s="71">
        <v>26316</v>
      </c>
      <c r="J126" s="5">
        <f t="shared" ca="1" si="1"/>
        <v>44</v>
      </c>
    </row>
    <row r="127" spans="1:10" x14ac:dyDescent="0.25">
      <c r="A127" s="3" t="s">
        <v>78</v>
      </c>
      <c r="B127" s="3" t="s">
        <v>203</v>
      </c>
      <c r="C127" s="3">
        <v>3448</v>
      </c>
      <c r="D127" s="3" t="s">
        <v>229</v>
      </c>
      <c r="E127" s="3" t="s">
        <v>9</v>
      </c>
      <c r="F127" s="3" t="s">
        <v>342</v>
      </c>
      <c r="G127" s="10">
        <v>1462.45</v>
      </c>
      <c r="H127" s="3" t="s">
        <v>10</v>
      </c>
      <c r="I127" s="71">
        <v>28361</v>
      </c>
      <c r="J127" s="5">
        <f t="shared" ca="1" si="1"/>
        <v>39</v>
      </c>
    </row>
    <row r="128" spans="1:10" x14ac:dyDescent="0.25">
      <c r="A128" s="3" t="s">
        <v>400</v>
      </c>
      <c r="B128" s="3" t="s">
        <v>302</v>
      </c>
      <c r="C128" s="3">
        <v>3085</v>
      </c>
      <c r="D128" s="3" t="s">
        <v>241</v>
      </c>
      <c r="E128" s="3" t="s">
        <v>9</v>
      </c>
      <c r="F128" s="3" t="s">
        <v>224</v>
      </c>
      <c r="G128" s="10">
        <v>3081.67</v>
      </c>
      <c r="H128" s="3" t="s">
        <v>8</v>
      </c>
      <c r="I128" s="71">
        <v>26377</v>
      </c>
      <c r="J128" s="5">
        <f t="shared" ca="1" si="1"/>
        <v>44</v>
      </c>
    </row>
    <row r="129" spans="1:10" x14ac:dyDescent="0.25">
      <c r="A129" s="3" t="s">
        <v>79</v>
      </c>
      <c r="B129" s="3" t="s">
        <v>401</v>
      </c>
      <c r="C129" s="3">
        <v>3679</v>
      </c>
      <c r="D129" s="3" t="s">
        <v>216</v>
      </c>
      <c r="E129" s="3" t="s">
        <v>9</v>
      </c>
      <c r="F129" s="3" t="s">
        <v>402</v>
      </c>
      <c r="G129" s="10">
        <v>2576.3000000000002</v>
      </c>
      <c r="H129" s="3" t="s">
        <v>8</v>
      </c>
      <c r="I129" s="71">
        <v>31477</v>
      </c>
      <c r="J129" s="5">
        <f t="shared" ca="1" si="1"/>
        <v>30</v>
      </c>
    </row>
    <row r="130" spans="1:10" x14ac:dyDescent="0.25">
      <c r="A130" s="3" t="s">
        <v>80</v>
      </c>
      <c r="B130" s="3" t="s">
        <v>403</v>
      </c>
      <c r="C130" s="3">
        <v>3824</v>
      </c>
      <c r="D130" s="3" t="s">
        <v>216</v>
      </c>
      <c r="E130" s="3" t="s">
        <v>9</v>
      </c>
      <c r="F130" s="3" t="s">
        <v>377</v>
      </c>
      <c r="G130" s="10">
        <v>2629.92</v>
      </c>
      <c r="H130" s="3" t="s">
        <v>10</v>
      </c>
      <c r="I130" s="71">
        <v>25976</v>
      </c>
      <c r="J130" s="5">
        <f t="shared" ref="J130:J193" ca="1" si="2">INT((TODAY()-I130)/365.25)</f>
        <v>45</v>
      </c>
    </row>
    <row r="131" spans="1:10" x14ac:dyDescent="0.25">
      <c r="A131" s="3" t="s">
        <v>81</v>
      </c>
      <c r="B131" s="3" t="s">
        <v>404</v>
      </c>
      <c r="C131" s="3">
        <v>3589</v>
      </c>
      <c r="D131" s="3" t="s">
        <v>192</v>
      </c>
      <c r="E131" s="3" t="s">
        <v>73</v>
      </c>
      <c r="F131" s="3" t="s">
        <v>239</v>
      </c>
      <c r="G131" s="10">
        <v>2866.35</v>
      </c>
      <c r="H131" s="3" t="s">
        <v>8</v>
      </c>
      <c r="I131" s="71">
        <v>30884</v>
      </c>
      <c r="J131" s="5">
        <f t="shared" ca="1" si="2"/>
        <v>32</v>
      </c>
    </row>
    <row r="132" spans="1:10" x14ac:dyDescent="0.25">
      <c r="A132" s="3" t="s">
        <v>82</v>
      </c>
      <c r="B132" s="3" t="s">
        <v>308</v>
      </c>
      <c r="C132" s="3">
        <v>3175</v>
      </c>
      <c r="D132" s="3" t="s">
        <v>216</v>
      </c>
      <c r="E132" s="3" t="s">
        <v>9</v>
      </c>
      <c r="F132" s="3" t="s">
        <v>328</v>
      </c>
      <c r="G132" s="10">
        <v>1868.96</v>
      </c>
      <c r="H132" s="3" t="s">
        <v>8</v>
      </c>
      <c r="I132" s="71">
        <v>28359</v>
      </c>
      <c r="J132" s="5">
        <f t="shared" ca="1" si="2"/>
        <v>39</v>
      </c>
    </row>
    <row r="133" spans="1:10" x14ac:dyDescent="0.25">
      <c r="A133" s="3" t="s">
        <v>83</v>
      </c>
      <c r="B133" s="3" t="s">
        <v>199</v>
      </c>
      <c r="C133" s="3">
        <v>3126</v>
      </c>
      <c r="D133" s="3" t="s">
        <v>216</v>
      </c>
      <c r="E133" s="3" t="s">
        <v>9</v>
      </c>
      <c r="F133" s="3" t="s">
        <v>233</v>
      </c>
      <c r="G133" s="10">
        <v>1976.27</v>
      </c>
      <c r="H133" s="3" t="s">
        <v>8</v>
      </c>
      <c r="I133" s="71">
        <v>26324</v>
      </c>
      <c r="J133" s="5">
        <f t="shared" ca="1" si="2"/>
        <v>44</v>
      </c>
    </row>
    <row r="134" spans="1:10" x14ac:dyDescent="0.25">
      <c r="A134" s="3" t="s">
        <v>84</v>
      </c>
      <c r="B134" s="3" t="s">
        <v>285</v>
      </c>
      <c r="C134" s="3">
        <v>3151</v>
      </c>
      <c r="D134" s="3" t="s">
        <v>200</v>
      </c>
      <c r="E134" s="3" t="s">
        <v>9</v>
      </c>
      <c r="F134" s="3" t="s">
        <v>207</v>
      </c>
      <c r="G134" s="10">
        <v>2394.8200000000002</v>
      </c>
      <c r="H134" s="3" t="s">
        <v>8</v>
      </c>
      <c r="I134" s="71">
        <v>32909</v>
      </c>
      <c r="J134" s="5">
        <f t="shared" ca="1" si="2"/>
        <v>26</v>
      </c>
    </row>
    <row r="135" spans="1:10" x14ac:dyDescent="0.25">
      <c r="A135" s="3" t="s">
        <v>85</v>
      </c>
      <c r="B135" s="3" t="s">
        <v>231</v>
      </c>
      <c r="C135" s="3">
        <v>3874</v>
      </c>
      <c r="D135" s="3" t="s">
        <v>192</v>
      </c>
      <c r="E135" s="3" t="s">
        <v>73</v>
      </c>
      <c r="F135" s="3" t="s">
        <v>265</v>
      </c>
      <c r="G135" s="10">
        <v>2833.61</v>
      </c>
      <c r="H135" s="3" t="s">
        <v>8</v>
      </c>
      <c r="I135" s="71">
        <v>24666</v>
      </c>
      <c r="J135" s="5">
        <f t="shared" ca="1" si="2"/>
        <v>49</v>
      </c>
    </row>
    <row r="136" spans="1:10" x14ac:dyDescent="0.25">
      <c r="A136" s="3" t="s">
        <v>86</v>
      </c>
      <c r="B136" s="3" t="s">
        <v>203</v>
      </c>
      <c r="C136" s="3">
        <v>3143</v>
      </c>
      <c r="D136" s="3" t="s">
        <v>229</v>
      </c>
      <c r="E136" s="3" t="s">
        <v>9</v>
      </c>
      <c r="F136" s="3" t="s">
        <v>209</v>
      </c>
      <c r="G136" s="10">
        <v>2164.84</v>
      </c>
      <c r="H136" s="3" t="s">
        <v>10</v>
      </c>
      <c r="I136" s="71">
        <v>23397</v>
      </c>
      <c r="J136" s="5">
        <f t="shared" ca="1" si="2"/>
        <v>52</v>
      </c>
    </row>
    <row r="137" spans="1:10" x14ac:dyDescent="0.25">
      <c r="A137" s="3" t="s">
        <v>87</v>
      </c>
      <c r="B137" s="3" t="s">
        <v>405</v>
      </c>
      <c r="C137" s="3">
        <v>3140</v>
      </c>
      <c r="D137" s="3" t="s">
        <v>200</v>
      </c>
      <c r="E137" s="3" t="s">
        <v>9</v>
      </c>
      <c r="F137" s="3" t="s">
        <v>278</v>
      </c>
      <c r="G137" s="10">
        <v>1530.41</v>
      </c>
      <c r="H137" s="3" t="s">
        <v>10</v>
      </c>
      <c r="I137" s="71">
        <v>33353</v>
      </c>
      <c r="J137" s="5">
        <f t="shared" ca="1" si="2"/>
        <v>25</v>
      </c>
    </row>
    <row r="138" spans="1:10" x14ac:dyDescent="0.25">
      <c r="A138" s="3" t="s">
        <v>88</v>
      </c>
      <c r="B138" s="3" t="s">
        <v>391</v>
      </c>
      <c r="C138" s="3">
        <v>3675</v>
      </c>
      <c r="D138" s="3" t="s">
        <v>200</v>
      </c>
      <c r="E138" s="3" t="s">
        <v>9</v>
      </c>
      <c r="F138" s="3" t="s">
        <v>227</v>
      </c>
      <c r="G138" s="10">
        <v>1171.55</v>
      </c>
      <c r="H138" s="3" t="s">
        <v>8</v>
      </c>
      <c r="I138" s="71">
        <v>27554</v>
      </c>
      <c r="J138" s="5">
        <f t="shared" ca="1" si="2"/>
        <v>41</v>
      </c>
    </row>
    <row r="139" spans="1:10" x14ac:dyDescent="0.25">
      <c r="A139" s="3" t="s">
        <v>89</v>
      </c>
      <c r="B139" s="3" t="s">
        <v>406</v>
      </c>
      <c r="C139" s="3">
        <v>3711</v>
      </c>
      <c r="D139" s="3" t="s">
        <v>188</v>
      </c>
      <c r="E139" s="3" t="s">
        <v>73</v>
      </c>
      <c r="F139" s="3" t="s">
        <v>407</v>
      </c>
      <c r="G139" s="10">
        <v>1821.28</v>
      </c>
      <c r="H139" s="3" t="s">
        <v>10</v>
      </c>
      <c r="I139" s="71">
        <v>33010</v>
      </c>
      <c r="J139" s="5">
        <f t="shared" ca="1" si="2"/>
        <v>26</v>
      </c>
    </row>
    <row r="140" spans="1:10" x14ac:dyDescent="0.25">
      <c r="A140" s="3" t="s">
        <v>90</v>
      </c>
      <c r="B140" s="3" t="s">
        <v>408</v>
      </c>
      <c r="C140" s="3">
        <v>3115</v>
      </c>
      <c r="D140" s="3" t="s">
        <v>221</v>
      </c>
      <c r="E140" s="3" t="s">
        <v>73</v>
      </c>
      <c r="F140" s="3" t="s">
        <v>319</v>
      </c>
      <c r="G140" s="10">
        <v>2420.2600000000002</v>
      </c>
      <c r="H140" s="3" t="s">
        <v>10</v>
      </c>
      <c r="I140" s="71">
        <v>33528</v>
      </c>
      <c r="J140" s="5">
        <f t="shared" ca="1" si="2"/>
        <v>25</v>
      </c>
    </row>
    <row r="141" spans="1:10" x14ac:dyDescent="0.25">
      <c r="A141" s="3" t="s">
        <v>91</v>
      </c>
      <c r="B141" s="3" t="s">
        <v>409</v>
      </c>
      <c r="C141" s="3">
        <v>3078</v>
      </c>
      <c r="D141" s="3" t="s">
        <v>216</v>
      </c>
      <c r="E141" s="3" t="s">
        <v>9</v>
      </c>
      <c r="F141" s="3" t="s">
        <v>410</v>
      </c>
      <c r="G141" s="10">
        <v>1995.7</v>
      </c>
      <c r="H141" s="3" t="s">
        <v>8</v>
      </c>
      <c r="I141" s="71">
        <v>25675</v>
      </c>
      <c r="J141" s="5">
        <f t="shared" ca="1" si="2"/>
        <v>46</v>
      </c>
    </row>
    <row r="142" spans="1:10" x14ac:dyDescent="0.25">
      <c r="A142" s="3" t="s">
        <v>92</v>
      </c>
      <c r="B142" s="3" t="s">
        <v>187</v>
      </c>
      <c r="C142" s="3">
        <v>3954</v>
      </c>
      <c r="D142" s="3" t="s">
        <v>188</v>
      </c>
      <c r="E142" s="3" t="s">
        <v>73</v>
      </c>
      <c r="F142" s="3" t="s">
        <v>306</v>
      </c>
      <c r="G142" s="10">
        <v>2728.82</v>
      </c>
      <c r="H142" s="3" t="s">
        <v>8</v>
      </c>
      <c r="I142" s="71">
        <v>32347</v>
      </c>
      <c r="J142" s="5">
        <f t="shared" ca="1" si="2"/>
        <v>28</v>
      </c>
    </row>
    <row r="143" spans="1:10" x14ac:dyDescent="0.25">
      <c r="A143" s="3" t="s">
        <v>93</v>
      </c>
      <c r="B143" s="3" t="s">
        <v>215</v>
      </c>
      <c r="C143" s="3">
        <v>3998</v>
      </c>
      <c r="D143" s="3" t="s">
        <v>200</v>
      </c>
      <c r="E143" s="3" t="s">
        <v>9</v>
      </c>
      <c r="F143" s="3" t="s">
        <v>217</v>
      </c>
      <c r="G143" s="10">
        <v>3200.92</v>
      </c>
      <c r="H143" s="3" t="s">
        <v>10</v>
      </c>
      <c r="I143" s="71">
        <v>22966</v>
      </c>
      <c r="J143" s="5">
        <f t="shared" ca="1" si="2"/>
        <v>53</v>
      </c>
    </row>
    <row r="144" spans="1:10" x14ac:dyDescent="0.25">
      <c r="A144" s="3" t="s">
        <v>94</v>
      </c>
      <c r="B144" s="3" t="s">
        <v>199</v>
      </c>
      <c r="C144" s="3">
        <v>3991</v>
      </c>
      <c r="D144" s="3" t="s">
        <v>216</v>
      </c>
      <c r="E144" s="3" t="s">
        <v>9</v>
      </c>
      <c r="F144" s="3" t="s">
        <v>411</v>
      </c>
      <c r="G144" s="10">
        <v>1587.25</v>
      </c>
      <c r="H144" s="3" t="s">
        <v>8</v>
      </c>
      <c r="I144" s="71">
        <v>22341</v>
      </c>
      <c r="J144" s="5">
        <f t="shared" ca="1" si="2"/>
        <v>55</v>
      </c>
    </row>
    <row r="145" spans="1:10" x14ac:dyDescent="0.25">
      <c r="A145" s="3" t="s">
        <v>95</v>
      </c>
      <c r="B145" s="3" t="s">
        <v>412</v>
      </c>
      <c r="C145" s="3">
        <v>3685</v>
      </c>
      <c r="D145" s="3" t="s">
        <v>216</v>
      </c>
      <c r="E145" s="3" t="s">
        <v>9</v>
      </c>
      <c r="F145" s="3" t="s">
        <v>265</v>
      </c>
      <c r="G145" s="10">
        <v>2864.17</v>
      </c>
      <c r="H145" s="3" t="s">
        <v>8</v>
      </c>
      <c r="I145" s="71">
        <v>24556</v>
      </c>
      <c r="J145" s="5">
        <f t="shared" ca="1" si="2"/>
        <v>49</v>
      </c>
    </row>
    <row r="146" spans="1:10" x14ac:dyDescent="0.25">
      <c r="A146" s="3" t="s">
        <v>96</v>
      </c>
      <c r="B146" s="3" t="s">
        <v>413</v>
      </c>
      <c r="C146" s="3">
        <v>3691</v>
      </c>
      <c r="D146" s="3" t="s">
        <v>200</v>
      </c>
      <c r="E146" s="3" t="s">
        <v>9</v>
      </c>
      <c r="F146" s="3" t="s">
        <v>242</v>
      </c>
      <c r="G146" s="10">
        <v>1539.52</v>
      </c>
      <c r="H146" s="3" t="s">
        <v>8</v>
      </c>
      <c r="I146" s="71">
        <v>25505</v>
      </c>
      <c r="J146" s="5">
        <f t="shared" ca="1" si="2"/>
        <v>46</v>
      </c>
    </row>
    <row r="147" spans="1:10" x14ac:dyDescent="0.25">
      <c r="A147" s="3" t="s">
        <v>97</v>
      </c>
      <c r="B147" s="3" t="s">
        <v>384</v>
      </c>
      <c r="C147" s="3">
        <v>3071</v>
      </c>
      <c r="D147" s="3" t="s">
        <v>221</v>
      </c>
      <c r="E147" s="3" t="s">
        <v>73</v>
      </c>
      <c r="F147" s="3" t="s">
        <v>239</v>
      </c>
      <c r="G147" s="10">
        <v>2819.32</v>
      </c>
      <c r="H147" s="3" t="s">
        <v>8</v>
      </c>
      <c r="I147" s="71">
        <v>31910</v>
      </c>
      <c r="J147" s="5">
        <f t="shared" ca="1" si="2"/>
        <v>29</v>
      </c>
    </row>
    <row r="148" spans="1:10" x14ac:dyDescent="0.25">
      <c r="A148" s="3" t="s">
        <v>98</v>
      </c>
      <c r="B148" s="3" t="s">
        <v>384</v>
      </c>
      <c r="C148" s="3">
        <v>3040</v>
      </c>
      <c r="D148" s="3" t="s">
        <v>196</v>
      </c>
      <c r="E148" s="3" t="s">
        <v>73</v>
      </c>
      <c r="F148" s="3" t="s">
        <v>350</v>
      </c>
      <c r="G148" s="10">
        <v>1512.8</v>
      </c>
      <c r="H148" s="3" t="s">
        <v>8</v>
      </c>
      <c r="I148" s="71">
        <v>25696</v>
      </c>
      <c r="J148" s="5">
        <f t="shared" ca="1" si="2"/>
        <v>46</v>
      </c>
    </row>
    <row r="149" spans="1:10" x14ac:dyDescent="0.25">
      <c r="A149" s="3" t="s">
        <v>99</v>
      </c>
      <c r="B149" s="3" t="s">
        <v>238</v>
      </c>
      <c r="C149" s="3">
        <v>3022</v>
      </c>
      <c r="D149" s="3" t="s">
        <v>221</v>
      </c>
      <c r="E149" s="3" t="s">
        <v>73</v>
      </c>
      <c r="F149" s="3" t="s">
        <v>306</v>
      </c>
      <c r="G149" s="10">
        <v>3015.36</v>
      </c>
      <c r="H149" s="3" t="s">
        <v>8</v>
      </c>
      <c r="I149" s="71">
        <v>28627</v>
      </c>
      <c r="J149" s="5">
        <f t="shared" ca="1" si="2"/>
        <v>38</v>
      </c>
    </row>
    <row r="150" spans="1:10" x14ac:dyDescent="0.25">
      <c r="A150" s="3" t="s">
        <v>100</v>
      </c>
      <c r="B150" s="3" t="s">
        <v>389</v>
      </c>
      <c r="C150" s="3">
        <v>3156</v>
      </c>
      <c r="D150" s="3" t="s">
        <v>200</v>
      </c>
      <c r="E150" s="3" t="s">
        <v>9</v>
      </c>
      <c r="F150" s="3" t="s">
        <v>239</v>
      </c>
      <c r="G150" s="10">
        <v>3104.34</v>
      </c>
      <c r="H150" s="3" t="s">
        <v>10</v>
      </c>
      <c r="I150" s="71">
        <v>34160</v>
      </c>
      <c r="J150" s="5">
        <f t="shared" ca="1" si="2"/>
        <v>23</v>
      </c>
    </row>
    <row r="151" spans="1:10" x14ac:dyDescent="0.25">
      <c r="A151" s="3" t="s">
        <v>414</v>
      </c>
      <c r="B151" s="3" t="s">
        <v>415</v>
      </c>
      <c r="C151" s="3">
        <v>3070</v>
      </c>
      <c r="D151" s="3" t="s">
        <v>221</v>
      </c>
      <c r="E151" s="3" t="s">
        <v>9</v>
      </c>
      <c r="F151" s="3" t="s">
        <v>235</v>
      </c>
      <c r="G151" s="10">
        <v>1713.09</v>
      </c>
      <c r="H151" s="3" t="s">
        <v>8</v>
      </c>
      <c r="I151" s="71">
        <v>33292</v>
      </c>
      <c r="J151" s="5">
        <f t="shared" ca="1" si="2"/>
        <v>25</v>
      </c>
    </row>
    <row r="152" spans="1:10" x14ac:dyDescent="0.25">
      <c r="A152" s="3" t="s">
        <v>101</v>
      </c>
      <c r="B152" s="3" t="s">
        <v>291</v>
      </c>
      <c r="C152" s="3">
        <v>3169</v>
      </c>
      <c r="D152" s="3" t="s">
        <v>200</v>
      </c>
      <c r="E152" s="3" t="s">
        <v>9</v>
      </c>
      <c r="F152" s="3" t="s">
        <v>245</v>
      </c>
      <c r="G152" s="10">
        <v>1599.85</v>
      </c>
      <c r="H152" s="3" t="s">
        <v>8</v>
      </c>
      <c r="I152" s="71">
        <v>24958</v>
      </c>
      <c r="J152" s="5">
        <f t="shared" ca="1" si="2"/>
        <v>48</v>
      </c>
    </row>
    <row r="153" spans="1:10" x14ac:dyDescent="0.25">
      <c r="A153" s="3" t="s">
        <v>102</v>
      </c>
      <c r="B153" s="3" t="s">
        <v>309</v>
      </c>
      <c r="C153" s="3">
        <v>3248</v>
      </c>
      <c r="D153" s="3" t="s">
        <v>216</v>
      </c>
      <c r="E153" s="3" t="s">
        <v>9</v>
      </c>
      <c r="F153" s="3" t="s">
        <v>267</v>
      </c>
      <c r="G153" s="10">
        <v>1091.7</v>
      </c>
      <c r="H153" s="3" t="s">
        <v>10</v>
      </c>
      <c r="I153" s="71">
        <v>31457</v>
      </c>
      <c r="J153" s="5">
        <f t="shared" ca="1" si="2"/>
        <v>30</v>
      </c>
    </row>
    <row r="154" spans="1:10" x14ac:dyDescent="0.25">
      <c r="A154" s="3" t="s">
        <v>103</v>
      </c>
      <c r="B154" s="3" t="s">
        <v>384</v>
      </c>
      <c r="C154" s="3">
        <v>3593</v>
      </c>
      <c r="D154" s="3" t="s">
        <v>221</v>
      </c>
      <c r="E154" s="3" t="s">
        <v>73</v>
      </c>
      <c r="F154" s="3" t="s">
        <v>306</v>
      </c>
      <c r="G154" s="10">
        <v>2734.39</v>
      </c>
      <c r="H154" s="3" t="s">
        <v>8</v>
      </c>
      <c r="I154" s="71">
        <v>32541</v>
      </c>
      <c r="J154" s="5">
        <f t="shared" ca="1" si="2"/>
        <v>27</v>
      </c>
    </row>
    <row r="155" spans="1:10" x14ac:dyDescent="0.25">
      <c r="A155" s="3" t="s">
        <v>104</v>
      </c>
      <c r="B155" s="3" t="s">
        <v>403</v>
      </c>
      <c r="C155" s="3">
        <v>3144</v>
      </c>
      <c r="D155" s="3" t="s">
        <v>216</v>
      </c>
      <c r="E155" s="3" t="s">
        <v>9</v>
      </c>
      <c r="F155" s="3" t="s">
        <v>354</v>
      </c>
      <c r="G155" s="10">
        <v>1107.51</v>
      </c>
      <c r="H155" s="3" t="s">
        <v>10</v>
      </c>
      <c r="I155" s="71">
        <v>32397</v>
      </c>
      <c r="J155" s="5">
        <f t="shared" ca="1" si="2"/>
        <v>28</v>
      </c>
    </row>
    <row r="156" spans="1:10" x14ac:dyDescent="0.25">
      <c r="A156" s="3" t="s">
        <v>105</v>
      </c>
      <c r="B156" s="3" t="s">
        <v>236</v>
      </c>
      <c r="C156" s="3">
        <v>3676</v>
      </c>
      <c r="D156" s="3" t="s">
        <v>216</v>
      </c>
      <c r="E156" s="3" t="s">
        <v>9</v>
      </c>
      <c r="F156" s="3" t="s">
        <v>255</v>
      </c>
      <c r="G156" s="10">
        <v>2325.16</v>
      </c>
      <c r="H156" s="3" t="s">
        <v>8</v>
      </c>
      <c r="I156" s="71">
        <v>26997</v>
      </c>
      <c r="J156" s="5">
        <f t="shared" ca="1" si="2"/>
        <v>42</v>
      </c>
    </row>
    <row r="157" spans="1:10" x14ac:dyDescent="0.25">
      <c r="A157" s="3" t="s">
        <v>106</v>
      </c>
      <c r="B157" s="3" t="s">
        <v>416</v>
      </c>
      <c r="C157" s="3">
        <v>3056</v>
      </c>
      <c r="D157" s="3" t="s">
        <v>216</v>
      </c>
      <c r="E157" s="3" t="s">
        <v>9</v>
      </c>
      <c r="F157" s="3" t="s">
        <v>235</v>
      </c>
      <c r="G157" s="10">
        <v>1624.81</v>
      </c>
      <c r="H157" s="3" t="s">
        <v>8</v>
      </c>
      <c r="I157" s="71">
        <v>34762</v>
      </c>
      <c r="J157" s="5">
        <f t="shared" ca="1" si="2"/>
        <v>21</v>
      </c>
    </row>
    <row r="158" spans="1:10" x14ac:dyDescent="0.25">
      <c r="A158" s="3" t="s">
        <v>417</v>
      </c>
      <c r="B158" s="3" t="s">
        <v>359</v>
      </c>
      <c r="C158" s="3">
        <v>3668</v>
      </c>
      <c r="D158" s="3" t="s">
        <v>200</v>
      </c>
      <c r="E158" s="3" t="s">
        <v>9</v>
      </c>
      <c r="F158" s="3" t="s">
        <v>411</v>
      </c>
      <c r="G158" s="10">
        <v>1189.06</v>
      </c>
      <c r="H158" s="3" t="s">
        <v>8</v>
      </c>
      <c r="I158" s="71">
        <v>34586</v>
      </c>
      <c r="J158" s="5">
        <f t="shared" ca="1" si="2"/>
        <v>22</v>
      </c>
    </row>
    <row r="159" spans="1:10" x14ac:dyDescent="0.25">
      <c r="A159" s="3" t="s">
        <v>107</v>
      </c>
      <c r="B159" s="3" t="s">
        <v>305</v>
      </c>
      <c r="C159" s="3">
        <v>3607</v>
      </c>
      <c r="D159" s="3" t="s">
        <v>213</v>
      </c>
      <c r="E159" s="3" t="s">
        <v>7</v>
      </c>
      <c r="F159" s="3" t="s">
        <v>265</v>
      </c>
      <c r="G159" s="10">
        <v>3286.95</v>
      </c>
      <c r="H159" s="3" t="s">
        <v>10</v>
      </c>
      <c r="I159" s="71">
        <v>26062</v>
      </c>
      <c r="J159" s="5">
        <f t="shared" ca="1" si="2"/>
        <v>45</v>
      </c>
    </row>
    <row r="160" spans="1:10" x14ac:dyDescent="0.25">
      <c r="A160" s="3" t="s">
        <v>108</v>
      </c>
      <c r="B160" s="3" t="s">
        <v>292</v>
      </c>
      <c r="C160" s="3">
        <v>3130</v>
      </c>
      <c r="D160" s="3" t="s">
        <v>200</v>
      </c>
      <c r="E160" s="3" t="s">
        <v>9</v>
      </c>
      <c r="F160" s="3" t="s">
        <v>222</v>
      </c>
      <c r="G160" s="10">
        <v>1759.65</v>
      </c>
      <c r="H160" s="3" t="s">
        <v>8</v>
      </c>
      <c r="I160" s="71">
        <v>26243</v>
      </c>
      <c r="J160" s="5">
        <f t="shared" ca="1" si="2"/>
        <v>44</v>
      </c>
    </row>
    <row r="161" spans="1:10" x14ac:dyDescent="0.25">
      <c r="A161" s="3" t="s">
        <v>109</v>
      </c>
      <c r="B161" s="3" t="s">
        <v>392</v>
      </c>
      <c r="C161" s="3">
        <v>3551</v>
      </c>
      <c r="D161" s="3" t="s">
        <v>188</v>
      </c>
      <c r="E161" s="3" t="s">
        <v>73</v>
      </c>
      <c r="F161" s="3" t="s">
        <v>239</v>
      </c>
      <c r="G161" s="10">
        <v>2712.81</v>
      </c>
      <c r="H161" s="3" t="s">
        <v>8</v>
      </c>
      <c r="I161" s="71">
        <v>33624</v>
      </c>
      <c r="J161" s="5">
        <f t="shared" ca="1" si="2"/>
        <v>24</v>
      </c>
    </row>
    <row r="162" spans="1:10" x14ac:dyDescent="0.25">
      <c r="A162" s="3" t="s">
        <v>418</v>
      </c>
      <c r="B162" s="3" t="s">
        <v>419</v>
      </c>
      <c r="C162" s="3">
        <v>3718</v>
      </c>
      <c r="D162" s="3" t="s">
        <v>188</v>
      </c>
      <c r="E162" s="3" t="s">
        <v>73</v>
      </c>
      <c r="F162" s="3" t="s">
        <v>420</v>
      </c>
      <c r="G162" s="10">
        <v>1289.32</v>
      </c>
      <c r="H162" s="3" t="s">
        <v>8</v>
      </c>
      <c r="I162" s="71">
        <v>26182</v>
      </c>
      <c r="J162" s="5">
        <f t="shared" ca="1" si="2"/>
        <v>45</v>
      </c>
    </row>
    <row r="163" spans="1:10" x14ac:dyDescent="0.25">
      <c r="A163" s="3" t="s">
        <v>110</v>
      </c>
      <c r="B163" s="3" t="s">
        <v>283</v>
      </c>
      <c r="C163" s="3">
        <v>3153</v>
      </c>
      <c r="D163" s="3" t="s">
        <v>200</v>
      </c>
      <c r="E163" s="3" t="s">
        <v>9</v>
      </c>
      <c r="F163" s="3" t="s">
        <v>421</v>
      </c>
      <c r="G163" s="10">
        <v>1754.62</v>
      </c>
      <c r="H163" s="3" t="s">
        <v>8</v>
      </c>
      <c r="I163" s="71">
        <v>27887</v>
      </c>
      <c r="J163" s="5">
        <f t="shared" ca="1" si="2"/>
        <v>40</v>
      </c>
    </row>
    <row r="164" spans="1:10" x14ac:dyDescent="0.25">
      <c r="A164" s="3" t="s">
        <v>111</v>
      </c>
      <c r="B164" s="3" t="s">
        <v>412</v>
      </c>
      <c r="C164" s="3">
        <v>3695</v>
      </c>
      <c r="D164" s="3" t="s">
        <v>216</v>
      </c>
      <c r="E164" s="3" t="s">
        <v>9</v>
      </c>
      <c r="F164" s="3" t="s">
        <v>342</v>
      </c>
      <c r="G164" s="10">
        <v>1147.8800000000001</v>
      </c>
      <c r="H164" s="3" t="s">
        <v>8</v>
      </c>
      <c r="I164" s="71">
        <v>32055</v>
      </c>
      <c r="J164" s="5">
        <f t="shared" ca="1" si="2"/>
        <v>29</v>
      </c>
    </row>
    <row r="165" spans="1:10" x14ac:dyDescent="0.25">
      <c r="A165" s="3" t="s">
        <v>112</v>
      </c>
      <c r="B165" s="3" t="s">
        <v>304</v>
      </c>
      <c r="C165" s="3">
        <v>3733</v>
      </c>
      <c r="D165" s="3" t="s">
        <v>192</v>
      </c>
      <c r="E165" s="3" t="s">
        <v>73</v>
      </c>
      <c r="F165" s="3" t="s">
        <v>422</v>
      </c>
      <c r="G165" s="10">
        <v>2121.87</v>
      </c>
      <c r="H165" s="3" t="s">
        <v>8</v>
      </c>
      <c r="I165" s="71">
        <v>22515</v>
      </c>
      <c r="J165" s="5">
        <f t="shared" ca="1" si="2"/>
        <v>55</v>
      </c>
    </row>
    <row r="166" spans="1:10" x14ac:dyDescent="0.25">
      <c r="A166" s="3" t="s">
        <v>423</v>
      </c>
      <c r="B166" s="3" t="s">
        <v>247</v>
      </c>
      <c r="C166" s="3">
        <v>3590</v>
      </c>
      <c r="D166" s="3" t="s">
        <v>200</v>
      </c>
      <c r="E166" s="3" t="s">
        <v>9</v>
      </c>
      <c r="F166" s="3" t="s">
        <v>211</v>
      </c>
      <c r="G166" s="10">
        <v>3538.28</v>
      </c>
      <c r="H166" s="3" t="s">
        <v>8</v>
      </c>
      <c r="I166" s="71">
        <v>24601</v>
      </c>
      <c r="J166" s="5">
        <f t="shared" ca="1" si="2"/>
        <v>49</v>
      </c>
    </row>
    <row r="167" spans="1:10" x14ac:dyDescent="0.25">
      <c r="A167" s="3" t="s">
        <v>113</v>
      </c>
      <c r="B167" s="3" t="s">
        <v>415</v>
      </c>
      <c r="C167" s="3">
        <v>3703</v>
      </c>
      <c r="D167" s="3" t="s">
        <v>188</v>
      </c>
      <c r="E167" s="3" t="s">
        <v>9</v>
      </c>
      <c r="F167" s="3" t="s">
        <v>197</v>
      </c>
      <c r="G167" s="10">
        <v>2272.7600000000002</v>
      </c>
      <c r="H167" s="3" t="s">
        <v>8</v>
      </c>
      <c r="I167" s="71">
        <v>31533</v>
      </c>
      <c r="J167" s="5">
        <f t="shared" ca="1" si="2"/>
        <v>30</v>
      </c>
    </row>
    <row r="168" spans="1:10" x14ac:dyDescent="0.25">
      <c r="A168" s="3" t="s">
        <v>114</v>
      </c>
      <c r="B168" s="3" t="s">
        <v>304</v>
      </c>
      <c r="C168" s="3">
        <v>3104</v>
      </c>
      <c r="D168" s="3" t="s">
        <v>192</v>
      </c>
      <c r="E168" s="3" t="s">
        <v>73</v>
      </c>
      <c r="F168" s="3" t="s">
        <v>424</v>
      </c>
      <c r="G168" s="10">
        <v>3596.54</v>
      </c>
      <c r="H168" s="3" t="s">
        <v>8</v>
      </c>
      <c r="I168" s="71">
        <v>23069</v>
      </c>
      <c r="J168" s="5">
        <f t="shared" ca="1" si="2"/>
        <v>53</v>
      </c>
    </row>
    <row r="169" spans="1:10" x14ac:dyDescent="0.25">
      <c r="A169" s="3" t="s">
        <v>425</v>
      </c>
      <c r="B169" s="3" t="s">
        <v>251</v>
      </c>
      <c r="C169" s="3">
        <v>3204</v>
      </c>
      <c r="D169" s="3" t="s">
        <v>200</v>
      </c>
      <c r="E169" s="3" t="s">
        <v>9</v>
      </c>
      <c r="F169" s="3" t="s">
        <v>317</v>
      </c>
      <c r="G169" s="10">
        <v>3412.05</v>
      </c>
      <c r="H169" s="3" t="s">
        <v>8</v>
      </c>
      <c r="I169" s="71">
        <v>24742</v>
      </c>
      <c r="J169" s="5">
        <f t="shared" ca="1" si="2"/>
        <v>49</v>
      </c>
    </row>
    <row r="170" spans="1:10" x14ac:dyDescent="0.25">
      <c r="A170" s="3" t="s">
        <v>115</v>
      </c>
      <c r="B170" s="3" t="s">
        <v>426</v>
      </c>
      <c r="C170" s="3">
        <v>3105</v>
      </c>
      <c r="D170" s="3" t="s">
        <v>200</v>
      </c>
      <c r="E170" s="3" t="s">
        <v>9</v>
      </c>
      <c r="F170" s="3" t="s">
        <v>217</v>
      </c>
      <c r="G170" s="10">
        <v>2695.35</v>
      </c>
      <c r="H170" s="3" t="s">
        <v>8</v>
      </c>
      <c r="I170" s="71">
        <v>23450</v>
      </c>
      <c r="J170" s="5">
        <f t="shared" ca="1" si="2"/>
        <v>52</v>
      </c>
    </row>
    <row r="171" spans="1:10" x14ac:dyDescent="0.25">
      <c r="A171" s="3" t="s">
        <v>427</v>
      </c>
      <c r="B171" s="3" t="s">
        <v>428</v>
      </c>
      <c r="C171" s="3">
        <v>3124</v>
      </c>
      <c r="D171" s="3" t="s">
        <v>221</v>
      </c>
      <c r="E171" s="3" t="s">
        <v>73</v>
      </c>
      <c r="F171" s="3" t="s">
        <v>324</v>
      </c>
      <c r="G171" s="10">
        <v>1321.28</v>
      </c>
      <c r="H171" s="3" t="s">
        <v>10</v>
      </c>
      <c r="I171" s="71">
        <v>27457</v>
      </c>
      <c r="J171" s="5">
        <f t="shared" ca="1" si="2"/>
        <v>41</v>
      </c>
    </row>
    <row r="172" spans="1:10" x14ac:dyDescent="0.25">
      <c r="A172" s="3" t="s">
        <v>116</v>
      </c>
      <c r="B172" s="3" t="s">
        <v>429</v>
      </c>
      <c r="C172" s="3">
        <v>3722</v>
      </c>
      <c r="D172" s="3" t="s">
        <v>216</v>
      </c>
      <c r="E172" s="3" t="s">
        <v>9</v>
      </c>
      <c r="F172" s="3" t="s">
        <v>201</v>
      </c>
      <c r="G172" s="10">
        <v>1033.32</v>
      </c>
      <c r="H172" s="3" t="s">
        <v>8</v>
      </c>
      <c r="I172" s="71">
        <v>27391</v>
      </c>
      <c r="J172" s="5">
        <f t="shared" ca="1" si="2"/>
        <v>41</v>
      </c>
    </row>
    <row r="173" spans="1:10" x14ac:dyDescent="0.25">
      <c r="A173" s="3" t="s">
        <v>117</v>
      </c>
      <c r="B173" s="3" t="s">
        <v>231</v>
      </c>
      <c r="C173" s="3">
        <v>3055</v>
      </c>
      <c r="D173" s="3" t="s">
        <v>221</v>
      </c>
      <c r="E173" s="3" t="s">
        <v>73</v>
      </c>
      <c r="F173" s="3" t="s">
        <v>209</v>
      </c>
      <c r="G173" s="10">
        <v>1453.9</v>
      </c>
      <c r="H173" s="3" t="s">
        <v>8</v>
      </c>
      <c r="I173" s="71">
        <v>32960</v>
      </c>
      <c r="J173" s="5">
        <f t="shared" ca="1" si="2"/>
        <v>26</v>
      </c>
    </row>
    <row r="174" spans="1:10" x14ac:dyDescent="0.25">
      <c r="A174" s="3" t="s">
        <v>118</v>
      </c>
      <c r="B174" s="3" t="s">
        <v>285</v>
      </c>
      <c r="C174" s="3">
        <v>3164</v>
      </c>
      <c r="D174" s="3" t="s">
        <v>200</v>
      </c>
      <c r="E174" s="3" t="s">
        <v>9</v>
      </c>
      <c r="F174" s="3" t="s">
        <v>255</v>
      </c>
      <c r="G174" s="10">
        <v>1951.51</v>
      </c>
      <c r="H174" s="3" t="s">
        <v>8</v>
      </c>
      <c r="I174" s="71">
        <v>32889</v>
      </c>
      <c r="J174" s="5">
        <f t="shared" ca="1" si="2"/>
        <v>26</v>
      </c>
    </row>
    <row r="175" spans="1:10" x14ac:dyDescent="0.25">
      <c r="A175" s="3" t="s">
        <v>119</v>
      </c>
      <c r="B175" s="3" t="s">
        <v>195</v>
      </c>
      <c r="C175" s="3">
        <v>3136</v>
      </c>
      <c r="D175" s="3" t="s">
        <v>196</v>
      </c>
      <c r="E175" s="3" t="s">
        <v>73</v>
      </c>
      <c r="F175" s="3" t="s">
        <v>207</v>
      </c>
      <c r="G175" s="10">
        <v>2920.91</v>
      </c>
      <c r="H175" s="3" t="s">
        <v>10</v>
      </c>
      <c r="I175" s="71">
        <v>32546</v>
      </c>
      <c r="J175" s="5">
        <f t="shared" ca="1" si="2"/>
        <v>27</v>
      </c>
    </row>
    <row r="176" spans="1:10" x14ac:dyDescent="0.25">
      <c r="A176" s="3" t="s">
        <v>120</v>
      </c>
      <c r="B176" s="3" t="s">
        <v>254</v>
      </c>
      <c r="C176" s="3">
        <v>3010</v>
      </c>
      <c r="D176" s="3" t="s">
        <v>216</v>
      </c>
      <c r="E176" s="3" t="s">
        <v>9</v>
      </c>
      <c r="F176" s="3" t="s">
        <v>197</v>
      </c>
      <c r="G176" s="10">
        <v>2383.81</v>
      </c>
      <c r="H176" s="3" t="s">
        <v>8</v>
      </c>
      <c r="I176" s="71">
        <v>29645</v>
      </c>
      <c r="J176" s="5">
        <f t="shared" ca="1" si="2"/>
        <v>35</v>
      </c>
    </row>
    <row r="177" spans="1:10" x14ac:dyDescent="0.25">
      <c r="A177" s="3" t="s">
        <v>430</v>
      </c>
      <c r="B177" s="3" t="s">
        <v>394</v>
      </c>
      <c r="C177" s="3">
        <v>3626</v>
      </c>
      <c r="D177" s="3" t="s">
        <v>192</v>
      </c>
      <c r="E177" s="3" t="s">
        <v>73</v>
      </c>
      <c r="F177" s="3" t="s">
        <v>207</v>
      </c>
      <c r="G177" s="10">
        <v>3388.3</v>
      </c>
      <c r="H177" s="3" t="s">
        <v>10</v>
      </c>
      <c r="I177" s="71">
        <v>25430</v>
      </c>
      <c r="J177" s="5">
        <f t="shared" ca="1" si="2"/>
        <v>47</v>
      </c>
    </row>
    <row r="178" spans="1:10" x14ac:dyDescent="0.25">
      <c r="A178" s="3" t="s">
        <v>121</v>
      </c>
      <c r="B178" s="3" t="s">
        <v>401</v>
      </c>
      <c r="C178" s="3">
        <v>3037</v>
      </c>
      <c r="D178" s="3" t="s">
        <v>229</v>
      </c>
      <c r="E178" s="3" t="s">
        <v>9</v>
      </c>
      <c r="F178" s="3" t="s">
        <v>431</v>
      </c>
      <c r="G178" s="10">
        <v>1733.09</v>
      </c>
      <c r="H178" s="3" t="s">
        <v>10</v>
      </c>
      <c r="I178" s="71">
        <v>34240</v>
      </c>
      <c r="J178" s="5">
        <f t="shared" ca="1" si="2"/>
        <v>23</v>
      </c>
    </row>
    <row r="179" spans="1:10" x14ac:dyDescent="0.25">
      <c r="A179" s="3" t="s">
        <v>122</v>
      </c>
      <c r="B179" s="3" t="s">
        <v>432</v>
      </c>
      <c r="C179" s="3">
        <v>3844</v>
      </c>
      <c r="D179" s="3" t="s">
        <v>200</v>
      </c>
      <c r="E179" s="3" t="s">
        <v>9</v>
      </c>
      <c r="F179" s="3" t="s">
        <v>265</v>
      </c>
      <c r="G179" s="10">
        <v>2716.75</v>
      </c>
      <c r="H179" s="3" t="s">
        <v>8</v>
      </c>
      <c r="I179" s="71">
        <v>27364</v>
      </c>
      <c r="J179" s="5">
        <f t="shared" ca="1" si="2"/>
        <v>41</v>
      </c>
    </row>
    <row r="180" spans="1:10" x14ac:dyDescent="0.25">
      <c r="A180" s="3" t="s">
        <v>123</v>
      </c>
      <c r="B180" s="3" t="s">
        <v>433</v>
      </c>
      <c r="C180" s="3">
        <v>3063</v>
      </c>
      <c r="D180" s="3" t="s">
        <v>192</v>
      </c>
      <c r="E180" s="3" t="s">
        <v>73</v>
      </c>
      <c r="F180" s="3" t="s">
        <v>434</v>
      </c>
      <c r="G180" s="10">
        <v>1759.71</v>
      </c>
      <c r="H180" s="3" t="s">
        <v>10</v>
      </c>
      <c r="I180" s="71">
        <v>34134</v>
      </c>
      <c r="J180" s="5">
        <f t="shared" ca="1" si="2"/>
        <v>23</v>
      </c>
    </row>
    <row r="181" spans="1:10" x14ac:dyDescent="0.25">
      <c r="A181" s="3" t="s">
        <v>124</v>
      </c>
      <c r="B181" s="3" t="s">
        <v>435</v>
      </c>
      <c r="C181" s="3">
        <v>3135</v>
      </c>
      <c r="D181" s="3" t="s">
        <v>221</v>
      </c>
      <c r="E181" s="3" t="s">
        <v>73</v>
      </c>
      <c r="F181" s="3" t="s">
        <v>306</v>
      </c>
      <c r="G181" s="10">
        <v>3383.31</v>
      </c>
      <c r="H181" s="3" t="s">
        <v>8</v>
      </c>
      <c r="I181" s="71">
        <v>22417</v>
      </c>
      <c r="J181" s="5">
        <f t="shared" ca="1" si="2"/>
        <v>55</v>
      </c>
    </row>
    <row r="182" spans="1:10" x14ac:dyDescent="0.25">
      <c r="A182" s="3" t="s">
        <v>125</v>
      </c>
      <c r="B182" s="3" t="s">
        <v>436</v>
      </c>
      <c r="C182" s="3">
        <v>3123</v>
      </c>
      <c r="D182" s="3" t="s">
        <v>229</v>
      </c>
      <c r="E182" s="3" t="s">
        <v>9</v>
      </c>
      <c r="F182" s="3" t="s">
        <v>255</v>
      </c>
      <c r="G182" s="10">
        <v>2319.9899999999998</v>
      </c>
      <c r="H182" s="3" t="s">
        <v>10</v>
      </c>
      <c r="I182" s="71">
        <v>32154</v>
      </c>
      <c r="J182" s="5">
        <f t="shared" ca="1" si="2"/>
        <v>28</v>
      </c>
    </row>
    <row r="183" spans="1:10" x14ac:dyDescent="0.25">
      <c r="A183" s="3" t="s">
        <v>126</v>
      </c>
      <c r="B183" s="3" t="s">
        <v>283</v>
      </c>
      <c r="C183" s="3">
        <v>3206</v>
      </c>
      <c r="D183" s="3" t="s">
        <v>200</v>
      </c>
      <c r="E183" s="3" t="s">
        <v>9</v>
      </c>
      <c r="F183" s="3" t="s">
        <v>411</v>
      </c>
      <c r="G183" s="10">
        <v>1444.29</v>
      </c>
      <c r="H183" s="3" t="s">
        <v>8</v>
      </c>
      <c r="I183" s="71">
        <v>26389</v>
      </c>
      <c r="J183" s="5">
        <f t="shared" ca="1" si="2"/>
        <v>44</v>
      </c>
    </row>
    <row r="184" spans="1:10" x14ac:dyDescent="0.25">
      <c r="A184" s="3" t="s">
        <v>437</v>
      </c>
      <c r="B184" s="3" t="s">
        <v>438</v>
      </c>
      <c r="C184" s="3">
        <v>3986</v>
      </c>
      <c r="D184" s="3" t="s">
        <v>216</v>
      </c>
      <c r="E184" s="3" t="s">
        <v>9</v>
      </c>
      <c r="F184" s="3" t="s">
        <v>298</v>
      </c>
      <c r="G184" s="10">
        <v>3063.77</v>
      </c>
      <c r="H184" s="3" t="s">
        <v>8</v>
      </c>
      <c r="I184" s="71">
        <v>25021</v>
      </c>
      <c r="J184" s="5">
        <f t="shared" ca="1" si="2"/>
        <v>48</v>
      </c>
    </row>
    <row r="185" spans="1:10" x14ac:dyDescent="0.25">
      <c r="A185" s="3" t="s">
        <v>437</v>
      </c>
      <c r="B185" s="3" t="s">
        <v>439</v>
      </c>
      <c r="C185" s="3">
        <v>3131</v>
      </c>
      <c r="D185" s="3" t="s">
        <v>216</v>
      </c>
      <c r="E185" s="3" t="s">
        <v>9</v>
      </c>
      <c r="F185" s="3" t="s">
        <v>193</v>
      </c>
      <c r="G185" s="10">
        <v>3072.81</v>
      </c>
      <c r="H185" s="3" t="s">
        <v>10</v>
      </c>
      <c r="I185" s="71">
        <v>27513</v>
      </c>
      <c r="J185" s="5">
        <f t="shared" ca="1" si="2"/>
        <v>41</v>
      </c>
    </row>
    <row r="186" spans="1:10" x14ac:dyDescent="0.25">
      <c r="A186" s="3" t="s">
        <v>127</v>
      </c>
      <c r="B186" s="3" t="s">
        <v>440</v>
      </c>
      <c r="C186" s="3">
        <v>3626</v>
      </c>
      <c r="D186" s="3" t="s">
        <v>221</v>
      </c>
      <c r="E186" s="3" t="s">
        <v>73</v>
      </c>
      <c r="F186" s="3" t="s">
        <v>317</v>
      </c>
      <c r="G186" s="10">
        <v>3297.49</v>
      </c>
      <c r="H186" s="3" t="s">
        <v>8</v>
      </c>
      <c r="I186" s="71">
        <v>26135</v>
      </c>
      <c r="J186" s="5">
        <f t="shared" ca="1" si="2"/>
        <v>45</v>
      </c>
    </row>
    <row r="187" spans="1:10" x14ac:dyDescent="0.25">
      <c r="A187" s="3" t="s">
        <v>128</v>
      </c>
      <c r="B187" s="3" t="s">
        <v>389</v>
      </c>
      <c r="C187" s="3">
        <v>3086</v>
      </c>
      <c r="D187" s="3" t="s">
        <v>216</v>
      </c>
      <c r="E187" s="3" t="s">
        <v>9</v>
      </c>
      <c r="F187" s="3" t="s">
        <v>294</v>
      </c>
      <c r="G187" s="10">
        <v>1362.92</v>
      </c>
      <c r="H187" s="3" t="s">
        <v>10</v>
      </c>
      <c r="I187" s="71">
        <v>26141</v>
      </c>
      <c r="J187" s="5">
        <f t="shared" ca="1" si="2"/>
        <v>45</v>
      </c>
    </row>
    <row r="188" spans="1:10" x14ac:dyDescent="0.25">
      <c r="A188" s="3" t="s">
        <v>129</v>
      </c>
      <c r="B188" s="3" t="s">
        <v>436</v>
      </c>
      <c r="C188" s="3">
        <v>3591</v>
      </c>
      <c r="D188" s="3" t="s">
        <v>229</v>
      </c>
      <c r="E188" s="3" t="s">
        <v>9</v>
      </c>
      <c r="F188" s="3" t="s">
        <v>189</v>
      </c>
      <c r="G188" s="10">
        <v>2207.2199999999998</v>
      </c>
      <c r="H188" s="3" t="s">
        <v>10</v>
      </c>
      <c r="I188" s="71">
        <v>31323</v>
      </c>
      <c r="J188" s="5">
        <f t="shared" ca="1" si="2"/>
        <v>31</v>
      </c>
    </row>
    <row r="189" spans="1:10" x14ac:dyDescent="0.25">
      <c r="A189" s="3" t="s">
        <v>441</v>
      </c>
      <c r="B189" s="3" t="s">
        <v>442</v>
      </c>
      <c r="C189" s="3">
        <v>3596</v>
      </c>
      <c r="D189" s="3" t="s">
        <v>443</v>
      </c>
      <c r="E189" s="3" t="s">
        <v>9</v>
      </c>
      <c r="F189" s="3" t="s">
        <v>239</v>
      </c>
      <c r="G189" s="10">
        <v>2943.86</v>
      </c>
      <c r="H189" s="3" t="s">
        <v>8</v>
      </c>
      <c r="I189" s="71">
        <v>30340</v>
      </c>
      <c r="J189" s="5">
        <f t="shared" ca="1" si="2"/>
        <v>33</v>
      </c>
    </row>
    <row r="190" spans="1:10" x14ac:dyDescent="0.25">
      <c r="A190" s="3" t="s">
        <v>130</v>
      </c>
      <c r="B190" s="3" t="s">
        <v>444</v>
      </c>
      <c r="C190" s="3">
        <v>3943</v>
      </c>
      <c r="D190" s="3" t="s">
        <v>241</v>
      </c>
      <c r="E190" s="3" t="s">
        <v>9</v>
      </c>
      <c r="F190" s="3" t="s">
        <v>445</v>
      </c>
      <c r="G190" s="10">
        <v>2382.7399999999998</v>
      </c>
      <c r="H190" s="3" t="s">
        <v>8</v>
      </c>
      <c r="I190" s="71">
        <v>19885</v>
      </c>
      <c r="J190" s="5">
        <f t="shared" ca="1" si="2"/>
        <v>62</v>
      </c>
    </row>
    <row r="191" spans="1:10" x14ac:dyDescent="0.25">
      <c r="A191" s="3" t="s">
        <v>130</v>
      </c>
      <c r="B191" s="3" t="s">
        <v>446</v>
      </c>
      <c r="C191" s="3">
        <v>3913</v>
      </c>
      <c r="D191" s="3" t="s">
        <v>200</v>
      </c>
      <c r="E191" s="3" t="s">
        <v>9</v>
      </c>
      <c r="F191" s="3" t="s">
        <v>227</v>
      </c>
      <c r="G191" s="10">
        <v>1241.49</v>
      </c>
      <c r="H191" s="3" t="s">
        <v>8</v>
      </c>
      <c r="I191" s="71">
        <v>22852</v>
      </c>
      <c r="J191" s="5">
        <f t="shared" ca="1" si="2"/>
        <v>54</v>
      </c>
    </row>
    <row r="192" spans="1:10" x14ac:dyDescent="0.25">
      <c r="A192" s="3" t="s">
        <v>130</v>
      </c>
      <c r="B192" s="3" t="s">
        <v>447</v>
      </c>
      <c r="C192" s="3">
        <v>3120</v>
      </c>
      <c r="D192" s="3" t="s">
        <v>200</v>
      </c>
      <c r="E192" s="3" t="s">
        <v>9</v>
      </c>
      <c r="F192" s="3" t="s">
        <v>328</v>
      </c>
      <c r="G192" s="10">
        <v>2436.5100000000002</v>
      </c>
      <c r="H192" s="3" t="s">
        <v>10</v>
      </c>
      <c r="I192" s="71">
        <v>24748</v>
      </c>
      <c r="J192" s="5">
        <f t="shared" ca="1" si="2"/>
        <v>49</v>
      </c>
    </row>
    <row r="193" spans="1:10" x14ac:dyDescent="0.25">
      <c r="A193" s="3" t="s">
        <v>130</v>
      </c>
      <c r="B193" s="3" t="s">
        <v>448</v>
      </c>
      <c r="C193" s="3">
        <v>3638</v>
      </c>
      <c r="D193" s="3" t="s">
        <v>229</v>
      </c>
      <c r="E193" s="3" t="s">
        <v>9</v>
      </c>
      <c r="F193" s="3" t="s">
        <v>354</v>
      </c>
      <c r="G193" s="10">
        <v>1063.32</v>
      </c>
      <c r="H193" s="3" t="s">
        <v>10</v>
      </c>
      <c r="I193" s="71">
        <v>34932</v>
      </c>
      <c r="J193" s="5">
        <f t="shared" ca="1" si="2"/>
        <v>21</v>
      </c>
    </row>
    <row r="194" spans="1:10" x14ac:dyDescent="0.25">
      <c r="A194" s="3" t="s">
        <v>131</v>
      </c>
      <c r="B194" s="3" t="s">
        <v>449</v>
      </c>
      <c r="C194" s="3">
        <v>3611</v>
      </c>
      <c r="D194" s="3" t="s">
        <v>213</v>
      </c>
      <c r="E194" s="3" t="s">
        <v>7</v>
      </c>
      <c r="F194" s="3" t="s">
        <v>211</v>
      </c>
      <c r="G194" s="10">
        <v>3084.39</v>
      </c>
      <c r="H194" s="3" t="s">
        <v>8</v>
      </c>
      <c r="I194" s="71">
        <v>30661</v>
      </c>
      <c r="J194" s="5">
        <f t="shared" ref="J194:J257" ca="1" si="3">INT((TODAY()-I194)/365.25)</f>
        <v>32</v>
      </c>
    </row>
    <row r="195" spans="1:10" x14ac:dyDescent="0.25">
      <c r="A195" s="3" t="s">
        <v>132</v>
      </c>
      <c r="B195" s="3" t="s">
        <v>450</v>
      </c>
      <c r="C195" s="3">
        <v>3117</v>
      </c>
      <c r="D195" s="3" t="s">
        <v>241</v>
      </c>
      <c r="E195" s="3" t="s">
        <v>9</v>
      </c>
      <c r="F195" s="3" t="s">
        <v>211</v>
      </c>
      <c r="G195" s="10">
        <v>3701.96</v>
      </c>
      <c r="H195" s="3" t="s">
        <v>8</v>
      </c>
      <c r="I195" s="71">
        <v>21840</v>
      </c>
      <c r="J195" s="5">
        <f t="shared" ca="1" si="3"/>
        <v>57</v>
      </c>
    </row>
    <row r="196" spans="1:10" x14ac:dyDescent="0.25">
      <c r="A196" s="3" t="s">
        <v>133</v>
      </c>
      <c r="B196" s="3" t="s">
        <v>444</v>
      </c>
      <c r="C196" s="3">
        <v>3057</v>
      </c>
      <c r="D196" s="3" t="s">
        <v>241</v>
      </c>
      <c r="E196" s="3" t="s">
        <v>9</v>
      </c>
      <c r="F196" s="3" t="s">
        <v>312</v>
      </c>
      <c r="G196" s="10">
        <v>1124.03</v>
      </c>
      <c r="H196" s="3" t="s">
        <v>8</v>
      </c>
      <c r="I196" s="71">
        <v>24067</v>
      </c>
      <c r="J196" s="5">
        <f t="shared" ca="1" si="3"/>
        <v>50</v>
      </c>
    </row>
    <row r="197" spans="1:10" x14ac:dyDescent="0.25">
      <c r="A197" s="3" t="s">
        <v>134</v>
      </c>
      <c r="B197" s="3" t="s">
        <v>451</v>
      </c>
      <c r="C197" s="3">
        <v>3154</v>
      </c>
      <c r="D197" s="3" t="s">
        <v>200</v>
      </c>
      <c r="E197" s="3" t="s">
        <v>9</v>
      </c>
      <c r="F197" s="3" t="s">
        <v>452</v>
      </c>
      <c r="G197" s="10">
        <v>1407.03</v>
      </c>
      <c r="H197" s="3" t="s">
        <v>10</v>
      </c>
      <c r="I197" s="71">
        <v>25572</v>
      </c>
      <c r="J197" s="5">
        <f t="shared" ca="1" si="3"/>
        <v>46</v>
      </c>
    </row>
    <row r="198" spans="1:10" x14ac:dyDescent="0.25">
      <c r="A198" s="3" t="s">
        <v>135</v>
      </c>
      <c r="B198" s="3" t="s">
        <v>453</v>
      </c>
      <c r="C198" s="3">
        <v>3110</v>
      </c>
      <c r="D198" s="3" t="s">
        <v>216</v>
      </c>
      <c r="E198" s="3" t="s">
        <v>9</v>
      </c>
      <c r="F198" s="3" t="s">
        <v>298</v>
      </c>
      <c r="G198" s="10">
        <v>3733.85</v>
      </c>
      <c r="H198" s="3" t="s">
        <v>10</v>
      </c>
      <c r="I198" s="71">
        <v>25061</v>
      </c>
      <c r="J198" s="5">
        <f t="shared" ca="1" si="3"/>
        <v>48</v>
      </c>
    </row>
    <row r="199" spans="1:10" x14ac:dyDescent="0.25">
      <c r="A199" s="3" t="s">
        <v>135</v>
      </c>
      <c r="B199" s="3" t="s">
        <v>314</v>
      </c>
      <c r="C199" s="3">
        <v>3148</v>
      </c>
      <c r="D199" s="3" t="s">
        <v>288</v>
      </c>
      <c r="E199" s="3" t="s">
        <v>73</v>
      </c>
      <c r="F199" s="3" t="s">
        <v>315</v>
      </c>
      <c r="G199" s="10">
        <v>1039.52</v>
      </c>
      <c r="H199" s="3" t="s">
        <v>8</v>
      </c>
      <c r="I199" s="71">
        <v>22757</v>
      </c>
      <c r="J199" s="5">
        <f t="shared" ca="1" si="3"/>
        <v>54</v>
      </c>
    </row>
    <row r="200" spans="1:10" x14ac:dyDescent="0.25">
      <c r="A200" s="3" t="s">
        <v>454</v>
      </c>
      <c r="B200" s="3" t="s">
        <v>195</v>
      </c>
      <c r="C200" s="3">
        <v>3588</v>
      </c>
      <c r="D200" s="3" t="s">
        <v>196</v>
      </c>
      <c r="E200" s="3" t="s">
        <v>73</v>
      </c>
      <c r="F200" s="3" t="s">
        <v>455</v>
      </c>
      <c r="G200" s="10">
        <v>2748.01</v>
      </c>
      <c r="H200" s="3" t="s">
        <v>10</v>
      </c>
      <c r="I200" s="71">
        <v>29360</v>
      </c>
      <c r="J200" s="5">
        <f t="shared" ca="1" si="3"/>
        <v>36</v>
      </c>
    </row>
    <row r="201" spans="1:10" x14ac:dyDescent="0.25">
      <c r="A201" s="3" t="s">
        <v>136</v>
      </c>
      <c r="B201" s="3" t="s">
        <v>456</v>
      </c>
      <c r="C201" s="3">
        <v>3618</v>
      </c>
      <c r="D201" s="3" t="s">
        <v>192</v>
      </c>
      <c r="E201" s="3" t="s">
        <v>73</v>
      </c>
      <c r="F201" s="3" t="s">
        <v>457</v>
      </c>
      <c r="G201" s="10">
        <v>2355</v>
      </c>
      <c r="H201" s="3" t="s">
        <v>10</v>
      </c>
      <c r="I201" s="71">
        <v>26681</v>
      </c>
      <c r="J201" s="5">
        <f t="shared" ca="1" si="3"/>
        <v>43</v>
      </c>
    </row>
    <row r="202" spans="1:10" x14ac:dyDescent="0.25">
      <c r="A202" s="3" t="s">
        <v>137</v>
      </c>
      <c r="B202" s="3" t="s">
        <v>458</v>
      </c>
      <c r="C202" s="3">
        <v>3150</v>
      </c>
      <c r="D202" s="3" t="s">
        <v>200</v>
      </c>
      <c r="E202" s="3" t="s">
        <v>9</v>
      </c>
      <c r="F202" s="3" t="s">
        <v>371</v>
      </c>
      <c r="G202" s="10">
        <v>2113.58</v>
      </c>
      <c r="H202" s="3" t="s">
        <v>10</v>
      </c>
      <c r="I202" s="71">
        <v>26983</v>
      </c>
      <c r="J202" s="5">
        <f t="shared" ca="1" si="3"/>
        <v>42</v>
      </c>
    </row>
    <row r="203" spans="1:10" x14ac:dyDescent="0.25">
      <c r="A203" s="3" t="s">
        <v>459</v>
      </c>
      <c r="B203" s="3" t="s">
        <v>460</v>
      </c>
      <c r="C203" s="3">
        <v>3626</v>
      </c>
      <c r="D203" s="3" t="s">
        <v>461</v>
      </c>
      <c r="E203" s="3" t="s">
        <v>9</v>
      </c>
      <c r="F203" s="3" t="s">
        <v>462</v>
      </c>
      <c r="G203" s="10">
        <v>1658.65</v>
      </c>
      <c r="H203" s="3" t="s">
        <v>8</v>
      </c>
      <c r="I203" s="71">
        <v>25682</v>
      </c>
      <c r="J203" s="5">
        <f t="shared" ca="1" si="3"/>
        <v>46</v>
      </c>
    </row>
    <row r="204" spans="1:10" x14ac:dyDescent="0.25">
      <c r="A204" s="3" t="s">
        <v>138</v>
      </c>
      <c r="B204" s="3" t="s">
        <v>463</v>
      </c>
      <c r="C204" s="3">
        <v>3584</v>
      </c>
      <c r="D204" s="3" t="s">
        <v>229</v>
      </c>
      <c r="E204" s="3" t="s">
        <v>9</v>
      </c>
      <c r="F204" s="3" t="s">
        <v>464</v>
      </c>
      <c r="G204" s="10">
        <v>2273.6</v>
      </c>
      <c r="H204" s="3" t="s">
        <v>10</v>
      </c>
      <c r="I204" s="71">
        <v>25032</v>
      </c>
      <c r="J204" s="5">
        <f t="shared" ca="1" si="3"/>
        <v>48</v>
      </c>
    </row>
    <row r="205" spans="1:10" x14ac:dyDescent="0.25">
      <c r="A205" s="3" t="s">
        <v>139</v>
      </c>
      <c r="B205" s="3" t="s">
        <v>308</v>
      </c>
      <c r="C205" s="3">
        <v>3644</v>
      </c>
      <c r="D205" s="3" t="s">
        <v>216</v>
      </c>
      <c r="E205" s="3" t="s">
        <v>9</v>
      </c>
      <c r="F205" s="3" t="s">
        <v>326</v>
      </c>
      <c r="G205" s="10">
        <v>1552.96</v>
      </c>
      <c r="H205" s="3" t="s">
        <v>8</v>
      </c>
      <c r="I205" s="71">
        <v>19698</v>
      </c>
      <c r="J205" s="5">
        <f t="shared" ca="1" si="3"/>
        <v>62</v>
      </c>
    </row>
    <row r="206" spans="1:10" x14ac:dyDescent="0.25">
      <c r="A206" s="3" t="s">
        <v>465</v>
      </c>
      <c r="B206" s="3" t="s">
        <v>285</v>
      </c>
      <c r="C206" s="3">
        <v>3032</v>
      </c>
      <c r="D206" s="3" t="s">
        <v>200</v>
      </c>
      <c r="E206" s="3" t="s">
        <v>9</v>
      </c>
      <c r="F206" s="3" t="s">
        <v>255</v>
      </c>
      <c r="G206" s="10">
        <v>1887.96</v>
      </c>
      <c r="H206" s="3" t="s">
        <v>8</v>
      </c>
      <c r="I206" s="71">
        <v>35895</v>
      </c>
      <c r="J206" s="5">
        <f t="shared" ca="1" si="3"/>
        <v>18</v>
      </c>
    </row>
    <row r="207" spans="1:10" x14ac:dyDescent="0.25">
      <c r="A207" s="3" t="s">
        <v>140</v>
      </c>
      <c r="B207" s="3" t="s">
        <v>466</v>
      </c>
      <c r="C207" s="3">
        <v>3723</v>
      </c>
      <c r="D207" s="3" t="s">
        <v>221</v>
      </c>
      <c r="E207" s="3" t="s">
        <v>73</v>
      </c>
      <c r="F207" s="3" t="s">
        <v>462</v>
      </c>
      <c r="G207" s="10">
        <v>1623.44</v>
      </c>
      <c r="H207" s="3" t="s">
        <v>8</v>
      </c>
      <c r="I207" s="71">
        <v>26509</v>
      </c>
      <c r="J207" s="5">
        <f t="shared" ca="1" si="3"/>
        <v>44</v>
      </c>
    </row>
    <row r="208" spans="1:10" x14ac:dyDescent="0.25">
      <c r="A208" s="3" t="s">
        <v>467</v>
      </c>
      <c r="B208" s="3" t="s">
        <v>468</v>
      </c>
      <c r="C208" s="3">
        <v>3067</v>
      </c>
      <c r="D208" s="3" t="s">
        <v>221</v>
      </c>
      <c r="E208" s="3" t="s">
        <v>73</v>
      </c>
      <c r="F208" s="3" t="s">
        <v>317</v>
      </c>
      <c r="G208" s="10">
        <v>3385.24</v>
      </c>
      <c r="H208" s="3" t="s">
        <v>8</v>
      </c>
      <c r="I208" s="71">
        <v>25662</v>
      </c>
      <c r="J208" s="5">
        <f t="shared" ca="1" si="3"/>
        <v>46</v>
      </c>
    </row>
    <row r="209" spans="1:10" x14ac:dyDescent="0.25">
      <c r="A209" s="3" t="s">
        <v>469</v>
      </c>
      <c r="B209" s="3" t="s">
        <v>389</v>
      </c>
      <c r="C209" s="3">
        <v>3764</v>
      </c>
      <c r="D209" s="3" t="s">
        <v>216</v>
      </c>
      <c r="E209" s="3" t="s">
        <v>9</v>
      </c>
      <c r="F209" s="3" t="s">
        <v>224</v>
      </c>
      <c r="G209" s="10">
        <v>3639.67</v>
      </c>
      <c r="H209" s="3" t="s">
        <v>10</v>
      </c>
      <c r="I209" s="71">
        <v>26032</v>
      </c>
      <c r="J209" s="5">
        <f t="shared" ca="1" si="3"/>
        <v>45</v>
      </c>
    </row>
    <row r="210" spans="1:10" x14ac:dyDescent="0.25">
      <c r="A210" s="3" t="s">
        <v>470</v>
      </c>
      <c r="B210" s="3" t="s">
        <v>471</v>
      </c>
      <c r="C210" s="3">
        <v>3881</v>
      </c>
      <c r="D210" s="3" t="s">
        <v>216</v>
      </c>
      <c r="E210" s="3" t="s">
        <v>9</v>
      </c>
      <c r="F210" s="3" t="s">
        <v>201</v>
      </c>
      <c r="G210" s="10">
        <v>1091.3699999999999</v>
      </c>
      <c r="H210" s="3" t="s">
        <v>10</v>
      </c>
      <c r="I210" s="71">
        <v>32146</v>
      </c>
      <c r="J210" s="5">
        <f t="shared" ca="1" si="3"/>
        <v>28</v>
      </c>
    </row>
    <row r="211" spans="1:10" x14ac:dyDescent="0.25">
      <c r="A211" s="3" t="s">
        <v>141</v>
      </c>
      <c r="B211" s="3" t="s">
        <v>472</v>
      </c>
      <c r="C211" s="3">
        <v>3670</v>
      </c>
      <c r="D211" s="3" t="s">
        <v>196</v>
      </c>
      <c r="E211" s="3" t="s">
        <v>73</v>
      </c>
      <c r="F211" s="3" t="s">
        <v>306</v>
      </c>
      <c r="G211" s="10">
        <v>3389.77</v>
      </c>
      <c r="H211" s="3" t="s">
        <v>10</v>
      </c>
      <c r="I211" s="71">
        <v>29661</v>
      </c>
      <c r="J211" s="5">
        <f t="shared" ca="1" si="3"/>
        <v>35</v>
      </c>
    </row>
    <row r="212" spans="1:10" x14ac:dyDescent="0.25">
      <c r="A212" s="3" t="s">
        <v>473</v>
      </c>
      <c r="B212" s="3" t="s">
        <v>359</v>
      </c>
      <c r="C212" s="3">
        <v>3073</v>
      </c>
      <c r="D212" s="3" t="s">
        <v>216</v>
      </c>
      <c r="E212" s="3" t="s">
        <v>9</v>
      </c>
      <c r="F212" s="3" t="s">
        <v>265</v>
      </c>
      <c r="G212" s="10">
        <v>2686.2</v>
      </c>
      <c r="H212" s="3" t="s">
        <v>8</v>
      </c>
      <c r="I212" s="71">
        <v>27791</v>
      </c>
      <c r="J212" s="5">
        <f t="shared" ca="1" si="3"/>
        <v>40</v>
      </c>
    </row>
    <row r="213" spans="1:10" x14ac:dyDescent="0.25">
      <c r="A213" s="3" t="s">
        <v>474</v>
      </c>
      <c r="B213" s="3" t="s">
        <v>405</v>
      </c>
      <c r="C213" s="3">
        <v>3630</v>
      </c>
      <c r="D213" s="3" t="s">
        <v>200</v>
      </c>
      <c r="E213" s="3" t="s">
        <v>9</v>
      </c>
      <c r="F213" s="3" t="s">
        <v>357</v>
      </c>
      <c r="G213" s="10">
        <v>2239.52</v>
      </c>
      <c r="H213" s="3" t="s">
        <v>10</v>
      </c>
      <c r="I213" s="71">
        <v>25843</v>
      </c>
      <c r="J213" s="5">
        <f t="shared" ca="1" si="3"/>
        <v>46</v>
      </c>
    </row>
    <row r="214" spans="1:10" x14ac:dyDescent="0.25">
      <c r="A214" s="3" t="s">
        <v>475</v>
      </c>
      <c r="B214" s="3" t="s">
        <v>243</v>
      </c>
      <c r="C214" s="3">
        <v>3413</v>
      </c>
      <c r="D214" s="3" t="s">
        <v>229</v>
      </c>
      <c r="E214" s="3" t="s">
        <v>9</v>
      </c>
      <c r="F214" s="3" t="s">
        <v>298</v>
      </c>
      <c r="G214" s="10">
        <v>2842.18</v>
      </c>
      <c r="H214" s="3" t="s">
        <v>8</v>
      </c>
      <c r="I214" s="71">
        <v>27542</v>
      </c>
      <c r="J214" s="5">
        <f t="shared" ca="1" si="3"/>
        <v>41</v>
      </c>
    </row>
    <row r="215" spans="1:10" x14ac:dyDescent="0.25">
      <c r="A215" s="3" t="s">
        <v>142</v>
      </c>
      <c r="B215" s="3" t="s">
        <v>249</v>
      </c>
      <c r="C215" s="3">
        <v>3420</v>
      </c>
      <c r="D215" s="3" t="s">
        <v>192</v>
      </c>
      <c r="E215" s="3" t="s">
        <v>73</v>
      </c>
      <c r="F215" s="3" t="s">
        <v>298</v>
      </c>
      <c r="G215" s="10">
        <v>3544.65</v>
      </c>
      <c r="H215" s="3" t="s">
        <v>10</v>
      </c>
      <c r="I215" s="71">
        <v>25333</v>
      </c>
      <c r="J215" s="5">
        <f t="shared" ca="1" si="3"/>
        <v>47</v>
      </c>
    </row>
    <row r="216" spans="1:10" x14ac:dyDescent="0.25">
      <c r="A216" s="3" t="s">
        <v>476</v>
      </c>
      <c r="B216" s="3" t="s">
        <v>477</v>
      </c>
      <c r="C216" s="3">
        <v>3128</v>
      </c>
      <c r="D216" s="3" t="s">
        <v>200</v>
      </c>
      <c r="E216" s="3" t="s">
        <v>9</v>
      </c>
      <c r="F216" s="3" t="s">
        <v>452</v>
      </c>
      <c r="G216" s="10">
        <v>1235.1500000000001</v>
      </c>
      <c r="H216" s="3" t="s">
        <v>10</v>
      </c>
      <c r="I216" s="71">
        <v>31459</v>
      </c>
      <c r="J216" s="5">
        <f t="shared" ca="1" si="3"/>
        <v>30</v>
      </c>
    </row>
    <row r="217" spans="1:10" x14ac:dyDescent="0.25">
      <c r="A217" s="3" t="s">
        <v>478</v>
      </c>
      <c r="B217" s="3" t="s">
        <v>448</v>
      </c>
      <c r="C217" s="3">
        <v>3142</v>
      </c>
      <c r="D217" s="3" t="s">
        <v>200</v>
      </c>
      <c r="E217" s="3" t="s">
        <v>9</v>
      </c>
      <c r="F217" s="3" t="s">
        <v>341</v>
      </c>
      <c r="G217" s="10">
        <v>1694.55</v>
      </c>
      <c r="H217" s="3" t="s">
        <v>10</v>
      </c>
      <c r="I217" s="71">
        <v>21001</v>
      </c>
      <c r="J217" s="5">
        <f t="shared" ca="1" si="3"/>
        <v>59</v>
      </c>
    </row>
    <row r="218" spans="1:10" x14ac:dyDescent="0.25">
      <c r="A218" s="3" t="s">
        <v>479</v>
      </c>
      <c r="B218" s="3" t="s">
        <v>292</v>
      </c>
      <c r="C218" s="3">
        <v>3552</v>
      </c>
      <c r="D218" s="3" t="s">
        <v>216</v>
      </c>
      <c r="E218" s="3" t="s">
        <v>9</v>
      </c>
      <c r="F218" s="3" t="s">
        <v>239</v>
      </c>
      <c r="G218" s="10">
        <v>2766.9</v>
      </c>
      <c r="H218" s="3" t="s">
        <v>8</v>
      </c>
      <c r="I218" s="71">
        <v>33219</v>
      </c>
      <c r="J218" s="5">
        <f t="shared" ca="1" si="3"/>
        <v>25</v>
      </c>
    </row>
    <row r="219" spans="1:10" x14ac:dyDescent="0.25">
      <c r="A219" s="3" t="s">
        <v>480</v>
      </c>
      <c r="B219" s="3" t="s">
        <v>406</v>
      </c>
      <c r="C219" s="3">
        <v>3409</v>
      </c>
      <c r="D219" s="3" t="s">
        <v>188</v>
      </c>
      <c r="E219" s="3" t="s">
        <v>73</v>
      </c>
      <c r="F219" s="3" t="s">
        <v>481</v>
      </c>
      <c r="G219" s="10">
        <v>2088.94</v>
      </c>
      <c r="H219" s="3" t="s">
        <v>10</v>
      </c>
      <c r="I219" s="71">
        <v>33632</v>
      </c>
      <c r="J219" s="5">
        <f t="shared" ca="1" si="3"/>
        <v>24</v>
      </c>
    </row>
    <row r="220" spans="1:10" x14ac:dyDescent="0.25">
      <c r="A220" s="3" t="s">
        <v>482</v>
      </c>
      <c r="B220" s="3" t="s">
        <v>389</v>
      </c>
      <c r="C220" s="3">
        <v>3733</v>
      </c>
      <c r="D220" s="3" t="s">
        <v>216</v>
      </c>
      <c r="E220" s="3" t="s">
        <v>9</v>
      </c>
      <c r="F220" s="3" t="s">
        <v>245</v>
      </c>
      <c r="G220" s="10">
        <v>1929.18</v>
      </c>
      <c r="H220" s="3" t="s">
        <v>10</v>
      </c>
      <c r="I220" s="71">
        <v>24529</v>
      </c>
      <c r="J220" s="5">
        <f t="shared" ca="1" si="3"/>
        <v>49</v>
      </c>
    </row>
    <row r="221" spans="1:10" x14ac:dyDescent="0.25">
      <c r="A221" s="3" t="s">
        <v>143</v>
      </c>
      <c r="B221" s="3" t="s">
        <v>234</v>
      </c>
      <c r="C221" s="3">
        <v>3765</v>
      </c>
      <c r="D221" s="3" t="s">
        <v>188</v>
      </c>
      <c r="E221" s="3" t="s">
        <v>73</v>
      </c>
      <c r="F221" s="3" t="s">
        <v>326</v>
      </c>
      <c r="G221" s="10">
        <v>1567.75</v>
      </c>
      <c r="H221" s="3" t="s">
        <v>10</v>
      </c>
      <c r="I221" s="71">
        <v>27478</v>
      </c>
      <c r="J221" s="5">
        <f t="shared" ca="1" si="3"/>
        <v>41</v>
      </c>
    </row>
    <row r="222" spans="1:10" x14ac:dyDescent="0.25">
      <c r="A222" s="3" t="s">
        <v>483</v>
      </c>
      <c r="B222" s="3" t="s">
        <v>484</v>
      </c>
      <c r="C222" s="3">
        <v>3139</v>
      </c>
      <c r="D222" s="3" t="s">
        <v>200</v>
      </c>
      <c r="E222" s="3" t="s">
        <v>9</v>
      </c>
      <c r="F222" s="3" t="s">
        <v>377</v>
      </c>
      <c r="G222" s="10">
        <v>2310.34</v>
      </c>
      <c r="H222" s="3" t="s">
        <v>8</v>
      </c>
      <c r="I222" s="71">
        <v>23642</v>
      </c>
      <c r="J222" s="5">
        <f t="shared" ca="1" si="3"/>
        <v>52</v>
      </c>
    </row>
    <row r="223" spans="1:10" x14ac:dyDescent="0.25">
      <c r="A223" s="3" t="s">
        <v>485</v>
      </c>
      <c r="B223" s="3" t="s">
        <v>486</v>
      </c>
      <c r="C223" s="3">
        <v>3015</v>
      </c>
      <c r="D223" s="3" t="s">
        <v>241</v>
      </c>
      <c r="E223" s="3" t="s">
        <v>9</v>
      </c>
      <c r="F223" s="3" t="s">
        <v>298</v>
      </c>
      <c r="G223" s="10">
        <v>2951.23</v>
      </c>
      <c r="H223" s="3" t="s">
        <v>8</v>
      </c>
      <c r="I223" s="71">
        <v>26668</v>
      </c>
      <c r="J223" s="5">
        <f t="shared" ca="1" si="3"/>
        <v>43</v>
      </c>
    </row>
    <row r="224" spans="1:10" x14ac:dyDescent="0.25">
      <c r="A224" s="3" t="s">
        <v>487</v>
      </c>
      <c r="B224" s="3" t="s">
        <v>285</v>
      </c>
      <c r="C224" s="3">
        <v>3103</v>
      </c>
      <c r="D224" s="3" t="s">
        <v>200</v>
      </c>
      <c r="E224" s="3" t="s">
        <v>9</v>
      </c>
      <c r="F224" s="3" t="s">
        <v>255</v>
      </c>
      <c r="G224" s="10">
        <v>2420.66</v>
      </c>
      <c r="H224" s="3" t="s">
        <v>8</v>
      </c>
      <c r="I224" s="71">
        <v>24763</v>
      </c>
      <c r="J224" s="5">
        <f t="shared" ca="1" si="3"/>
        <v>49</v>
      </c>
    </row>
    <row r="225" spans="1:10" x14ac:dyDescent="0.25">
      <c r="A225" s="3" t="s">
        <v>144</v>
      </c>
      <c r="B225" s="3" t="s">
        <v>273</v>
      </c>
      <c r="C225" s="3">
        <v>3083</v>
      </c>
      <c r="D225" s="3" t="s">
        <v>188</v>
      </c>
      <c r="E225" s="3" t="s">
        <v>73</v>
      </c>
      <c r="F225" s="3" t="s">
        <v>204</v>
      </c>
      <c r="G225" s="10">
        <v>1109.93</v>
      </c>
      <c r="H225" s="3" t="s">
        <v>8</v>
      </c>
      <c r="I225" s="71">
        <v>31664</v>
      </c>
      <c r="J225" s="5">
        <f t="shared" ca="1" si="3"/>
        <v>30</v>
      </c>
    </row>
    <row r="226" spans="1:10" x14ac:dyDescent="0.25">
      <c r="A226" s="3" t="s">
        <v>488</v>
      </c>
      <c r="B226" s="3" t="s">
        <v>489</v>
      </c>
      <c r="C226" s="3">
        <v>3917</v>
      </c>
      <c r="D226" s="3" t="s">
        <v>288</v>
      </c>
      <c r="E226" s="3" t="s">
        <v>73</v>
      </c>
      <c r="F226" s="3" t="s">
        <v>294</v>
      </c>
      <c r="G226" s="10">
        <v>1201.9100000000001</v>
      </c>
      <c r="H226" s="3" t="s">
        <v>8</v>
      </c>
      <c r="I226" s="71">
        <v>24865</v>
      </c>
      <c r="J226" s="5">
        <f t="shared" ca="1" si="3"/>
        <v>48</v>
      </c>
    </row>
    <row r="227" spans="1:10" x14ac:dyDescent="0.25">
      <c r="A227" s="3" t="s">
        <v>490</v>
      </c>
      <c r="B227" s="3" t="s">
        <v>309</v>
      </c>
      <c r="C227" s="3">
        <v>3198</v>
      </c>
      <c r="D227" s="3" t="s">
        <v>200</v>
      </c>
      <c r="E227" s="3" t="s">
        <v>9</v>
      </c>
      <c r="F227" s="3" t="s">
        <v>491</v>
      </c>
      <c r="G227" s="10">
        <v>3586.33</v>
      </c>
      <c r="H227" s="3" t="s">
        <v>10</v>
      </c>
      <c r="I227" s="71">
        <v>27019</v>
      </c>
      <c r="J227" s="5">
        <f t="shared" ca="1" si="3"/>
        <v>42</v>
      </c>
    </row>
    <row r="228" spans="1:10" x14ac:dyDescent="0.25">
      <c r="A228" s="3" t="s">
        <v>145</v>
      </c>
      <c r="B228" s="3" t="s">
        <v>305</v>
      </c>
      <c r="C228" s="3">
        <v>3092</v>
      </c>
      <c r="D228" s="3" t="s">
        <v>213</v>
      </c>
      <c r="E228" s="3" t="s">
        <v>7</v>
      </c>
      <c r="F228" s="3" t="s">
        <v>244</v>
      </c>
      <c r="G228" s="10">
        <v>1684.59</v>
      </c>
      <c r="H228" s="3" t="s">
        <v>10</v>
      </c>
      <c r="I228" s="71">
        <v>24470</v>
      </c>
      <c r="J228" s="5">
        <f t="shared" ca="1" si="3"/>
        <v>49</v>
      </c>
    </row>
    <row r="229" spans="1:10" x14ac:dyDescent="0.25">
      <c r="A229" s="3" t="s">
        <v>146</v>
      </c>
      <c r="B229" s="3" t="s">
        <v>492</v>
      </c>
      <c r="C229" s="3">
        <v>3703</v>
      </c>
      <c r="D229" s="3" t="s">
        <v>213</v>
      </c>
      <c r="E229" s="3" t="s">
        <v>7</v>
      </c>
      <c r="F229" s="3" t="s">
        <v>197</v>
      </c>
      <c r="G229" s="10">
        <v>2540.34</v>
      </c>
      <c r="H229" s="3" t="s">
        <v>10</v>
      </c>
      <c r="I229" s="71">
        <v>33654</v>
      </c>
      <c r="J229" s="5">
        <f t="shared" ca="1" si="3"/>
        <v>24</v>
      </c>
    </row>
    <row r="230" spans="1:10" x14ac:dyDescent="0.25">
      <c r="A230" s="3" t="s">
        <v>493</v>
      </c>
      <c r="B230" s="3" t="s">
        <v>494</v>
      </c>
      <c r="C230" s="3">
        <v>3004</v>
      </c>
      <c r="D230" s="3" t="s">
        <v>241</v>
      </c>
      <c r="E230" s="3" t="s">
        <v>9</v>
      </c>
      <c r="F230" s="3" t="s">
        <v>235</v>
      </c>
      <c r="G230" s="10">
        <v>2446.34</v>
      </c>
      <c r="H230" s="3" t="s">
        <v>10</v>
      </c>
      <c r="I230" s="71">
        <v>24789</v>
      </c>
      <c r="J230" s="5">
        <f t="shared" ca="1" si="3"/>
        <v>48</v>
      </c>
    </row>
    <row r="231" spans="1:10" x14ac:dyDescent="0.25">
      <c r="A231" s="3" t="s">
        <v>147</v>
      </c>
      <c r="B231" s="3" t="s">
        <v>495</v>
      </c>
      <c r="C231" s="3">
        <v>3182</v>
      </c>
      <c r="D231" s="3" t="s">
        <v>288</v>
      </c>
      <c r="E231" s="3" t="s">
        <v>73</v>
      </c>
      <c r="F231" s="3" t="s">
        <v>411</v>
      </c>
      <c r="G231" s="10">
        <v>1467.34</v>
      </c>
      <c r="H231" s="3" t="s">
        <v>8</v>
      </c>
      <c r="I231" s="71">
        <v>25117</v>
      </c>
      <c r="J231" s="5">
        <f t="shared" ca="1" si="3"/>
        <v>48</v>
      </c>
    </row>
    <row r="232" spans="1:10" x14ac:dyDescent="0.25">
      <c r="A232" s="3" t="s">
        <v>148</v>
      </c>
      <c r="B232" s="3" t="s">
        <v>231</v>
      </c>
      <c r="C232" s="3">
        <v>3208</v>
      </c>
      <c r="D232" s="3" t="s">
        <v>188</v>
      </c>
      <c r="E232" s="3" t="s">
        <v>73</v>
      </c>
      <c r="F232" s="3" t="s">
        <v>267</v>
      </c>
      <c r="G232" s="10">
        <v>1034.3499999999999</v>
      </c>
      <c r="H232" s="3" t="s">
        <v>8</v>
      </c>
      <c r="I232" s="71">
        <v>26513</v>
      </c>
      <c r="J232" s="5">
        <f t="shared" ca="1" si="3"/>
        <v>44</v>
      </c>
    </row>
    <row r="233" spans="1:10" x14ac:dyDescent="0.25">
      <c r="A233" s="3" t="s">
        <v>496</v>
      </c>
      <c r="B233" s="3" t="s">
        <v>497</v>
      </c>
      <c r="C233" s="3">
        <v>3125</v>
      </c>
      <c r="D233" s="3" t="s">
        <v>221</v>
      </c>
      <c r="E233" s="3" t="s">
        <v>9</v>
      </c>
      <c r="F233" s="3" t="s">
        <v>245</v>
      </c>
      <c r="G233" s="10">
        <v>1605.42</v>
      </c>
      <c r="H233" s="3" t="s">
        <v>8</v>
      </c>
      <c r="I233" s="71">
        <v>25668</v>
      </c>
      <c r="J233" s="5">
        <f t="shared" ca="1" si="3"/>
        <v>46</v>
      </c>
    </row>
    <row r="234" spans="1:10" x14ac:dyDescent="0.25">
      <c r="A234" s="3" t="s">
        <v>149</v>
      </c>
      <c r="B234" s="3" t="s">
        <v>191</v>
      </c>
      <c r="C234" s="3">
        <v>3174</v>
      </c>
      <c r="D234" s="3" t="s">
        <v>192</v>
      </c>
      <c r="E234" s="3" t="s">
        <v>73</v>
      </c>
      <c r="F234" s="3" t="s">
        <v>207</v>
      </c>
      <c r="G234" s="10">
        <v>2862.68</v>
      </c>
      <c r="H234" s="3" t="s">
        <v>10</v>
      </c>
      <c r="I234" s="71">
        <v>32079</v>
      </c>
      <c r="J234" s="5">
        <f t="shared" ca="1" si="3"/>
        <v>28</v>
      </c>
    </row>
    <row r="235" spans="1:10" x14ac:dyDescent="0.25">
      <c r="A235" s="3" t="s">
        <v>150</v>
      </c>
      <c r="B235" s="3" t="s">
        <v>498</v>
      </c>
      <c r="C235" s="3">
        <v>3079</v>
      </c>
      <c r="D235" s="3" t="s">
        <v>188</v>
      </c>
      <c r="E235" s="3" t="s">
        <v>73</v>
      </c>
      <c r="F235" s="3" t="s">
        <v>265</v>
      </c>
      <c r="G235" s="10">
        <v>2923.66</v>
      </c>
      <c r="H235" s="3" t="s">
        <v>8</v>
      </c>
      <c r="I235" s="71">
        <v>23046</v>
      </c>
      <c r="J235" s="5">
        <f t="shared" ca="1" si="3"/>
        <v>53</v>
      </c>
    </row>
    <row r="236" spans="1:10" x14ac:dyDescent="0.25">
      <c r="A236" s="3" t="s">
        <v>499</v>
      </c>
      <c r="B236" s="3" t="s">
        <v>500</v>
      </c>
      <c r="C236" s="3">
        <v>3629</v>
      </c>
      <c r="D236" s="3" t="s">
        <v>200</v>
      </c>
      <c r="E236" s="3" t="s">
        <v>9</v>
      </c>
      <c r="F236" s="3" t="s">
        <v>207</v>
      </c>
      <c r="G236" s="10">
        <v>3546.74</v>
      </c>
      <c r="H236" s="3" t="s">
        <v>10</v>
      </c>
      <c r="I236" s="71">
        <v>23707</v>
      </c>
      <c r="J236" s="5">
        <f t="shared" ca="1" si="3"/>
        <v>51</v>
      </c>
    </row>
    <row r="237" spans="1:10" x14ac:dyDescent="0.25">
      <c r="A237" s="3" t="s">
        <v>151</v>
      </c>
      <c r="B237" s="3" t="s">
        <v>501</v>
      </c>
      <c r="C237" s="3">
        <v>3017</v>
      </c>
      <c r="D237" s="3" t="s">
        <v>188</v>
      </c>
      <c r="E237" s="3" t="s">
        <v>9</v>
      </c>
      <c r="F237" s="3" t="s">
        <v>265</v>
      </c>
      <c r="G237" s="10">
        <v>2348.16</v>
      </c>
      <c r="H237" s="3" t="s">
        <v>8</v>
      </c>
      <c r="I237" s="71">
        <v>32615</v>
      </c>
      <c r="J237" s="5">
        <f t="shared" ca="1" si="3"/>
        <v>27</v>
      </c>
    </row>
    <row r="238" spans="1:10" x14ac:dyDescent="0.25">
      <c r="A238" s="3" t="s">
        <v>151</v>
      </c>
      <c r="B238" s="3" t="s">
        <v>212</v>
      </c>
      <c r="C238" s="3">
        <v>3531</v>
      </c>
      <c r="D238" s="3" t="s">
        <v>213</v>
      </c>
      <c r="E238" s="3" t="s">
        <v>7</v>
      </c>
      <c r="F238" s="3" t="s">
        <v>462</v>
      </c>
      <c r="G238" s="10">
        <v>1577.39</v>
      </c>
      <c r="H238" s="3" t="s">
        <v>8</v>
      </c>
      <c r="I238" s="71">
        <v>27569</v>
      </c>
      <c r="J238" s="5">
        <f t="shared" ca="1" si="3"/>
        <v>41</v>
      </c>
    </row>
    <row r="239" spans="1:10" x14ac:dyDescent="0.25">
      <c r="A239" s="3" t="s">
        <v>152</v>
      </c>
      <c r="B239" s="3" t="s">
        <v>502</v>
      </c>
      <c r="C239" s="3">
        <v>3916</v>
      </c>
      <c r="D239" s="3" t="s">
        <v>221</v>
      </c>
      <c r="E239" s="3" t="s">
        <v>73</v>
      </c>
      <c r="F239" s="3" t="s">
        <v>379</v>
      </c>
      <c r="G239" s="10">
        <v>1499.52</v>
      </c>
      <c r="H239" s="3" t="s">
        <v>10</v>
      </c>
      <c r="I239" s="71">
        <v>24195</v>
      </c>
      <c r="J239" s="5">
        <f t="shared" ca="1" si="3"/>
        <v>50</v>
      </c>
    </row>
    <row r="240" spans="1:10" x14ac:dyDescent="0.25">
      <c r="A240" s="3" t="s">
        <v>503</v>
      </c>
      <c r="B240" s="3" t="s">
        <v>389</v>
      </c>
      <c r="C240" s="3">
        <v>3166</v>
      </c>
      <c r="D240" s="3" t="s">
        <v>241</v>
      </c>
      <c r="E240" s="3" t="s">
        <v>9</v>
      </c>
      <c r="F240" s="3" t="s">
        <v>197</v>
      </c>
      <c r="G240" s="10">
        <v>2677.48</v>
      </c>
      <c r="H240" s="3" t="s">
        <v>10</v>
      </c>
      <c r="I240" s="71">
        <v>32150</v>
      </c>
      <c r="J240" s="5">
        <f t="shared" ca="1" si="3"/>
        <v>28</v>
      </c>
    </row>
    <row r="241" spans="1:10" x14ac:dyDescent="0.25">
      <c r="A241" s="3" t="s">
        <v>504</v>
      </c>
      <c r="B241" s="3" t="s">
        <v>505</v>
      </c>
      <c r="C241" s="3">
        <v>3663</v>
      </c>
      <c r="D241" s="3" t="s">
        <v>241</v>
      </c>
      <c r="E241" s="3" t="s">
        <v>9</v>
      </c>
      <c r="F241" s="3" t="s">
        <v>255</v>
      </c>
      <c r="G241" s="10">
        <v>2307.1</v>
      </c>
      <c r="H241" s="3" t="s">
        <v>8</v>
      </c>
      <c r="I241" s="71">
        <v>27736</v>
      </c>
      <c r="J241" s="5">
        <f t="shared" ca="1" si="3"/>
        <v>40</v>
      </c>
    </row>
    <row r="242" spans="1:10" x14ac:dyDescent="0.25">
      <c r="A242" s="3" t="s">
        <v>153</v>
      </c>
      <c r="B242" s="3" t="s">
        <v>506</v>
      </c>
      <c r="C242" s="3">
        <v>3077</v>
      </c>
      <c r="D242" s="3" t="s">
        <v>192</v>
      </c>
      <c r="E242" s="3" t="s">
        <v>73</v>
      </c>
      <c r="F242" s="3" t="s">
        <v>207</v>
      </c>
      <c r="G242" s="10">
        <v>2448.5700000000002</v>
      </c>
      <c r="H242" s="3" t="s">
        <v>8</v>
      </c>
      <c r="I242" s="71">
        <v>33039</v>
      </c>
      <c r="J242" s="5">
        <f t="shared" ca="1" si="3"/>
        <v>26</v>
      </c>
    </row>
    <row r="243" spans="1:10" x14ac:dyDescent="0.25">
      <c r="A243" s="3" t="s">
        <v>507</v>
      </c>
      <c r="B243" s="3" t="s">
        <v>508</v>
      </c>
      <c r="C243" s="3">
        <v>3121</v>
      </c>
      <c r="D243" s="3" t="s">
        <v>200</v>
      </c>
      <c r="E243" s="3" t="s">
        <v>9</v>
      </c>
      <c r="F243" s="3" t="s">
        <v>356</v>
      </c>
      <c r="G243" s="10">
        <v>2240.9899999999998</v>
      </c>
      <c r="H243" s="3" t="s">
        <v>8</v>
      </c>
      <c r="I243" s="71">
        <v>26462</v>
      </c>
      <c r="J243" s="5">
        <f t="shared" ca="1" si="3"/>
        <v>44</v>
      </c>
    </row>
    <row r="244" spans="1:10" x14ac:dyDescent="0.25">
      <c r="A244" s="3" t="s">
        <v>154</v>
      </c>
      <c r="B244" s="3" t="s">
        <v>472</v>
      </c>
      <c r="C244" s="3">
        <v>3165</v>
      </c>
      <c r="D244" s="3" t="s">
        <v>196</v>
      </c>
      <c r="E244" s="3" t="s">
        <v>73</v>
      </c>
      <c r="F244" s="3" t="s">
        <v>411</v>
      </c>
      <c r="G244" s="10">
        <v>1643.84</v>
      </c>
      <c r="H244" s="3" t="s">
        <v>10</v>
      </c>
      <c r="I244" s="71">
        <v>27623</v>
      </c>
      <c r="J244" s="5">
        <f t="shared" ca="1" si="3"/>
        <v>41</v>
      </c>
    </row>
    <row r="245" spans="1:10" x14ac:dyDescent="0.25">
      <c r="A245" s="3" t="s">
        <v>155</v>
      </c>
      <c r="B245" s="3" t="s">
        <v>321</v>
      </c>
      <c r="C245" s="3">
        <v>3024</v>
      </c>
      <c r="D245" s="3" t="s">
        <v>188</v>
      </c>
      <c r="E245" s="3" t="s">
        <v>73</v>
      </c>
      <c r="F245" s="3" t="s">
        <v>193</v>
      </c>
      <c r="G245" s="10">
        <v>3455.16</v>
      </c>
      <c r="H245" s="3" t="s">
        <v>10</v>
      </c>
      <c r="I245" s="71">
        <v>21382</v>
      </c>
      <c r="J245" s="5">
        <f t="shared" ca="1" si="3"/>
        <v>58</v>
      </c>
    </row>
    <row r="246" spans="1:10" x14ac:dyDescent="0.25">
      <c r="A246" s="3" t="s">
        <v>509</v>
      </c>
      <c r="B246" s="3" t="s">
        <v>438</v>
      </c>
      <c r="C246" s="3">
        <v>3185</v>
      </c>
      <c r="D246" s="3" t="s">
        <v>216</v>
      </c>
      <c r="E246" s="3" t="s">
        <v>9</v>
      </c>
      <c r="F246" s="3" t="s">
        <v>242</v>
      </c>
      <c r="G246" s="10">
        <v>1341.96</v>
      </c>
      <c r="H246" s="3" t="s">
        <v>8</v>
      </c>
      <c r="I246" s="71">
        <v>31882</v>
      </c>
      <c r="J246" s="5">
        <f t="shared" ca="1" si="3"/>
        <v>29</v>
      </c>
    </row>
    <row r="247" spans="1:10" x14ac:dyDescent="0.25">
      <c r="A247" s="3" t="s">
        <v>156</v>
      </c>
      <c r="B247" s="3" t="s">
        <v>273</v>
      </c>
      <c r="C247" s="3">
        <v>3563</v>
      </c>
      <c r="D247" s="3" t="s">
        <v>192</v>
      </c>
      <c r="E247" s="3" t="s">
        <v>73</v>
      </c>
      <c r="F247" s="3" t="s">
        <v>222</v>
      </c>
      <c r="G247" s="10">
        <v>1608.99</v>
      </c>
      <c r="H247" s="3" t="s">
        <v>8</v>
      </c>
      <c r="I247" s="71">
        <v>30029</v>
      </c>
      <c r="J247" s="5">
        <f t="shared" ca="1" si="3"/>
        <v>34</v>
      </c>
    </row>
    <row r="248" spans="1:10" x14ac:dyDescent="0.25">
      <c r="A248" s="3" t="s">
        <v>157</v>
      </c>
      <c r="B248" s="3" t="s">
        <v>314</v>
      </c>
      <c r="C248" s="3">
        <v>3025</v>
      </c>
      <c r="D248" s="3" t="s">
        <v>288</v>
      </c>
      <c r="E248" s="3" t="s">
        <v>73</v>
      </c>
      <c r="F248" s="3" t="s">
        <v>252</v>
      </c>
      <c r="G248" s="10">
        <v>2058.7600000000002</v>
      </c>
      <c r="H248" s="3" t="s">
        <v>8</v>
      </c>
      <c r="I248" s="71">
        <v>21990</v>
      </c>
      <c r="J248" s="5">
        <f t="shared" ca="1" si="3"/>
        <v>56</v>
      </c>
    </row>
    <row r="249" spans="1:10" x14ac:dyDescent="0.25">
      <c r="A249" s="3" t="s">
        <v>510</v>
      </c>
      <c r="B249" s="3" t="s">
        <v>378</v>
      </c>
      <c r="C249" s="3">
        <v>3890</v>
      </c>
      <c r="D249" s="3" t="s">
        <v>221</v>
      </c>
      <c r="E249" s="3" t="s">
        <v>9</v>
      </c>
      <c r="F249" s="3" t="s">
        <v>457</v>
      </c>
      <c r="G249" s="10">
        <v>1776.89</v>
      </c>
      <c r="H249" s="3" t="s">
        <v>8</v>
      </c>
      <c r="I249" s="71">
        <v>32564</v>
      </c>
      <c r="J249" s="5">
        <f t="shared" ca="1" si="3"/>
        <v>27</v>
      </c>
    </row>
    <row r="250" spans="1:10" x14ac:dyDescent="0.25">
      <c r="A250" s="3" t="s">
        <v>158</v>
      </c>
      <c r="B250" s="3" t="s">
        <v>511</v>
      </c>
      <c r="C250" s="3">
        <v>3035</v>
      </c>
      <c r="D250" s="3" t="s">
        <v>192</v>
      </c>
      <c r="E250" s="3" t="s">
        <v>159</v>
      </c>
      <c r="F250" s="3" t="s">
        <v>217</v>
      </c>
      <c r="G250" s="10">
        <v>2832.72</v>
      </c>
      <c r="H250" s="3" t="s">
        <v>10</v>
      </c>
      <c r="I250" s="71">
        <v>28555</v>
      </c>
      <c r="J250" s="5">
        <f t="shared" ca="1" si="3"/>
        <v>38</v>
      </c>
    </row>
    <row r="251" spans="1:10" x14ac:dyDescent="0.25">
      <c r="A251" s="3" t="s">
        <v>160</v>
      </c>
      <c r="B251" s="3" t="s">
        <v>249</v>
      </c>
      <c r="C251" s="3">
        <v>3963</v>
      </c>
      <c r="D251" s="3" t="s">
        <v>221</v>
      </c>
      <c r="E251" s="3" t="s">
        <v>73</v>
      </c>
      <c r="F251" s="3" t="s">
        <v>324</v>
      </c>
      <c r="G251" s="10">
        <v>1459.03</v>
      </c>
      <c r="H251" s="3" t="s">
        <v>10</v>
      </c>
      <c r="I251" s="71">
        <v>21848</v>
      </c>
      <c r="J251" s="5">
        <f t="shared" ca="1" si="3"/>
        <v>56</v>
      </c>
    </row>
    <row r="252" spans="1:10" x14ac:dyDescent="0.25">
      <c r="A252" s="3" t="s">
        <v>512</v>
      </c>
      <c r="B252" s="3" t="s">
        <v>513</v>
      </c>
      <c r="C252" s="3">
        <v>3628</v>
      </c>
      <c r="D252" s="3" t="s">
        <v>216</v>
      </c>
      <c r="E252" s="3" t="s">
        <v>9</v>
      </c>
      <c r="F252" s="3" t="s">
        <v>356</v>
      </c>
      <c r="G252" s="10">
        <v>2506.4499999999998</v>
      </c>
      <c r="H252" s="3" t="s">
        <v>8</v>
      </c>
      <c r="I252" s="71">
        <v>20718</v>
      </c>
      <c r="J252" s="5">
        <f t="shared" ca="1" si="3"/>
        <v>60</v>
      </c>
    </row>
    <row r="253" spans="1:10" x14ac:dyDescent="0.25">
      <c r="A253" s="3" t="s">
        <v>514</v>
      </c>
      <c r="B253" s="3" t="s">
        <v>254</v>
      </c>
      <c r="C253" s="3">
        <v>3031</v>
      </c>
      <c r="D253" s="3" t="s">
        <v>216</v>
      </c>
      <c r="E253" s="3" t="s">
        <v>9</v>
      </c>
      <c r="F253" s="3" t="s">
        <v>515</v>
      </c>
      <c r="G253" s="10">
        <v>2684.74</v>
      </c>
      <c r="H253" s="3" t="s">
        <v>8</v>
      </c>
      <c r="I253" s="71">
        <v>23825</v>
      </c>
      <c r="J253" s="5">
        <f t="shared" ca="1" si="3"/>
        <v>51</v>
      </c>
    </row>
    <row r="254" spans="1:10" x14ac:dyDescent="0.25">
      <c r="A254" s="3" t="s">
        <v>516</v>
      </c>
      <c r="B254" s="3" t="s">
        <v>508</v>
      </c>
      <c r="C254" s="3">
        <v>3502</v>
      </c>
      <c r="D254" s="3" t="s">
        <v>200</v>
      </c>
      <c r="E254" s="3" t="s">
        <v>9</v>
      </c>
      <c r="F254" s="3" t="s">
        <v>255</v>
      </c>
      <c r="G254" s="10">
        <v>2035.99</v>
      </c>
      <c r="H254" s="3" t="s">
        <v>8</v>
      </c>
      <c r="I254" s="71">
        <v>31730</v>
      </c>
      <c r="J254" s="5">
        <f t="shared" ca="1" si="3"/>
        <v>29</v>
      </c>
    </row>
    <row r="255" spans="1:10" x14ac:dyDescent="0.25">
      <c r="A255" s="3" t="s">
        <v>517</v>
      </c>
      <c r="B255" s="3" t="s">
        <v>518</v>
      </c>
      <c r="C255" s="3">
        <v>3045</v>
      </c>
      <c r="D255" s="3" t="s">
        <v>519</v>
      </c>
      <c r="E255" s="3" t="s">
        <v>9</v>
      </c>
      <c r="F255" s="3" t="s">
        <v>326</v>
      </c>
      <c r="G255" s="10">
        <v>1399.35</v>
      </c>
      <c r="H255" s="3" t="s">
        <v>8</v>
      </c>
      <c r="I255" s="71">
        <v>24802</v>
      </c>
      <c r="J255" s="5">
        <f t="shared" ca="1" si="3"/>
        <v>48</v>
      </c>
    </row>
    <row r="256" spans="1:10" x14ac:dyDescent="0.25">
      <c r="A256" s="3" t="s">
        <v>161</v>
      </c>
      <c r="B256" s="3" t="s">
        <v>520</v>
      </c>
      <c r="C256" s="3">
        <v>3160</v>
      </c>
      <c r="D256" s="3" t="s">
        <v>188</v>
      </c>
      <c r="E256" s="3" t="s">
        <v>73</v>
      </c>
      <c r="F256" s="3" t="s">
        <v>319</v>
      </c>
      <c r="G256" s="10">
        <v>2466.73</v>
      </c>
      <c r="H256" s="3" t="s">
        <v>8</v>
      </c>
      <c r="I256" s="71">
        <v>26834</v>
      </c>
      <c r="J256" s="5">
        <f t="shared" ca="1" si="3"/>
        <v>43</v>
      </c>
    </row>
    <row r="257" spans="1:10" x14ac:dyDescent="0.25">
      <c r="A257" s="3" t="s">
        <v>162</v>
      </c>
      <c r="B257" s="3" t="s">
        <v>195</v>
      </c>
      <c r="C257" s="3">
        <v>3066</v>
      </c>
      <c r="D257" s="3" t="s">
        <v>196</v>
      </c>
      <c r="E257" s="3" t="s">
        <v>73</v>
      </c>
      <c r="F257" s="3" t="s">
        <v>255</v>
      </c>
      <c r="G257" s="10">
        <v>2449.4699999999998</v>
      </c>
      <c r="H257" s="3" t="s">
        <v>10</v>
      </c>
      <c r="I257" s="71">
        <v>31464</v>
      </c>
      <c r="J257" s="5">
        <f t="shared" ca="1" si="3"/>
        <v>30</v>
      </c>
    </row>
    <row r="258" spans="1:10" x14ac:dyDescent="0.25">
      <c r="A258" s="3" t="s">
        <v>521</v>
      </c>
      <c r="B258" s="3" t="s">
        <v>359</v>
      </c>
      <c r="C258" s="3">
        <v>3051</v>
      </c>
      <c r="D258" s="3" t="s">
        <v>241</v>
      </c>
      <c r="E258" s="3" t="s">
        <v>9</v>
      </c>
      <c r="F258" s="3" t="s">
        <v>255</v>
      </c>
      <c r="G258" s="10">
        <v>2428.34</v>
      </c>
      <c r="H258" s="3" t="s">
        <v>8</v>
      </c>
      <c r="I258" s="71">
        <v>24900</v>
      </c>
      <c r="J258" s="5">
        <f t="shared" ref="J258:J285" ca="1" si="4">INT((TODAY()-I258)/365.25)</f>
        <v>48</v>
      </c>
    </row>
    <row r="259" spans="1:10" x14ac:dyDescent="0.25">
      <c r="A259" s="3" t="s">
        <v>163</v>
      </c>
      <c r="B259" s="3" t="s">
        <v>187</v>
      </c>
      <c r="C259" s="3">
        <v>3155</v>
      </c>
      <c r="D259" s="3" t="s">
        <v>221</v>
      </c>
      <c r="E259" s="3" t="s">
        <v>73</v>
      </c>
      <c r="F259" s="3" t="s">
        <v>211</v>
      </c>
      <c r="G259" s="10">
        <v>2967.88</v>
      </c>
      <c r="H259" s="3" t="s">
        <v>8</v>
      </c>
      <c r="I259" s="71">
        <v>32224</v>
      </c>
      <c r="J259" s="5">
        <f t="shared" ca="1" si="4"/>
        <v>28</v>
      </c>
    </row>
    <row r="260" spans="1:10" x14ac:dyDescent="0.25">
      <c r="A260" s="3" t="s">
        <v>164</v>
      </c>
      <c r="B260" s="3" t="s">
        <v>522</v>
      </c>
      <c r="C260" s="3">
        <v>3980</v>
      </c>
      <c r="D260" s="3" t="s">
        <v>192</v>
      </c>
      <c r="E260" s="3" t="s">
        <v>159</v>
      </c>
      <c r="F260" s="3" t="s">
        <v>457</v>
      </c>
      <c r="G260" s="10">
        <v>2058.9699999999998</v>
      </c>
      <c r="H260" s="3" t="s">
        <v>8</v>
      </c>
      <c r="I260" s="71">
        <v>26371</v>
      </c>
      <c r="J260" s="5">
        <f t="shared" ca="1" si="4"/>
        <v>44</v>
      </c>
    </row>
    <row r="261" spans="1:10" x14ac:dyDescent="0.25">
      <c r="A261" s="3" t="s">
        <v>523</v>
      </c>
      <c r="B261" s="3" t="s">
        <v>208</v>
      </c>
      <c r="C261" s="3">
        <v>3181</v>
      </c>
      <c r="D261" s="3" t="s">
        <v>192</v>
      </c>
      <c r="E261" s="3" t="s">
        <v>159</v>
      </c>
      <c r="F261" s="3" t="s">
        <v>197</v>
      </c>
      <c r="G261" s="10">
        <v>4520.3</v>
      </c>
      <c r="H261" s="3" t="s">
        <v>10</v>
      </c>
      <c r="I261" s="71">
        <v>23758</v>
      </c>
      <c r="J261" s="5">
        <f t="shared" ca="1" si="4"/>
        <v>51</v>
      </c>
    </row>
    <row r="262" spans="1:10" x14ac:dyDescent="0.25">
      <c r="A262" s="3" t="s">
        <v>165</v>
      </c>
      <c r="B262" s="3" t="s">
        <v>524</v>
      </c>
      <c r="C262" s="3">
        <v>3133</v>
      </c>
      <c r="D262" s="3" t="s">
        <v>213</v>
      </c>
      <c r="E262" s="3" t="s">
        <v>7</v>
      </c>
      <c r="F262" s="3" t="s">
        <v>424</v>
      </c>
      <c r="G262" s="10">
        <v>3562.89</v>
      </c>
      <c r="H262" s="3" t="s">
        <v>10</v>
      </c>
      <c r="I262" s="71">
        <v>30654</v>
      </c>
      <c r="J262" s="5">
        <f t="shared" ca="1" si="4"/>
        <v>32</v>
      </c>
    </row>
    <row r="263" spans="1:10" x14ac:dyDescent="0.25">
      <c r="A263" s="3" t="s">
        <v>166</v>
      </c>
      <c r="B263" s="3" t="s">
        <v>525</v>
      </c>
      <c r="C263" s="3">
        <v>3569</v>
      </c>
      <c r="D263" s="3" t="s">
        <v>192</v>
      </c>
      <c r="E263" s="3" t="s">
        <v>73</v>
      </c>
      <c r="F263" s="3" t="s">
        <v>265</v>
      </c>
      <c r="G263" s="10">
        <v>2919.15</v>
      </c>
      <c r="H263" s="3" t="s">
        <v>8</v>
      </c>
      <c r="I263" s="71">
        <v>22595</v>
      </c>
      <c r="J263" s="5">
        <f t="shared" ca="1" si="4"/>
        <v>54</v>
      </c>
    </row>
    <row r="264" spans="1:10" x14ac:dyDescent="0.25">
      <c r="A264" s="3" t="s">
        <v>167</v>
      </c>
      <c r="B264" s="3" t="s">
        <v>321</v>
      </c>
      <c r="C264" s="3">
        <v>3185</v>
      </c>
      <c r="D264" s="3" t="s">
        <v>188</v>
      </c>
      <c r="E264" s="3" t="s">
        <v>73</v>
      </c>
      <c r="F264" s="3" t="s">
        <v>319</v>
      </c>
      <c r="G264" s="10">
        <v>3076.88</v>
      </c>
      <c r="H264" s="3" t="s">
        <v>10</v>
      </c>
      <c r="I264" s="71">
        <v>22910</v>
      </c>
      <c r="J264" s="5">
        <f t="shared" ca="1" si="4"/>
        <v>54</v>
      </c>
    </row>
    <row r="265" spans="1:10" x14ac:dyDescent="0.25">
      <c r="A265" s="3" t="s">
        <v>526</v>
      </c>
      <c r="B265" s="3" t="s">
        <v>527</v>
      </c>
      <c r="C265" s="3">
        <v>3102</v>
      </c>
      <c r="D265" s="3" t="s">
        <v>216</v>
      </c>
      <c r="E265" s="3" t="s">
        <v>9</v>
      </c>
      <c r="F265" s="3" t="s">
        <v>407</v>
      </c>
      <c r="G265" s="10">
        <v>1588.48</v>
      </c>
      <c r="H265" s="3" t="s">
        <v>8</v>
      </c>
      <c r="I265" s="71">
        <v>31733</v>
      </c>
      <c r="J265" s="5">
        <f t="shared" ca="1" si="4"/>
        <v>29</v>
      </c>
    </row>
    <row r="266" spans="1:10" x14ac:dyDescent="0.25">
      <c r="A266" s="3" t="s">
        <v>168</v>
      </c>
      <c r="B266" s="3" t="s">
        <v>528</v>
      </c>
      <c r="C266" s="3">
        <v>3608</v>
      </c>
      <c r="D266" s="3" t="s">
        <v>216</v>
      </c>
      <c r="E266" s="3" t="s">
        <v>9</v>
      </c>
      <c r="F266" s="3" t="s">
        <v>393</v>
      </c>
      <c r="G266" s="10">
        <v>1379.12</v>
      </c>
      <c r="H266" s="3" t="s">
        <v>8</v>
      </c>
      <c r="I266" s="71">
        <v>34144</v>
      </c>
      <c r="J266" s="5">
        <f t="shared" ca="1" si="4"/>
        <v>23</v>
      </c>
    </row>
    <row r="267" spans="1:10" x14ac:dyDescent="0.25">
      <c r="A267" s="3" t="s">
        <v>168</v>
      </c>
      <c r="B267" s="3" t="s">
        <v>506</v>
      </c>
      <c r="C267" s="3">
        <v>3733</v>
      </c>
      <c r="D267" s="3" t="s">
        <v>288</v>
      </c>
      <c r="E267" s="3" t="s">
        <v>73</v>
      </c>
      <c r="F267" s="3" t="s">
        <v>457</v>
      </c>
      <c r="G267" s="10">
        <v>1786.79</v>
      </c>
      <c r="H267" s="3" t="s">
        <v>8</v>
      </c>
      <c r="I267" s="71">
        <v>31723</v>
      </c>
      <c r="J267" s="5">
        <f t="shared" ca="1" si="4"/>
        <v>29</v>
      </c>
    </row>
    <row r="268" spans="1:10" x14ac:dyDescent="0.25">
      <c r="A268" s="3" t="s">
        <v>529</v>
      </c>
      <c r="B268" s="3" t="s">
        <v>409</v>
      </c>
      <c r="C268" s="3">
        <v>3733</v>
      </c>
      <c r="D268" s="3" t="s">
        <v>216</v>
      </c>
      <c r="E268" s="3" t="s">
        <v>9</v>
      </c>
      <c r="F268" s="3" t="s">
        <v>397</v>
      </c>
      <c r="G268" s="10">
        <v>1539.65</v>
      </c>
      <c r="H268" s="3" t="s">
        <v>8</v>
      </c>
      <c r="I268" s="71">
        <v>25112</v>
      </c>
      <c r="J268" s="5">
        <f t="shared" ca="1" si="4"/>
        <v>48</v>
      </c>
    </row>
    <row r="269" spans="1:10" x14ac:dyDescent="0.25">
      <c r="A269" s="3" t="s">
        <v>169</v>
      </c>
      <c r="B269" s="3" t="s">
        <v>530</v>
      </c>
      <c r="C269" s="3">
        <v>3641</v>
      </c>
      <c r="D269" s="3" t="s">
        <v>221</v>
      </c>
      <c r="E269" s="3" t="s">
        <v>73</v>
      </c>
      <c r="F269" s="3" t="s">
        <v>531</v>
      </c>
      <c r="G269" s="10">
        <v>1570.69</v>
      </c>
      <c r="H269" s="3" t="s">
        <v>8</v>
      </c>
      <c r="I269" s="71">
        <v>24340</v>
      </c>
      <c r="J269" s="5">
        <f t="shared" ca="1" si="4"/>
        <v>50</v>
      </c>
    </row>
    <row r="270" spans="1:10" x14ac:dyDescent="0.25">
      <c r="A270" s="3" t="s">
        <v>170</v>
      </c>
      <c r="B270" s="3" t="s">
        <v>532</v>
      </c>
      <c r="C270" s="3">
        <v>3779</v>
      </c>
      <c r="D270" s="3" t="s">
        <v>192</v>
      </c>
      <c r="E270" s="3" t="s">
        <v>73</v>
      </c>
      <c r="F270" s="3" t="s">
        <v>211</v>
      </c>
      <c r="G270" s="10">
        <v>4067.34</v>
      </c>
      <c r="H270" s="3" t="s">
        <v>10</v>
      </c>
      <c r="I270" s="71">
        <v>25230</v>
      </c>
      <c r="J270" s="5">
        <f t="shared" ca="1" si="4"/>
        <v>47</v>
      </c>
    </row>
    <row r="271" spans="1:10" x14ac:dyDescent="0.25">
      <c r="A271" s="3" t="s">
        <v>533</v>
      </c>
      <c r="B271" s="3" t="s">
        <v>302</v>
      </c>
      <c r="C271" s="3">
        <v>3019</v>
      </c>
      <c r="D271" s="3" t="s">
        <v>216</v>
      </c>
      <c r="E271" s="3" t="s">
        <v>9</v>
      </c>
      <c r="F271" s="3" t="s">
        <v>341</v>
      </c>
      <c r="G271" s="10">
        <v>1259.02</v>
      </c>
      <c r="H271" s="3" t="s">
        <v>8</v>
      </c>
      <c r="I271" s="71">
        <v>27660</v>
      </c>
      <c r="J271" s="5">
        <f t="shared" ca="1" si="4"/>
        <v>41</v>
      </c>
    </row>
    <row r="272" spans="1:10" x14ac:dyDescent="0.25">
      <c r="A272" s="3" t="s">
        <v>534</v>
      </c>
      <c r="B272" s="3" t="s">
        <v>535</v>
      </c>
      <c r="C272" s="3">
        <v>3864</v>
      </c>
      <c r="D272" s="3" t="s">
        <v>200</v>
      </c>
      <c r="E272" s="3" t="s">
        <v>9</v>
      </c>
      <c r="F272" s="3" t="s">
        <v>336</v>
      </c>
      <c r="G272" s="10">
        <v>1307.6400000000001</v>
      </c>
      <c r="H272" s="3" t="s">
        <v>8</v>
      </c>
      <c r="I272" s="71">
        <v>23592</v>
      </c>
      <c r="J272" s="5">
        <f t="shared" ca="1" si="4"/>
        <v>52</v>
      </c>
    </row>
    <row r="273" spans="1:10" x14ac:dyDescent="0.25">
      <c r="A273" s="3" t="s">
        <v>171</v>
      </c>
      <c r="B273" s="3" t="s">
        <v>536</v>
      </c>
      <c r="C273" s="3">
        <v>3982</v>
      </c>
      <c r="D273" s="3" t="s">
        <v>216</v>
      </c>
      <c r="E273" s="3" t="s">
        <v>9</v>
      </c>
      <c r="F273" s="3" t="s">
        <v>209</v>
      </c>
      <c r="G273" s="10">
        <v>1737.86</v>
      </c>
      <c r="H273" s="3" t="s">
        <v>8</v>
      </c>
      <c r="I273" s="71">
        <v>31220</v>
      </c>
      <c r="J273" s="5">
        <f t="shared" ca="1" si="4"/>
        <v>31</v>
      </c>
    </row>
    <row r="274" spans="1:10" x14ac:dyDescent="0.25">
      <c r="A274" s="3" t="s">
        <v>171</v>
      </c>
      <c r="B274" s="3" t="s">
        <v>273</v>
      </c>
      <c r="C274" s="3">
        <v>3703</v>
      </c>
      <c r="D274" s="3" t="s">
        <v>188</v>
      </c>
      <c r="E274" s="3" t="s">
        <v>73</v>
      </c>
      <c r="F274" s="3" t="s">
        <v>255</v>
      </c>
      <c r="G274" s="10">
        <v>2021.18</v>
      </c>
      <c r="H274" s="3" t="s">
        <v>8</v>
      </c>
      <c r="I274" s="71">
        <v>25467</v>
      </c>
      <c r="J274" s="5">
        <f t="shared" ca="1" si="4"/>
        <v>47</v>
      </c>
    </row>
    <row r="275" spans="1:10" x14ac:dyDescent="0.25">
      <c r="A275" s="3" t="s">
        <v>537</v>
      </c>
      <c r="B275" s="3" t="s">
        <v>405</v>
      </c>
      <c r="C275" s="3">
        <v>3333</v>
      </c>
      <c r="D275" s="3" t="s">
        <v>200</v>
      </c>
      <c r="E275" s="3" t="s">
        <v>9</v>
      </c>
      <c r="F275" s="3" t="s">
        <v>224</v>
      </c>
      <c r="G275" s="10">
        <v>3578.47</v>
      </c>
      <c r="H275" s="3" t="s">
        <v>10</v>
      </c>
      <c r="I275" s="71">
        <v>26851</v>
      </c>
      <c r="J275" s="5">
        <f t="shared" ca="1" si="4"/>
        <v>43</v>
      </c>
    </row>
    <row r="276" spans="1:10" x14ac:dyDescent="0.25">
      <c r="A276" s="3" t="s">
        <v>538</v>
      </c>
      <c r="B276" s="3" t="s">
        <v>438</v>
      </c>
      <c r="C276" s="3">
        <v>3064</v>
      </c>
      <c r="D276" s="3" t="s">
        <v>216</v>
      </c>
      <c r="E276" s="3" t="s">
        <v>9</v>
      </c>
      <c r="F276" s="3" t="s">
        <v>377</v>
      </c>
      <c r="G276" s="10">
        <v>2181.9</v>
      </c>
      <c r="H276" s="3" t="s">
        <v>8</v>
      </c>
      <c r="I276" s="71">
        <v>26415</v>
      </c>
      <c r="J276" s="5">
        <f t="shared" ca="1" si="4"/>
        <v>44</v>
      </c>
    </row>
    <row r="277" spans="1:10" x14ac:dyDescent="0.25">
      <c r="A277" s="3" t="s">
        <v>539</v>
      </c>
      <c r="B277" s="3" t="s">
        <v>231</v>
      </c>
      <c r="C277" s="3">
        <v>3081</v>
      </c>
      <c r="D277" s="3" t="s">
        <v>216</v>
      </c>
      <c r="E277" s="3" t="s">
        <v>9</v>
      </c>
      <c r="F277" s="3" t="s">
        <v>209</v>
      </c>
      <c r="G277" s="10">
        <v>1891.47</v>
      </c>
      <c r="H277" s="3" t="s">
        <v>8</v>
      </c>
      <c r="I277" s="71">
        <v>21593</v>
      </c>
      <c r="J277" s="5">
        <f t="shared" ca="1" si="4"/>
        <v>57</v>
      </c>
    </row>
    <row r="278" spans="1:10" x14ac:dyDescent="0.25">
      <c r="A278" s="3" t="s">
        <v>540</v>
      </c>
      <c r="B278" s="3" t="s">
        <v>316</v>
      </c>
      <c r="C278" s="3">
        <v>3018</v>
      </c>
      <c r="D278" s="3" t="s">
        <v>216</v>
      </c>
      <c r="E278" s="3" t="s">
        <v>9</v>
      </c>
      <c r="F278" s="3" t="s">
        <v>541</v>
      </c>
      <c r="G278" s="10">
        <v>1994.49</v>
      </c>
      <c r="H278" s="3" t="s">
        <v>8</v>
      </c>
      <c r="I278" s="71">
        <v>21165</v>
      </c>
      <c r="J278" s="5">
        <f t="shared" ca="1" si="4"/>
        <v>58</v>
      </c>
    </row>
    <row r="279" spans="1:10" x14ac:dyDescent="0.25">
      <c r="A279" s="3" t="s">
        <v>542</v>
      </c>
      <c r="B279" s="3" t="s">
        <v>543</v>
      </c>
      <c r="C279" s="3">
        <v>3559</v>
      </c>
      <c r="D279" s="3" t="s">
        <v>188</v>
      </c>
      <c r="E279" s="3" t="s">
        <v>9</v>
      </c>
      <c r="F279" s="3" t="s">
        <v>306</v>
      </c>
      <c r="G279" s="10">
        <v>3465.59</v>
      </c>
      <c r="H279" s="3" t="s">
        <v>8</v>
      </c>
      <c r="I279" s="71">
        <v>22207</v>
      </c>
      <c r="J279" s="5">
        <f t="shared" ca="1" si="4"/>
        <v>56</v>
      </c>
    </row>
    <row r="280" spans="1:10" x14ac:dyDescent="0.25">
      <c r="A280" s="3" t="s">
        <v>172</v>
      </c>
      <c r="B280" s="3" t="s">
        <v>231</v>
      </c>
      <c r="C280" s="3">
        <v>3161</v>
      </c>
      <c r="D280" s="3" t="s">
        <v>221</v>
      </c>
      <c r="E280" s="3" t="s">
        <v>73</v>
      </c>
      <c r="F280" s="3" t="s">
        <v>319</v>
      </c>
      <c r="G280" s="10">
        <v>2720.17</v>
      </c>
      <c r="H280" s="3" t="s">
        <v>8</v>
      </c>
      <c r="I280" s="71">
        <v>21398</v>
      </c>
      <c r="J280" s="5">
        <f t="shared" ca="1" si="4"/>
        <v>58</v>
      </c>
    </row>
    <row r="281" spans="1:10" x14ac:dyDescent="0.25">
      <c r="A281" s="3" t="s">
        <v>544</v>
      </c>
      <c r="B281" s="3" t="s">
        <v>545</v>
      </c>
      <c r="C281" s="3">
        <v>3096</v>
      </c>
      <c r="D281" s="3" t="s">
        <v>216</v>
      </c>
      <c r="E281" s="3" t="s">
        <v>9</v>
      </c>
      <c r="F281" s="3" t="s">
        <v>546</v>
      </c>
      <c r="G281" s="10">
        <v>1602.13</v>
      </c>
      <c r="H281" s="3" t="s">
        <v>8</v>
      </c>
      <c r="I281" s="71">
        <v>22559</v>
      </c>
      <c r="J281" s="5">
        <f t="shared" ca="1" si="4"/>
        <v>55</v>
      </c>
    </row>
    <row r="282" spans="1:10" x14ac:dyDescent="0.25">
      <c r="A282" s="3" t="s">
        <v>173</v>
      </c>
      <c r="B282" s="3" t="s">
        <v>472</v>
      </c>
      <c r="C282" s="3">
        <v>3703</v>
      </c>
      <c r="D282" s="3" t="s">
        <v>196</v>
      </c>
      <c r="E282" s="3" t="s">
        <v>73</v>
      </c>
      <c r="F282" s="3" t="s">
        <v>431</v>
      </c>
      <c r="G282" s="10">
        <v>2189.39</v>
      </c>
      <c r="H282" s="3" t="s">
        <v>10</v>
      </c>
      <c r="I282" s="71">
        <v>24615</v>
      </c>
      <c r="J282" s="5">
        <f t="shared" ca="1" si="4"/>
        <v>49</v>
      </c>
    </row>
    <row r="283" spans="1:10" x14ac:dyDescent="0.25">
      <c r="A283" s="3" t="s">
        <v>174</v>
      </c>
      <c r="B283" s="3" t="s">
        <v>394</v>
      </c>
      <c r="C283" s="3">
        <v>3585</v>
      </c>
      <c r="D283" s="3" t="s">
        <v>192</v>
      </c>
      <c r="E283" s="3" t="s">
        <v>73</v>
      </c>
      <c r="F283" s="3" t="s">
        <v>319</v>
      </c>
      <c r="G283" s="10">
        <v>2392.36</v>
      </c>
      <c r="H283" s="3" t="s">
        <v>10</v>
      </c>
      <c r="I283" s="71">
        <v>34860</v>
      </c>
      <c r="J283" s="5">
        <f t="shared" ca="1" si="4"/>
        <v>21</v>
      </c>
    </row>
    <row r="284" spans="1:10" x14ac:dyDescent="0.25">
      <c r="A284" s="3" t="s">
        <v>547</v>
      </c>
      <c r="B284" s="3" t="s">
        <v>438</v>
      </c>
      <c r="C284" s="3">
        <v>3671</v>
      </c>
      <c r="D284" s="3" t="s">
        <v>216</v>
      </c>
      <c r="E284" s="3" t="s">
        <v>9</v>
      </c>
      <c r="F284" s="3" t="s">
        <v>354</v>
      </c>
      <c r="G284" s="10">
        <v>1088.18</v>
      </c>
      <c r="H284" s="3" t="s">
        <v>8</v>
      </c>
      <c r="I284" s="71">
        <v>26448</v>
      </c>
      <c r="J284" s="5">
        <f t="shared" ca="1" si="4"/>
        <v>44</v>
      </c>
    </row>
    <row r="285" spans="1:10" x14ac:dyDescent="0.25">
      <c r="A285" s="3" t="s">
        <v>548</v>
      </c>
      <c r="B285" s="3" t="s">
        <v>549</v>
      </c>
      <c r="C285" s="3">
        <v>3185</v>
      </c>
      <c r="D285" s="3" t="s">
        <v>200</v>
      </c>
      <c r="E285" s="3" t="s">
        <v>9</v>
      </c>
      <c r="F285" s="3" t="s">
        <v>298</v>
      </c>
      <c r="G285" s="10">
        <v>3552.19</v>
      </c>
      <c r="H285" s="3" t="s">
        <v>10</v>
      </c>
      <c r="I285" s="71">
        <v>25481</v>
      </c>
      <c r="J285" s="5">
        <f t="shared" ca="1" si="4"/>
        <v>47</v>
      </c>
    </row>
    <row r="286" spans="1:10" x14ac:dyDescent="0.25">
      <c r="A286" s="3"/>
      <c r="B286" s="3"/>
      <c r="C286" s="3"/>
      <c r="D286" s="3"/>
      <c r="E286" s="3"/>
      <c r="F286" s="3"/>
      <c r="G286" s="10"/>
      <c r="H286" s="3"/>
      <c r="I286" s="3"/>
    </row>
  </sheetData>
  <sortState ref="A2:J285">
    <sortCondition ref="A1"/>
  </sortState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3:E9"/>
  <sheetViews>
    <sheetView workbookViewId="0"/>
  </sheetViews>
  <sheetFormatPr baseColWidth="10" defaultRowHeight="13.2" x14ac:dyDescent="0.25"/>
  <cols>
    <col min="4" max="4" width="14.5546875" customWidth="1"/>
    <col min="5" max="5" width="2" bestFit="1" customWidth="1"/>
  </cols>
  <sheetData>
    <row r="3" spans="2:5" ht="15.6" x14ac:dyDescent="0.3">
      <c r="B3" s="14" t="s">
        <v>568</v>
      </c>
    </row>
    <row r="5" spans="2:5" x14ac:dyDescent="0.25">
      <c r="B5" s="15"/>
      <c r="C5" s="16" t="s">
        <v>562</v>
      </c>
      <c r="D5" s="17">
        <v>23</v>
      </c>
      <c r="E5" s="18" t="s">
        <v>566</v>
      </c>
    </row>
    <row r="6" spans="2:5" x14ac:dyDescent="0.25">
      <c r="B6" s="15"/>
      <c r="C6" s="16" t="s">
        <v>563</v>
      </c>
      <c r="D6" s="17">
        <v>35</v>
      </c>
      <c r="E6" s="18" t="s">
        <v>566</v>
      </c>
    </row>
    <row r="7" spans="2:5" x14ac:dyDescent="0.25">
      <c r="B7" s="15"/>
      <c r="C7" s="16" t="s">
        <v>564</v>
      </c>
      <c r="D7" s="19">
        <v>123</v>
      </c>
      <c r="E7" s="20"/>
    </row>
    <row r="8" spans="2:5" ht="13.8" thickBot="1" x14ac:dyDescent="0.3">
      <c r="C8" s="13"/>
    </row>
    <row r="9" spans="2:5" ht="13.8" thickBot="1" x14ac:dyDescent="0.3">
      <c r="C9" s="21" t="s">
        <v>565</v>
      </c>
      <c r="D9" s="22">
        <f>(D6-D5)*D7</f>
        <v>1476</v>
      </c>
      <c r="E9" s="23" t="s">
        <v>566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G27"/>
  <sheetViews>
    <sheetView workbookViewId="0"/>
  </sheetViews>
  <sheetFormatPr baseColWidth="10" defaultColWidth="11.44140625" defaultRowHeight="13.2" x14ac:dyDescent="0.25"/>
  <cols>
    <col min="1" max="16384" width="11.44140625" style="24"/>
  </cols>
  <sheetData>
    <row r="2" spans="2:7" ht="15.6" x14ac:dyDescent="0.3">
      <c r="C2" s="14" t="s">
        <v>568</v>
      </c>
    </row>
    <row r="4" spans="2:7" x14ac:dyDescent="0.25">
      <c r="F4" s="25"/>
    </row>
    <row r="5" spans="2:7" ht="18" x14ac:dyDescent="0.35">
      <c r="C5" s="26" t="s">
        <v>567</v>
      </c>
      <c r="E5" s="27"/>
      <c r="F5" s="28"/>
    </row>
    <row r="6" spans="2:7" x14ac:dyDescent="0.25">
      <c r="B6" s="42" t="s">
        <v>562</v>
      </c>
      <c r="E6" s="30"/>
      <c r="F6" s="31"/>
    </row>
    <row r="7" spans="2:7" x14ac:dyDescent="0.25">
      <c r="B7" s="42" t="s">
        <v>563</v>
      </c>
      <c r="C7" s="32"/>
      <c r="E7" s="30"/>
      <c r="F7" s="31"/>
      <c r="G7" s="33"/>
    </row>
    <row r="8" spans="2:7" x14ac:dyDescent="0.25">
      <c r="B8" s="42" t="s">
        <v>564</v>
      </c>
      <c r="C8" s="29"/>
      <c r="E8" s="30"/>
      <c r="F8" s="31"/>
    </row>
    <row r="9" spans="2:7" ht="14.4" x14ac:dyDescent="0.3">
      <c r="B9" s="43" t="s">
        <v>565</v>
      </c>
      <c r="C9" s="34"/>
      <c r="E9" s="30"/>
      <c r="F9" s="31"/>
    </row>
    <row r="10" spans="2:7" x14ac:dyDescent="0.25">
      <c r="E10" s="30"/>
      <c r="F10" s="31"/>
    </row>
    <row r="11" spans="2:7" x14ac:dyDescent="0.25">
      <c r="E11" s="30"/>
      <c r="F11" s="31"/>
    </row>
    <row r="12" spans="2:7" x14ac:dyDescent="0.25">
      <c r="E12" s="30"/>
      <c r="F12" s="31"/>
    </row>
    <row r="13" spans="2:7" x14ac:dyDescent="0.25">
      <c r="E13" s="30"/>
      <c r="F13" s="31"/>
    </row>
    <row r="14" spans="2:7" x14ac:dyDescent="0.25">
      <c r="E14" s="30"/>
      <c r="F14" s="31"/>
    </row>
    <row r="15" spans="2:7" x14ac:dyDescent="0.25">
      <c r="E15" s="30"/>
      <c r="F15" s="31"/>
    </row>
    <row r="16" spans="2:7" x14ac:dyDescent="0.25">
      <c r="E16" s="35"/>
      <c r="F16" s="36"/>
    </row>
    <row r="18" spans="1:5" x14ac:dyDescent="0.25">
      <c r="A18" s="37" t="s">
        <v>569</v>
      </c>
      <c r="B18" s="38"/>
      <c r="C18" s="38"/>
      <c r="D18" s="39"/>
      <c r="E18" s="39"/>
    </row>
    <row r="19" spans="1:5" x14ac:dyDescent="0.25">
      <c r="B19" s="40"/>
      <c r="C19" s="41"/>
    </row>
    <row r="20" spans="1:5" ht="15.6" x14ac:dyDescent="0.3">
      <c r="A20" s="44"/>
      <c r="B20" s="45"/>
      <c r="C20" s="45"/>
      <c r="D20" s="45"/>
      <c r="E20" s="45"/>
    </row>
    <row r="21" spans="1:5" x14ac:dyDescent="0.25">
      <c r="A21" s="45"/>
      <c r="B21" s="45"/>
      <c r="C21" s="45"/>
      <c r="D21" s="45"/>
      <c r="E21" s="45"/>
    </row>
    <row r="22" spans="1:5" x14ac:dyDescent="0.25">
      <c r="A22" s="45"/>
      <c r="B22" s="42"/>
      <c r="C22" s="46"/>
      <c r="D22" s="47"/>
      <c r="E22" s="45"/>
    </row>
    <row r="23" spans="1:5" x14ac:dyDescent="0.25">
      <c r="A23" s="45"/>
      <c r="B23" s="42"/>
      <c r="C23" s="46"/>
      <c r="D23" s="47"/>
      <c r="E23" s="45"/>
    </row>
    <row r="24" spans="1:5" x14ac:dyDescent="0.25">
      <c r="A24" s="45"/>
      <c r="B24" s="42"/>
      <c r="C24" s="45"/>
      <c r="D24" s="45"/>
      <c r="E24" s="45"/>
    </row>
    <row r="25" spans="1:5" x14ac:dyDescent="0.25">
      <c r="A25" s="45"/>
      <c r="B25" s="48"/>
      <c r="C25" s="45"/>
      <c r="D25" s="45"/>
      <c r="E25" s="45"/>
    </row>
    <row r="26" spans="1:5" x14ac:dyDescent="0.25">
      <c r="A26" s="45"/>
      <c r="B26" s="42"/>
      <c r="C26" s="46"/>
      <c r="D26" s="47"/>
      <c r="E26" s="45"/>
    </row>
    <row r="27" spans="1:5" x14ac:dyDescent="0.25">
      <c r="A27" s="45"/>
      <c r="B27" s="45"/>
      <c r="C27" s="45"/>
      <c r="D27" s="45"/>
      <c r="E27" s="4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P27"/>
  <sheetViews>
    <sheetView workbookViewId="0"/>
  </sheetViews>
  <sheetFormatPr baseColWidth="10" defaultColWidth="11.44140625" defaultRowHeight="13.2" x14ac:dyDescent="0.25"/>
  <cols>
    <col min="1" max="1" width="10.33203125" style="24" customWidth="1"/>
    <col min="2" max="3" width="11.44140625" style="24"/>
    <col min="4" max="5" width="7.33203125" style="24" customWidth="1"/>
    <col min="6" max="16" width="7.33203125" style="51" customWidth="1"/>
    <col min="17" max="16384" width="11.44140625" style="24"/>
  </cols>
  <sheetData>
    <row r="2" spans="1:16" ht="15.6" x14ac:dyDescent="0.3">
      <c r="C2" s="14" t="s">
        <v>568</v>
      </c>
    </row>
    <row r="4" spans="1:16" x14ac:dyDescent="0.25">
      <c r="F4" s="52"/>
    </row>
    <row r="5" spans="1:16" ht="18" x14ac:dyDescent="0.35">
      <c r="C5" s="26" t="s">
        <v>567</v>
      </c>
      <c r="E5" s="50"/>
      <c r="F5" s="56"/>
      <c r="G5" s="56"/>
      <c r="H5" s="56"/>
      <c r="I5" s="56"/>
      <c r="J5" s="56"/>
      <c r="K5" s="56"/>
      <c r="L5" s="56"/>
      <c r="M5" s="56"/>
      <c r="N5" s="56"/>
      <c r="O5" s="56"/>
      <c r="P5" s="56"/>
    </row>
    <row r="6" spans="1:16" x14ac:dyDescent="0.25">
      <c r="B6" s="42" t="s">
        <v>562</v>
      </c>
      <c r="E6" s="30"/>
      <c r="F6" s="57"/>
      <c r="G6" s="57"/>
      <c r="H6" s="57"/>
      <c r="I6" s="57"/>
      <c r="J6" s="57"/>
      <c r="K6" s="57"/>
      <c r="L6" s="57"/>
      <c r="M6" s="57"/>
      <c r="N6" s="57"/>
      <c r="O6" s="57"/>
      <c r="P6" s="58"/>
    </row>
    <row r="7" spans="1:16" x14ac:dyDescent="0.25">
      <c r="B7" s="42" t="s">
        <v>563</v>
      </c>
      <c r="C7" s="49"/>
      <c r="E7" s="30"/>
      <c r="F7" s="57"/>
      <c r="G7" s="57"/>
      <c r="H7" s="57"/>
      <c r="I7" s="57"/>
      <c r="J7" s="57"/>
      <c r="K7" s="57"/>
      <c r="L7" s="57"/>
      <c r="M7" s="57"/>
      <c r="N7" s="57"/>
      <c r="O7" s="57"/>
      <c r="P7" s="58"/>
    </row>
    <row r="8" spans="1:16" x14ac:dyDescent="0.25">
      <c r="B8" s="42" t="s">
        <v>564</v>
      </c>
      <c r="C8" s="29"/>
      <c r="E8" s="30"/>
      <c r="F8" s="57"/>
      <c r="G8" s="57"/>
      <c r="H8" s="57"/>
      <c r="I8" s="57"/>
      <c r="J8" s="57"/>
      <c r="K8" s="57"/>
      <c r="L8" s="57"/>
      <c r="M8" s="57"/>
      <c r="N8" s="57"/>
      <c r="O8" s="57"/>
      <c r="P8" s="58"/>
    </row>
    <row r="9" spans="1:16" x14ac:dyDescent="0.25">
      <c r="B9" s="42" t="s">
        <v>565</v>
      </c>
      <c r="C9" s="34"/>
      <c r="E9" s="30"/>
      <c r="F9" s="57"/>
      <c r="G9" s="57"/>
      <c r="H9" s="57"/>
      <c r="I9" s="57"/>
      <c r="J9" s="57"/>
      <c r="K9" s="57"/>
      <c r="L9" s="57"/>
      <c r="M9" s="57"/>
      <c r="N9" s="57"/>
      <c r="O9" s="57"/>
      <c r="P9" s="58"/>
    </row>
    <row r="10" spans="1:16" x14ac:dyDescent="0.25">
      <c r="E10" s="30"/>
      <c r="F10" s="57"/>
      <c r="G10" s="57"/>
      <c r="H10" s="57"/>
      <c r="I10" s="57"/>
      <c r="J10" s="57"/>
      <c r="K10" s="57"/>
      <c r="L10" s="57"/>
      <c r="M10" s="57"/>
      <c r="N10" s="57"/>
      <c r="O10" s="57"/>
      <c r="P10" s="58"/>
    </row>
    <row r="11" spans="1:16" x14ac:dyDescent="0.25">
      <c r="E11" s="30"/>
      <c r="F11" s="57"/>
      <c r="G11" s="57"/>
      <c r="H11" s="57"/>
      <c r="I11" s="57"/>
      <c r="J11" s="57"/>
      <c r="K11" s="57"/>
      <c r="L11" s="57"/>
      <c r="M11" s="57"/>
      <c r="N11" s="57"/>
      <c r="O11" s="57"/>
      <c r="P11" s="58"/>
    </row>
    <row r="12" spans="1:16" x14ac:dyDescent="0.25">
      <c r="E12" s="30"/>
      <c r="F12" s="57"/>
      <c r="G12" s="57"/>
      <c r="H12" s="57"/>
      <c r="I12" s="57"/>
      <c r="J12" s="57"/>
      <c r="K12" s="57"/>
      <c r="L12" s="57"/>
      <c r="M12" s="57"/>
      <c r="N12" s="57"/>
      <c r="O12" s="57"/>
      <c r="P12" s="58"/>
    </row>
    <row r="13" spans="1:16" x14ac:dyDescent="0.25">
      <c r="A13" s="55" t="s">
        <v>570</v>
      </c>
      <c r="B13" s="55"/>
      <c r="E13" s="30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8"/>
    </row>
    <row r="14" spans="1:16" x14ac:dyDescent="0.25">
      <c r="B14" s="54">
        <v>1500</v>
      </c>
      <c r="E14" s="30"/>
      <c r="F14" s="57"/>
      <c r="G14" s="57"/>
      <c r="H14" s="57"/>
      <c r="I14" s="57"/>
      <c r="J14" s="57"/>
      <c r="K14" s="57"/>
      <c r="L14" s="57"/>
      <c r="M14" s="57"/>
      <c r="N14" s="57"/>
      <c r="O14" s="57"/>
      <c r="P14" s="58"/>
    </row>
    <row r="15" spans="1:16" x14ac:dyDescent="0.25">
      <c r="B15" s="54">
        <v>2000</v>
      </c>
      <c r="E15" s="30"/>
      <c r="F15" s="57"/>
      <c r="G15" s="57"/>
      <c r="H15" s="57"/>
      <c r="I15" s="57"/>
      <c r="J15" s="57"/>
      <c r="K15" s="57"/>
      <c r="L15" s="57"/>
      <c r="M15" s="57"/>
      <c r="N15" s="57"/>
      <c r="O15" s="57"/>
      <c r="P15" s="58"/>
    </row>
    <row r="16" spans="1:16" x14ac:dyDescent="0.25">
      <c r="E16" s="30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60"/>
    </row>
    <row r="18" spans="1:6" x14ac:dyDescent="0.25">
      <c r="A18" s="37" t="s">
        <v>569</v>
      </c>
      <c r="B18" s="38"/>
      <c r="C18" s="38"/>
      <c r="D18" s="39"/>
      <c r="E18" s="39"/>
      <c r="F18" s="53"/>
    </row>
    <row r="19" spans="1:6" x14ac:dyDescent="0.25">
      <c r="B19" s="40"/>
      <c r="C19" s="41"/>
    </row>
    <row r="20" spans="1:6" ht="15.6" x14ac:dyDescent="0.3">
      <c r="A20" s="44"/>
      <c r="B20" s="45"/>
      <c r="C20" s="45"/>
      <c r="D20" s="45"/>
      <c r="E20" s="45"/>
    </row>
    <row r="21" spans="1:6" x14ac:dyDescent="0.25">
      <c r="A21" s="45"/>
      <c r="B21" s="45"/>
      <c r="C21" s="45"/>
      <c r="D21" s="45"/>
      <c r="E21" s="45"/>
    </row>
    <row r="22" spans="1:6" x14ac:dyDescent="0.25">
      <c r="A22" s="45"/>
      <c r="B22" s="42"/>
      <c r="C22" s="46"/>
      <c r="D22" s="47"/>
      <c r="E22" s="45"/>
    </row>
    <row r="23" spans="1:6" x14ac:dyDescent="0.25">
      <c r="A23" s="45"/>
      <c r="B23" s="42"/>
      <c r="C23" s="46"/>
      <c r="D23" s="47"/>
      <c r="E23" s="45"/>
    </row>
    <row r="24" spans="1:6" x14ac:dyDescent="0.25">
      <c r="A24" s="45"/>
      <c r="B24" s="42"/>
      <c r="C24" s="45"/>
      <c r="D24" s="45"/>
      <c r="E24" s="45"/>
    </row>
    <row r="25" spans="1:6" x14ac:dyDescent="0.25">
      <c r="A25" s="45"/>
      <c r="B25" s="48"/>
      <c r="C25" s="45"/>
      <c r="D25" s="45"/>
      <c r="E25" s="45"/>
    </row>
    <row r="26" spans="1:6" x14ac:dyDescent="0.25">
      <c r="A26" s="45"/>
      <c r="B26" s="42"/>
      <c r="C26" s="46"/>
      <c r="D26" s="47"/>
      <c r="E26" s="45"/>
    </row>
    <row r="27" spans="1:6" x14ac:dyDescent="0.25">
      <c r="A27" s="45"/>
      <c r="B27" s="45"/>
      <c r="C27" s="45"/>
      <c r="D27" s="45"/>
      <c r="E27" s="4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172"/>
  <sheetViews>
    <sheetView workbookViewId="0"/>
  </sheetViews>
  <sheetFormatPr baseColWidth="10" defaultRowHeight="13.2" x14ac:dyDescent="0.25"/>
  <cols>
    <col min="1" max="1" width="16.33203125" bestFit="1" customWidth="1"/>
    <col min="2" max="2" width="10" bestFit="1" customWidth="1"/>
    <col min="3" max="3" width="7.109375" bestFit="1" customWidth="1"/>
    <col min="4" max="4" width="18.44140625" bestFit="1" customWidth="1"/>
    <col min="5" max="5" width="4.5546875" bestFit="1" customWidth="1"/>
  </cols>
  <sheetData>
    <row r="1" spans="1:8" x14ac:dyDescent="0.25">
      <c r="A1" s="1" t="s">
        <v>2</v>
      </c>
      <c r="B1" s="1" t="s">
        <v>3</v>
      </c>
      <c r="C1" s="1" t="s">
        <v>1</v>
      </c>
      <c r="D1" s="1" t="s">
        <v>4</v>
      </c>
      <c r="E1" s="2" t="s">
        <v>5</v>
      </c>
      <c r="F1" s="7" t="s">
        <v>175</v>
      </c>
      <c r="G1" s="8" t="s">
        <v>176</v>
      </c>
      <c r="H1" s="8" t="s">
        <v>177</v>
      </c>
    </row>
    <row r="2" spans="1:8" x14ac:dyDescent="0.25">
      <c r="A2" s="3" t="s">
        <v>6</v>
      </c>
      <c r="B2" s="3" t="s">
        <v>9</v>
      </c>
      <c r="C2" s="3" t="s">
        <v>10</v>
      </c>
      <c r="D2" s="4">
        <v>17526</v>
      </c>
      <c r="E2" s="5">
        <f t="shared" ref="E2:E33" ca="1" si="0">INT((TODAY()-D2)/365.25)</f>
        <v>68</v>
      </c>
      <c r="F2" s="6">
        <v>1079</v>
      </c>
      <c r="G2" s="6">
        <v>90</v>
      </c>
      <c r="H2" s="6">
        <v>1769</v>
      </c>
    </row>
    <row r="3" spans="1:8" x14ac:dyDescent="0.25">
      <c r="A3" s="3" t="s">
        <v>6</v>
      </c>
      <c r="B3" s="3" t="s">
        <v>9</v>
      </c>
      <c r="C3" s="3" t="s">
        <v>10</v>
      </c>
      <c r="D3" s="4">
        <v>21569</v>
      </c>
      <c r="E3" s="5">
        <f t="shared" ca="1" si="0"/>
        <v>57</v>
      </c>
      <c r="F3" s="6">
        <v>999</v>
      </c>
      <c r="G3" s="6">
        <v>1625</v>
      </c>
      <c r="H3" s="6">
        <v>1771</v>
      </c>
    </row>
    <row r="4" spans="1:8" x14ac:dyDescent="0.25">
      <c r="A4" s="3" t="s">
        <v>6</v>
      </c>
      <c r="B4" s="3" t="s">
        <v>7</v>
      </c>
      <c r="C4" s="3" t="s">
        <v>8</v>
      </c>
      <c r="D4" s="4">
        <v>22786</v>
      </c>
      <c r="E4" s="5">
        <f t="shared" ca="1" si="0"/>
        <v>54</v>
      </c>
      <c r="F4" s="6">
        <v>640</v>
      </c>
      <c r="G4" s="6">
        <v>849</v>
      </c>
      <c r="H4" s="6">
        <v>20</v>
      </c>
    </row>
    <row r="5" spans="1:8" x14ac:dyDescent="0.25">
      <c r="A5" s="3" t="s">
        <v>11</v>
      </c>
      <c r="B5" s="3" t="s">
        <v>9</v>
      </c>
      <c r="C5" s="3" t="s">
        <v>8</v>
      </c>
      <c r="D5" s="4">
        <v>22383</v>
      </c>
      <c r="E5" s="5">
        <f t="shared" ca="1" si="0"/>
        <v>55</v>
      </c>
      <c r="F5" s="6">
        <v>1277</v>
      </c>
      <c r="G5" s="6">
        <v>360</v>
      </c>
      <c r="H5" s="6">
        <v>935</v>
      </c>
    </row>
    <row r="6" spans="1:8" x14ac:dyDescent="0.25">
      <c r="A6" s="3" t="s">
        <v>12</v>
      </c>
      <c r="B6" s="3" t="s">
        <v>9</v>
      </c>
      <c r="C6" s="3" t="s">
        <v>8</v>
      </c>
      <c r="D6" s="4">
        <v>21570</v>
      </c>
      <c r="E6" s="5">
        <f t="shared" ca="1" si="0"/>
        <v>57</v>
      </c>
      <c r="F6" s="6">
        <v>1779</v>
      </c>
      <c r="G6" s="6">
        <v>1072</v>
      </c>
      <c r="H6" s="6">
        <v>2001</v>
      </c>
    </row>
    <row r="7" spans="1:8" x14ac:dyDescent="0.25">
      <c r="A7" s="3" t="s">
        <v>13</v>
      </c>
      <c r="B7" s="3" t="s">
        <v>9</v>
      </c>
      <c r="C7" s="3" t="s">
        <v>8</v>
      </c>
      <c r="D7" s="4">
        <v>17463</v>
      </c>
      <c r="E7" s="5">
        <f t="shared" ca="1" si="0"/>
        <v>68</v>
      </c>
      <c r="F7" s="6">
        <v>1382</v>
      </c>
      <c r="G7" s="6">
        <v>1134</v>
      </c>
      <c r="H7" s="6">
        <v>1527</v>
      </c>
    </row>
    <row r="8" spans="1:8" x14ac:dyDescent="0.25">
      <c r="A8" s="3" t="s">
        <v>14</v>
      </c>
      <c r="B8" s="3" t="s">
        <v>9</v>
      </c>
      <c r="C8" s="3" t="s">
        <v>8</v>
      </c>
      <c r="D8" s="4">
        <v>32168</v>
      </c>
      <c r="E8" s="5">
        <f t="shared" ca="1" si="0"/>
        <v>28</v>
      </c>
      <c r="F8" s="6">
        <v>1049</v>
      </c>
      <c r="G8" s="6">
        <v>1533</v>
      </c>
      <c r="H8" s="6">
        <v>372</v>
      </c>
    </row>
    <row r="9" spans="1:8" x14ac:dyDescent="0.25">
      <c r="A9" s="3" t="s">
        <v>15</v>
      </c>
      <c r="B9" s="3" t="s">
        <v>7</v>
      </c>
      <c r="C9" s="3" t="s">
        <v>10</v>
      </c>
      <c r="D9" s="4">
        <v>23411</v>
      </c>
      <c r="E9" s="5">
        <f t="shared" ca="1" si="0"/>
        <v>52</v>
      </c>
      <c r="F9" s="6">
        <v>1071</v>
      </c>
      <c r="G9" s="6">
        <v>423</v>
      </c>
      <c r="H9" s="6">
        <v>1136</v>
      </c>
    </row>
    <row r="10" spans="1:8" x14ac:dyDescent="0.25">
      <c r="A10" s="3" t="s">
        <v>16</v>
      </c>
      <c r="B10" s="3" t="s">
        <v>9</v>
      </c>
      <c r="C10" s="3" t="s">
        <v>8</v>
      </c>
      <c r="D10" s="4">
        <v>21895</v>
      </c>
      <c r="E10" s="5">
        <f t="shared" ca="1" si="0"/>
        <v>56</v>
      </c>
      <c r="F10" s="6">
        <v>1500</v>
      </c>
      <c r="G10" s="6">
        <v>1138</v>
      </c>
      <c r="H10" s="6">
        <v>1183</v>
      </c>
    </row>
    <row r="11" spans="1:8" x14ac:dyDescent="0.25">
      <c r="A11" s="3" t="s">
        <v>17</v>
      </c>
      <c r="B11" s="3" t="s">
        <v>9</v>
      </c>
      <c r="C11" s="3" t="s">
        <v>10</v>
      </c>
      <c r="D11" s="4">
        <v>28584</v>
      </c>
      <c r="E11" s="5">
        <f t="shared" ca="1" si="0"/>
        <v>38</v>
      </c>
      <c r="F11" s="6">
        <v>1323</v>
      </c>
      <c r="G11" s="6">
        <v>1099</v>
      </c>
      <c r="H11" s="6">
        <v>21</v>
      </c>
    </row>
    <row r="12" spans="1:8" x14ac:dyDescent="0.25">
      <c r="A12" s="3" t="s">
        <v>18</v>
      </c>
      <c r="B12" s="3" t="s">
        <v>9</v>
      </c>
      <c r="C12" s="3" t="s">
        <v>8</v>
      </c>
      <c r="D12" s="4">
        <v>26276</v>
      </c>
      <c r="E12" s="5">
        <f t="shared" ca="1" si="0"/>
        <v>44</v>
      </c>
      <c r="F12" s="6">
        <v>1654</v>
      </c>
      <c r="G12" s="6">
        <v>1345</v>
      </c>
      <c r="H12" s="6">
        <v>775</v>
      </c>
    </row>
    <row r="13" spans="1:8" x14ac:dyDescent="0.25">
      <c r="A13" s="3" t="s">
        <v>19</v>
      </c>
      <c r="B13" s="3" t="s">
        <v>9</v>
      </c>
      <c r="C13" s="3" t="s">
        <v>10</v>
      </c>
      <c r="D13" s="4">
        <v>28734</v>
      </c>
      <c r="E13" s="5">
        <f t="shared" ca="1" si="0"/>
        <v>38</v>
      </c>
      <c r="F13" s="6">
        <v>1681</v>
      </c>
      <c r="G13" s="6">
        <v>1164</v>
      </c>
      <c r="H13" s="6">
        <v>1083</v>
      </c>
    </row>
    <row r="14" spans="1:8" x14ac:dyDescent="0.25">
      <c r="A14" s="3" t="s">
        <v>20</v>
      </c>
      <c r="B14" s="3" t="s">
        <v>9</v>
      </c>
      <c r="C14" s="3" t="s">
        <v>8</v>
      </c>
      <c r="D14" s="4">
        <v>25773</v>
      </c>
      <c r="E14" s="5">
        <f t="shared" ca="1" si="0"/>
        <v>46</v>
      </c>
      <c r="F14" s="6">
        <v>1339</v>
      </c>
      <c r="G14" s="6">
        <v>739</v>
      </c>
      <c r="H14" s="6">
        <v>218</v>
      </c>
    </row>
    <row r="15" spans="1:8" x14ac:dyDescent="0.25">
      <c r="A15" s="3" t="s">
        <v>21</v>
      </c>
      <c r="B15" s="3" t="s">
        <v>9</v>
      </c>
      <c r="C15" s="3" t="s">
        <v>8</v>
      </c>
      <c r="D15" s="4">
        <v>17279</v>
      </c>
      <c r="E15" s="5">
        <f t="shared" ca="1" si="0"/>
        <v>69</v>
      </c>
      <c r="F15" s="6">
        <v>607</v>
      </c>
      <c r="G15" s="6">
        <v>340</v>
      </c>
      <c r="H15" s="6">
        <v>904</v>
      </c>
    </row>
    <row r="16" spans="1:8" x14ac:dyDescent="0.25">
      <c r="A16" s="3" t="s">
        <v>22</v>
      </c>
      <c r="B16" s="3" t="s">
        <v>9</v>
      </c>
      <c r="C16" s="3" t="s">
        <v>8</v>
      </c>
      <c r="D16" s="4">
        <v>27586</v>
      </c>
      <c r="E16" s="5">
        <f t="shared" ca="1" si="0"/>
        <v>41</v>
      </c>
      <c r="F16" s="6">
        <v>790</v>
      </c>
      <c r="G16" s="6">
        <v>1876</v>
      </c>
      <c r="H16" s="6">
        <v>725</v>
      </c>
    </row>
    <row r="17" spans="1:8" x14ac:dyDescent="0.25">
      <c r="A17" s="3" t="s">
        <v>23</v>
      </c>
      <c r="B17" s="3" t="s">
        <v>9</v>
      </c>
      <c r="C17" s="3" t="s">
        <v>8</v>
      </c>
      <c r="D17" s="4">
        <v>19465</v>
      </c>
      <c r="E17" s="5">
        <f t="shared" ca="1" si="0"/>
        <v>63</v>
      </c>
      <c r="F17" s="6">
        <v>1401</v>
      </c>
      <c r="G17" s="6">
        <v>1974</v>
      </c>
      <c r="H17" s="6">
        <v>1743</v>
      </c>
    </row>
    <row r="18" spans="1:8" x14ac:dyDescent="0.25">
      <c r="A18" s="3" t="s">
        <v>24</v>
      </c>
      <c r="B18" s="3" t="s">
        <v>9</v>
      </c>
      <c r="C18" s="3" t="s">
        <v>8</v>
      </c>
      <c r="D18" s="4">
        <v>15518</v>
      </c>
      <c r="E18" s="5">
        <f t="shared" ca="1" si="0"/>
        <v>74</v>
      </c>
      <c r="F18" s="6">
        <v>1890</v>
      </c>
      <c r="G18" s="6">
        <v>10</v>
      </c>
      <c r="H18" s="6">
        <v>1494</v>
      </c>
    </row>
    <row r="19" spans="1:8" x14ac:dyDescent="0.25">
      <c r="A19" s="3" t="s">
        <v>25</v>
      </c>
      <c r="B19" s="3" t="s">
        <v>9</v>
      </c>
      <c r="C19" s="3" t="s">
        <v>10</v>
      </c>
      <c r="D19" s="4">
        <v>20690</v>
      </c>
      <c r="E19" s="5">
        <f t="shared" ca="1" si="0"/>
        <v>60</v>
      </c>
      <c r="F19" s="6">
        <v>1571</v>
      </c>
      <c r="G19" s="6">
        <v>255</v>
      </c>
      <c r="H19" s="6">
        <v>1403</v>
      </c>
    </row>
    <row r="20" spans="1:8" x14ac:dyDescent="0.25">
      <c r="A20" s="3" t="s">
        <v>26</v>
      </c>
      <c r="B20" s="3" t="s">
        <v>9</v>
      </c>
      <c r="C20" s="3" t="s">
        <v>8</v>
      </c>
      <c r="D20" s="4">
        <v>19041</v>
      </c>
      <c r="E20" s="5">
        <f t="shared" ca="1" si="0"/>
        <v>64</v>
      </c>
      <c r="F20" s="6">
        <v>1568</v>
      </c>
      <c r="G20" s="6">
        <v>38</v>
      </c>
      <c r="H20" s="6">
        <v>71</v>
      </c>
    </row>
    <row r="21" spans="1:8" x14ac:dyDescent="0.25">
      <c r="A21" s="3" t="s">
        <v>27</v>
      </c>
      <c r="B21" s="3" t="s">
        <v>9</v>
      </c>
      <c r="C21" s="3" t="s">
        <v>10</v>
      </c>
      <c r="D21" s="4">
        <v>19876</v>
      </c>
      <c r="E21" s="5">
        <f t="shared" ca="1" si="0"/>
        <v>62</v>
      </c>
      <c r="F21" s="6">
        <v>626</v>
      </c>
      <c r="G21" s="6">
        <v>1143</v>
      </c>
      <c r="H21" s="6">
        <v>491</v>
      </c>
    </row>
    <row r="22" spans="1:8" x14ac:dyDescent="0.25">
      <c r="A22" s="3" t="s">
        <v>28</v>
      </c>
      <c r="B22" s="3" t="s">
        <v>9</v>
      </c>
      <c r="C22" s="3" t="s">
        <v>10</v>
      </c>
      <c r="D22" s="4">
        <v>26948</v>
      </c>
      <c r="E22" s="5">
        <f t="shared" ca="1" si="0"/>
        <v>43</v>
      </c>
      <c r="F22" s="6">
        <v>1823</v>
      </c>
      <c r="G22" s="6">
        <v>664</v>
      </c>
      <c r="H22" s="6">
        <v>430</v>
      </c>
    </row>
    <row r="23" spans="1:8" x14ac:dyDescent="0.25">
      <c r="A23" s="3" t="s">
        <v>29</v>
      </c>
      <c r="B23" s="3" t="s">
        <v>9</v>
      </c>
      <c r="C23" s="3" t="s">
        <v>10</v>
      </c>
      <c r="D23" s="4">
        <v>27696</v>
      </c>
      <c r="E23" s="5">
        <f t="shared" ca="1" si="0"/>
        <v>40</v>
      </c>
      <c r="F23" s="6">
        <v>1544</v>
      </c>
      <c r="G23" s="6">
        <v>1798</v>
      </c>
      <c r="H23" s="6">
        <v>389</v>
      </c>
    </row>
    <row r="24" spans="1:8" x14ac:dyDescent="0.25">
      <c r="A24" s="3" t="s">
        <v>30</v>
      </c>
      <c r="B24" s="3" t="s">
        <v>9</v>
      </c>
      <c r="C24" s="3" t="s">
        <v>8</v>
      </c>
      <c r="D24" s="4">
        <v>23745</v>
      </c>
      <c r="E24" s="5">
        <f t="shared" ca="1" si="0"/>
        <v>51</v>
      </c>
      <c r="F24" s="6">
        <v>871</v>
      </c>
      <c r="G24" s="6">
        <v>741</v>
      </c>
      <c r="H24" s="6">
        <v>944</v>
      </c>
    </row>
    <row r="25" spans="1:8" x14ac:dyDescent="0.25">
      <c r="A25" s="3" t="s">
        <v>31</v>
      </c>
      <c r="B25" s="3" t="s">
        <v>9</v>
      </c>
      <c r="C25" s="3" t="s">
        <v>10</v>
      </c>
      <c r="D25" s="4">
        <v>21319</v>
      </c>
      <c r="E25" s="5">
        <f t="shared" ca="1" si="0"/>
        <v>58</v>
      </c>
      <c r="F25" s="6">
        <v>403</v>
      </c>
      <c r="G25" s="6">
        <v>723</v>
      </c>
      <c r="H25" s="6">
        <v>1312</v>
      </c>
    </row>
    <row r="26" spans="1:8" x14ac:dyDescent="0.25">
      <c r="A26" s="3" t="s">
        <v>32</v>
      </c>
      <c r="B26" s="3" t="s">
        <v>9</v>
      </c>
      <c r="C26" s="3" t="s">
        <v>8</v>
      </c>
      <c r="D26" s="4">
        <v>17741</v>
      </c>
      <c r="E26" s="5">
        <f t="shared" ca="1" si="0"/>
        <v>68</v>
      </c>
      <c r="F26" s="6">
        <v>2069</v>
      </c>
      <c r="G26" s="6">
        <v>1254</v>
      </c>
      <c r="H26" s="6">
        <v>237</v>
      </c>
    </row>
    <row r="27" spans="1:8" x14ac:dyDescent="0.25">
      <c r="A27" s="3" t="s">
        <v>33</v>
      </c>
      <c r="B27" s="3" t="s">
        <v>9</v>
      </c>
      <c r="C27" s="3" t="s">
        <v>10</v>
      </c>
      <c r="D27" s="4">
        <v>28484</v>
      </c>
      <c r="E27" s="5">
        <f t="shared" ca="1" si="0"/>
        <v>38</v>
      </c>
      <c r="F27" s="6">
        <v>469</v>
      </c>
      <c r="G27" s="6">
        <v>1744</v>
      </c>
      <c r="H27" s="6">
        <v>1104</v>
      </c>
    </row>
    <row r="28" spans="1:8" x14ac:dyDescent="0.25">
      <c r="A28" s="3" t="s">
        <v>34</v>
      </c>
      <c r="B28" s="3" t="s">
        <v>9</v>
      </c>
      <c r="C28" s="3" t="s">
        <v>8</v>
      </c>
      <c r="D28" s="4">
        <v>20476</v>
      </c>
      <c r="E28" s="5">
        <f t="shared" ca="1" si="0"/>
        <v>60</v>
      </c>
      <c r="F28" s="6">
        <v>1514</v>
      </c>
      <c r="G28" s="6">
        <v>860</v>
      </c>
      <c r="H28" s="6">
        <v>248</v>
      </c>
    </row>
    <row r="29" spans="1:8" x14ac:dyDescent="0.25">
      <c r="A29" s="3" t="s">
        <v>35</v>
      </c>
      <c r="B29" s="3" t="s">
        <v>9</v>
      </c>
      <c r="C29" s="3" t="s">
        <v>8</v>
      </c>
      <c r="D29" s="4">
        <v>27486</v>
      </c>
      <c r="E29" s="5">
        <f t="shared" ca="1" si="0"/>
        <v>41</v>
      </c>
      <c r="F29" s="6">
        <v>1255</v>
      </c>
      <c r="G29" s="6">
        <v>68</v>
      </c>
      <c r="H29" s="6">
        <v>1386</v>
      </c>
    </row>
    <row r="30" spans="1:8" x14ac:dyDescent="0.25">
      <c r="A30" s="3" t="s">
        <v>36</v>
      </c>
      <c r="B30" s="3" t="s">
        <v>9</v>
      </c>
      <c r="C30" s="3" t="s">
        <v>10</v>
      </c>
      <c r="D30" s="4">
        <v>16672</v>
      </c>
      <c r="E30" s="5">
        <f t="shared" ca="1" si="0"/>
        <v>71</v>
      </c>
      <c r="F30" s="6">
        <v>1725</v>
      </c>
      <c r="G30" s="6">
        <v>1637</v>
      </c>
      <c r="H30" s="6">
        <v>175</v>
      </c>
    </row>
    <row r="31" spans="1:8" x14ac:dyDescent="0.25">
      <c r="A31" s="3" t="s">
        <v>37</v>
      </c>
      <c r="B31" s="3" t="s">
        <v>7</v>
      </c>
      <c r="C31" s="3" t="s">
        <v>10</v>
      </c>
      <c r="D31" s="4">
        <v>17979</v>
      </c>
      <c r="E31" s="5">
        <f t="shared" ca="1" si="0"/>
        <v>67</v>
      </c>
      <c r="F31" s="6">
        <v>1676</v>
      </c>
      <c r="G31" s="6">
        <v>239</v>
      </c>
      <c r="H31" s="6">
        <v>678</v>
      </c>
    </row>
    <row r="32" spans="1:8" x14ac:dyDescent="0.25">
      <c r="A32" s="3" t="s">
        <v>44</v>
      </c>
      <c r="B32" s="3" t="s">
        <v>9</v>
      </c>
      <c r="C32" s="3" t="s">
        <v>8</v>
      </c>
      <c r="D32" s="4">
        <v>34931</v>
      </c>
      <c r="E32" s="5">
        <f t="shared" ca="1" si="0"/>
        <v>21</v>
      </c>
      <c r="F32" s="6">
        <v>1940</v>
      </c>
      <c r="G32" s="6">
        <v>293</v>
      </c>
      <c r="H32" s="6">
        <v>289</v>
      </c>
    </row>
    <row r="33" spans="1:8" x14ac:dyDescent="0.25">
      <c r="A33" s="3" t="s">
        <v>45</v>
      </c>
      <c r="B33" s="3" t="s">
        <v>9</v>
      </c>
      <c r="C33" s="3" t="s">
        <v>10</v>
      </c>
      <c r="D33" s="4">
        <v>30256</v>
      </c>
      <c r="E33" s="5">
        <f t="shared" ca="1" si="0"/>
        <v>33</v>
      </c>
      <c r="F33" s="6">
        <v>1241</v>
      </c>
      <c r="G33" s="6">
        <v>1256</v>
      </c>
      <c r="H33" s="6">
        <v>1889</v>
      </c>
    </row>
    <row r="34" spans="1:8" x14ac:dyDescent="0.25">
      <c r="A34" s="3" t="s">
        <v>46</v>
      </c>
      <c r="B34" s="3" t="s">
        <v>9</v>
      </c>
      <c r="C34" s="3" t="s">
        <v>8</v>
      </c>
      <c r="D34" s="4">
        <v>18507</v>
      </c>
      <c r="E34" s="5">
        <f t="shared" ref="E34:E65" ca="1" si="1">INT((TODAY()-D34)/365.25)</f>
        <v>66</v>
      </c>
      <c r="F34" s="6">
        <v>642</v>
      </c>
      <c r="G34" s="6">
        <v>230</v>
      </c>
      <c r="H34" s="6">
        <v>1173</v>
      </c>
    </row>
    <row r="35" spans="1:8" x14ac:dyDescent="0.25">
      <c r="A35" s="3" t="s">
        <v>47</v>
      </c>
      <c r="B35" s="3" t="s">
        <v>7</v>
      </c>
      <c r="C35" s="3" t="s">
        <v>10</v>
      </c>
      <c r="D35" s="4">
        <v>21830</v>
      </c>
      <c r="E35" s="5">
        <f t="shared" ca="1" si="1"/>
        <v>57</v>
      </c>
      <c r="F35" s="6">
        <v>1938</v>
      </c>
      <c r="G35" s="6">
        <v>322</v>
      </c>
      <c r="H35" s="6">
        <v>306</v>
      </c>
    </row>
    <row r="36" spans="1:8" x14ac:dyDescent="0.25">
      <c r="A36" s="3" t="s">
        <v>48</v>
      </c>
      <c r="B36" s="3" t="s">
        <v>9</v>
      </c>
      <c r="C36" s="3" t="s">
        <v>8</v>
      </c>
      <c r="D36" s="4">
        <v>27840</v>
      </c>
      <c r="E36" s="5">
        <f t="shared" ca="1" si="1"/>
        <v>40</v>
      </c>
      <c r="F36" s="6">
        <v>826</v>
      </c>
      <c r="G36" s="6">
        <v>1670</v>
      </c>
      <c r="H36" s="6">
        <v>865</v>
      </c>
    </row>
    <row r="37" spans="1:8" x14ac:dyDescent="0.25">
      <c r="A37" s="3" t="s">
        <v>49</v>
      </c>
      <c r="B37" s="3" t="s">
        <v>9</v>
      </c>
      <c r="C37" s="3" t="s">
        <v>8</v>
      </c>
      <c r="D37" s="4">
        <v>30839</v>
      </c>
      <c r="E37" s="5">
        <f t="shared" ca="1" si="1"/>
        <v>32</v>
      </c>
      <c r="F37" s="6">
        <v>696</v>
      </c>
      <c r="G37" s="6">
        <v>38</v>
      </c>
      <c r="H37" s="6">
        <v>1518</v>
      </c>
    </row>
    <row r="38" spans="1:8" x14ac:dyDescent="0.25">
      <c r="A38" s="3" t="s">
        <v>38</v>
      </c>
      <c r="B38" s="3" t="s">
        <v>9</v>
      </c>
      <c r="C38" s="3" t="s">
        <v>8</v>
      </c>
      <c r="D38" s="4">
        <v>21698</v>
      </c>
      <c r="E38" s="5">
        <f t="shared" ca="1" si="1"/>
        <v>57</v>
      </c>
      <c r="F38" s="6">
        <v>470</v>
      </c>
      <c r="G38" s="6">
        <v>1991</v>
      </c>
      <c r="H38" s="6">
        <v>321</v>
      </c>
    </row>
    <row r="39" spans="1:8" x14ac:dyDescent="0.25">
      <c r="A39" s="3" t="s">
        <v>39</v>
      </c>
      <c r="B39" s="3" t="s">
        <v>9</v>
      </c>
      <c r="C39" s="3" t="s">
        <v>10</v>
      </c>
      <c r="D39" s="4">
        <v>25841</v>
      </c>
      <c r="E39" s="5">
        <f t="shared" ca="1" si="1"/>
        <v>46</v>
      </c>
      <c r="F39" s="6">
        <v>1062</v>
      </c>
      <c r="G39" s="6">
        <v>1140</v>
      </c>
      <c r="H39" s="6">
        <v>320</v>
      </c>
    </row>
    <row r="40" spans="1:8" x14ac:dyDescent="0.25">
      <c r="A40" s="3" t="s">
        <v>39</v>
      </c>
      <c r="B40" s="3" t="s">
        <v>9</v>
      </c>
      <c r="C40" s="3" t="s">
        <v>10</v>
      </c>
      <c r="D40" s="4">
        <v>28525</v>
      </c>
      <c r="E40" s="5">
        <f t="shared" ca="1" si="1"/>
        <v>38</v>
      </c>
      <c r="F40" s="6">
        <v>435</v>
      </c>
      <c r="G40" s="6">
        <v>1253</v>
      </c>
      <c r="H40" s="6">
        <v>811</v>
      </c>
    </row>
    <row r="41" spans="1:8" x14ac:dyDescent="0.25">
      <c r="A41" s="3" t="s">
        <v>40</v>
      </c>
      <c r="B41" s="3" t="s">
        <v>9</v>
      </c>
      <c r="C41" s="3" t="s">
        <v>8</v>
      </c>
      <c r="D41" s="4">
        <v>23602</v>
      </c>
      <c r="E41" s="5">
        <f t="shared" ca="1" si="1"/>
        <v>52</v>
      </c>
      <c r="F41" s="6">
        <v>1014</v>
      </c>
      <c r="G41" s="6">
        <v>1354</v>
      </c>
      <c r="H41" s="6">
        <v>1687</v>
      </c>
    </row>
    <row r="42" spans="1:8" x14ac:dyDescent="0.25">
      <c r="A42" s="3" t="s">
        <v>41</v>
      </c>
      <c r="B42" s="3" t="s">
        <v>9</v>
      </c>
      <c r="C42" s="3" t="s">
        <v>8</v>
      </c>
      <c r="D42" s="4">
        <v>27342</v>
      </c>
      <c r="E42" s="5">
        <f t="shared" ca="1" si="1"/>
        <v>41</v>
      </c>
      <c r="F42" s="6">
        <v>1775</v>
      </c>
      <c r="G42" s="6">
        <v>1221</v>
      </c>
      <c r="H42" s="6">
        <v>1499</v>
      </c>
    </row>
    <row r="43" spans="1:8" x14ac:dyDescent="0.25">
      <c r="A43" s="3" t="s">
        <v>42</v>
      </c>
      <c r="B43" s="3" t="s">
        <v>9</v>
      </c>
      <c r="C43" s="3" t="s">
        <v>8</v>
      </c>
      <c r="D43" s="4">
        <v>28384</v>
      </c>
      <c r="E43" s="5">
        <f t="shared" ca="1" si="1"/>
        <v>39</v>
      </c>
      <c r="F43" s="6">
        <v>728</v>
      </c>
      <c r="G43" s="6">
        <v>155</v>
      </c>
      <c r="H43" s="6">
        <v>1430</v>
      </c>
    </row>
    <row r="44" spans="1:8" x14ac:dyDescent="0.25">
      <c r="A44" s="3" t="s">
        <v>43</v>
      </c>
      <c r="B44" s="3" t="s">
        <v>9</v>
      </c>
      <c r="C44" s="3" t="s">
        <v>8</v>
      </c>
      <c r="D44" s="4">
        <v>26982</v>
      </c>
      <c r="E44" s="5">
        <f t="shared" ca="1" si="1"/>
        <v>42</v>
      </c>
      <c r="F44" s="6">
        <v>852</v>
      </c>
      <c r="G44" s="6">
        <v>813</v>
      </c>
      <c r="H44" s="6">
        <v>1187</v>
      </c>
    </row>
    <row r="45" spans="1:8" x14ac:dyDescent="0.25">
      <c r="A45" s="3" t="s">
        <v>50</v>
      </c>
      <c r="B45" s="3" t="s">
        <v>9</v>
      </c>
      <c r="C45" s="3" t="s">
        <v>8</v>
      </c>
      <c r="D45" s="4">
        <v>19997</v>
      </c>
      <c r="E45" s="5">
        <f t="shared" ca="1" si="1"/>
        <v>62</v>
      </c>
      <c r="F45" s="6">
        <v>789</v>
      </c>
      <c r="G45" s="6">
        <v>1494</v>
      </c>
      <c r="H45" s="6">
        <v>129</v>
      </c>
    </row>
    <row r="46" spans="1:8" x14ac:dyDescent="0.25">
      <c r="A46" s="3" t="s">
        <v>51</v>
      </c>
      <c r="B46" s="3" t="s">
        <v>9</v>
      </c>
      <c r="C46" s="3" t="s">
        <v>8</v>
      </c>
      <c r="D46" s="4">
        <v>28889</v>
      </c>
      <c r="E46" s="5">
        <f t="shared" ca="1" si="1"/>
        <v>37</v>
      </c>
      <c r="F46" s="6">
        <v>1197</v>
      </c>
      <c r="G46" s="6">
        <v>783</v>
      </c>
      <c r="H46" s="6">
        <v>646</v>
      </c>
    </row>
    <row r="47" spans="1:8" x14ac:dyDescent="0.25">
      <c r="A47" s="3" t="s">
        <v>52</v>
      </c>
      <c r="B47" s="3" t="s">
        <v>9</v>
      </c>
      <c r="C47" s="3" t="s">
        <v>8</v>
      </c>
      <c r="D47" s="4">
        <v>23723</v>
      </c>
      <c r="E47" s="5">
        <f t="shared" ca="1" si="1"/>
        <v>51</v>
      </c>
      <c r="F47" s="6">
        <v>1369</v>
      </c>
      <c r="G47" s="6">
        <v>833</v>
      </c>
      <c r="H47" s="6">
        <v>1405</v>
      </c>
    </row>
    <row r="48" spans="1:8" x14ac:dyDescent="0.25">
      <c r="A48" s="3" t="s">
        <v>53</v>
      </c>
      <c r="B48" s="3" t="s">
        <v>9</v>
      </c>
      <c r="C48" s="3" t="s">
        <v>8</v>
      </c>
      <c r="D48" s="4">
        <v>22033</v>
      </c>
      <c r="E48" s="5">
        <f t="shared" ca="1" si="1"/>
        <v>56</v>
      </c>
      <c r="F48" s="6">
        <v>713</v>
      </c>
      <c r="G48" s="6">
        <v>20</v>
      </c>
      <c r="H48" s="6">
        <v>1705</v>
      </c>
    </row>
    <row r="49" spans="1:8" x14ac:dyDescent="0.25">
      <c r="A49" s="3" t="s">
        <v>54</v>
      </c>
      <c r="B49" s="3" t="s">
        <v>7</v>
      </c>
      <c r="C49" s="3" t="s">
        <v>8</v>
      </c>
      <c r="D49" s="4">
        <v>19398</v>
      </c>
      <c r="E49" s="5">
        <f t="shared" ca="1" si="1"/>
        <v>63</v>
      </c>
      <c r="F49" s="6">
        <v>1516</v>
      </c>
      <c r="G49" s="6">
        <v>53</v>
      </c>
      <c r="H49" s="6">
        <v>677</v>
      </c>
    </row>
    <row r="50" spans="1:8" x14ac:dyDescent="0.25">
      <c r="A50" s="3" t="s">
        <v>55</v>
      </c>
      <c r="B50" s="3" t="s">
        <v>9</v>
      </c>
      <c r="C50" s="3" t="s">
        <v>10</v>
      </c>
      <c r="D50" s="4">
        <v>30932</v>
      </c>
      <c r="E50" s="5">
        <f t="shared" ca="1" si="1"/>
        <v>32</v>
      </c>
      <c r="F50" s="6">
        <v>1151</v>
      </c>
      <c r="G50" s="6">
        <v>599</v>
      </c>
      <c r="H50" s="6">
        <v>798</v>
      </c>
    </row>
    <row r="51" spans="1:8" x14ac:dyDescent="0.25">
      <c r="A51" s="3" t="s">
        <v>56</v>
      </c>
      <c r="B51" s="3" t="s">
        <v>9</v>
      </c>
      <c r="C51" s="3" t="s">
        <v>8</v>
      </c>
      <c r="D51" s="4">
        <v>27925</v>
      </c>
      <c r="E51" s="5">
        <f t="shared" ca="1" si="1"/>
        <v>40</v>
      </c>
      <c r="F51" s="6">
        <v>853</v>
      </c>
      <c r="G51" s="6">
        <v>1452</v>
      </c>
      <c r="H51" s="6">
        <v>1057</v>
      </c>
    </row>
    <row r="52" spans="1:8" x14ac:dyDescent="0.25">
      <c r="A52" s="3" t="s">
        <v>57</v>
      </c>
      <c r="B52" s="3" t="s">
        <v>9</v>
      </c>
      <c r="C52" s="3" t="s">
        <v>10</v>
      </c>
      <c r="D52" s="4">
        <v>28125</v>
      </c>
      <c r="E52" s="5">
        <f t="shared" ca="1" si="1"/>
        <v>39</v>
      </c>
      <c r="F52" s="6">
        <v>721</v>
      </c>
      <c r="G52" s="6">
        <v>825</v>
      </c>
      <c r="H52" s="6">
        <v>1771</v>
      </c>
    </row>
    <row r="53" spans="1:8" x14ac:dyDescent="0.25">
      <c r="A53" s="3" t="s">
        <v>58</v>
      </c>
      <c r="B53" s="3" t="s">
        <v>9</v>
      </c>
      <c r="C53" s="3" t="s">
        <v>8</v>
      </c>
      <c r="D53" s="4">
        <v>17436</v>
      </c>
      <c r="E53" s="5">
        <f t="shared" ca="1" si="1"/>
        <v>69</v>
      </c>
      <c r="F53" s="6">
        <v>1290</v>
      </c>
      <c r="G53" s="6">
        <v>1535</v>
      </c>
      <c r="H53" s="6">
        <v>1882</v>
      </c>
    </row>
    <row r="54" spans="1:8" x14ac:dyDescent="0.25">
      <c r="A54" s="3" t="s">
        <v>59</v>
      </c>
      <c r="B54" s="3" t="s">
        <v>9</v>
      </c>
      <c r="C54" s="3" t="s">
        <v>8</v>
      </c>
      <c r="D54" s="4">
        <v>21234</v>
      </c>
      <c r="E54" s="5">
        <f t="shared" ca="1" si="1"/>
        <v>58</v>
      </c>
      <c r="F54" s="6">
        <v>1816</v>
      </c>
      <c r="G54" s="6">
        <v>1050</v>
      </c>
      <c r="H54" s="6">
        <v>1993</v>
      </c>
    </row>
    <row r="55" spans="1:8" x14ac:dyDescent="0.25">
      <c r="A55" s="3" t="s">
        <v>59</v>
      </c>
      <c r="B55" s="3" t="s">
        <v>9</v>
      </c>
      <c r="C55" s="3" t="s">
        <v>10</v>
      </c>
      <c r="D55" s="4">
        <v>26802</v>
      </c>
      <c r="E55" s="5">
        <f t="shared" ca="1" si="1"/>
        <v>43</v>
      </c>
      <c r="F55" s="6">
        <v>470</v>
      </c>
      <c r="G55" s="6">
        <v>6</v>
      </c>
      <c r="H55" s="6">
        <v>739</v>
      </c>
    </row>
    <row r="56" spans="1:8" x14ac:dyDescent="0.25">
      <c r="A56" s="3" t="s">
        <v>60</v>
      </c>
      <c r="B56" s="3" t="s">
        <v>9</v>
      </c>
      <c r="C56" s="3" t="s">
        <v>10</v>
      </c>
      <c r="D56" s="4">
        <v>17453</v>
      </c>
      <c r="E56" s="5">
        <f t="shared" ca="1" si="1"/>
        <v>69</v>
      </c>
      <c r="F56" s="6">
        <v>884</v>
      </c>
      <c r="G56" s="6">
        <v>604</v>
      </c>
      <c r="H56" s="6">
        <v>1377</v>
      </c>
    </row>
    <row r="57" spans="1:8" x14ac:dyDescent="0.25">
      <c r="A57" s="3" t="s">
        <v>61</v>
      </c>
      <c r="B57" s="3" t="s">
        <v>9</v>
      </c>
      <c r="C57" s="3" t="s">
        <v>8</v>
      </c>
      <c r="D57" s="4">
        <v>18986</v>
      </c>
      <c r="E57" s="5">
        <f t="shared" ca="1" si="1"/>
        <v>64</v>
      </c>
      <c r="F57" s="6">
        <v>1151</v>
      </c>
      <c r="G57" s="6">
        <v>1226</v>
      </c>
      <c r="H57" s="6">
        <v>1521</v>
      </c>
    </row>
    <row r="58" spans="1:8" x14ac:dyDescent="0.25">
      <c r="A58" s="3" t="s">
        <v>62</v>
      </c>
      <c r="B58" s="3" t="s">
        <v>9</v>
      </c>
      <c r="C58" s="3" t="s">
        <v>10</v>
      </c>
      <c r="D58" s="4">
        <v>22819</v>
      </c>
      <c r="E58" s="5">
        <f t="shared" ca="1" si="1"/>
        <v>54</v>
      </c>
      <c r="F58" s="6">
        <v>974</v>
      </c>
      <c r="G58" s="6">
        <v>390</v>
      </c>
      <c r="H58" s="6">
        <v>1048</v>
      </c>
    </row>
    <row r="59" spans="1:8" x14ac:dyDescent="0.25">
      <c r="A59" s="3" t="s">
        <v>63</v>
      </c>
      <c r="B59" s="3" t="s">
        <v>9</v>
      </c>
      <c r="C59" s="3" t="s">
        <v>8</v>
      </c>
      <c r="D59" s="4">
        <v>19745</v>
      </c>
      <c r="E59" s="5">
        <f t="shared" ca="1" si="1"/>
        <v>62</v>
      </c>
      <c r="F59" s="6">
        <v>1672</v>
      </c>
      <c r="G59" s="6">
        <v>1679</v>
      </c>
      <c r="H59" s="6">
        <v>513</v>
      </c>
    </row>
    <row r="60" spans="1:8" x14ac:dyDescent="0.25">
      <c r="A60" s="3" t="s">
        <v>64</v>
      </c>
      <c r="B60" s="3" t="s">
        <v>7</v>
      </c>
      <c r="C60" s="3" t="s">
        <v>8</v>
      </c>
      <c r="D60" s="4">
        <v>22010</v>
      </c>
      <c r="E60" s="5">
        <f t="shared" ca="1" si="1"/>
        <v>56</v>
      </c>
      <c r="F60" s="6">
        <v>1943</v>
      </c>
      <c r="G60" s="6">
        <v>512</v>
      </c>
      <c r="H60" s="6">
        <v>1497</v>
      </c>
    </row>
    <row r="61" spans="1:8" x14ac:dyDescent="0.25">
      <c r="A61" s="3" t="s">
        <v>65</v>
      </c>
      <c r="B61" s="3" t="s">
        <v>9</v>
      </c>
      <c r="C61" s="3" t="s">
        <v>8</v>
      </c>
      <c r="D61" s="4">
        <v>29779</v>
      </c>
      <c r="E61" s="5">
        <f t="shared" ca="1" si="1"/>
        <v>35</v>
      </c>
      <c r="F61" s="6">
        <v>1722</v>
      </c>
      <c r="G61" s="6">
        <v>988</v>
      </c>
      <c r="H61" s="6">
        <v>514</v>
      </c>
    </row>
    <row r="62" spans="1:8" x14ac:dyDescent="0.25">
      <c r="A62" s="3" t="s">
        <v>66</v>
      </c>
      <c r="B62" s="3" t="s">
        <v>9</v>
      </c>
      <c r="C62" s="3" t="s">
        <v>8</v>
      </c>
      <c r="D62" s="4">
        <v>29921</v>
      </c>
      <c r="E62" s="5">
        <f t="shared" ca="1" si="1"/>
        <v>34</v>
      </c>
      <c r="F62" s="6">
        <v>1287</v>
      </c>
      <c r="G62" s="6">
        <v>498</v>
      </c>
      <c r="H62" s="6">
        <v>1187</v>
      </c>
    </row>
    <row r="63" spans="1:8" x14ac:dyDescent="0.25">
      <c r="A63" s="3" t="s">
        <v>67</v>
      </c>
      <c r="B63" s="3" t="s">
        <v>9</v>
      </c>
      <c r="C63" s="3" t="s">
        <v>8</v>
      </c>
      <c r="D63" s="4">
        <v>20545</v>
      </c>
      <c r="E63" s="5">
        <f t="shared" ca="1" si="1"/>
        <v>60</v>
      </c>
      <c r="F63" s="6">
        <v>1851</v>
      </c>
      <c r="G63" s="6">
        <v>923</v>
      </c>
      <c r="H63" s="6">
        <v>1363</v>
      </c>
    </row>
    <row r="64" spans="1:8" x14ac:dyDescent="0.25">
      <c r="A64" s="3" t="s">
        <v>68</v>
      </c>
      <c r="B64" s="3" t="s">
        <v>9</v>
      </c>
      <c r="C64" s="3" t="s">
        <v>10</v>
      </c>
      <c r="D64" s="4">
        <v>27318</v>
      </c>
      <c r="E64" s="5">
        <f t="shared" ca="1" si="1"/>
        <v>42</v>
      </c>
      <c r="F64" s="6">
        <v>1472</v>
      </c>
      <c r="G64" s="6">
        <v>1760</v>
      </c>
      <c r="H64" s="6">
        <v>713</v>
      </c>
    </row>
    <row r="65" spans="1:8" x14ac:dyDescent="0.25">
      <c r="A65" s="3" t="s">
        <v>69</v>
      </c>
      <c r="B65" s="3" t="s">
        <v>9</v>
      </c>
      <c r="C65" s="3" t="s">
        <v>8</v>
      </c>
      <c r="D65" s="4">
        <v>27562</v>
      </c>
      <c r="E65" s="5">
        <f t="shared" ca="1" si="1"/>
        <v>41</v>
      </c>
      <c r="F65" s="6">
        <v>768</v>
      </c>
      <c r="G65" s="6">
        <v>1016</v>
      </c>
      <c r="H65" s="6">
        <v>1764</v>
      </c>
    </row>
    <row r="66" spans="1:8" x14ac:dyDescent="0.25">
      <c r="A66" s="3" t="s">
        <v>70</v>
      </c>
      <c r="B66" s="3" t="s">
        <v>9</v>
      </c>
      <c r="C66" s="3" t="s">
        <v>8</v>
      </c>
      <c r="D66" s="4">
        <v>17052</v>
      </c>
      <c r="E66" s="5">
        <f t="shared" ref="E66:E97" ca="1" si="2">INT((TODAY()-D66)/365.25)</f>
        <v>70</v>
      </c>
      <c r="F66" s="6">
        <v>897</v>
      </c>
      <c r="G66" s="6">
        <v>2029</v>
      </c>
      <c r="H66" s="6">
        <v>1470</v>
      </c>
    </row>
    <row r="67" spans="1:8" x14ac:dyDescent="0.25">
      <c r="A67" s="3" t="s">
        <v>71</v>
      </c>
      <c r="B67" s="3" t="s">
        <v>9</v>
      </c>
      <c r="C67" s="3" t="s">
        <v>10</v>
      </c>
      <c r="D67" s="4">
        <v>23137</v>
      </c>
      <c r="E67" s="5">
        <f t="shared" ca="1" si="2"/>
        <v>53</v>
      </c>
      <c r="F67" s="6">
        <v>1594</v>
      </c>
      <c r="G67" s="6">
        <v>18</v>
      </c>
      <c r="H67" s="6">
        <v>288</v>
      </c>
    </row>
    <row r="68" spans="1:8" x14ac:dyDescent="0.25">
      <c r="A68" s="3" t="s">
        <v>72</v>
      </c>
      <c r="B68" s="3" t="s">
        <v>73</v>
      </c>
      <c r="C68" s="3" t="s">
        <v>8</v>
      </c>
      <c r="D68" s="4">
        <v>21963</v>
      </c>
      <c r="E68" s="5">
        <f t="shared" ca="1" si="2"/>
        <v>56</v>
      </c>
      <c r="F68" s="6">
        <v>743</v>
      </c>
      <c r="G68" s="6">
        <v>371</v>
      </c>
      <c r="H68" s="6">
        <v>1404</v>
      </c>
    </row>
    <row r="69" spans="1:8" x14ac:dyDescent="0.25">
      <c r="A69" s="3" t="s">
        <v>74</v>
      </c>
      <c r="B69" s="3" t="s">
        <v>73</v>
      </c>
      <c r="C69" s="3" t="s">
        <v>10</v>
      </c>
      <c r="D69" s="4">
        <v>21238</v>
      </c>
      <c r="E69" s="5">
        <f t="shared" ca="1" si="2"/>
        <v>58</v>
      </c>
      <c r="F69" s="6">
        <v>2000</v>
      </c>
      <c r="G69" s="6">
        <v>1013</v>
      </c>
      <c r="H69" s="6">
        <v>1920</v>
      </c>
    </row>
    <row r="70" spans="1:8" x14ac:dyDescent="0.25">
      <c r="A70" s="3" t="s">
        <v>75</v>
      </c>
      <c r="B70" s="3" t="s">
        <v>9</v>
      </c>
      <c r="C70" s="3" t="s">
        <v>8</v>
      </c>
      <c r="D70" s="4">
        <v>22067</v>
      </c>
      <c r="E70" s="5">
        <f t="shared" ca="1" si="2"/>
        <v>56</v>
      </c>
      <c r="F70" s="6">
        <v>1851</v>
      </c>
      <c r="G70" s="6">
        <v>921</v>
      </c>
      <c r="H70" s="6">
        <v>942</v>
      </c>
    </row>
    <row r="71" spans="1:8" x14ac:dyDescent="0.25">
      <c r="A71" s="3" t="s">
        <v>76</v>
      </c>
      <c r="B71" s="3" t="s">
        <v>9</v>
      </c>
      <c r="C71" s="3" t="s">
        <v>8</v>
      </c>
      <c r="D71" s="4">
        <v>21497</v>
      </c>
      <c r="E71" s="5">
        <f t="shared" ca="1" si="2"/>
        <v>57</v>
      </c>
      <c r="F71" s="6">
        <v>802</v>
      </c>
      <c r="G71" s="6">
        <v>1572</v>
      </c>
      <c r="H71" s="6">
        <v>344</v>
      </c>
    </row>
    <row r="72" spans="1:8" x14ac:dyDescent="0.25">
      <c r="A72" s="3" t="s">
        <v>77</v>
      </c>
      <c r="B72" s="3" t="s">
        <v>9</v>
      </c>
      <c r="C72" s="3" t="s">
        <v>10</v>
      </c>
      <c r="D72" s="4">
        <v>21936</v>
      </c>
      <c r="E72" s="5">
        <f t="shared" ca="1" si="2"/>
        <v>56</v>
      </c>
      <c r="F72" s="6">
        <v>2019</v>
      </c>
      <c r="G72" s="6">
        <v>956</v>
      </c>
      <c r="H72" s="6">
        <v>210</v>
      </c>
    </row>
    <row r="73" spans="1:8" x14ac:dyDescent="0.25">
      <c r="A73" s="3" t="s">
        <v>78</v>
      </c>
      <c r="B73" s="3" t="s">
        <v>9</v>
      </c>
      <c r="C73" s="3" t="s">
        <v>10</v>
      </c>
      <c r="D73" s="4">
        <v>23981</v>
      </c>
      <c r="E73" s="5">
        <f t="shared" ca="1" si="2"/>
        <v>51</v>
      </c>
      <c r="F73" s="6">
        <v>1398</v>
      </c>
      <c r="G73" s="6">
        <v>38</v>
      </c>
      <c r="H73" s="6">
        <v>478</v>
      </c>
    </row>
    <row r="74" spans="1:8" x14ac:dyDescent="0.25">
      <c r="A74" s="3" t="s">
        <v>79</v>
      </c>
      <c r="B74" s="3" t="s">
        <v>9</v>
      </c>
      <c r="C74" s="3" t="s">
        <v>8</v>
      </c>
      <c r="D74" s="4">
        <v>27097</v>
      </c>
      <c r="E74" s="5">
        <f t="shared" ca="1" si="2"/>
        <v>42</v>
      </c>
      <c r="F74" s="6">
        <v>1821</v>
      </c>
      <c r="G74" s="6">
        <v>576</v>
      </c>
      <c r="H74" s="6">
        <v>1700</v>
      </c>
    </row>
    <row r="75" spans="1:8" x14ac:dyDescent="0.25">
      <c r="A75" s="3" t="s">
        <v>80</v>
      </c>
      <c r="B75" s="3" t="s">
        <v>9</v>
      </c>
      <c r="C75" s="3" t="s">
        <v>10</v>
      </c>
      <c r="D75" s="4">
        <v>21596</v>
      </c>
      <c r="E75" s="5">
        <f t="shared" ca="1" si="2"/>
        <v>57</v>
      </c>
      <c r="F75" s="6">
        <v>1161</v>
      </c>
      <c r="G75" s="6">
        <v>846</v>
      </c>
      <c r="H75" s="6">
        <v>719</v>
      </c>
    </row>
    <row r="76" spans="1:8" x14ac:dyDescent="0.25">
      <c r="A76" s="3" t="s">
        <v>81</v>
      </c>
      <c r="B76" s="3" t="s">
        <v>73</v>
      </c>
      <c r="C76" s="3" t="s">
        <v>8</v>
      </c>
      <c r="D76" s="4">
        <v>26504</v>
      </c>
      <c r="E76" s="5">
        <f t="shared" ca="1" si="2"/>
        <v>44</v>
      </c>
      <c r="F76" s="6">
        <v>1499</v>
      </c>
      <c r="G76" s="6">
        <v>1604</v>
      </c>
      <c r="H76" s="6">
        <v>845</v>
      </c>
    </row>
    <row r="77" spans="1:8" x14ac:dyDescent="0.25">
      <c r="A77" s="3" t="s">
        <v>82</v>
      </c>
      <c r="B77" s="3" t="s">
        <v>9</v>
      </c>
      <c r="C77" s="3" t="s">
        <v>8</v>
      </c>
      <c r="D77" s="4">
        <v>23979</v>
      </c>
      <c r="E77" s="5">
        <f t="shared" ca="1" si="2"/>
        <v>51</v>
      </c>
      <c r="F77" s="6">
        <v>1923</v>
      </c>
      <c r="G77" s="6">
        <v>1230</v>
      </c>
      <c r="H77" s="6">
        <v>702</v>
      </c>
    </row>
    <row r="78" spans="1:8" x14ac:dyDescent="0.25">
      <c r="A78" s="3" t="s">
        <v>83</v>
      </c>
      <c r="B78" s="3" t="s">
        <v>9</v>
      </c>
      <c r="C78" s="3" t="s">
        <v>8</v>
      </c>
      <c r="D78" s="4">
        <v>21944</v>
      </c>
      <c r="E78" s="5">
        <f t="shared" ca="1" si="2"/>
        <v>56</v>
      </c>
      <c r="F78" s="6">
        <v>1986</v>
      </c>
      <c r="G78" s="6">
        <v>891</v>
      </c>
      <c r="H78" s="6">
        <v>1404</v>
      </c>
    </row>
    <row r="79" spans="1:8" x14ac:dyDescent="0.25">
      <c r="A79" s="3" t="s">
        <v>84</v>
      </c>
      <c r="B79" s="3" t="s">
        <v>9</v>
      </c>
      <c r="C79" s="3" t="s">
        <v>8</v>
      </c>
      <c r="D79" s="4">
        <v>28529</v>
      </c>
      <c r="E79" s="5">
        <f t="shared" ca="1" si="2"/>
        <v>38</v>
      </c>
      <c r="F79" s="6">
        <v>1529</v>
      </c>
      <c r="G79" s="6">
        <v>905</v>
      </c>
      <c r="H79" s="6">
        <v>258</v>
      </c>
    </row>
    <row r="80" spans="1:8" x14ac:dyDescent="0.25">
      <c r="A80" s="3" t="s">
        <v>85</v>
      </c>
      <c r="B80" s="3" t="s">
        <v>73</v>
      </c>
      <c r="C80" s="3" t="s">
        <v>8</v>
      </c>
      <c r="D80" s="4">
        <v>20286</v>
      </c>
      <c r="E80" s="5">
        <f t="shared" ca="1" si="2"/>
        <v>61</v>
      </c>
      <c r="F80" s="6">
        <v>1950</v>
      </c>
      <c r="G80" s="6">
        <v>830</v>
      </c>
      <c r="H80" s="6">
        <v>727</v>
      </c>
    </row>
    <row r="81" spans="1:8" x14ac:dyDescent="0.25">
      <c r="A81" s="3" t="s">
        <v>86</v>
      </c>
      <c r="B81" s="3" t="s">
        <v>9</v>
      </c>
      <c r="C81" s="3" t="s">
        <v>10</v>
      </c>
      <c r="D81" s="4">
        <v>19017</v>
      </c>
      <c r="E81" s="5">
        <f t="shared" ca="1" si="2"/>
        <v>64</v>
      </c>
      <c r="F81" s="6">
        <v>2231</v>
      </c>
      <c r="G81" s="6">
        <v>1046</v>
      </c>
      <c r="H81" s="6">
        <v>1516</v>
      </c>
    </row>
    <row r="82" spans="1:8" x14ac:dyDescent="0.25">
      <c r="A82" s="3" t="s">
        <v>87</v>
      </c>
      <c r="B82" s="3" t="s">
        <v>9</v>
      </c>
      <c r="C82" s="3" t="s">
        <v>10</v>
      </c>
      <c r="D82" s="4">
        <v>28973</v>
      </c>
      <c r="E82" s="5">
        <f t="shared" ca="1" si="2"/>
        <v>37</v>
      </c>
      <c r="F82" s="6">
        <v>636</v>
      </c>
      <c r="G82" s="6">
        <v>1657</v>
      </c>
      <c r="H82" s="6">
        <v>1847</v>
      </c>
    </row>
    <row r="83" spans="1:8" x14ac:dyDescent="0.25">
      <c r="A83" s="3" t="s">
        <v>88</v>
      </c>
      <c r="B83" s="3" t="s">
        <v>9</v>
      </c>
      <c r="C83" s="3" t="s">
        <v>8</v>
      </c>
      <c r="D83" s="4">
        <v>23174</v>
      </c>
      <c r="E83" s="5">
        <f t="shared" ca="1" si="2"/>
        <v>53</v>
      </c>
      <c r="F83" s="6">
        <v>1125</v>
      </c>
      <c r="G83" s="6">
        <v>2163</v>
      </c>
      <c r="H83" s="6">
        <v>225</v>
      </c>
    </row>
    <row r="84" spans="1:8" x14ac:dyDescent="0.25">
      <c r="A84" s="3" t="s">
        <v>89</v>
      </c>
      <c r="B84" s="3" t="s">
        <v>73</v>
      </c>
      <c r="C84" s="3" t="s">
        <v>10</v>
      </c>
      <c r="D84" s="4">
        <v>28630</v>
      </c>
      <c r="E84" s="5">
        <f t="shared" ca="1" si="2"/>
        <v>38</v>
      </c>
      <c r="F84" s="6">
        <v>1021</v>
      </c>
      <c r="G84" s="6">
        <v>831</v>
      </c>
      <c r="H84" s="6">
        <v>1067</v>
      </c>
    </row>
    <row r="85" spans="1:8" x14ac:dyDescent="0.25">
      <c r="A85" s="3" t="s">
        <v>90</v>
      </c>
      <c r="B85" s="3" t="s">
        <v>73</v>
      </c>
      <c r="C85" s="3" t="s">
        <v>10</v>
      </c>
      <c r="D85" s="4">
        <v>29148</v>
      </c>
      <c r="E85" s="5">
        <f t="shared" ca="1" si="2"/>
        <v>37</v>
      </c>
      <c r="F85" s="6">
        <v>2238</v>
      </c>
      <c r="G85" s="6">
        <v>773</v>
      </c>
      <c r="H85" s="6">
        <v>88</v>
      </c>
    </row>
    <row r="86" spans="1:8" x14ac:dyDescent="0.25">
      <c r="A86" s="3" t="s">
        <v>91</v>
      </c>
      <c r="B86" s="3" t="s">
        <v>9</v>
      </c>
      <c r="C86" s="3" t="s">
        <v>8</v>
      </c>
      <c r="D86" s="4">
        <v>21295</v>
      </c>
      <c r="E86" s="5">
        <f t="shared" ca="1" si="2"/>
        <v>58</v>
      </c>
      <c r="F86" s="6">
        <v>687</v>
      </c>
      <c r="G86" s="6">
        <v>479</v>
      </c>
      <c r="H86" s="6">
        <v>1267</v>
      </c>
    </row>
    <row r="87" spans="1:8" x14ac:dyDescent="0.25">
      <c r="A87" s="3" t="s">
        <v>92</v>
      </c>
      <c r="B87" s="3" t="s">
        <v>73</v>
      </c>
      <c r="C87" s="3" t="s">
        <v>8</v>
      </c>
      <c r="D87" s="4">
        <v>27967</v>
      </c>
      <c r="E87" s="5">
        <f t="shared" ca="1" si="2"/>
        <v>40</v>
      </c>
      <c r="F87" s="6">
        <v>1859</v>
      </c>
      <c r="G87" s="6">
        <v>1544</v>
      </c>
      <c r="H87" s="6">
        <v>1689</v>
      </c>
    </row>
    <row r="88" spans="1:8" x14ac:dyDescent="0.25">
      <c r="A88" s="3" t="s">
        <v>93</v>
      </c>
      <c r="B88" s="3" t="s">
        <v>9</v>
      </c>
      <c r="C88" s="3" t="s">
        <v>10</v>
      </c>
      <c r="D88" s="4">
        <v>18586</v>
      </c>
      <c r="E88" s="5">
        <f t="shared" ca="1" si="2"/>
        <v>65</v>
      </c>
      <c r="F88" s="6">
        <v>1987</v>
      </c>
      <c r="G88" s="6">
        <v>779</v>
      </c>
      <c r="H88" s="6">
        <v>70</v>
      </c>
    </row>
    <row r="89" spans="1:8" x14ac:dyDescent="0.25">
      <c r="A89" s="3" t="s">
        <v>94</v>
      </c>
      <c r="B89" s="3" t="s">
        <v>9</v>
      </c>
      <c r="C89" s="3" t="s">
        <v>8</v>
      </c>
      <c r="D89" s="4">
        <v>17961</v>
      </c>
      <c r="E89" s="5">
        <f t="shared" ca="1" si="2"/>
        <v>67</v>
      </c>
      <c r="F89" s="6">
        <v>1003</v>
      </c>
      <c r="G89" s="6">
        <v>1595</v>
      </c>
      <c r="H89" s="6">
        <v>707</v>
      </c>
    </row>
    <row r="90" spans="1:8" x14ac:dyDescent="0.25">
      <c r="A90" s="3" t="s">
        <v>95</v>
      </c>
      <c r="B90" s="3" t="s">
        <v>9</v>
      </c>
      <c r="C90" s="3" t="s">
        <v>8</v>
      </c>
      <c r="D90" s="4">
        <v>20176</v>
      </c>
      <c r="E90" s="5">
        <f t="shared" ca="1" si="2"/>
        <v>61</v>
      </c>
      <c r="F90" s="6">
        <v>1775</v>
      </c>
      <c r="G90" s="6">
        <v>321</v>
      </c>
      <c r="H90" s="6">
        <v>1129</v>
      </c>
    </row>
    <row r="91" spans="1:8" x14ac:dyDescent="0.25">
      <c r="A91" s="3" t="s">
        <v>96</v>
      </c>
      <c r="B91" s="3" t="s">
        <v>9</v>
      </c>
      <c r="C91" s="3" t="s">
        <v>8</v>
      </c>
      <c r="D91" s="4">
        <v>21125</v>
      </c>
      <c r="E91" s="5">
        <f t="shared" ca="1" si="2"/>
        <v>58</v>
      </c>
      <c r="F91" s="6">
        <v>751</v>
      </c>
      <c r="G91" s="6">
        <v>1652</v>
      </c>
      <c r="H91" s="6">
        <v>1357</v>
      </c>
    </row>
    <row r="92" spans="1:8" x14ac:dyDescent="0.25">
      <c r="A92" s="3" t="s">
        <v>97</v>
      </c>
      <c r="B92" s="3" t="s">
        <v>73</v>
      </c>
      <c r="C92" s="3" t="s">
        <v>8</v>
      </c>
      <c r="D92" s="4">
        <v>27530</v>
      </c>
      <c r="E92" s="5">
        <f t="shared" ca="1" si="2"/>
        <v>41</v>
      </c>
      <c r="F92" s="6">
        <v>1238</v>
      </c>
      <c r="G92" s="6">
        <v>2299</v>
      </c>
      <c r="H92" s="6">
        <v>306</v>
      </c>
    </row>
    <row r="93" spans="1:8" x14ac:dyDescent="0.25">
      <c r="A93" s="3" t="s">
        <v>98</v>
      </c>
      <c r="B93" s="3" t="s">
        <v>73</v>
      </c>
      <c r="C93" s="3" t="s">
        <v>8</v>
      </c>
      <c r="D93" s="4">
        <v>21316</v>
      </c>
      <c r="E93" s="5">
        <f t="shared" ca="1" si="2"/>
        <v>58</v>
      </c>
      <c r="F93" s="6">
        <v>996</v>
      </c>
      <c r="G93" s="6">
        <v>1786</v>
      </c>
      <c r="H93" s="6">
        <v>130</v>
      </c>
    </row>
    <row r="94" spans="1:8" x14ac:dyDescent="0.25">
      <c r="A94" s="3" t="s">
        <v>99</v>
      </c>
      <c r="B94" s="3" t="s">
        <v>73</v>
      </c>
      <c r="C94" s="3" t="s">
        <v>8</v>
      </c>
      <c r="D94" s="4">
        <v>24247</v>
      </c>
      <c r="E94" s="5">
        <f t="shared" ca="1" si="2"/>
        <v>50</v>
      </c>
      <c r="F94" s="6">
        <v>598</v>
      </c>
      <c r="G94" s="6">
        <v>649</v>
      </c>
      <c r="H94" s="6">
        <v>181</v>
      </c>
    </row>
    <row r="95" spans="1:8" x14ac:dyDescent="0.25">
      <c r="A95" s="3" t="s">
        <v>100</v>
      </c>
      <c r="B95" s="3" t="s">
        <v>9</v>
      </c>
      <c r="C95" s="3" t="s">
        <v>10</v>
      </c>
      <c r="D95" s="4">
        <v>29780</v>
      </c>
      <c r="E95" s="5">
        <f t="shared" ca="1" si="2"/>
        <v>35</v>
      </c>
      <c r="F95" s="6">
        <v>2036</v>
      </c>
      <c r="G95" s="6">
        <v>1999</v>
      </c>
      <c r="H95" s="6">
        <v>878</v>
      </c>
    </row>
    <row r="96" spans="1:8" x14ac:dyDescent="0.25">
      <c r="A96" s="3" t="s">
        <v>101</v>
      </c>
      <c r="B96" s="3" t="s">
        <v>9</v>
      </c>
      <c r="C96" s="3" t="s">
        <v>8</v>
      </c>
      <c r="D96" s="4">
        <v>20578</v>
      </c>
      <c r="E96" s="5">
        <f t="shared" ca="1" si="2"/>
        <v>60</v>
      </c>
      <c r="F96" s="6">
        <v>1099</v>
      </c>
      <c r="G96" s="6">
        <v>85</v>
      </c>
      <c r="H96" s="6">
        <v>1620</v>
      </c>
    </row>
    <row r="97" spans="1:8" x14ac:dyDescent="0.25">
      <c r="A97" s="3" t="s">
        <v>102</v>
      </c>
      <c r="B97" s="3" t="s">
        <v>9</v>
      </c>
      <c r="C97" s="3" t="s">
        <v>10</v>
      </c>
      <c r="D97" s="4">
        <v>27077</v>
      </c>
      <c r="E97" s="5">
        <f t="shared" ca="1" si="2"/>
        <v>42</v>
      </c>
      <c r="F97" s="6">
        <v>1108</v>
      </c>
      <c r="G97" s="6">
        <v>124</v>
      </c>
      <c r="H97" s="6">
        <v>414</v>
      </c>
    </row>
    <row r="98" spans="1:8" x14ac:dyDescent="0.25">
      <c r="A98" s="3" t="s">
        <v>103</v>
      </c>
      <c r="B98" s="3" t="s">
        <v>73</v>
      </c>
      <c r="C98" s="3" t="s">
        <v>8</v>
      </c>
      <c r="D98" s="4">
        <v>28161</v>
      </c>
      <c r="E98" s="5">
        <f t="shared" ref="E98:E129" ca="1" si="3">INT((TODAY()-D98)/365.25)</f>
        <v>39</v>
      </c>
      <c r="F98" s="6">
        <v>1987</v>
      </c>
      <c r="G98" s="6">
        <v>103</v>
      </c>
      <c r="H98" s="6">
        <v>2220</v>
      </c>
    </row>
    <row r="99" spans="1:8" x14ac:dyDescent="0.25">
      <c r="A99" s="3" t="s">
        <v>104</v>
      </c>
      <c r="B99" s="3" t="s">
        <v>9</v>
      </c>
      <c r="C99" s="3" t="s">
        <v>10</v>
      </c>
      <c r="D99" s="4">
        <v>28017</v>
      </c>
      <c r="E99" s="5">
        <f t="shared" ca="1" si="3"/>
        <v>40</v>
      </c>
      <c r="F99" s="6">
        <v>1981</v>
      </c>
      <c r="G99" s="6">
        <v>1526</v>
      </c>
      <c r="H99" s="6">
        <v>1562</v>
      </c>
    </row>
    <row r="100" spans="1:8" x14ac:dyDescent="0.25">
      <c r="A100" s="3" t="s">
        <v>105</v>
      </c>
      <c r="B100" s="3" t="s">
        <v>9</v>
      </c>
      <c r="C100" s="3" t="s">
        <v>8</v>
      </c>
      <c r="D100" s="4">
        <v>22617</v>
      </c>
      <c r="E100" s="5">
        <f t="shared" ca="1" si="3"/>
        <v>54</v>
      </c>
      <c r="F100" s="6">
        <v>2083</v>
      </c>
      <c r="G100" s="6">
        <v>876</v>
      </c>
      <c r="H100" s="6">
        <v>1542</v>
      </c>
    </row>
    <row r="101" spans="1:8" x14ac:dyDescent="0.25">
      <c r="A101" s="3" t="s">
        <v>106</v>
      </c>
      <c r="B101" s="3" t="s">
        <v>9</v>
      </c>
      <c r="C101" s="3" t="s">
        <v>8</v>
      </c>
      <c r="D101" s="4">
        <v>30382</v>
      </c>
      <c r="E101" s="5">
        <f t="shared" ca="1" si="3"/>
        <v>33</v>
      </c>
      <c r="F101" s="6">
        <v>900</v>
      </c>
      <c r="G101" s="6">
        <v>2008</v>
      </c>
      <c r="H101" s="6">
        <v>1458</v>
      </c>
    </row>
    <row r="102" spans="1:8" x14ac:dyDescent="0.25">
      <c r="A102" s="3" t="s">
        <v>107</v>
      </c>
      <c r="B102" s="3" t="s">
        <v>7</v>
      </c>
      <c r="C102" s="3" t="s">
        <v>10</v>
      </c>
      <c r="D102" s="4">
        <v>21682</v>
      </c>
      <c r="E102" s="5">
        <f t="shared" ca="1" si="3"/>
        <v>57</v>
      </c>
      <c r="F102" s="6">
        <v>1040</v>
      </c>
      <c r="G102" s="6">
        <v>1027</v>
      </c>
      <c r="H102" s="6">
        <v>324</v>
      </c>
    </row>
    <row r="103" spans="1:8" x14ac:dyDescent="0.25">
      <c r="A103" s="3" t="s">
        <v>108</v>
      </c>
      <c r="B103" s="3" t="s">
        <v>9</v>
      </c>
      <c r="C103" s="3" t="s">
        <v>8</v>
      </c>
      <c r="D103" s="4">
        <v>21863</v>
      </c>
      <c r="E103" s="5">
        <f t="shared" ca="1" si="3"/>
        <v>56</v>
      </c>
      <c r="F103" s="6">
        <v>507</v>
      </c>
      <c r="G103" s="6">
        <v>80</v>
      </c>
      <c r="H103" s="6">
        <v>2045</v>
      </c>
    </row>
    <row r="104" spans="1:8" x14ac:dyDescent="0.25">
      <c r="A104" s="3" t="s">
        <v>109</v>
      </c>
      <c r="B104" s="3" t="s">
        <v>73</v>
      </c>
      <c r="C104" s="3" t="s">
        <v>8</v>
      </c>
      <c r="D104" s="4">
        <v>29244</v>
      </c>
      <c r="E104" s="5">
        <f t="shared" ca="1" si="3"/>
        <v>36</v>
      </c>
      <c r="F104" s="6">
        <v>423</v>
      </c>
      <c r="G104" s="6">
        <v>647</v>
      </c>
      <c r="H104" s="6">
        <v>2087</v>
      </c>
    </row>
    <row r="105" spans="1:8" x14ac:dyDescent="0.25">
      <c r="A105" s="3" t="s">
        <v>110</v>
      </c>
      <c r="B105" s="3" t="s">
        <v>9</v>
      </c>
      <c r="C105" s="3" t="s">
        <v>8</v>
      </c>
      <c r="D105" s="4">
        <v>23507</v>
      </c>
      <c r="E105" s="5">
        <f t="shared" ca="1" si="3"/>
        <v>52</v>
      </c>
      <c r="F105" s="6">
        <v>871</v>
      </c>
      <c r="G105" s="6">
        <v>1449</v>
      </c>
      <c r="H105" s="6">
        <v>795</v>
      </c>
    </row>
    <row r="106" spans="1:8" x14ac:dyDescent="0.25">
      <c r="A106" s="3" t="s">
        <v>111</v>
      </c>
      <c r="B106" s="3" t="s">
        <v>9</v>
      </c>
      <c r="C106" s="3" t="s">
        <v>8</v>
      </c>
      <c r="D106" s="4">
        <v>27675</v>
      </c>
      <c r="E106" s="5">
        <f t="shared" ca="1" si="3"/>
        <v>41</v>
      </c>
      <c r="F106" s="6">
        <v>2165</v>
      </c>
      <c r="G106" s="6">
        <v>1172</v>
      </c>
      <c r="H106" s="6">
        <v>1513</v>
      </c>
    </row>
    <row r="107" spans="1:8" x14ac:dyDescent="0.25">
      <c r="A107" s="3" t="s">
        <v>112</v>
      </c>
      <c r="B107" s="3" t="s">
        <v>73</v>
      </c>
      <c r="C107" s="3" t="s">
        <v>8</v>
      </c>
      <c r="D107" s="4">
        <v>18135</v>
      </c>
      <c r="E107" s="5">
        <f t="shared" ca="1" si="3"/>
        <v>67</v>
      </c>
      <c r="F107" s="6">
        <v>1435</v>
      </c>
      <c r="G107" s="6">
        <v>1225</v>
      </c>
      <c r="H107" s="6">
        <v>2183</v>
      </c>
    </row>
    <row r="108" spans="1:8" x14ac:dyDescent="0.25">
      <c r="A108" s="3" t="s">
        <v>113</v>
      </c>
      <c r="B108" s="3" t="s">
        <v>9</v>
      </c>
      <c r="C108" s="3" t="s">
        <v>8</v>
      </c>
      <c r="D108" s="4">
        <v>27153</v>
      </c>
      <c r="E108" s="5">
        <f t="shared" ca="1" si="3"/>
        <v>42</v>
      </c>
      <c r="F108" s="6">
        <v>1535</v>
      </c>
      <c r="G108" s="6">
        <v>722</v>
      </c>
      <c r="H108" s="6">
        <v>2050</v>
      </c>
    </row>
    <row r="109" spans="1:8" x14ac:dyDescent="0.25">
      <c r="A109" s="3" t="s">
        <v>114</v>
      </c>
      <c r="B109" s="3" t="s">
        <v>73</v>
      </c>
      <c r="C109" s="3" t="s">
        <v>8</v>
      </c>
      <c r="D109" s="4">
        <v>18689</v>
      </c>
      <c r="E109" s="5">
        <f t="shared" ca="1" si="3"/>
        <v>65</v>
      </c>
      <c r="F109" s="6">
        <v>1727</v>
      </c>
      <c r="G109" s="6">
        <v>967</v>
      </c>
      <c r="H109" s="6">
        <v>1747</v>
      </c>
    </row>
    <row r="110" spans="1:8" x14ac:dyDescent="0.25">
      <c r="A110" s="3" t="s">
        <v>115</v>
      </c>
      <c r="B110" s="3" t="s">
        <v>9</v>
      </c>
      <c r="C110" s="3" t="s">
        <v>8</v>
      </c>
      <c r="D110" s="4">
        <v>19070</v>
      </c>
      <c r="E110" s="5">
        <f t="shared" ca="1" si="3"/>
        <v>64</v>
      </c>
      <c r="F110" s="6">
        <v>1267</v>
      </c>
      <c r="G110" s="6">
        <v>1009</v>
      </c>
      <c r="H110" s="6">
        <v>1807</v>
      </c>
    </row>
    <row r="111" spans="1:8" x14ac:dyDescent="0.25">
      <c r="A111" s="3" t="s">
        <v>116</v>
      </c>
      <c r="B111" s="3" t="s">
        <v>9</v>
      </c>
      <c r="C111" s="3" t="s">
        <v>8</v>
      </c>
      <c r="D111" s="4">
        <v>23011</v>
      </c>
      <c r="E111" s="5">
        <f t="shared" ca="1" si="3"/>
        <v>53</v>
      </c>
      <c r="F111" s="6">
        <v>2148</v>
      </c>
      <c r="G111" s="6">
        <v>254</v>
      </c>
      <c r="H111" s="6">
        <v>1316</v>
      </c>
    </row>
    <row r="112" spans="1:8" x14ac:dyDescent="0.25">
      <c r="A112" s="3" t="s">
        <v>117</v>
      </c>
      <c r="B112" s="3" t="s">
        <v>73</v>
      </c>
      <c r="C112" s="3" t="s">
        <v>8</v>
      </c>
      <c r="D112" s="4">
        <v>28580</v>
      </c>
      <c r="E112" s="5">
        <f t="shared" ca="1" si="3"/>
        <v>38</v>
      </c>
      <c r="F112" s="6">
        <v>755</v>
      </c>
      <c r="G112" s="6">
        <v>1672</v>
      </c>
      <c r="H112" s="6">
        <v>122</v>
      </c>
    </row>
    <row r="113" spans="1:8" x14ac:dyDescent="0.25">
      <c r="A113" s="3" t="s">
        <v>118</v>
      </c>
      <c r="B113" s="3" t="s">
        <v>9</v>
      </c>
      <c r="C113" s="3" t="s">
        <v>8</v>
      </c>
      <c r="D113" s="4">
        <v>28509</v>
      </c>
      <c r="E113" s="5">
        <f t="shared" ca="1" si="3"/>
        <v>38</v>
      </c>
      <c r="F113" s="6">
        <v>1930</v>
      </c>
      <c r="G113" s="6">
        <v>1469</v>
      </c>
      <c r="H113" s="6">
        <v>1007</v>
      </c>
    </row>
    <row r="114" spans="1:8" x14ac:dyDescent="0.25">
      <c r="A114" s="3" t="s">
        <v>119</v>
      </c>
      <c r="B114" s="3" t="s">
        <v>73</v>
      </c>
      <c r="C114" s="3" t="s">
        <v>10</v>
      </c>
      <c r="D114" s="4">
        <v>28166</v>
      </c>
      <c r="E114" s="5">
        <f t="shared" ca="1" si="3"/>
        <v>39</v>
      </c>
      <c r="F114" s="6">
        <v>1233</v>
      </c>
      <c r="G114" s="6">
        <v>252</v>
      </c>
      <c r="H114" s="6">
        <v>660</v>
      </c>
    </row>
    <row r="115" spans="1:8" x14ac:dyDescent="0.25">
      <c r="A115" s="3" t="s">
        <v>120</v>
      </c>
      <c r="B115" s="3" t="s">
        <v>9</v>
      </c>
      <c r="C115" s="3" t="s">
        <v>8</v>
      </c>
      <c r="D115" s="4">
        <v>25265</v>
      </c>
      <c r="E115" s="5">
        <f t="shared" ca="1" si="3"/>
        <v>47</v>
      </c>
      <c r="F115" s="6">
        <v>2149</v>
      </c>
      <c r="G115" s="6">
        <v>409</v>
      </c>
      <c r="H115" s="6">
        <v>979</v>
      </c>
    </row>
    <row r="116" spans="1:8" x14ac:dyDescent="0.25">
      <c r="A116" s="3" t="s">
        <v>121</v>
      </c>
      <c r="B116" s="3" t="s">
        <v>9</v>
      </c>
      <c r="C116" s="3" t="s">
        <v>10</v>
      </c>
      <c r="D116" s="4">
        <v>29860</v>
      </c>
      <c r="E116" s="5">
        <f t="shared" ca="1" si="3"/>
        <v>35</v>
      </c>
      <c r="F116" s="6">
        <v>744</v>
      </c>
      <c r="G116" s="6">
        <v>1791</v>
      </c>
      <c r="H116" s="6">
        <v>867</v>
      </c>
    </row>
    <row r="117" spans="1:8" x14ac:dyDescent="0.25">
      <c r="A117" s="3" t="s">
        <v>122</v>
      </c>
      <c r="B117" s="3" t="s">
        <v>9</v>
      </c>
      <c r="C117" s="3" t="s">
        <v>8</v>
      </c>
      <c r="D117" s="4">
        <v>22984</v>
      </c>
      <c r="E117" s="5">
        <f t="shared" ca="1" si="3"/>
        <v>53</v>
      </c>
      <c r="F117" s="6">
        <v>566</v>
      </c>
      <c r="G117" s="6">
        <v>1612</v>
      </c>
      <c r="H117" s="6">
        <v>1749</v>
      </c>
    </row>
    <row r="118" spans="1:8" x14ac:dyDescent="0.25">
      <c r="A118" s="3" t="s">
        <v>123</v>
      </c>
      <c r="B118" s="3" t="s">
        <v>73</v>
      </c>
      <c r="C118" s="3" t="s">
        <v>10</v>
      </c>
      <c r="D118" s="4">
        <v>33041</v>
      </c>
      <c r="E118" s="5">
        <f t="shared" ca="1" si="3"/>
        <v>26</v>
      </c>
      <c r="F118" s="6">
        <v>550</v>
      </c>
      <c r="G118" s="6">
        <v>262</v>
      </c>
      <c r="H118" s="6">
        <v>868</v>
      </c>
    </row>
    <row r="119" spans="1:8" x14ac:dyDescent="0.25">
      <c r="A119" s="3" t="s">
        <v>124</v>
      </c>
      <c r="B119" s="3" t="s">
        <v>73</v>
      </c>
      <c r="C119" s="3" t="s">
        <v>8</v>
      </c>
      <c r="D119" s="4">
        <v>18037</v>
      </c>
      <c r="E119" s="5">
        <f t="shared" ca="1" si="3"/>
        <v>67</v>
      </c>
      <c r="F119" s="6">
        <v>598</v>
      </c>
      <c r="G119" s="6">
        <v>1840</v>
      </c>
      <c r="H119" s="6">
        <v>940</v>
      </c>
    </row>
    <row r="120" spans="1:8" x14ac:dyDescent="0.25">
      <c r="A120" s="3" t="s">
        <v>125</v>
      </c>
      <c r="B120" s="3" t="s">
        <v>9</v>
      </c>
      <c r="C120" s="3" t="s">
        <v>10</v>
      </c>
      <c r="D120" s="4">
        <v>27774</v>
      </c>
      <c r="E120" s="5">
        <f t="shared" ca="1" si="3"/>
        <v>40</v>
      </c>
      <c r="F120" s="6">
        <v>2004</v>
      </c>
      <c r="G120" s="6">
        <v>75</v>
      </c>
      <c r="H120" s="6">
        <v>911</v>
      </c>
    </row>
    <row r="121" spans="1:8" x14ac:dyDescent="0.25">
      <c r="A121" s="3" t="s">
        <v>126</v>
      </c>
      <c r="B121" s="3" t="s">
        <v>9</v>
      </c>
      <c r="C121" s="3" t="s">
        <v>8</v>
      </c>
      <c r="D121" s="4">
        <v>22009</v>
      </c>
      <c r="E121" s="5">
        <f t="shared" ca="1" si="3"/>
        <v>56</v>
      </c>
      <c r="F121" s="6">
        <v>2133</v>
      </c>
      <c r="G121" s="6">
        <v>1112</v>
      </c>
      <c r="H121" s="6">
        <v>1556</v>
      </c>
    </row>
    <row r="122" spans="1:8" x14ac:dyDescent="0.25">
      <c r="A122" s="3" t="s">
        <v>127</v>
      </c>
      <c r="B122" s="3" t="s">
        <v>73</v>
      </c>
      <c r="C122" s="3" t="s">
        <v>8</v>
      </c>
      <c r="D122" s="4">
        <v>21755</v>
      </c>
      <c r="E122" s="5">
        <f t="shared" ca="1" si="3"/>
        <v>57</v>
      </c>
      <c r="F122" s="6">
        <v>1186</v>
      </c>
      <c r="G122" s="6">
        <v>1662</v>
      </c>
      <c r="H122" s="6">
        <v>537</v>
      </c>
    </row>
    <row r="123" spans="1:8" x14ac:dyDescent="0.25">
      <c r="A123" s="3" t="s">
        <v>128</v>
      </c>
      <c r="B123" s="3" t="s">
        <v>9</v>
      </c>
      <c r="C123" s="3" t="s">
        <v>10</v>
      </c>
      <c r="D123" s="4">
        <v>21761</v>
      </c>
      <c r="E123" s="5">
        <f t="shared" ca="1" si="3"/>
        <v>57</v>
      </c>
      <c r="F123" s="6">
        <v>1827</v>
      </c>
      <c r="G123" s="6">
        <v>1392</v>
      </c>
      <c r="H123" s="6">
        <v>1474</v>
      </c>
    </row>
    <row r="124" spans="1:8" x14ac:dyDescent="0.25">
      <c r="A124" s="3" t="s">
        <v>129</v>
      </c>
      <c r="B124" s="3" t="s">
        <v>9</v>
      </c>
      <c r="C124" s="3" t="s">
        <v>10</v>
      </c>
      <c r="D124" s="4">
        <v>26943</v>
      </c>
      <c r="E124" s="5">
        <f t="shared" ca="1" si="3"/>
        <v>43</v>
      </c>
      <c r="F124" s="6">
        <v>1639</v>
      </c>
      <c r="G124" s="6">
        <v>60</v>
      </c>
      <c r="H124" s="6">
        <v>345</v>
      </c>
    </row>
    <row r="125" spans="1:8" x14ac:dyDescent="0.25">
      <c r="A125" s="3" t="s">
        <v>130</v>
      </c>
      <c r="B125" s="3" t="s">
        <v>9</v>
      </c>
      <c r="C125" s="3" t="s">
        <v>8</v>
      </c>
      <c r="D125" s="4">
        <v>15505</v>
      </c>
      <c r="E125" s="5">
        <f t="shared" ca="1" si="3"/>
        <v>74</v>
      </c>
      <c r="F125" s="6">
        <v>586</v>
      </c>
      <c r="G125" s="6">
        <v>2064</v>
      </c>
      <c r="H125" s="6">
        <v>2097</v>
      </c>
    </row>
    <row r="126" spans="1:8" x14ac:dyDescent="0.25">
      <c r="A126" s="3" t="s">
        <v>130</v>
      </c>
      <c r="B126" s="3" t="s">
        <v>9</v>
      </c>
      <c r="C126" s="3" t="s">
        <v>10</v>
      </c>
      <c r="D126" s="4">
        <v>18472</v>
      </c>
      <c r="E126" s="5">
        <f t="shared" ca="1" si="3"/>
        <v>66</v>
      </c>
      <c r="F126" s="6">
        <v>1416</v>
      </c>
      <c r="G126" s="6">
        <v>1686</v>
      </c>
      <c r="H126" s="6">
        <v>830</v>
      </c>
    </row>
    <row r="127" spans="1:8" x14ac:dyDescent="0.25">
      <c r="A127" s="3" t="s">
        <v>130</v>
      </c>
      <c r="B127" s="3" t="s">
        <v>9</v>
      </c>
      <c r="C127" s="3" t="s">
        <v>8</v>
      </c>
      <c r="D127" s="4">
        <v>20368</v>
      </c>
      <c r="E127" s="5">
        <f t="shared" ca="1" si="3"/>
        <v>61</v>
      </c>
      <c r="F127" s="6">
        <v>1845</v>
      </c>
      <c r="G127" s="6">
        <v>757</v>
      </c>
      <c r="H127" s="6">
        <v>1064</v>
      </c>
    </row>
    <row r="128" spans="1:8" x14ac:dyDescent="0.25">
      <c r="A128" s="3" t="s">
        <v>130</v>
      </c>
      <c r="B128" s="3" t="s">
        <v>9</v>
      </c>
      <c r="C128" s="3" t="s">
        <v>10</v>
      </c>
      <c r="D128" s="4">
        <v>30552</v>
      </c>
      <c r="E128" s="5">
        <f t="shared" ca="1" si="3"/>
        <v>33</v>
      </c>
      <c r="F128" s="6">
        <v>1008</v>
      </c>
      <c r="G128" s="6">
        <v>2295</v>
      </c>
      <c r="H128" s="6">
        <v>369</v>
      </c>
    </row>
    <row r="129" spans="1:8" x14ac:dyDescent="0.25">
      <c r="A129" s="3" t="s">
        <v>131</v>
      </c>
      <c r="B129" s="3" t="s">
        <v>7</v>
      </c>
      <c r="C129" s="3" t="s">
        <v>8</v>
      </c>
      <c r="D129" s="4">
        <v>26281</v>
      </c>
      <c r="E129" s="5">
        <f t="shared" ca="1" si="3"/>
        <v>44</v>
      </c>
      <c r="F129" s="6">
        <v>1050</v>
      </c>
      <c r="G129" s="6">
        <v>228</v>
      </c>
      <c r="H129" s="6">
        <v>2299</v>
      </c>
    </row>
    <row r="130" spans="1:8" x14ac:dyDescent="0.25">
      <c r="A130" s="3" t="s">
        <v>132</v>
      </c>
      <c r="B130" s="3" t="s">
        <v>9</v>
      </c>
      <c r="C130" s="3" t="s">
        <v>8</v>
      </c>
      <c r="D130" s="4">
        <v>17460</v>
      </c>
      <c r="E130" s="5">
        <f t="shared" ref="E130:E161" ca="1" si="4">INT((TODAY()-D130)/365.25)</f>
        <v>69</v>
      </c>
      <c r="F130" s="6">
        <v>2267</v>
      </c>
      <c r="G130" s="6">
        <v>1231</v>
      </c>
      <c r="H130" s="6">
        <v>1066</v>
      </c>
    </row>
    <row r="131" spans="1:8" x14ac:dyDescent="0.25">
      <c r="A131" s="3" t="s">
        <v>133</v>
      </c>
      <c r="B131" s="3" t="s">
        <v>9</v>
      </c>
      <c r="C131" s="3" t="s">
        <v>8</v>
      </c>
      <c r="D131" s="4">
        <v>19687</v>
      </c>
      <c r="E131" s="5">
        <f t="shared" ca="1" si="4"/>
        <v>62</v>
      </c>
      <c r="F131" s="6">
        <v>2033</v>
      </c>
      <c r="G131" s="6">
        <v>326</v>
      </c>
      <c r="H131" s="6">
        <v>946</v>
      </c>
    </row>
    <row r="132" spans="1:8" x14ac:dyDescent="0.25">
      <c r="A132" s="3" t="s">
        <v>134</v>
      </c>
      <c r="B132" s="3" t="s">
        <v>9</v>
      </c>
      <c r="C132" s="3" t="s">
        <v>10</v>
      </c>
      <c r="D132" s="4">
        <v>21192</v>
      </c>
      <c r="E132" s="5">
        <f t="shared" ca="1" si="4"/>
        <v>58</v>
      </c>
      <c r="F132" s="6">
        <v>2273</v>
      </c>
      <c r="G132" s="6">
        <v>2153</v>
      </c>
      <c r="H132" s="6">
        <v>1613</v>
      </c>
    </row>
    <row r="133" spans="1:8" x14ac:dyDescent="0.25">
      <c r="A133" s="3" t="s">
        <v>135</v>
      </c>
      <c r="B133" s="3" t="s">
        <v>9</v>
      </c>
      <c r="C133" s="3" t="s">
        <v>10</v>
      </c>
      <c r="D133" s="4">
        <v>18377</v>
      </c>
      <c r="E133" s="5">
        <f t="shared" ca="1" si="4"/>
        <v>66</v>
      </c>
      <c r="F133" s="6">
        <v>1903</v>
      </c>
      <c r="G133" s="6">
        <v>2278</v>
      </c>
      <c r="H133" s="6">
        <v>1192</v>
      </c>
    </row>
    <row r="134" spans="1:8" x14ac:dyDescent="0.25">
      <c r="A134" s="3" t="s">
        <v>135</v>
      </c>
      <c r="B134" s="3" t="s">
        <v>73</v>
      </c>
      <c r="C134" s="3" t="s">
        <v>8</v>
      </c>
      <c r="D134" s="4">
        <v>20681</v>
      </c>
      <c r="E134" s="5">
        <f t="shared" ca="1" si="4"/>
        <v>60</v>
      </c>
      <c r="F134" s="6">
        <v>1683</v>
      </c>
      <c r="G134" s="6">
        <v>1289</v>
      </c>
      <c r="H134" s="6">
        <v>660</v>
      </c>
    </row>
    <row r="135" spans="1:8" x14ac:dyDescent="0.25">
      <c r="A135" s="3" t="s">
        <v>136</v>
      </c>
      <c r="B135" s="3" t="s">
        <v>73</v>
      </c>
      <c r="C135" s="3" t="s">
        <v>10</v>
      </c>
      <c r="D135" s="4">
        <v>22301</v>
      </c>
      <c r="E135" s="5">
        <f t="shared" ca="1" si="4"/>
        <v>55</v>
      </c>
      <c r="F135" s="6">
        <v>1990</v>
      </c>
      <c r="G135" s="6">
        <v>628</v>
      </c>
      <c r="H135" s="6">
        <v>458</v>
      </c>
    </row>
    <row r="136" spans="1:8" x14ac:dyDescent="0.25">
      <c r="A136" s="3" t="s">
        <v>137</v>
      </c>
      <c r="B136" s="3" t="s">
        <v>9</v>
      </c>
      <c r="C136" s="3" t="s">
        <v>10</v>
      </c>
      <c r="D136" s="4">
        <v>22603</v>
      </c>
      <c r="E136" s="5">
        <f t="shared" ca="1" si="4"/>
        <v>54</v>
      </c>
      <c r="F136" s="6">
        <v>653</v>
      </c>
      <c r="G136" s="6">
        <v>354</v>
      </c>
      <c r="H136" s="6">
        <v>1300</v>
      </c>
    </row>
    <row r="137" spans="1:8" x14ac:dyDescent="0.25">
      <c r="A137" s="3" t="s">
        <v>138</v>
      </c>
      <c r="B137" s="3" t="s">
        <v>9</v>
      </c>
      <c r="C137" s="3" t="s">
        <v>10</v>
      </c>
      <c r="D137" s="4">
        <v>20652</v>
      </c>
      <c r="E137" s="5">
        <f t="shared" ca="1" si="4"/>
        <v>60</v>
      </c>
      <c r="F137" s="6">
        <v>1127</v>
      </c>
      <c r="G137" s="6">
        <v>2260</v>
      </c>
      <c r="H137" s="6">
        <v>2065</v>
      </c>
    </row>
    <row r="138" spans="1:8" x14ac:dyDescent="0.25">
      <c r="A138" s="3" t="s">
        <v>139</v>
      </c>
      <c r="B138" s="3" t="s">
        <v>9</v>
      </c>
      <c r="C138" s="3" t="s">
        <v>8</v>
      </c>
      <c r="D138" s="4">
        <v>15318</v>
      </c>
      <c r="E138" s="5">
        <f t="shared" ca="1" si="4"/>
        <v>74</v>
      </c>
      <c r="F138" s="6">
        <v>1413</v>
      </c>
      <c r="G138" s="6">
        <v>1472</v>
      </c>
      <c r="H138" s="6">
        <v>1668</v>
      </c>
    </row>
    <row r="139" spans="1:8" x14ac:dyDescent="0.25">
      <c r="A139" s="3" t="s">
        <v>140</v>
      </c>
      <c r="B139" s="3" t="s">
        <v>73</v>
      </c>
      <c r="C139" s="3" t="s">
        <v>8</v>
      </c>
      <c r="D139" s="4">
        <v>22129</v>
      </c>
      <c r="E139" s="5">
        <f t="shared" ca="1" si="4"/>
        <v>56</v>
      </c>
      <c r="F139" s="6">
        <v>1759</v>
      </c>
      <c r="G139" s="6">
        <v>745</v>
      </c>
      <c r="H139" s="6">
        <v>71</v>
      </c>
    </row>
    <row r="140" spans="1:8" x14ac:dyDescent="0.25">
      <c r="A140" s="3" t="s">
        <v>141</v>
      </c>
      <c r="B140" s="3" t="s">
        <v>73</v>
      </c>
      <c r="C140" s="3" t="s">
        <v>10</v>
      </c>
      <c r="D140" s="4">
        <v>25281</v>
      </c>
      <c r="E140" s="5">
        <f t="shared" ca="1" si="4"/>
        <v>47</v>
      </c>
      <c r="F140" s="6">
        <v>2195</v>
      </c>
      <c r="G140" s="6">
        <v>1539</v>
      </c>
      <c r="H140" s="6">
        <v>866</v>
      </c>
    </row>
    <row r="141" spans="1:8" x14ac:dyDescent="0.25">
      <c r="A141" s="3" t="s">
        <v>142</v>
      </c>
      <c r="B141" s="3" t="s">
        <v>73</v>
      </c>
      <c r="C141" s="3" t="s">
        <v>10</v>
      </c>
      <c r="D141" s="4">
        <v>20953</v>
      </c>
      <c r="E141" s="5">
        <f t="shared" ca="1" si="4"/>
        <v>59</v>
      </c>
      <c r="F141" s="6">
        <v>1077</v>
      </c>
      <c r="G141" s="6">
        <v>229</v>
      </c>
      <c r="H141" s="6">
        <v>1113</v>
      </c>
    </row>
    <row r="142" spans="1:8" x14ac:dyDescent="0.25">
      <c r="A142" s="3" t="s">
        <v>143</v>
      </c>
      <c r="B142" s="3" t="s">
        <v>73</v>
      </c>
      <c r="C142" s="3" t="s">
        <v>10</v>
      </c>
      <c r="D142" s="4">
        <v>23098</v>
      </c>
      <c r="E142" s="5">
        <f t="shared" ca="1" si="4"/>
        <v>53</v>
      </c>
      <c r="F142" s="6">
        <v>693</v>
      </c>
      <c r="G142" s="6">
        <v>982</v>
      </c>
      <c r="H142" s="6">
        <v>1941</v>
      </c>
    </row>
    <row r="143" spans="1:8" x14ac:dyDescent="0.25">
      <c r="A143" s="3" t="s">
        <v>144</v>
      </c>
      <c r="B143" s="3" t="s">
        <v>73</v>
      </c>
      <c r="C143" s="3" t="s">
        <v>8</v>
      </c>
      <c r="D143" s="4">
        <v>27284</v>
      </c>
      <c r="E143" s="5">
        <f t="shared" ca="1" si="4"/>
        <v>42</v>
      </c>
      <c r="F143" s="6">
        <v>1378</v>
      </c>
      <c r="G143" s="6">
        <v>1950</v>
      </c>
      <c r="H143" s="6">
        <v>118</v>
      </c>
    </row>
    <row r="144" spans="1:8" x14ac:dyDescent="0.25">
      <c r="A144" s="3" t="s">
        <v>145</v>
      </c>
      <c r="B144" s="3" t="s">
        <v>7</v>
      </c>
      <c r="C144" s="3" t="s">
        <v>10</v>
      </c>
      <c r="D144" s="4">
        <v>20090</v>
      </c>
      <c r="E144" s="5">
        <f t="shared" ca="1" si="4"/>
        <v>61</v>
      </c>
      <c r="F144" s="6">
        <v>2365</v>
      </c>
      <c r="G144" s="6">
        <v>1315</v>
      </c>
      <c r="H144" s="6">
        <v>394</v>
      </c>
    </row>
    <row r="145" spans="1:8" x14ac:dyDescent="0.25">
      <c r="A145" s="3" t="s">
        <v>146</v>
      </c>
      <c r="B145" s="3" t="s">
        <v>7</v>
      </c>
      <c r="C145" s="3" t="s">
        <v>10</v>
      </c>
      <c r="D145" s="4">
        <v>29274</v>
      </c>
      <c r="E145" s="5">
        <f t="shared" ca="1" si="4"/>
        <v>36</v>
      </c>
      <c r="F145" s="6">
        <v>813</v>
      </c>
      <c r="G145" s="6">
        <v>455</v>
      </c>
      <c r="H145" s="6">
        <v>585</v>
      </c>
    </row>
    <row r="146" spans="1:8" x14ac:dyDescent="0.25">
      <c r="A146" s="3" t="s">
        <v>147</v>
      </c>
      <c r="B146" s="3" t="s">
        <v>73</v>
      </c>
      <c r="C146" s="3" t="s">
        <v>8</v>
      </c>
      <c r="D146" s="4">
        <v>20737</v>
      </c>
      <c r="E146" s="5">
        <f t="shared" ca="1" si="4"/>
        <v>60</v>
      </c>
      <c r="F146" s="6">
        <v>2121</v>
      </c>
      <c r="G146" s="6">
        <v>53</v>
      </c>
      <c r="H146" s="6">
        <v>716</v>
      </c>
    </row>
    <row r="147" spans="1:8" x14ac:dyDescent="0.25">
      <c r="A147" s="3" t="s">
        <v>148</v>
      </c>
      <c r="B147" s="3" t="s">
        <v>73</v>
      </c>
      <c r="C147" s="3" t="s">
        <v>8</v>
      </c>
      <c r="D147" s="4">
        <v>22133</v>
      </c>
      <c r="E147" s="5">
        <f t="shared" ca="1" si="4"/>
        <v>56</v>
      </c>
      <c r="F147" s="6">
        <v>1340</v>
      </c>
      <c r="G147" s="6">
        <v>1120</v>
      </c>
      <c r="H147" s="6">
        <v>1688</v>
      </c>
    </row>
    <row r="148" spans="1:8" x14ac:dyDescent="0.25">
      <c r="A148" s="3" t="s">
        <v>149</v>
      </c>
      <c r="B148" s="3" t="s">
        <v>73</v>
      </c>
      <c r="C148" s="3" t="s">
        <v>10</v>
      </c>
      <c r="D148" s="4">
        <v>27699</v>
      </c>
      <c r="E148" s="5">
        <f t="shared" ca="1" si="4"/>
        <v>40</v>
      </c>
      <c r="F148" s="6">
        <v>883</v>
      </c>
      <c r="G148" s="6">
        <v>1294</v>
      </c>
      <c r="H148" s="6">
        <v>2326</v>
      </c>
    </row>
    <row r="149" spans="1:8" x14ac:dyDescent="0.25">
      <c r="A149" s="3" t="s">
        <v>150</v>
      </c>
      <c r="B149" s="3" t="s">
        <v>73</v>
      </c>
      <c r="C149" s="3" t="s">
        <v>8</v>
      </c>
      <c r="D149" s="4">
        <v>18666</v>
      </c>
      <c r="E149" s="5">
        <f t="shared" ca="1" si="4"/>
        <v>65</v>
      </c>
      <c r="F149" s="6">
        <v>1500</v>
      </c>
      <c r="G149" s="6">
        <v>1253</v>
      </c>
      <c r="H149" s="6">
        <v>644</v>
      </c>
    </row>
    <row r="150" spans="1:8" x14ac:dyDescent="0.25">
      <c r="A150" s="3" t="s">
        <v>151</v>
      </c>
      <c r="B150" s="3" t="s">
        <v>7</v>
      </c>
      <c r="C150" s="3" t="s">
        <v>8</v>
      </c>
      <c r="D150" s="4">
        <v>23189</v>
      </c>
      <c r="E150" s="5">
        <f t="shared" ca="1" si="4"/>
        <v>53</v>
      </c>
      <c r="F150" s="6">
        <v>2110</v>
      </c>
      <c r="G150" s="6">
        <v>566</v>
      </c>
      <c r="H150" s="6">
        <v>181</v>
      </c>
    </row>
    <row r="151" spans="1:8" x14ac:dyDescent="0.25">
      <c r="A151" s="3" t="s">
        <v>152</v>
      </c>
      <c r="B151" s="3" t="s">
        <v>73</v>
      </c>
      <c r="C151" s="3" t="s">
        <v>10</v>
      </c>
      <c r="D151" s="4">
        <v>19815</v>
      </c>
      <c r="E151" s="5">
        <f t="shared" ca="1" si="4"/>
        <v>62</v>
      </c>
      <c r="F151" s="6">
        <v>2022</v>
      </c>
      <c r="G151" s="6">
        <v>1769</v>
      </c>
      <c r="H151" s="6">
        <v>2252</v>
      </c>
    </row>
    <row r="152" spans="1:8" x14ac:dyDescent="0.25">
      <c r="A152" s="3" t="s">
        <v>153</v>
      </c>
      <c r="B152" s="3" t="s">
        <v>73</v>
      </c>
      <c r="C152" s="3" t="s">
        <v>8</v>
      </c>
      <c r="D152" s="4">
        <v>28659</v>
      </c>
      <c r="E152" s="5">
        <f t="shared" ca="1" si="4"/>
        <v>38</v>
      </c>
      <c r="F152" s="6">
        <v>1868</v>
      </c>
      <c r="G152" s="6">
        <v>429</v>
      </c>
      <c r="H152" s="6">
        <v>219</v>
      </c>
    </row>
    <row r="153" spans="1:8" x14ac:dyDescent="0.25">
      <c r="A153" s="3" t="s">
        <v>154</v>
      </c>
      <c r="B153" s="3" t="s">
        <v>73</v>
      </c>
      <c r="C153" s="3" t="s">
        <v>10</v>
      </c>
      <c r="D153" s="4">
        <v>23243</v>
      </c>
      <c r="E153" s="5">
        <f t="shared" ca="1" si="4"/>
        <v>53</v>
      </c>
      <c r="F153" s="6">
        <v>1540</v>
      </c>
      <c r="G153" s="6">
        <v>953</v>
      </c>
      <c r="H153" s="6">
        <v>606</v>
      </c>
    </row>
    <row r="154" spans="1:8" x14ac:dyDescent="0.25">
      <c r="A154" s="3" t="s">
        <v>155</v>
      </c>
      <c r="B154" s="3" t="s">
        <v>73</v>
      </c>
      <c r="C154" s="3" t="s">
        <v>10</v>
      </c>
      <c r="D154" s="4">
        <v>17002</v>
      </c>
      <c r="E154" s="5">
        <f t="shared" ca="1" si="4"/>
        <v>70</v>
      </c>
      <c r="F154" s="6">
        <v>1213</v>
      </c>
      <c r="G154" s="6">
        <v>1514</v>
      </c>
      <c r="H154" s="6">
        <v>269</v>
      </c>
    </row>
    <row r="155" spans="1:8" x14ac:dyDescent="0.25">
      <c r="A155" s="3" t="s">
        <v>156</v>
      </c>
      <c r="B155" s="3" t="s">
        <v>73</v>
      </c>
      <c r="C155" s="3" t="s">
        <v>8</v>
      </c>
      <c r="D155" s="4">
        <v>25649</v>
      </c>
      <c r="E155" s="5">
        <f t="shared" ca="1" si="4"/>
        <v>46</v>
      </c>
      <c r="F155" s="6">
        <v>1154</v>
      </c>
      <c r="G155" s="6">
        <v>2148</v>
      </c>
      <c r="H155" s="6">
        <v>260</v>
      </c>
    </row>
    <row r="156" spans="1:8" x14ac:dyDescent="0.25">
      <c r="A156" s="3" t="s">
        <v>157</v>
      </c>
      <c r="B156" s="3" t="s">
        <v>73</v>
      </c>
      <c r="C156" s="3" t="s">
        <v>8</v>
      </c>
      <c r="D156" s="4">
        <v>17610</v>
      </c>
      <c r="E156" s="5">
        <f t="shared" ca="1" si="4"/>
        <v>68</v>
      </c>
      <c r="F156" s="6">
        <v>936</v>
      </c>
      <c r="G156" s="6">
        <v>627</v>
      </c>
      <c r="H156" s="6">
        <v>2200</v>
      </c>
    </row>
    <row r="157" spans="1:8" x14ac:dyDescent="0.25">
      <c r="A157" s="3" t="s">
        <v>158</v>
      </c>
      <c r="B157" s="3" t="s">
        <v>159</v>
      </c>
      <c r="C157" s="3" t="s">
        <v>10</v>
      </c>
      <c r="D157" s="4">
        <v>24175</v>
      </c>
      <c r="E157" s="5">
        <f t="shared" ca="1" si="4"/>
        <v>50</v>
      </c>
      <c r="F157" s="6">
        <v>1827</v>
      </c>
      <c r="G157" s="6">
        <v>52</v>
      </c>
      <c r="H157" s="6">
        <v>2335</v>
      </c>
    </row>
    <row r="158" spans="1:8" x14ac:dyDescent="0.25">
      <c r="A158" s="3" t="s">
        <v>160</v>
      </c>
      <c r="B158" s="3" t="s">
        <v>73</v>
      </c>
      <c r="C158" s="3" t="s">
        <v>10</v>
      </c>
      <c r="D158" s="4">
        <v>17468</v>
      </c>
      <c r="E158" s="5">
        <f t="shared" ca="1" si="4"/>
        <v>68</v>
      </c>
      <c r="F158" s="6">
        <v>1803</v>
      </c>
      <c r="G158" s="6">
        <v>471</v>
      </c>
      <c r="H158" s="6">
        <v>2342</v>
      </c>
    </row>
    <row r="159" spans="1:8" x14ac:dyDescent="0.25">
      <c r="A159" s="3" t="s">
        <v>161</v>
      </c>
      <c r="B159" s="3" t="s">
        <v>73</v>
      </c>
      <c r="C159" s="3" t="s">
        <v>8</v>
      </c>
      <c r="D159" s="4">
        <v>22454</v>
      </c>
      <c r="E159" s="5">
        <f t="shared" ca="1" si="4"/>
        <v>55</v>
      </c>
      <c r="F159" s="6">
        <v>1367</v>
      </c>
      <c r="G159" s="6">
        <v>2325</v>
      </c>
      <c r="H159" s="6">
        <v>777</v>
      </c>
    </row>
    <row r="160" spans="1:8" x14ac:dyDescent="0.25">
      <c r="A160" s="3" t="s">
        <v>162</v>
      </c>
      <c r="B160" s="3" t="s">
        <v>73</v>
      </c>
      <c r="C160" s="3" t="s">
        <v>10</v>
      </c>
      <c r="D160" s="4">
        <v>27084</v>
      </c>
      <c r="E160" s="5">
        <f t="shared" ca="1" si="4"/>
        <v>42</v>
      </c>
      <c r="F160" s="6">
        <v>770</v>
      </c>
      <c r="G160" s="6">
        <v>470</v>
      </c>
      <c r="H160" s="6">
        <v>609</v>
      </c>
    </row>
    <row r="161" spans="1:8" x14ac:dyDescent="0.25">
      <c r="A161" s="3" t="s">
        <v>163</v>
      </c>
      <c r="B161" s="3" t="s">
        <v>73</v>
      </c>
      <c r="C161" s="3" t="s">
        <v>8</v>
      </c>
      <c r="D161" s="4">
        <v>27844</v>
      </c>
      <c r="E161" s="5">
        <f t="shared" ca="1" si="4"/>
        <v>40</v>
      </c>
      <c r="F161" s="6">
        <v>430</v>
      </c>
      <c r="G161" s="6">
        <v>1956</v>
      </c>
      <c r="H161" s="6">
        <v>1265</v>
      </c>
    </row>
    <row r="162" spans="1:8" x14ac:dyDescent="0.25">
      <c r="A162" s="3" t="s">
        <v>164</v>
      </c>
      <c r="B162" s="3" t="s">
        <v>159</v>
      </c>
      <c r="C162" s="3" t="s">
        <v>8</v>
      </c>
      <c r="D162" s="4">
        <v>21991</v>
      </c>
      <c r="E162" s="5">
        <f t="shared" ref="E162:E172" ca="1" si="5">INT((TODAY()-D162)/365.25)</f>
        <v>56</v>
      </c>
      <c r="F162" s="6">
        <v>1985</v>
      </c>
      <c r="G162" s="6">
        <v>926</v>
      </c>
      <c r="H162" s="6">
        <v>300</v>
      </c>
    </row>
    <row r="163" spans="1:8" x14ac:dyDescent="0.25">
      <c r="A163" s="3" t="s">
        <v>165</v>
      </c>
      <c r="B163" s="3" t="s">
        <v>7</v>
      </c>
      <c r="C163" s="3" t="s">
        <v>10</v>
      </c>
      <c r="D163" s="4">
        <v>26274</v>
      </c>
      <c r="E163" s="5">
        <f t="shared" ca="1" si="5"/>
        <v>44</v>
      </c>
      <c r="F163" s="6">
        <v>1624</v>
      </c>
      <c r="G163" s="6">
        <v>2157</v>
      </c>
      <c r="H163" s="6">
        <v>2411</v>
      </c>
    </row>
    <row r="164" spans="1:8" x14ac:dyDescent="0.25">
      <c r="A164" s="3" t="s">
        <v>166</v>
      </c>
      <c r="B164" s="3" t="s">
        <v>73</v>
      </c>
      <c r="C164" s="3" t="s">
        <v>8</v>
      </c>
      <c r="D164" s="4">
        <v>18215</v>
      </c>
      <c r="E164" s="5">
        <f t="shared" ca="1" si="5"/>
        <v>66</v>
      </c>
      <c r="F164" s="6">
        <v>1264</v>
      </c>
      <c r="G164" s="6">
        <v>599</v>
      </c>
      <c r="H164" s="6">
        <v>1021</v>
      </c>
    </row>
    <row r="165" spans="1:8" x14ac:dyDescent="0.25">
      <c r="A165" s="3" t="s">
        <v>167</v>
      </c>
      <c r="B165" s="3" t="s">
        <v>73</v>
      </c>
      <c r="C165" s="3" t="s">
        <v>10</v>
      </c>
      <c r="D165" s="4">
        <v>18530</v>
      </c>
      <c r="E165" s="5">
        <f t="shared" ca="1" si="5"/>
        <v>66</v>
      </c>
      <c r="F165" s="6">
        <v>520</v>
      </c>
      <c r="G165" s="6">
        <v>58</v>
      </c>
      <c r="H165" s="6">
        <v>609</v>
      </c>
    </row>
    <row r="166" spans="1:8" x14ac:dyDescent="0.25">
      <c r="A166" s="3" t="s">
        <v>168</v>
      </c>
      <c r="B166" s="3" t="s">
        <v>73</v>
      </c>
      <c r="C166" s="3" t="s">
        <v>8</v>
      </c>
      <c r="D166" s="4">
        <v>27343</v>
      </c>
      <c r="E166" s="5">
        <f t="shared" ca="1" si="5"/>
        <v>41</v>
      </c>
      <c r="F166" s="6">
        <v>1871</v>
      </c>
      <c r="G166" s="6">
        <v>169</v>
      </c>
      <c r="H166" s="6">
        <v>926</v>
      </c>
    </row>
    <row r="167" spans="1:8" x14ac:dyDescent="0.25">
      <c r="A167" s="3" t="s">
        <v>169</v>
      </c>
      <c r="B167" s="3" t="s">
        <v>73</v>
      </c>
      <c r="C167" s="3" t="s">
        <v>8</v>
      </c>
      <c r="D167" s="4">
        <v>19960</v>
      </c>
      <c r="E167" s="5">
        <f t="shared" ca="1" si="5"/>
        <v>62</v>
      </c>
      <c r="F167" s="6">
        <v>1938</v>
      </c>
      <c r="G167" s="6">
        <v>490</v>
      </c>
      <c r="H167" s="6">
        <v>1703</v>
      </c>
    </row>
    <row r="168" spans="1:8" x14ac:dyDescent="0.25">
      <c r="A168" s="3" t="s">
        <v>170</v>
      </c>
      <c r="B168" s="3" t="s">
        <v>73</v>
      </c>
      <c r="C168" s="3" t="s">
        <v>10</v>
      </c>
      <c r="D168" s="4">
        <v>20850</v>
      </c>
      <c r="E168" s="5">
        <f t="shared" ca="1" si="5"/>
        <v>59</v>
      </c>
      <c r="F168" s="6">
        <v>1967</v>
      </c>
      <c r="G168" s="6">
        <v>810</v>
      </c>
      <c r="H168" s="6">
        <v>591</v>
      </c>
    </row>
    <row r="169" spans="1:8" x14ac:dyDescent="0.25">
      <c r="A169" s="3" t="s">
        <v>171</v>
      </c>
      <c r="B169" s="3" t="s">
        <v>73</v>
      </c>
      <c r="C169" s="3" t="s">
        <v>8</v>
      </c>
      <c r="D169" s="4">
        <v>26840</v>
      </c>
      <c r="E169" s="5">
        <f t="shared" ca="1" si="5"/>
        <v>43</v>
      </c>
      <c r="F169" s="6">
        <v>813</v>
      </c>
      <c r="G169" s="6">
        <v>1575</v>
      </c>
      <c r="H169" s="6">
        <v>118</v>
      </c>
    </row>
    <row r="170" spans="1:8" x14ac:dyDescent="0.25">
      <c r="A170" s="3" t="s">
        <v>172</v>
      </c>
      <c r="B170" s="3" t="s">
        <v>73</v>
      </c>
      <c r="C170" s="3" t="s">
        <v>8</v>
      </c>
      <c r="D170" s="4">
        <v>17018</v>
      </c>
      <c r="E170" s="5">
        <f t="shared" ca="1" si="5"/>
        <v>70</v>
      </c>
      <c r="F170" s="6">
        <v>1988</v>
      </c>
      <c r="G170" s="6">
        <v>731</v>
      </c>
      <c r="H170" s="6">
        <v>1066</v>
      </c>
    </row>
    <row r="171" spans="1:8" x14ac:dyDescent="0.25">
      <c r="A171" s="3" t="s">
        <v>173</v>
      </c>
      <c r="B171" s="3" t="s">
        <v>73</v>
      </c>
      <c r="C171" s="3" t="s">
        <v>10</v>
      </c>
      <c r="D171" s="4">
        <v>20235</v>
      </c>
      <c r="E171" s="5">
        <f t="shared" ca="1" si="5"/>
        <v>61</v>
      </c>
      <c r="F171" s="6">
        <v>1265</v>
      </c>
      <c r="G171" s="6">
        <v>672</v>
      </c>
      <c r="H171" s="6">
        <v>986</v>
      </c>
    </row>
    <row r="172" spans="1:8" x14ac:dyDescent="0.25">
      <c r="A172" s="3" t="s">
        <v>174</v>
      </c>
      <c r="B172" s="3" t="s">
        <v>73</v>
      </c>
      <c r="C172" s="3" t="s">
        <v>10</v>
      </c>
      <c r="D172" s="4">
        <v>30480</v>
      </c>
      <c r="E172" s="5">
        <f t="shared" ca="1" si="5"/>
        <v>33</v>
      </c>
      <c r="F172" s="6">
        <v>1328</v>
      </c>
      <c r="G172" s="6">
        <v>1528</v>
      </c>
      <c r="H172" s="6">
        <v>1602</v>
      </c>
    </row>
  </sheetData>
  <sortState ref="A2:H172">
    <sortCondition ref="A1"/>
  </sortState>
  <phoneticPr fontId="0" type="noConversion"/>
  <pageMargins left="0.39370078740157483" right="0.39370078740157483" top="0.78740157480314965" bottom="0.78740157480314965" header="0.51181102362204722" footer="0.51181102362204722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7</vt:i4>
      </vt:variant>
    </vt:vector>
  </HeadingPairs>
  <TitlesOfParts>
    <vt:vector size="20" baseType="lpstr"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M</vt:lpstr>
      <vt:lpstr>achat2012</vt:lpstr>
      <vt:lpstr>achat2013</vt:lpstr>
      <vt:lpstr>achat2014</vt:lpstr>
      <vt:lpstr>Cdata</vt:lpstr>
      <vt:lpstr>critere2013</vt:lpstr>
      <vt:lpstr>critere2014</vt:lpstr>
      <vt:lpstr>'C'!Criteres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GRANGE Remy</cp:lastModifiedBy>
  <dcterms:created xsi:type="dcterms:W3CDTF">1996-10-21T11:03:58Z</dcterms:created>
  <dcterms:modified xsi:type="dcterms:W3CDTF">2016-10-20T10:38:45Z</dcterms:modified>
</cp:coreProperties>
</file>