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propostion pro\"/>
    </mc:Choice>
  </mc:AlternateContent>
  <bookViews>
    <workbookView xWindow="0" yWindow="0" windowWidth="20160" windowHeight="9216"/>
  </bookViews>
  <sheets>
    <sheet name="Feuil1" sheetId="1" r:id="rId1"/>
  </sheets>
  <definedNames>
    <definedName name="liste">Feuil1!$B$3:$B$6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6" i="1" l="1"/>
  <c r="B5" i="1"/>
  <c r="B3" i="1"/>
  <c r="A6" i="1" l="1" a="1"/>
  <c r="A6" i="1" s="1"/>
</calcChain>
</file>

<file path=xl/sharedStrings.xml><?xml version="1.0" encoding="utf-8"?>
<sst xmlns="http://schemas.openxmlformats.org/spreadsheetml/2006/main" count="251" uniqueCount="63">
  <si>
    <t>N VOYAGE Final</t>
  </si>
  <si>
    <t>Week</t>
  </si>
  <si>
    <t>critéres</t>
  </si>
  <si>
    <t>bateau onglet1</t>
  </si>
  <si>
    <t>bateau onglet2</t>
  </si>
  <si>
    <t>bateau onglet3</t>
  </si>
  <si>
    <t>bateau onglet4</t>
  </si>
  <si>
    <t>OJE</t>
  </si>
  <si>
    <t>007OJE</t>
  </si>
  <si>
    <t>Pas de données</t>
  </si>
  <si>
    <t>CORONA J</t>
  </si>
  <si>
    <t>008OJE</t>
  </si>
  <si>
    <t>RITA SCHEPPERS</t>
  </si>
  <si>
    <t>009OJE</t>
  </si>
  <si>
    <t>MEDITERRANEAN SEA</t>
  </si>
  <si>
    <t>010OJE</t>
  </si>
  <si>
    <t>CIELO DI AGADIR</t>
  </si>
  <si>
    <t>011OJE</t>
  </si>
  <si>
    <t>012OJE</t>
  </si>
  <si>
    <t>AS FATIMA</t>
  </si>
  <si>
    <t>013OJE</t>
  </si>
  <si>
    <t>014OJE</t>
  </si>
  <si>
    <t>015OJE</t>
  </si>
  <si>
    <t>016OJE</t>
  </si>
  <si>
    <t>VEGA CARINA</t>
  </si>
  <si>
    <t>017OJE</t>
  </si>
  <si>
    <t>SPERO</t>
  </si>
  <si>
    <t>018OJE</t>
  </si>
  <si>
    <t>019OJE</t>
  </si>
  <si>
    <t>020OJE</t>
  </si>
  <si>
    <t>021OJE</t>
  </si>
  <si>
    <t>022OJE</t>
  </si>
  <si>
    <t>023OJE</t>
  </si>
  <si>
    <t>024OJE</t>
  </si>
  <si>
    <t>025OJE</t>
  </si>
  <si>
    <t>026OJE</t>
  </si>
  <si>
    <t>027OJE</t>
  </si>
  <si>
    <t>028OJE</t>
  </si>
  <si>
    <t>029OJE</t>
  </si>
  <si>
    <t>030OJE</t>
  </si>
  <si>
    <t>031OJE</t>
  </si>
  <si>
    <t>032OJE</t>
  </si>
  <si>
    <t>033OJE</t>
  </si>
  <si>
    <t>034OJE</t>
  </si>
  <si>
    <t>035OJE</t>
  </si>
  <si>
    <t>036OJE</t>
  </si>
  <si>
    <t>037OJE</t>
  </si>
  <si>
    <t>038OJE</t>
  </si>
  <si>
    <t>039OJE</t>
  </si>
  <si>
    <t>040OJE</t>
  </si>
  <si>
    <t>041OJE</t>
  </si>
  <si>
    <t>042OJE</t>
  </si>
  <si>
    <t>043OJE</t>
  </si>
  <si>
    <t>044OJE</t>
  </si>
  <si>
    <t>045OJE</t>
  </si>
  <si>
    <t>numero de voyage</t>
  </si>
  <si>
    <t>bateau</t>
  </si>
  <si>
    <t>Cadre en vert plage de recherche</t>
  </si>
  <si>
    <t>Resultat Onglet1</t>
  </si>
  <si>
    <t>Resultat Onglet2</t>
  </si>
  <si>
    <t>Resultat Onglet3</t>
  </si>
  <si>
    <t>Resultat Onglet4</t>
  </si>
  <si>
    <t>bateau dans un des 4 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</si>
</sst>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Week &quot;0"/>
  </numFmts>
  <fonts count="5" x14ac:knownFonts="1">
    <font>
      <sz val="11"/>
      <color theme="1"/>
      <name val="Calibri"/>
      <family val="2"/>
      <scheme val="minor"/>
    </font>
    <font>
      <b/>
      <sz val="18"/>
      <color indexed="18"/>
      <name val="Arial"/>
      <family val="2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2" fillId="3" borderId="1" applyNumberFormat="0" applyAlignment="0" applyProtection="0"/>
    <xf numFmtId="0" fontId="3" fillId="4" borderId="6" applyNumberFormat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3" borderId="2" xfId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left"/>
    </xf>
    <xf numFmtId="0" fontId="3" fillId="4" borderId="6" xfId="2"/>
    <xf numFmtId="0" fontId="4" fillId="0" borderId="0" xfId="0" applyFont="1" applyAlignment="1">
      <alignment horizontal="right" wrapText="1"/>
    </xf>
  </cellXfs>
  <cellStyles count="3">
    <cellStyle name="Entrée" xfId="1" builtinId="20"/>
    <cellStyle name="Normal" xfId="0" builtinId="0"/>
    <cellStyle name="Sortie" xfId="2" builtinId="21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883920</xdr:colOff>
      <xdr:row>0</xdr:row>
      <xdr:rowOff>518160</xdr:rowOff>
    </xdr:from>
    <xdr:to>
      <xdr:col>12</xdr:col>
      <xdr:colOff>7620</xdr:colOff>
      <xdr:row>40</xdr:row>
      <xdr:rowOff>68580</xdr:rowOff>
    </xdr:to>
    <xdr:sp macro="" textlink="">
      <xdr:nvSpPr>
        <xdr:cNvPr id="2" name="Rectangle 1"/>
        <xdr:cNvSpPr/>
      </xdr:nvSpPr>
      <xdr:spPr>
        <a:xfrm>
          <a:off x="8465820" y="518160"/>
          <a:ext cx="4076700" cy="7498080"/>
        </a:xfrm>
        <a:prstGeom prst="rect">
          <a:avLst/>
        </a:prstGeom>
        <a:noFill/>
        <a:ln w="5715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68580</xdr:colOff>
      <xdr:row>1</xdr:row>
      <xdr:rowOff>160020</xdr:rowOff>
    </xdr:from>
    <xdr:to>
      <xdr:col>7</xdr:col>
      <xdr:colOff>830580</xdr:colOff>
      <xdr:row>3</xdr:row>
      <xdr:rowOff>53340</xdr:rowOff>
    </xdr:to>
    <xdr:sp macro="" textlink="">
      <xdr:nvSpPr>
        <xdr:cNvPr id="3" name="Flèche droite 2"/>
        <xdr:cNvSpPr/>
      </xdr:nvSpPr>
      <xdr:spPr>
        <a:xfrm>
          <a:off x="4130040" y="701040"/>
          <a:ext cx="3756660" cy="525780"/>
        </a:xfrm>
        <a:prstGeom prst="rightArrow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F1:L40" totalsRowShown="0" headerRowDxfId="8" dataDxfId="7">
  <tableColumns count="7">
    <tableColumn id="1" name="N VOYAGE Final" dataDxfId="6"/>
    <tableColumn id="2" name="Week" dataDxfId="5"/>
    <tableColumn id="3" name="critéres" dataDxfId="4"/>
    <tableColumn id="4" name="bateau onglet1" dataDxfId="3"/>
    <tableColumn id="5" name="bateau onglet2" dataDxfId="2"/>
    <tableColumn id="6" name="bateau onglet3" dataDxfId="1"/>
    <tableColumn id="7" name="bateau onglet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showGridLines="0" tabSelected="1" workbookViewId="0">
      <selection activeCell="A5" sqref="A5"/>
    </sheetView>
  </sheetViews>
  <sheetFormatPr baseColWidth="10" defaultRowHeight="14.4" x14ac:dyDescent="0.3"/>
  <cols>
    <col min="1" max="1" width="20.6640625" customWidth="1"/>
    <col min="2" max="2" width="23.6640625" bestFit="1" customWidth="1"/>
    <col min="3" max="3" width="14.88671875" customWidth="1"/>
    <col min="5" max="5" width="5.88671875" customWidth="1"/>
    <col min="6" max="12" width="13.109375" style="1" customWidth="1"/>
  </cols>
  <sheetData>
    <row r="1" spans="1:12" ht="42.6" x14ac:dyDescent="0.4">
      <c r="A1" s="6">
        <v>15</v>
      </c>
      <c r="B1" s="6"/>
      <c r="D1" s="8" t="s">
        <v>57</v>
      </c>
      <c r="F1" s="1" t="s">
        <v>0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</row>
    <row r="2" spans="1:12" ht="15" thickBot="1" x14ac:dyDescent="0.35">
      <c r="B2" t="s">
        <v>62</v>
      </c>
      <c r="F2" s="1" t="s">
        <v>8</v>
      </c>
      <c r="G2" s="1">
        <v>7</v>
      </c>
      <c r="H2" s="1" t="s">
        <v>7</v>
      </c>
      <c r="I2" s="1" t="s">
        <v>9</v>
      </c>
      <c r="J2" s="1" t="s">
        <v>9</v>
      </c>
      <c r="K2" s="1" t="s">
        <v>10</v>
      </c>
      <c r="L2" s="1" t="s">
        <v>9</v>
      </c>
    </row>
    <row r="3" spans="1:12" ht="35.25" customHeight="1" x14ac:dyDescent="0.3">
      <c r="A3" t="s">
        <v>55</v>
      </c>
      <c r="B3" s="3" t="str">
        <f>INDEX(Tableau2[bateau onglet1],MATCH(A4,Tableau2[N VOYAGE Final],0))</f>
        <v>Pas de données</v>
      </c>
      <c r="C3" s="1" t="s">
        <v>58</v>
      </c>
      <c r="F3" s="1" t="s">
        <v>11</v>
      </c>
      <c r="G3" s="1">
        <v>8</v>
      </c>
      <c r="H3" s="1" t="s">
        <v>7</v>
      </c>
      <c r="I3" s="1" t="s">
        <v>9</v>
      </c>
      <c r="J3" s="1" t="s">
        <v>9</v>
      </c>
      <c r="K3" s="1" t="s">
        <v>9</v>
      </c>
      <c r="L3" s="1" t="s">
        <v>12</v>
      </c>
    </row>
    <row r="4" spans="1:12" x14ac:dyDescent="0.3">
      <c r="A4" s="2" t="s">
        <v>29</v>
      </c>
      <c r="B4" s="4" t="str">
        <f>INDEX(Tableau2[bateau onglet2],MATCH(A4,Tableau2[N VOYAGE Final],0))</f>
        <v>Pas de données</v>
      </c>
      <c r="C4" s="1" t="s">
        <v>59</v>
      </c>
      <c r="D4" t="s">
        <v>9</v>
      </c>
      <c r="F4" s="1" t="s">
        <v>13</v>
      </c>
      <c r="G4" s="1">
        <v>9</v>
      </c>
      <c r="H4" s="1" t="s">
        <v>7</v>
      </c>
      <c r="I4" s="1" t="s">
        <v>14</v>
      </c>
      <c r="J4" s="1" t="s">
        <v>9</v>
      </c>
      <c r="K4" s="1" t="s">
        <v>9</v>
      </c>
      <c r="L4" s="1" t="s">
        <v>9</v>
      </c>
    </row>
    <row r="5" spans="1:12" x14ac:dyDescent="0.3">
      <c r="A5" t="s">
        <v>56</v>
      </c>
      <c r="B5" s="4" t="str">
        <f>INDEX(Tableau2[bateau onglet3],MATCH(A4,Tableau2[N VOYAGE Final],0))</f>
        <v>Pas de données</v>
      </c>
      <c r="C5" s="1" t="s">
        <v>60</v>
      </c>
      <c r="F5" s="1" t="s">
        <v>15</v>
      </c>
      <c r="G5" s="1">
        <v>10</v>
      </c>
      <c r="H5" s="1" t="s">
        <v>7</v>
      </c>
      <c r="I5" s="1" t="s">
        <v>9</v>
      </c>
      <c r="J5" s="1" t="s">
        <v>16</v>
      </c>
      <c r="K5" s="1" t="s">
        <v>9</v>
      </c>
      <c r="L5" s="1" t="s">
        <v>9</v>
      </c>
    </row>
    <row r="6" spans="1:12" ht="15" thickBot="1" x14ac:dyDescent="0.35">
      <c r="A6" s="7" t="str">
        <f t="array" ref="A6">IFERROR(INDEX(liste,MATCH(0,COUNTIF($D$4:D4,liste),0)),"")</f>
        <v>VEGA CARINA</v>
      </c>
      <c r="B6" s="5" t="str">
        <f>INDEX(Tableau2[bateau onglet4],MATCH(A4,Tableau2[N VOYAGE Final],0))</f>
        <v>VEGA CARINA</v>
      </c>
      <c r="C6" s="1" t="s">
        <v>61</v>
      </c>
      <c r="F6" s="1" t="s">
        <v>17</v>
      </c>
      <c r="G6" s="1">
        <v>11</v>
      </c>
      <c r="H6" s="1" t="s">
        <v>7</v>
      </c>
      <c r="I6" s="1" t="s">
        <v>9</v>
      </c>
      <c r="J6" s="1" t="s">
        <v>9</v>
      </c>
      <c r="K6" s="1" t="s">
        <v>10</v>
      </c>
      <c r="L6" s="1" t="s">
        <v>9</v>
      </c>
    </row>
    <row r="7" spans="1:12" x14ac:dyDescent="0.3">
      <c r="F7" s="1" t="s">
        <v>18</v>
      </c>
      <c r="G7" s="1">
        <v>12</v>
      </c>
      <c r="H7" s="1" t="s">
        <v>7</v>
      </c>
      <c r="I7" s="1" t="s">
        <v>9</v>
      </c>
      <c r="J7" s="1" t="s">
        <v>9</v>
      </c>
      <c r="K7" s="1" t="s">
        <v>9</v>
      </c>
      <c r="L7" s="1" t="s">
        <v>19</v>
      </c>
    </row>
    <row r="8" spans="1:12" x14ac:dyDescent="0.3">
      <c r="F8" s="1" t="s">
        <v>20</v>
      </c>
      <c r="G8" s="1">
        <v>13</v>
      </c>
      <c r="H8" s="1" t="s">
        <v>7</v>
      </c>
      <c r="I8" s="1" t="s">
        <v>9</v>
      </c>
      <c r="J8" s="1" t="s">
        <v>9</v>
      </c>
      <c r="K8" s="1" t="s">
        <v>9</v>
      </c>
      <c r="L8" s="1" t="s">
        <v>9</v>
      </c>
    </row>
    <row r="9" spans="1:12" x14ac:dyDescent="0.3">
      <c r="F9" s="1" t="s">
        <v>21</v>
      </c>
      <c r="G9" s="1">
        <v>14</v>
      </c>
      <c r="H9" s="1" t="s">
        <v>7</v>
      </c>
      <c r="I9" s="1" t="s">
        <v>9</v>
      </c>
      <c r="J9" s="1" t="s">
        <v>16</v>
      </c>
      <c r="K9" s="1" t="s">
        <v>9</v>
      </c>
      <c r="L9" s="1" t="s">
        <v>9</v>
      </c>
    </row>
    <row r="10" spans="1:12" x14ac:dyDescent="0.3">
      <c r="F10" s="1" t="s">
        <v>22</v>
      </c>
      <c r="G10" s="1">
        <v>15</v>
      </c>
      <c r="H10" s="1" t="s">
        <v>7</v>
      </c>
      <c r="I10" s="1" t="s">
        <v>9</v>
      </c>
      <c r="J10" s="1" t="s">
        <v>9</v>
      </c>
      <c r="K10" s="1" t="s">
        <v>10</v>
      </c>
      <c r="L10" s="1" t="s">
        <v>9</v>
      </c>
    </row>
    <row r="11" spans="1:12" x14ac:dyDescent="0.3">
      <c r="F11" s="1" t="s">
        <v>23</v>
      </c>
      <c r="G11" s="1">
        <v>16</v>
      </c>
      <c r="H11" s="1" t="s">
        <v>7</v>
      </c>
      <c r="I11" s="1" t="s">
        <v>9</v>
      </c>
      <c r="J11" s="1" t="s">
        <v>9</v>
      </c>
      <c r="K11" s="1" t="s">
        <v>9</v>
      </c>
      <c r="L11" s="1" t="s">
        <v>24</v>
      </c>
    </row>
    <row r="12" spans="1:12" x14ac:dyDescent="0.3">
      <c r="F12" s="1" t="s">
        <v>25</v>
      </c>
      <c r="G12" s="1">
        <v>17</v>
      </c>
      <c r="H12" s="1" t="s">
        <v>7</v>
      </c>
      <c r="I12" s="1" t="s">
        <v>26</v>
      </c>
      <c r="J12" s="1" t="s">
        <v>9</v>
      </c>
      <c r="K12" s="1" t="s">
        <v>9</v>
      </c>
      <c r="L12" s="1" t="s">
        <v>9</v>
      </c>
    </row>
    <row r="13" spans="1:12" x14ac:dyDescent="0.3">
      <c r="F13" s="1" t="s">
        <v>27</v>
      </c>
      <c r="G13" s="1">
        <v>18</v>
      </c>
      <c r="H13" s="1" t="s">
        <v>7</v>
      </c>
      <c r="I13" s="1" t="s">
        <v>9</v>
      </c>
      <c r="J13" s="1" t="s">
        <v>16</v>
      </c>
      <c r="K13" s="1" t="s">
        <v>9</v>
      </c>
      <c r="L13" s="1" t="s">
        <v>9</v>
      </c>
    </row>
    <row r="14" spans="1:12" x14ac:dyDescent="0.3">
      <c r="F14" s="1" t="s">
        <v>28</v>
      </c>
      <c r="G14" s="1">
        <v>19</v>
      </c>
      <c r="H14" s="1" t="s">
        <v>7</v>
      </c>
      <c r="I14" s="1" t="s">
        <v>9</v>
      </c>
      <c r="J14" s="1" t="s">
        <v>9</v>
      </c>
      <c r="K14" s="1" t="s">
        <v>10</v>
      </c>
      <c r="L14" s="1" t="s">
        <v>9</v>
      </c>
    </row>
    <row r="15" spans="1:12" x14ac:dyDescent="0.3">
      <c r="F15" s="1" t="s">
        <v>29</v>
      </c>
      <c r="G15" s="1">
        <v>20</v>
      </c>
      <c r="H15" s="1" t="s">
        <v>7</v>
      </c>
      <c r="I15" s="1" t="s">
        <v>9</v>
      </c>
      <c r="J15" s="1" t="s">
        <v>9</v>
      </c>
      <c r="K15" s="1" t="s">
        <v>9</v>
      </c>
      <c r="L15" s="1" t="s">
        <v>24</v>
      </c>
    </row>
    <row r="16" spans="1:12" x14ac:dyDescent="0.3">
      <c r="F16" s="1" t="s">
        <v>30</v>
      </c>
      <c r="G16" s="1">
        <v>21</v>
      </c>
      <c r="H16" s="1" t="s">
        <v>7</v>
      </c>
      <c r="I16" s="1" t="s">
        <v>26</v>
      </c>
      <c r="J16" s="1" t="s">
        <v>9</v>
      </c>
      <c r="K16" s="1" t="s">
        <v>9</v>
      </c>
      <c r="L16" s="1" t="s">
        <v>9</v>
      </c>
    </row>
    <row r="17" spans="6:12" x14ac:dyDescent="0.3">
      <c r="F17" s="1" t="s">
        <v>31</v>
      </c>
      <c r="G17" s="1">
        <v>22</v>
      </c>
      <c r="H17" s="1" t="s">
        <v>7</v>
      </c>
      <c r="I17" s="1" t="s">
        <v>9</v>
      </c>
      <c r="J17" s="1" t="s">
        <v>9</v>
      </c>
      <c r="K17" s="1" t="s">
        <v>9</v>
      </c>
      <c r="L17" s="1" t="s">
        <v>9</v>
      </c>
    </row>
    <row r="18" spans="6:12" x14ac:dyDescent="0.3">
      <c r="F18" s="1" t="s">
        <v>32</v>
      </c>
      <c r="G18" s="1">
        <v>23</v>
      </c>
      <c r="H18" s="1" t="s">
        <v>7</v>
      </c>
      <c r="I18" s="1" t="s">
        <v>9</v>
      </c>
      <c r="J18" s="1" t="s">
        <v>9</v>
      </c>
      <c r="K18" s="1" t="s">
        <v>9</v>
      </c>
      <c r="L18" s="1" t="s">
        <v>9</v>
      </c>
    </row>
    <row r="19" spans="6:12" x14ac:dyDescent="0.3">
      <c r="F19" s="1" t="s">
        <v>33</v>
      </c>
      <c r="G19" s="1">
        <v>24</v>
      </c>
      <c r="H19" s="1" t="s">
        <v>7</v>
      </c>
      <c r="I19" s="1" t="s">
        <v>9</v>
      </c>
      <c r="J19" s="1" t="s">
        <v>9</v>
      </c>
      <c r="K19" s="1" t="s">
        <v>9</v>
      </c>
      <c r="L19" s="1" t="s">
        <v>9</v>
      </c>
    </row>
    <row r="20" spans="6:12" x14ac:dyDescent="0.3">
      <c r="F20" s="1" t="s">
        <v>34</v>
      </c>
      <c r="G20" s="1">
        <v>25</v>
      </c>
      <c r="H20" s="1" t="s">
        <v>7</v>
      </c>
      <c r="I20" s="1" t="s">
        <v>9</v>
      </c>
      <c r="J20" s="1" t="s">
        <v>9</v>
      </c>
      <c r="K20" s="1" t="s">
        <v>9</v>
      </c>
      <c r="L20" s="1" t="s">
        <v>9</v>
      </c>
    </row>
    <row r="21" spans="6:12" x14ac:dyDescent="0.3">
      <c r="F21" s="1" t="s">
        <v>35</v>
      </c>
      <c r="G21" s="1">
        <v>26</v>
      </c>
      <c r="H21" s="1" t="s">
        <v>7</v>
      </c>
      <c r="I21" s="1" t="s">
        <v>9</v>
      </c>
      <c r="J21" s="1" t="s">
        <v>9</v>
      </c>
      <c r="K21" s="1" t="s">
        <v>9</v>
      </c>
      <c r="L21" s="1" t="s">
        <v>9</v>
      </c>
    </row>
    <row r="22" spans="6:12" x14ac:dyDescent="0.3">
      <c r="F22" s="1" t="s">
        <v>36</v>
      </c>
      <c r="G22" s="1">
        <v>27</v>
      </c>
      <c r="H22" s="1" t="s">
        <v>7</v>
      </c>
      <c r="I22" s="1" t="s">
        <v>9</v>
      </c>
      <c r="J22" s="1" t="s">
        <v>9</v>
      </c>
      <c r="K22" s="1" t="s">
        <v>9</v>
      </c>
      <c r="L22" s="1" t="s">
        <v>9</v>
      </c>
    </row>
    <row r="23" spans="6:12" x14ac:dyDescent="0.3">
      <c r="F23" s="1" t="s">
        <v>37</v>
      </c>
      <c r="G23" s="1">
        <v>28</v>
      </c>
      <c r="H23" s="1" t="s">
        <v>7</v>
      </c>
      <c r="I23" s="1" t="s">
        <v>9</v>
      </c>
      <c r="J23" s="1" t="s">
        <v>9</v>
      </c>
      <c r="K23" s="1" t="s">
        <v>9</v>
      </c>
      <c r="L23" s="1" t="s">
        <v>9</v>
      </c>
    </row>
    <row r="24" spans="6:12" x14ac:dyDescent="0.3">
      <c r="F24" s="1" t="s">
        <v>38</v>
      </c>
      <c r="G24" s="1">
        <v>29</v>
      </c>
      <c r="H24" s="1" t="s">
        <v>7</v>
      </c>
      <c r="I24" s="1" t="s">
        <v>9</v>
      </c>
      <c r="J24" s="1" t="s">
        <v>9</v>
      </c>
      <c r="K24" s="1" t="s">
        <v>9</v>
      </c>
      <c r="L24" s="1" t="s">
        <v>9</v>
      </c>
    </row>
    <row r="25" spans="6:12" x14ac:dyDescent="0.3">
      <c r="F25" s="1" t="s">
        <v>39</v>
      </c>
      <c r="G25" s="1">
        <v>30</v>
      </c>
      <c r="H25" s="1" t="s">
        <v>7</v>
      </c>
      <c r="I25" s="1" t="s">
        <v>9</v>
      </c>
      <c r="J25" s="1" t="s">
        <v>9</v>
      </c>
      <c r="K25" s="1" t="s">
        <v>9</v>
      </c>
      <c r="L25" s="1" t="s">
        <v>9</v>
      </c>
    </row>
    <row r="26" spans="6:12" x14ac:dyDescent="0.3">
      <c r="F26" s="1" t="s">
        <v>40</v>
      </c>
      <c r="G26" s="1">
        <v>31</v>
      </c>
      <c r="H26" s="1" t="s">
        <v>7</v>
      </c>
      <c r="I26" s="1" t="s">
        <v>9</v>
      </c>
      <c r="J26" s="1" t="s">
        <v>9</v>
      </c>
      <c r="K26" s="1" t="s">
        <v>9</v>
      </c>
      <c r="L26" s="1" t="s">
        <v>9</v>
      </c>
    </row>
    <row r="27" spans="6:12" x14ac:dyDescent="0.3">
      <c r="F27" s="1" t="s">
        <v>41</v>
      </c>
      <c r="G27" s="1">
        <v>32</v>
      </c>
      <c r="H27" s="1" t="s">
        <v>7</v>
      </c>
      <c r="I27" s="1" t="s">
        <v>9</v>
      </c>
      <c r="J27" s="1" t="s">
        <v>9</v>
      </c>
      <c r="K27" s="1" t="s">
        <v>9</v>
      </c>
      <c r="L27" s="1" t="s">
        <v>9</v>
      </c>
    </row>
    <row r="28" spans="6:12" x14ac:dyDescent="0.3">
      <c r="F28" s="1" t="s">
        <v>42</v>
      </c>
      <c r="G28" s="1">
        <v>33</v>
      </c>
      <c r="H28" s="1" t="s">
        <v>7</v>
      </c>
      <c r="I28" s="1" t="s">
        <v>9</v>
      </c>
      <c r="J28" s="1" t="s">
        <v>9</v>
      </c>
      <c r="K28" s="1" t="s">
        <v>9</v>
      </c>
      <c r="L28" s="1" t="s">
        <v>9</v>
      </c>
    </row>
    <row r="29" spans="6:12" x14ac:dyDescent="0.3">
      <c r="F29" s="1" t="s">
        <v>43</v>
      </c>
      <c r="G29" s="1">
        <v>34</v>
      </c>
      <c r="H29" s="1" t="s">
        <v>7</v>
      </c>
      <c r="I29" s="1" t="s">
        <v>9</v>
      </c>
      <c r="J29" s="1" t="s">
        <v>9</v>
      </c>
      <c r="K29" s="1" t="s">
        <v>9</v>
      </c>
      <c r="L29" s="1" t="s">
        <v>9</v>
      </c>
    </row>
    <row r="30" spans="6:12" x14ac:dyDescent="0.3">
      <c r="F30" s="1" t="s">
        <v>44</v>
      </c>
      <c r="G30" s="1">
        <v>35</v>
      </c>
      <c r="H30" s="1" t="s">
        <v>7</v>
      </c>
      <c r="I30" s="1" t="s">
        <v>9</v>
      </c>
      <c r="J30" s="1" t="s">
        <v>9</v>
      </c>
      <c r="K30" s="1" t="s">
        <v>9</v>
      </c>
      <c r="L30" s="1" t="s">
        <v>9</v>
      </c>
    </row>
    <row r="31" spans="6:12" x14ac:dyDescent="0.3">
      <c r="F31" s="1" t="s">
        <v>45</v>
      </c>
      <c r="G31" s="1">
        <v>36</v>
      </c>
      <c r="H31" s="1" t="s">
        <v>7</v>
      </c>
      <c r="I31" s="1" t="s">
        <v>9</v>
      </c>
      <c r="J31" s="1" t="s">
        <v>9</v>
      </c>
      <c r="K31" s="1" t="s">
        <v>9</v>
      </c>
      <c r="L31" s="1" t="s">
        <v>9</v>
      </c>
    </row>
    <row r="32" spans="6:12" x14ac:dyDescent="0.3">
      <c r="F32" s="1" t="s">
        <v>46</v>
      </c>
      <c r="G32" s="1">
        <v>37</v>
      </c>
      <c r="H32" s="1" t="s">
        <v>7</v>
      </c>
      <c r="I32" s="1" t="s">
        <v>9</v>
      </c>
      <c r="J32" s="1" t="s">
        <v>9</v>
      </c>
      <c r="K32" s="1" t="s">
        <v>9</v>
      </c>
      <c r="L32" s="1" t="s">
        <v>9</v>
      </c>
    </row>
    <row r="33" spans="6:12" x14ac:dyDescent="0.3">
      <c r="F33" s="1" t="s">
        <v>47</v>
      </c>
      <c r="G33" s="1">
        <v>38</v>
      </c>
      <c r="H33" s="1" t="s">
        <v>7</v>
      </c>
      <c r="I33" s="1" t="s">
        <v>9</v>
      </c>
      <c r="J33" s="1" t="s">
        <v>9</v>
      </c>
      <c r="K33" s="1" t="s">
        <v>9</v>
      </c>
      <c r="L33" s="1" t="s">
        <v>9</v>
      </c>
    </row>
    <row r="34" spans="6:12" x14ac:dyDescent="0.3">
      <c r="F34" s="1" t="s">
        <v>48</v>
      </c>
      <c r="G34" s="1">
        <v>39</v>
      </c>
      <c r="H34" s="1" t="s">
        <v>7</v>
      </c>
      <c r="I34" s="1" t="s">
        <v>9</v>
      </c>
      <c r="J34" s="1" t="s">
        <v>9</v>
      </c>
      <c r="K34" s="1" t="s">
        <v>9</v>
      </c>
      <c r="L34" s="1" t="s">
        <v>9</v>
      </c>
    </row>
    <row r="35" spans="6:12" x14ac:dyDescent="0.3">
      <c r="F35" s="1" t="s">
        <v>49</v>
      </c>
      <c r="G35" s="1">
        <v>40</v>
      </c>
      <c r="H35" s="1" t="s">
        <v>7</v>
      </c>
      <c r="I35" s="1" t="s">
        <v>9</v>
      </c>
      <c r="J35" s="1" t="s">
        <v>9</v>
      </c>
      <c r="K35" s="1" t="s">
        <v>9</v>
      </c>
      <c r="L35" s="1" t="s">
        <v>9</v>
      </c>
    </row>
    <row r="36" spans="6:12" x14ac:dyDescent="0.3">
      <c r="F36" s="1" t="s">
        <v>50</v>
      </c>
      <c r="G36" s="1">
        <v>41</v>
      </c>
      <c r="H36" s="1" t="s">
        <v>7</v>
      </c>
      <c r="I36" s="1" t="s">
        <v>9</v>
      </c>
      <c r="J36" s="1" t="s">
        <v>9</v>
      </c>
      <c r="K36" s="1" t="s">
        <v>9</v>
      </c>
      <c r="L36" s="1" t="s">
        <v>9</v>
      </c>
    </row>
    <row r="37" spans="6:12" x14ac:dyDescent="0.3">
      <c r="F37" s="1" t="s">
        <v>51</v>
      </c>
      <c r="G37" s="1">
        <v>42</v>
      </c>
      <c r="H37" s="1" t="s">
        <v>7</v>
      </c>
      <c r="I37" s="1" t="s">
        <v>9</v>
      </c>
      <c r="J37" s="1" t="s">
        <v>9</v>
      </c>
      <c r="K37" s="1" t="s">
        <v>9</v>
      </c>
      <c r="L37" s="1" t="s">
        <v>9</v>
      </c>
    </row>
    <row r="38" spans="6:12" x14ac:dyDescent="0.3">
      <c r="F38" s="1" t="s">
        <v>52</v>
      </c>
      <c r="G38" s="1">
        <v>43</v>
      </c>
      <c r="H38" s="1" t="s">
        <v>7</v>
      </c>
      <c r="I38" s="1" t="s">
        <v>9</v>
      </c>
      <c r="J38" s="1" t="s">
        <v>9</v>
      </c>
      <c r="K38" s="1" t="s">
        <v>9</v>
      </c>
      <c r="L38" s="1" t="s">
        <v>9</v>
      </c>
    </row>
    <row r="39" spans="6:12" x14ac:dyDescent="0.3">
      <c r="F39" s="1" t="s">
        <v>53</v>
      </c>
      <c r="G39" s="1">
        <v>44</v>
      </c>
      <c r="H39" s="1" t="s">
        <v>7</v>
      </c>
      <c r="I39" s="1" t="s">
        <v>9</v>
      </c>
      <c r="J39" s="1" t="s">
        <v>9</v>
      </c>
      <c r="K39" s="1" t="s">
        <v>9</v>
      </c>
      <c r="L39" s="1" t="s">
        <v>9</v>
      </c>
    </row>
    <row r="40" spans="6:12" x14ac:dyDescent="0.3">
      <c r="F40" s="1" t="s">
        <v>54</v>
      </c>
      <c r="G40" s="1">
        <v>45</v>
      </c>
      <c r="H40" s="1" t="s">
        <v>7</v>
      </c>
      <c r="I40" s="1" t="s">
        <v>9</v>
      </c>
      <c r="J40" s="1" t="s">
        <v>9</v>
      </c>
      <c r="K40" s="1" t="s">
        <v>9</v>
      </c>
      <c r="L40" s="1" t="s">
        <v>9</v>
      </c>
    </row>
  </sheetData>
  <mergeCells count="1">
    <mergeCell ref="A1:B1"/>
  </mergeCells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2016-07-28T14:59:21Z</dcterms:created>
  <dcterms:modified xsi:type="dcterms:W3CDTF">2016-07-29T07:44:37Z</dcterms:modified>
</cp:coreProperties>
</file>