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505"/>
  <workbookPr/>
  <mc:AlternateContent xmlns:mc="http://schemas.openxmlformats.org/markup-compatibility/2006">
    <mc:Choice Requires="x15">
      <x15ac:absPath xmlns:x15ac="http://schemas.microsoft.com/office/spreadsheetml/2010/11/ac" url="/Users/jeremybizeul/Desktop/"/>
    </mc:Choice>
  </mc:AlternateContent>
  <bookViews>
    <workbookView xWindow="640" yWindow="1180" windowWidth="28160" windowHeight="1688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8" i="1" l="1"/>
  <c r="L9" i="1"/>
  <c r="L10" i="1"/>
  <c r="L11" i="1"/>
  <c r="L7" i="1"/>
  <c r="F18" i="1"/>
  <c r="F17" i="1"/>
  <c r="F16" i="1"/>
  <c r="F15" i="1"/>
  <c r="F14" i="1"/>
  <c r="F13" i="1"/>
  <c r="F12" i="1"/>
  <c r="F11" i="1"/>
  <c r="F10" i="1"/>
  <c r="F9" i="1"/>
  <c r="F8" i="1"/>
  <c r="F7" i="1"/>
</calcChain>
</file>

<file path=xl/sharedStrings.xml><?xml version="1.0" encoding="utf-8"?>
<sst xmlns="http://schemas.openxmlformats.org/spreadsheetml/2006/main" count="11" uniqueCount="9">
  <si>
    <t>Date</t>
  </si>
  <si>
    <t>Heure</t>
  </si>
  <si>
    <t>Bilan par mois</t>
  </si>
  <si>
    <t>Bilan par Tranche horaire</t>
  </si>
  <si>
    <t>mois</t>
  </si>
  <si>
    <t>nb</t>
  </si>
  <si>
    <t>%</t>
  </si>
  <si>
    <t>T début</t>
  </si>
  <si>
    <t>T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</si>
</sst>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14" fontId="0" fillId="0" borderId="0" xfId="0" applyNumberFormat="1" applyFont="1" applyBorder="1"/>
    <xf numFmtId="20" fontId="0" fillId="0" borderId="0" xfId="0" applyNumberFormat="1" applyFont="1" applyBorder="1"/>
    <xf numFmtId="14" fontId="0" fillId="0" borderId="1" xfId="0" applyNumberFormat="1" applyFont="1" applyBorder="1"/>
    <xf numFmtId="20" fontId="0" fillId="0" borderId="1" xfId="0" applyNumberFormat="1" applyFont="1" applyBorder="1"/>
    <xf numFmtId="0" fontId="0" fillId="0" borderId="0" xfId="0" applyAlignment="1">
      <alignment horizontal="center"/>
    </xf>
    <xf numFmtId="0" fontId="0" fillId="0" borderId="0" xfId="0" applyAlignment="1"/>
    <xf numFmtId="9" fontId="0" fillId="0" borderId="0" xfId="1" applyFont="1" applyAlignment="1">
      <alignment horizont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</cellXfs>
  <cellStyles count="2">
    <cellStyle name="Normal" xfId="0" builtinId="0"/>
    <cellStyle name="Pourcentage" xfId="1" builtinId="5"/>
  </cellStyles>
  <dxfs count="9">
    <dxf>
      <numFmt numFmtId="0" formatCode="General"/>
    </dxf>
    <dxf>
      <numFmt numFmtId="25" formatCode="hh:mm"/>
      <alignment horizontal="center" vertical="bottom" textRotation="0" wrapText="0" indent="0" justifyLastLine="0" shrinkToFit="0" readingOrder="0"/>
    </dxf>
    <dxf>
      <numFmt numFmtId="25" formatCode="hh:m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5" formatCode="hh:mm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2" displayName="Tableau2" ref="A1:B27" totalsRowShown="0" dataDxfId="8" tableBorderDxfId="7">
  <autoFilter ref="A1:B27"/>
  <tableColumns count="2">
    <tableColumn id="1" name="Date" dataDxfId="6"/>
    <tableColumn id="2" name="Heure" dataDxfId="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E6:G18" totalsRowShown="0">
  <autoFilter ref="E6:G18"/>
  <tableColumns count="3">
    <tableColumn id="1" name="mois"/>
    <tableColumn id="2" name="nb" dataDxfId="4">
      <calculatedColumnFormula>COUNTIF(Tableau2[Date],MONTH(Tableau3[[#This Row],[mois]])=Tableau2[[#This Row],[Date]])</calculatedColumnFormula>
    </tableColumn>
    <tableColumn id="3" name="%" dataDxfId="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4" displayName="Tableau4" ref="J6:M11" totalsRowShown="0">
  <autoFilter ref="J6:M11"/>
  <tableColumns count="4">
    <tableColumn id="1" name="T début" dataDxfId="2"/>
    <tableColumn id="2" name="T Fin" dataDxfId="1"/>
    <tableColumn id="3" name="nb" dataDxfId="0">
      <calculatedColumnFormula>COUNTIF(Tableau2[Heure],AND(Tableau2[[#This Row],[Heure]]&gt;J7,Tableau2[[#This Row],[Heure]]&lt;K7))</calculatedColumnFormula>
    </tableColumn>
    <tableColumn id="4" name="%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Relationship Id="rId3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workbookViewId="0">
      <selection activeCell="E5" sqref="E5:G18"/>
    </sheetView>
  </sheetViews>
  <sheetFormatPr baseColWidth="10" defaultRowHeight="16" x14ac:dyDescent="0.2"/>
  <sheetData>
    <row r="1" spans="1:13" x14ac:dyDescent="0.2">
      <c r="A1" s="1" t="s">
        <v>0</v>
      </c>
      <c r="B1" s="2" t="s">
        <v>1</v>
      </c>
    </row>
    <row r="2" spans="1:13" x14ac:dyDescent="0.2">
      <c r="A2" s="3">
        <v>42366</v>
      </c>
      <c r="B2" s="4">
        <v>0.75</v>
      </c>
    </row>
    <row r="3" spans="1:13" x14ac:dyDescent="0.2">
      <c r="A3" s="3">
        <v>42361</v>
      </c>
      <c r="B3" s="4">
        <v>0.60416666666666663</v>
      </c>
    </row>
    <row r="4" spans="1:13" x14ac:dyDescent="0.2">
      <c r="A4" s="3">
        <v>42357</v>
      </c>
      <c r="B4" s="4">
        <v>0.81597222222222221</v>
      </c>
    </row>
    <row r="5" spans="1:13" x14ac:dyDescent="0.2">
      <c r="A5" s="3">
        <v>42349</v>
      </c>
      <c r="B5" s="4">
        <v>0.4770833333333333</v>
      </c>
      <c r="E5" s="5" t="s">
        <v>2</v>
      </c>
      <c r="F5" s="5"/>
      <c r="G5" s="5"/>
      <c r="J5" s="5" t="s">
        <v>3</v>
      </c>
      <c r="K5" s="5"/>
      <c r="L5" s="5"/>
      <c r="M5" s="5"/>
    </row>
    <row r="6" spans="1:13" x14ac:dyDescent="0.2">
      <c r="A6" s="3">
        <v>42328</v>
      </c>
      <c r="B6" s="4">
        <v>0.51041666666666663</v>
      </c>
      <c r="E6" s="6" t="s">
        <v>4</v>
      </c>
      <c r="F6" s="6" t="s">
        <v>5</v>
      </c>
      <c r="G6" s="7" t="s">
        <v>6</v>
      </c>
      <c r="J6" s="8" t="s">
        <v>7</v>
      </c>
      <c r="K6" s="8" t="s">
        <v>8</v>
      </c>
      <c r="L6" t="s">
        <v>5</v>
      </c>
      <c r="M6" t="s">
        <v>6</v>
      </c>
    </row>
    <row r="7" spans="1:13" x14ac:dyDescent="0.2">
      <c r="A7" s="3">
        <v>42321</v>
      </c>
      <c r="B7" s="4">
        <v>0.4513888888888889</v>
      </c>
      <c r="E7">
        <v>1</v>
      </c>
      <c r="F7" s="8">
        <f>COUNTIF(Tableau2[Date],MONTH(Tableau3[[#This Row],[mois]])=Tableau2[[#This Row],[Date]])</f>
        <v>0</v>
      </c>
      <c r="G7" s="8"/>
      <c r="J7" s="9">
        <v>0.29166666666666669</v>
      </c>
      <c r="K7" s="9">
        <v>0.375</v>
      </c>
      <c r="L7">
        <f>COUNTIF(Tableau2[Heure],AND(Tableau2[[#This Row],[Heure]]&gt;J7,Tableau2[[#This Row],[Heure]]&lt;K7))</f>
        <v>0</v>
      </c>
    </row>
    <row r="8" spans="1:13" x14ac:dyDescent="0.2">
      <c r="A8" s="3">
        <v>42273</v>
      </c>
      <c r="B8" s="4">
        <v>0.4513888888888889</v>
      </c>
      <c r="E8">
        <v>2</v>
      </c>
      <c r="F8" s="8">
        <f>COUNTIF(Tableau2[Date],MONTH(Tableau3[[#This Row],[mois]])=Tableau2[[#This Row],[Date]])</f>
        <v>0</v>
      </c>
      <c r="G8" s="8"/>
      <c r="J8" s="9">
        <v>0.375</v>
      </c>
      <c r="K8" s="9">
        <v>0.5</v>
      </c>
      <c r="L8">
        <f>COUNTIF(Tableau2[Heure],AND(Tableau2[[#This Row],[Heure]]&gt;J8,Tableau2[[#This Row],[Heure]]&lt;K8))</f>
        <v>0</v>
      </c>
    </row>
    <row r="9" spans="1:13" x14ac:dyDescent="0.2">
      <c r="A9" s="3">
        <v>42276</v>
      </c>
      <c r="B9" s="4">
        <v>0.3298611111111111</v>
      </c>
      <c r="E9">
        <v>3</v>
      </c>
      <c r="F9" s="8">
        <f>COUNTIF(Tableau2[Date],MONTH(Tableau3[[#This Row],[mois]])=Tableau2[[#This Row],[Date]])</f>
        <v>0</v>
      </c>
      <c r="G9" s="8"/>
      <c r="J9" s="9">
        <v>0.5</v>
      </c>
      <c r="K9" s="9">
        <v>0.58333333333333337</v>
      </c>
      <c r="L9">
        <f>COUNTIF(Tableau2[Heure],AND(Tableau2[[#This Row],[Heure]]&gt;J9,Tableau2[[#This Row],[Heure]]&lt;K9))</f>
        <v>0</v>
      </c>
    </row>
    <row r="10" spans="1:13" x14ac:dyDescent="0.2">
      <c r="A10" s="3">
        <v>42268</v>
      </c>
      <c r="B10" s="4">
        <v>0.71527777777777779</v>
      </c>
      <c r="E10">
        <v>4</v>
      </c>
      <c r="F10" s="8">
        <f>COUNTIF(Tableau2[Date],MONTH(Tableau3[[#This Row],[mois]])=Tableau2[[#This Row],[Date]])</f>
        <v>0</v>
      </c>
      <c r="G10" s="8"/>
      <c r="J10" s="9">
        <v>0.58333333333333337</v>
      </c>
      <c r="K10" s="9">
        <v>0.66666666666666663</v>
      </c>
      <c r="L10">
        <f>COUNTIF(Tableau2[Heure],AND(Tableau2[[#This Row],[Heure]]&gt;J10,Tableau2[[#This Row],[Heure]]&lt;K10))</f>
        <v>0</v>
      </c>
    </row>
    <row r="11" spans="1:13" x14ac:dyDescent="0.2">
      <c r="A11" s="3">
        <v>42252</v>
      </c>
      <c r="B11" s="4">
        <v>0.71458333333333324</v>
      </c>
      <c r="E11">
        <v>5</v>
      </c>
      <c r="F11" s="8">
        <f>COUNTIF(Tableau2[Date],MONTH(Tableau3[[#This Row],[mois]])=Tableau2[[#This Row],[Date]])</f>
        <v>0</v>
      </c>
      <c r="G11" s="8"/>
      <c r="J11" s="9">
        <v>0.66666666666666663</v>
      </c>
      <c r="K11" s="9">
        <v>0.89583333333333337</v>
      </c>
      <c r="L11">
        <f>COUNTIF(Tableau2[Heure],AND(Tableau2[[#This Row],[Heure]]&gt;J11,Tableau2[[#This Row],[Heure]]&lt;K11))</f>
        <v>0</v>
      </c>
    </row>
    <row r="12" spans="1:13" x14ac:dyDescent="0.2">
      <c r="A12" s="3">
        <v>42226</v>
      </c>
      <c r="B12" s="4">
        <v>0.5625</v>
      </c>
      <c r="E12">
        <v>6</v>
      </c>
      <c r="F12" s="8">
        <f>COUNTIF(Tableau2[Date],MONTH(Tableau3[[#This Row],[mois]])=Tableau2[[#This Row],[Date]])</f>
        <v>0</v>
      </c>
      <c r="G12" s="8"/>
      <c r="J12" s="8"/>
      <c r="K12" s="8"/>
    </row>
    <row r="13" spans="1:13" x14ac:dyDescent="0.2">
      <c r="A13" s="3">
        <v>42212</v>
      </c>
      <c r="B13" s="4">
        <v>0.40625</v>
      </c>
      <c r="E13">
        <v>7</v>
      </c>
      <c r="F13" s="8">
        <f>COUNTIF(Tableau2[Date],MONTH(Tableau3[[#This Row],[mois]])=Tableau2[[#This Row],[Date]])</f>
        <v>0</v>
      </c>
      <c r="G13" s="8"/>
      <c r="J13" s="8"/>
      <c r="K13" s="8"/>
    </row>
    <row r="14" spans="1:13" x14ac:dyDescent="0.2">
      <c r="A14" s="3">
        <v>42212</v>
      </c>
      <c r="B14" s="4">
        <v>0.57986111111111105</v>
      </c>
      <c r="E14">
        <v>8</v>
      </c>
      <c r="F14" s="8">
        <f>COUNTIF(Tableau2[Date],MONTH(Tableau3[[#This Row],[mois]])=Tableau2[[#This Row],[Date]])</f>
        <v>0</v>
      </c>
      <c r="G14" s="8"/>
      <c r="J14" s="8"/>
      <c r="K14" s="8"/>
    </row>
    <row r="15" spans="1:13" x14ac:dyDescent="0.2">
      <c r="A15" s="3">
        <v>42206</v>
      </c>
      <c r="B15" s="4">
        <v>0.66666666666666663</v>
      </c>
      <c r="E15">
        <v>9</v>
      </c>
      <c r="F15" s="8">
        <f>COUNTIF(Tableau2[Date],MONTH(Tableau3[[#This Row],[mois]])=Tableau2[[#This Row],[Date]])</f>
        <v>0</v>
      </c>
      <c r="G15" s="8"/>
      <c r="J15" s="8"/>
      <c r="K15" s="8"/>
    </row>
    <row r="16" spans="1:13" x14ac:dyDescent="0.2">
      <c r="A16" s="3">
        <v>42175</v>
      </c>
      <c r="B16" s="4">
        <v>0.58333333333333337</v>
      </c>
      <c r="E16">
        <v>10</v>
      </c>
      <c r="F16" s="8">
        <f>COUNTIF(Tableau2[Date],MONTH(Tableau3[[#This Row],[mois]])=Tableau2[[#This Row],[Date]])</f>
        <v>0</v>
      </c>
      <c r="G16" s="8"/>
      <c r="J16" s="8"/>
      <c r="K16" s="8"/>
    </row>
    <row r="17" spans="1:11" x14ac:dyDescent="0.2">
      <c r="A17" s="3">
        <v>42168</v>
      </c>
      <c r="B17" s="4">
        <v>0.47916666666666669</v>
      </c>
      <c r="E17">
        <v>11</v>
      </c>
      <c r="F17" s="8">
        <f>COUNTIF(Tableau2[Date],MONTH(Tableau3[[#This Row],[mois]])=Tableau2[[#This Row],[Date]])</f>
        <v>0</v>
      </c>
      <c r="G17" s="8"/>
      <c r="J17" s="8"/>
      <c r="K17" s="8"/>
    </row>
    <row r="18" spans="1:11" x14ac:dyDescent="0.2">
      <c r="A18" s="3">
        <v>42166</v>
      </c>
      <c r="B18" s="4">
        <v>0.77083333333333337</v>
      </c>
      <c r="E18">
        <v>12</v>
      </c>
      <c r="F18" s="8">
        <f>COUNTIF(Tableau2[Date],MONTH(Tableau3[[#This Row],[mois]])=Tableau2[[#This Row],[Date]])</f>
        <v>0</v>
      </c>
      <c r="G18" s="8"/>
      <c r="J18" s="8"/>
      <c r="K18" s="8"/>
    </row>
    <row r="19" spans="1:11" x14ac:dyDescent="0.2">
      <c r="A19" s="3">
        <v>42154</v>
      </c>
      <c r="B19" s="4">
        <v>0.80555555555555547</v>
      </c>
      <c r="F19" s="8"/>
      <c r="G19" s="8"/>
      <c r="J19" s="8"/>
      <c r="K19" s="8"/>
    </row>
    <row r="20" spans="1:11" x14ac:dyDescent="0.2">
      <c r="A20" s="3">
        <v>42150</v>
      </c>
      <c r="B20" s="4">
        <v>0.4861111111111111</v>
      </c>
      <c r="F20" s="8"/>
      <c r="G20" s="8"/>
      <c r="J20" s="8"/>
      <c r="K20" s="8"/>
    </row>
    <row r="21" spans="1:11" x14ac:dyDescent="0.2">
      <c r="A21" s="3">
        <v>42136</v>
      </c>
      <c r="B21" s="4">
        <v>0.625</v>
      </c>
      <c r="F21" s="8"/>
      <c r="G21" s="8"/>
      <c r="J21" s="8"/>
      <c r="K21" s="8"/>
    </row>
    <row r="22" spans="1:11" x14ac:dyDescent="0.2">
      <c r="A22" s="3">
        <v>42115</v>
      </c>
      <c r="B22" s="4">
        <v>0.70138888888888884</v>
      </c>
    </row>
    <row r="23" spans="1:11" x14ac:dyDescent="0.2">
      <c r="A23" s="3">
        <v>42110</v>
      </c>
      <c r="B23" s="4">
        <v>0.85069444444444453</v>
      </c>
    </row>
    <row r="24" spans="1:11" x14ac:dyDescent="0.2">
      <c r="A24" s="3">
        <v>42109</v>
      </c>
      <c r="B24" s="4">
        <v>0.76041666666666663</v>
      </c>
    </row>
    <row r="25" spans="1:11" x14ac:dyDescent="0.2">
      <c r="A25" s="3">
        <v>42105</v>
      </c>
      <c r="B25" s="4">
        <v>0.52777777777777779</v>
      </c>
    </row>
    <row r="26" spans="1:11" x14ac:dyDescent="0.2">
      <c r="A26" s="3">
        <v>42104</v>
      </c>
      <c r="B26" s="4">
        <v>0.71527777777777779</v>
      </c>
    </row>
    <row r="27" spans="1:11" x14ac:dyDescent="0.2">
      <c r="A27" s="3">
        <v>42091</v>
      </c>
      <c r="B27" s="4">
        <v>0.55902777777777779</v>
      </c>
    </row>
  </sheetData>
  <mergeCells count="2">
    <mergeCell ref="E5:G5"/>
    <mergeCell ref="J5:M5"/>
  </mergeCell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BIZEUL</dc:creator>
  <cp:lastModifiedBy>Jérémy BIZEUL</cp:lastModifiedBy>
  <dcterms:created xsi:type="dcterms:W3CDTF">2016-02-13T18:11:34Z</dcterms:created>
  <dcterms:modified xsi:type="dcterms:W3CDTF">2016-02-13T18:14:05Z</dcterms:modified>
</cp:coreProperties>
</file>