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ÉTAT DES STOCKS" sheetId="1" r:id="rId1"/>
    <sheet name="ENTRÉE" sheetId="2" r:id="rId2"/>
    <sheet name="SORTIE" sheetId="3" r:id="rId3"/>
    <sheet name="RÉFÉRENCE + DÉSIGNATION" sheetId="4" r:id="rId4"/>
  </sheets>
  <definedNames>
    <definedName name="_xlnm._FilterDatabase" localSheetId="3" hidden="1">'RÉFÉRENCE + DÉSIGNATION'!$A$1:$B$6</definedName>
    <definedName name="DESIGNATION">'RÉFÉRENCE + DÉSIGNATION'!$B$1:$B$6</definedName>
    <definedName name="REFERENCE">'RÉFÉRENCE + DÉSIGNATION'!$A$1:$A$6</definedName>
  </definedName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2" i="1"/>
  <c r="D2" i="1" s="1"/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3" i="1"/>
  <c r="E4" i="1"/>
  <c r="E2" i="1"/>
</calcChain>
</file>

<file path=xl/sharedStrings.xml><?xml version="1.0" encoding="utf-8"?>
<sst xmlns="http://schemas.openxmlformats.org/spreadsheetml/2006/main" count="25" uniqueCount="15">
  <si>
    <t>RÉFÉRENCE</t>
  </si>
  <si>
    <t>DÉSIGNATION</t>
  </si>
  <si>
    <t xml:space="preserve">ÉTAT </t>
  </si>
  <si>
    <t>STOCK EN COURS</t>
  </si>
  <si>
    <t>ENTRÉE</t>
  </si>
  <si>
    <t>SORTIES</t>
  </si>
  <si>
    <t>SORTIE</t>
  </si>
  <si>
    <t>STOCKS ENTRÉE</t>
  </si>
  <si>
    <t>STOCK RÉEL</t>
  </si>
  <si>
    <t xml:space="preserve">REFERENCE </t>
  </si>
  <si>
    <t>DESIGNATION</t>
  </si>
  <si>
    <t>k10</t>
  </si>
  <si>
    <t xml:space="preserve">Colle UHU </t>
  </si>
  <si>
    <t>K10</t>
  </si>
  <si>
    <t>Colle UHU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</si>
</sst>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2" fillId="0" borderId="1" xfId="0" applyFont="1" applyBorder="1"/>
    <xf numFmtId="0" fontId="5" fillId="0" borderId="1" xfId="0" applyFont="1" applyBorder="1" applyAlignment="1">
      <alignment horizontal="center" vertical="center"/>
    </xf>
    <xf numFmtId="164" fontId="2" fillId="0" borderId="1" xfId="1" applyNumberFormat="1" applyFont="1" applyBorder="1"/>
    <xf numFmtId="0" fontId="2" fillId="0" borderId="1" xfId="1" applyNumberFormat="1" applyFont="1" applyBorder="1"/>
    <xf numFmtId="0" fontId="0" fillId="0" borderId="0" xfId="0" applyBorder="1"/>
  </cellXfs>
  <cellStyles count="2">
    <cellStyle name="Milliers" xfId="1" builtinId="3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pane ySplit="1" topLeftCell="A2" activePane="bottomLeft" state="frozen"/>
      <selection pane="bottomLeft" activeCell="B26" sqref="B26"/>
    </sheetView>
  </sheetViews>
  <sheetFormatPr baseColWidth="10" defaultRowHeight="15" x14ac:dyDescent="0.25"/>
  <cols>
    <col min="1" max="1" width="19" customWidth="1"/>
    <col min="2" max="2" width="41.140625" customWidth="1"/>
    <col min="3" max="4" width="19.7109375" customWidth="1"/>
    <col min="5" max="5" width="25.140625" customWidth="1"/>
  </cols>
  <sheetData>
    <row r="1" spans="1:5" ht="15.75" x14ac:dyDescent="0.25">
      <c r="A1" s="3" t="s">
        <v>0</v>
      </c>
      <c r="B1" s="3" t="s">
        <v>1</v>
      </c>
      <c r="C1" s="3" t="s">
        <v>7</v>
      </c>
      <c r="D1" s="3" t="s">
        <v>8</v>
      </c>
      <c r="E1" s="3" t="s">
        <v>2</v>
      </c>
    </row>
    <row r="2" spans="1:5" ht="18.75" x14ac:dyDescent="0.25">
      <c r="A2" s="2" t="s">
        <v>13</v>
      </c>
      <c r="B2" s="2" t="s">
        <v>14</v>
      </c>
      <c r="C2" s="2">
        <f>SUM(ENTRÉE!C2,ENTRÉE!D2)</f>
        <v>15</v>
      </c>
      <c r="D2" s="2">
        <f>C2-SORTIE!C2</f>
        <v>9</v>
      </c>
      <c r="E2" s="6" t="str">
        <f>IF(D2&lt;=10,"COMMANDE","")</f>
        <v>COMMANDE</v>
      </c>
    </row>
    <row r="3" spans="1:5" ht="18.75" x14ac:dyDescent="0.25">
      <c r="A3" s="2"/>
      <c r="B3" s="2"/>
      <c r="C3" s="2">
        <f>SUM(ENTRÉE!C3,ENTRÉE!D3)</f>
        <v>0</v>
      </c>
      <c r="D3" s="2">
        <f>C3-SORTIE!C3</f>
        <v>0</v>
      </c>
      <c r="E3" s="6" t="str">
        <f t="shared" ref="E3:E18" si="0">IF(D3&lt;=10,"COMMANDE","")</f>
        <v>COMMANDE</v>
      </c>
    </row>
    <row r="4" spans="1:5" ht="18.75" x14ac:dyDescent="0.25">
      <c r="A4" s="2"/>
      <c r="B4" s="2"/>
      <c r="C4" s="2">
        <f>SUM(ENTRÉE!C4,ENTRÉE!D4)</f>
        <v>0</v>
      </c>
      <c r="D4" s="2">
        <f>C4-SORTIE!C4</f>
        <v>0</v>
      </c>
      <c r="E4" s="6" t="str">
        <f t="shared" si="0"/>
        <v>COMMANDE</v>
      </c>
    </row>
    <row r="5" spans="1:5" ht="18.75" x14ac:dyDescent="0.25">
      <c r="A5" s="2"/>
      <c r="B5" s="2"/>
      <c r="C5" s="2">
        <f>SUM(ENTRÉE!C5,ENTRÉE!D5)</f>
        <v>0</v>
      </c>
      <c r="D5" s="2">
        <f>C5-SORTIE!C5</f>
        <v>0</v>
      </c>
      <c r="E5" s="6" t="str">
        <f t="shared" si="0"/>
        <v>COMMANDE</v>
      </c>
    </row>
    <row r="6" spans="1:5" ht="18.75" x14ac:dyDescent="0.25">
      <c r="A6" s="2"/>
      <c r="B6" s="2"/>
      <c r="C6" s="2">
        <f>SUM(ENTRÉE!C6,ENTRÉE!D6)</f>
        <v>0</v>
      </c>
      <c r="D6" s="2">
        <f>C6-SORTIE!C6</f>
        <v>0</v>
      </c>
      <c r="E6" s="6" t="str">
        <f t="shared" si="0"/>
        <v>COMMANDE</v>
      </c>
    </row>
    <row r="7" spans="1:5" ht="18.75" x14ac:dyDescent="0.25">
      <c r="A7" s="2"/>
      <c r="B7" s="2"/>
      <c r="C7" s="2">
        <f>SUM(ENTRÉE!C7,ENTRÉE!D7)</f>
        <v>0</v>
      </c>
      <c r="D7" s="2">
        <f>C7-SORTIE!C7</f>
        <v>0</v>
      </c>
      <c r="E7" s="6" t="str">
        <f t="shared" si="0"/>
        <v>COMMANDE</v>
      </c>
    </row>
    <row r="8" spans="1:5" ht="18.75" x14ac:dyDescent="0.25">
      <c r="A8" s="2"/>
      <c r="B8" s="2"/>
      <c r="C8" s="2">
        <f>SUM(ENTRÉE!C8,ENTRÉE!D8)</f>
        <v>0</v>
      </c>
      <c r="D8" s="2">
        <f>C8-SORTIE!C8</f>
        <v>0</v>
      </c>
      <c r="E8" s="6" t="str">
        <f t="shared" si="0"/>
        <v>COMMANDE</v>
      </c>
    </row>
    <row r="9" spans="1:5" ht="18.75" x14ac:dyDescent="0.25">
      <c r="A9" s="2"/>
      <c r="B9" s="2"/>
      <c r="C9" s="2">
        <f>SUM(ENTRÉE!C9,ENTRÉE!D9)</f>
        <v>0</v>
      </c>
      <c r="D9" s="2">
        <f>C9-SORTIE!C9</f>
        <v>0</v>
      </c>
      <c r="E9" s="6" t="str">
        <f t="shared" si="0"/>
        <v>COMMANDE</v>
      </c>
    </row>
    <row r="10" spans="1:5" ht="18.75" x14ac:dyDescent="0.25">
      <c r="A10" s="2"/>
      <c r="B10" s="2"/>
      <c r="C10" s="2">
        <f>SUM(ENTRÉE!C10,ENTRÉE!D10)</f>
        <v>0</v>
      </c>
      <c r="D10" s="2">
        <f>C10-SORTIE!C10</f>
        <v>0</v>
      </c>
      <c r="E10" s="6" t="str">
        <f t="shared" si="0"/>
        <v>COMMANDE</v>
      </c>
    </row>
    <row r="11" spans="1:5" ht="18.75" x14ac:dyDescent="0.25">
      <c r="A11" s="2"/>
      <c r="B11" s="2"/>
      <c r="C11" s="2">
        <f>SUM(ENTRÉE!C11,ENTRÉE!D11)</f>
        <v>0</v>
      </c>
      <c r="D11" s="2">
        <f>C11-SORTIE!C11</f>
        <v>0</v>
      </c>
      <c r="E11" s="6" t="str">
        <f t="shared" si="0"/>
        <v>COMMANDE</v>
      </c>
    </row>
    <row r="12" spans="1:5" ht="18.75" x14ac:dyDescent="0.25">
      <c r="A12" s="2"/>
      <c r="B12" s="2"/>
      <c r="C12" s="2">
        <f>SUM(ENTRÉE!C12,ENTRÉE!D12)</f>
        <v>0</v>
      </c>
      <c r="D12" s="2">
        <f>C12-SORTIE!C12</f>
        <v>0</v>
      </c>
      <c r="E12" s="6" t="str">
        <f t="shared" si="0"/>
        <v>COMMANDE</v>
      </c>
    </row>
    <row r="13" spans="1:5" ht="18.75" x14ac:dyDescent="0.25">
      <c r="A13" s="2"/>
      <c r="B13" s="2"/>
      <c r="C13" s="2">
        <f>SUM(ENTRÉE!C13,ENTRÉE!D13)</f>
        <v>0</v>
      </c>
      <c r="D13" s="2">
        <f>C13-SORTIE!C13</f>
        <v>0</v>
      </c>
      <c r="E13" s="6" t="str">
        <f t="shared" si="0"/>
        <v>COMMANDE</v>
      </c>
    </row>
    <row r="14" spans="1:5" ht="18.75" x14ac:dyDescent="0.25">
      <c r="A14" s="2"/>
      <c r="B14" s="2"/>
      <c r="C14" s="2">
        <f>SUM(ENTRÉE!C14,ENTRÉE!D14)</f>
        <v>0</v>
      </c>
      <c r="D14" s="2">
        <f>C14-SORTIE!C14</f>
        <v>0</v>
      </c>
      <c r="E14" s="6" t="str">
        <f t="shared" si="0"/>
        <v>COMMANDE</v>
      </c>
    </row>
    <row r="15" spans="1:5" ht="18.75" x14ac:dyDescent="0.25">
      <c r="A15" s="2"/>
      <c r="B15" s="2"/>
      <c r="C15" s="2">
        <f>SUM(ENTRÉE!C15,ENTRÉE!D15)</f>
        <v>0</v>
      </c>
      <c r="D15" s="2">
        <f>C15-SORTIE!C15</f>
        <v>0</v>
      </c>
      <c r="E15" s="6" t="str">
        <f t="shared" si="0"/>
        <v>COMMANDE</v>
      </c>
    </row>
    <row r="16" spans="1:5" ht="18.75" x14ac:dyDescent="0.25">
      <c r="A16" s="2"/>
      <c r="B16" s="2"/>
      <c r="C16" s="2">
        <f>SUM(ENTRÉE!C16,ENTRÉE!D16)</f>
        <v>0</v>
      </c>
      <c r="D16" s="2">
        <f>C16-SORTIE!C16</f>
        <v>0</v>
      </c>
      <c r="E16" s="6" t="str">
        <f t="shared" si="0"/>
        <v>COMMANDE</v>
      </c>
    </row>
    <row r="17" spans="1:5" ht="18.75" x14ac:dyDescent="0.25">
      <c r="A17" s="2"/>
      <c r="B17" s="2"/>
      <c r="C17" s="2">
        <f>SUM(ENTRÉE!C17,ENTRÉE!D17)</f>
        <v>0</v>
      </c>
      <c r="D17" s="2">
        <f>C17-SORTIE!C17</f>
        <v>0</v>
      </c>
      <c r="E17" s="6" t="str">
        <f t="shared" si="0"/>
        <v>COMMANDE</v>
      </c>
    </row>
    <row r="18" spans="1:5" ht="18.75" x14ac:dyDescent="0.25">
      <c r="A18" s="2"/>
      <c r="B18" s="2"/>
      <c r="C18" s="2">
        <f>SUM(ENTRÉE!C18,ENTRÉE!D18)</f>
        <v>0</v>
      </c>
      <c r="D18" s="2">
        <f>C18-SORTIE!C18</f>
        <v>0</v>
      </c>
      <c r="E18" s="6" t="str">
        <f t="shared" si="0"/>
        <v>COMMANDE</v>
      </c>
    </row>
  </sheetData>
  <conditionalFormatting sqref="E2:E18">
    <cfRule type="containsText" dxfId="1" priority="1" operator="containsText" text="COMMANDE">
      <formula>NOT(ISERROR(SEARCH("COMMANDE",E2)))</formula>
    </cfRule>
    <cfRule type="containsText" dxfId="0" priority="2" operator="containsText" text="&quot;COMMANDE&quot;">
      <formula>NOT(ISERROR(SEARCH("""COMMANDE""",E2)))</formula>
    </cfRule>
  </conditionalFormatting>
  <dataValidations count="2">
    <dataValidation type="list" allowBlank="1" showInputMessage="1" showErrorMessage="1" sqref="B2:B18">
      <formula1>DÉSIGNATION</formula1>
    </dataValidation>
    <dataValidation type="list" allowBlank="1" showInputMessage="1" showErrorMessage="1" sqref="A2:A18">
      <formula1>REFERENCE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E22"/>
  <sheetViews>
    <sheetView workbookViewId="0">
      <pane ySplit="1" topLeftCell="A2" activePane="bottomLeft" state="frozen"/>
      <selection pane="bottomLeft" activeCell="D2" sqref="D2"/>
    </sheetView>
  </sheetViews>
  <sheetFormatPr baseColWidth="10" defaultRowHeight="15" x14ac:dyDescent="0.25"/>
  <cols>
    <col min="1" max="1" width="20.7109375" customWidth="1"/>
    <col min="2" max="2" width="29.5703125" bestFit="1" customWidth="1"/>
    <col min="3" max="3" width="22.28515625" customWidth="1"/>
  </cols>
  <sheetData>
    <row r="1" spans="1:187" ht="15.75" x14ac:dyDescent="0.25">
      <c r="A1" s="3" t="s">
        <v>0</v>
      </c>
      <c r="B1" s="3" t="s">
        <v>1</v>
      </c>
      <c r="C1" s="3" t="s">
        <v>3</v>
      </c>
      <c r="D1" s="3" t="s">
        <v>4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</row>
    <row r="2" spans="1:187" x14ac:dyDescent="0.25">
      <c r="A2" s="8" t="s">
        <v>11</v>
      </c>
      <c r="B2" s="5" t="s">
        <v>12</v>
      </c>
      <c r="C2" s="5">
        <v>10</v>
      </c>
      <c r="D2" s="5">
        <v>5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</row>
    <row r="3" spans="1:187" x14ac:dyDescent="0.25">
      <c r="A3" s="7"/>
      <c r="B3" s="5"/>
      <c r="C3" s="5"/>
      <c r="D3" s="5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</row>
    <row r="4" spans="1:187" x14ac:dyDescent="0.25">
      <c r="A4" s="7"/>
      <c r="B4" s="5"/>
      <c r="C4" s="5"/>
      <c r="D4" s="5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</row>
    <row r="5" spans="1:187" x14ac:dyDescent="0.25">
      <c r="A5" s="7"/>
      <c r="B5" s="5"/>
      <c r="C5" s="5"/>
      <c r="D5" s="5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</row>
    <row r="6" spans="1:187" x14ac:dyDescent="0.25">
      <c r="A6" s="7"/>
      <c r="B6" s="5"/>
      <c r="C6" s="5"/>
      <c r="D6" s="5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</row>
    <row r="7" spans="1:187" x14ac:dyDescent="0.25">
      <c r="A7" s="7"/>
      <c r="B7" s="5"/>
      <c r="C7" s="5"/>
      <c r="D7" s="5"/>
    </row>
    <row r="8" spans="1:187" x14ac:dyDescent="0.25">
      <c r="A8" s="7"/>
      <c r="B8" s="5"/>
      <c r="C8" s="5"/>
      <c r="D8" s="5"/>
    </row>
    <row r="9" spans="1:187" x14ac:dyDescent="0.25">
      <c r="A9" s="7"/>
      <c r="B9" s="5"/>
      <c r="C9" s="5"/>
      <c r="D9" s="5"/>
    </row>
    <row r="10" spans="1:187" x14ac:dyDescent="0.25">
      <c r="A10" s="7"/>
      <c r="B10" s="5"/>
      <c r="C10" s="5"/>
      <c r="D10" s="5"/>
    </row>
    <row r="11" spans="1:187" x14ac:dyDescent="0.25">
      <c r="A11" s="7"/>
      <c r="B11" s="5"/>
      <c r="C11" s="5"/>
      <c r="D11" s="5"/>
    </row>
    <row r="12" spans="1:187" x14ac:dyDescent="0.25">
      <c r="A12" s="7"/>
      <c r="B12" s="5"/>
      <c r="C12" s="5"/>
      <c r="D12" s="5"/>
    </row>
    <row r="13" spans="1:187" x14ac:dyDescent="0.25">
      <c r="A13" s="7"/>
      <c r="B13" s="5"/>
      <c r="C13" s="5"/>
      <c r="D13" s="5"/>
    </row>
    <row r="14" spans="1:187" x14ac:dyDescent="0.25">
      <c r="A14" s="7"/>
      <c r="B14" s="5"/>
      <c r="C14" s="5"/>
      <c r="D14" s="5"/>
    </row>
    <row r="15" spans="1:187" x14ac:dyDescent="0.25">
      <c r="A15" s="7"/>
      <c r="B15" s="5"/>
      <c r="C15" s="5"/>
      <c r="D15" s="5"/>
    </row>
    <row r="16" spans="1:187" x14ac:dyDescent="0.25">
      <c r="A16" s="7"/>
      <c r="B16" s="5"/>
      <c r="C16" s="5"/>
      <c r="D16" s="5"/>
    </row>
    <row r="17" spans="1:4" x14ac:dyDescent="0.25">
      <c r="A17" s="7"/>
      <c r="B17" s="5"/>
      <c r="C17" s="5"/>
      <c r="D17" s="5"/>
    </row>
    <row r="18" spans="1:4" x14ac:dyDescent="0.25">
      <c r="A18" s="7"/>
      <c r="B18" s="5"/>
      <c r="C18" s="5"/>
      <c r="D18" s="5"/>
    </row>
    <row r="19" spans="1:4" x14ac:dyDescent="0.25">
      <c r="A19" s="7"/>
      <c r="B19" s="5"/>
      <c r="C19" s="5"/>
      <c r="D19" s="5"/>
    </row>
    <row r="20" spans="1:4" x14ac:dyDescent="0.25">
      <c r="A20" s="7"/>
      <c r="B20" s="5"/>
      <c r="C20" s="5"/>
      <c r="D20" s="5"/>
    </row>
    <row r="21" spans="1:4" x14ac:dyDescent="0.25">
      <c r="A21" s="7"/>
      <c r="B21" s="5"/>
      <c r="C21" s="5"/>
      <c r="D21" s="5"/>
    </row>
    <row r="22" spans="1:4" x14ac:dyDescent="0.25">
      <c r="A22" s="7"/>
      <c r="B22" s="5"/>
      <c r="C22" s="5"/>
      <c r="D22" s="5"/>
    </row>
  </sheetData>
  <dataValidations count="1">
    <dataValidation type="list" allowBlank="1" showInputMessage="1" showErrorMessage="1" sqref="B2:B22">
      <formula1>DESIGNATION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0"/>
  <sheetViews>
    <sheetView workbookViewId="0">
      <pane ySplit="1" topLeftCell="A2" activePane="bottomLeft" state="frozen"/>
      <selection pane="bottomLeft" activeCell="C2" sqref="C2"/>
    </sheetView>
  </sheetViews>
  <sheetFormatPr baseColWidth="10" defaultRowHeight="15" x14ac:dyDescent="0.25"/>
  <cols>
    <col min="1" max="1" width="23.140625" customWidth="1"/>
    <col min="2" max="2" width="21.85546875" customWidth="1"/>
  </cols>
  <sheetData>
    <row r="1" spans="1:3" ht="15.75" x14ac:dyDescent="0.25">
      <c r="A1" s="3" t="s">
        <v>0</v>
      </c>
      <c r="B1" s="3" t="s">
        <v>1</v>
      </c>
      <c r="C1" s="3" t="s">
        <v>5</v>
      </c>
    </row>
    <row r="2" spans="1:3" x14ac:dyDescent="0.25">
      <c r="A2" s="1" t="s">
        <v>13</v>
      </c>
      <c r="B2" s="1" t="s">
        <v>14</v>
      </c>
      <c r="C2" s="1">
        <v>6</v>
      </c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A24" s="1"/>
      <c r="B24" s="1"/>
      <c r="C24" s="1"/>
    </row>
    <row r="80" spans="1:3" ht="15.75" x14ac:dyDescent="0.25">
      <c r="A80" s="3" t="s">
        <v>0</v>
      </c>
      <c r="B80" s="3" t="s">
        <v>1</v>
      </c>
      <c r="C80" s="3" t="s">
        <v>6</v>
      </c>
    </row>
  </sheetData>
  <dataValidations count="1">
    <dataValidation type="list" allowBlank="1" showInputMessage="1" showErrorMessage="1" sqref="B2:B24">
      <formula1>DÉSIGNATION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pane ySplit="1" topLeftCell="A2" activePane="bottomLeft" state="frozen"/>
      <selection pane="bottomLeft" activeCell="D6" sqref="D6"/>
    </sheetView>
  </sheetViews>
  <sheetFormatPr baseColWidth="10" defaultRowHeight="15" x14ac:dyDescent="0.25"/>
  <cols>
    <col min="1" max="1" width="24.28515625" customWidth="1"/>
    <col min="2" max="2" width="22.5703125" customWidth="1"/>
  </cols>
  <sheetData>
    <row r="1" spans="1:2" ht="15.75" x14ac:dyDescent="0.25">
      <c r="A1" s="4" t="s">
        <v>9</v>
      </c>
      <c r="B1" s="4" t="s">
        <v>10</v>
      </c>
    </row>
    <row r="2" spans="1:2" x14ac:dyDescent="0.25">
      <c r="A2" s="1" t="s">
        <v>11</v>
      </c>
      <c r="B2" s="1" t="s">
        <v>14</v>
      </c>
    </row>
    <row r="3" spans="1:2" x14ac:dyDescent="0.25">
      <c r="A3" s="1"/>
      <c r="B3" s="1"/>
    </row>
    <row r="4" spans="1:2" x14ac:dyDescent="0.25">
      <c r="A4" s="1"/>
      <c r="B4" s="1"/>
    </row>
    <row r="5" spans="1:2" x14ac:dyDescent="0.25">
      <c r="A5" s="1"/>
      <c r="B5" s="1"/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ÉTAT DES STOCKS</vt:lpstr>
      <vt:lpstr>ENTRÉE</vt:lpstr>
      <vt:lpstr>SORTIE</vt:lpstr>
      <vt:lpstr>RÉFÉRENCE + DÉSIGNATION</vt:lpstr>
      <vt:lpstr>DESIGNATION</vt:lpstr>
      <vt:lpstr>REFERENCE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Maëva</dc:creator>
  <cp:lastModifiedBy>Maëva</cp:lastModifiedBy>
  <dcterms:created xsi:type="dcterms:W3CDTF">2016-02-12T09:12:30Z</dcterms:created>
  <dcterms:modified xsi:type="dcterms:W3CDTF">2016-02-12T13:44:41Z</dcterms:modified>
</cp:coreProperties>
</file>