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3895" yWindow="1020" windowWidth="15600" windowHeight="11760" tabRatio="500"/>
  </bookViews>
  <sheets>
    <sheet name="Feuil1" sheetId="1" r:id="rId1"/>
    <sheet name="Feuil2" sheetId="2" r:id="rId2"/>
  </sheets>
  <definedNames>
    <definedName name="code">Feuil2!#REF!</definedName>
    <definedName name="designation">Feuil2!#REF!</definedName>
    <definedName name="f_code">Feuil2!$A$1</definedName>
    <definedName name="f_designation">Feuil2!$B$1</definedName>
    <definedName name="l_code">Feuil2!$A:$A</definedName>
    <definedName name="l_designation">Feuil2!$B:$B</definedName>
    <definedName name="p_code">Feuil2!#REF!</definedName>
    <definedName name="p_designation">Feuil2!#REF!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5" i="1" l="1"/>
  <c r="H37" i="1"/>
  <c r="D30" i="1"/>
  <c r="D31" i="1"/>
  <c r="D32" i="1"/>
  <c r="D33" i="1"/>
  <c r="D34" i="1"/>
  <c r="D35" i="1"/>
  <c r="D36" i="1"/>
  <c r="H31" i="1"/>
  <c r="D39" i="1"/>
  <c r="D40" i="1"/>
  <c r="D41" i="1"/>
  <c r="H25" i="1"/>
  <c r="D6" i="1"/>
  <c r="D7" i="1"/>
  <c r="D8" i="1"/>
  <c r="D9" i="1"/>
  <c r="D10" i="1"/>
  <c r="D11" i="1"/>
  <c r="D12" i="1"/>
  <c r="D13" i="1"/>
  <c r="D14" i="1"/>
  <c r="D15" i="1"/>
  <c r="D18" i="1"/>
  <c r="D19" i="1"/>
  <c r="D20" i="1"/>
  <c r="D21" i="1"/>
  <c r="D22" i="1"/>
  <c r="D23" i="1"/>
  <c r="D24" i="1"/>
  <c r="D25" i="1"/>
  <c r="D26" i="1"/>
  <c r="D27" i="1"/>
  <c r="H19" i="1"/>
  <c r="G10" i="1"/>
</calcChain>
</file>

<file path=xl/sharedStrings.xml><?xml version="1.0" encoding="utf-8"?>
<sst xmlns="http://schemas.openxmlformats.org/spreadsheetml/2006/main" count="51" uniqueCount="32">
  <si>
    <t>CODE</t>
  </si>
  <si>
    <t>DESIGNATION</t>
  </si>
  <si>
    <t>QUANTITE</t>
  </si>
  <si>
    <t>TOTAL</t>
  </si>
  <si>
    <t>RECTO SIMPLE</t>
  </si>
  <si>
    <t>RECTO VERSO</t>
  </si>
  <si>
    <t>FEUILLE</t>
  </si>
  <si>
    <t>COULEUR</t>
  </si>
  <si>
    <t>PRESTATIONS COMPLEMENTAIRES</t>
  </si>
  <si>
    <t>DATE</t>
  </si>
  <si>
    <t>SERVICE</t>
  </si>
  <si>
    <t>TOTAL HT</t>
  </si>
  <si>
    <t>NOIR ET BLANC</t>
  </si>
  <si>
    <t>COULEURS</t>
  </si>
  <si>
    <t>PAPIER</t>
  </si>
  <si>
    <t>DIVERS</t>
  </si>
  <si>
    <t>€</t>
  </si>
  <si>
    <t>AFFACC 001</t>
  </si>
  <si>
    <t>ENACC 001</t>
  </si>
  <si>
    <t>ENDPCHI 001</t>
  </si>
  <si>
    <t>ENDPCHI 004</t>
  </si>
  <si>
    <t>ENCHI 003</t>
  </si>
  <si>
    <t>ENCHI 005</t>
  </si>
  <si>
    <t>ENCHI 006</t>
  </si>
  <si>
    <t>Personne de confiance</t>
  </si>
  <si>
    <t>Questionnaire d'appréciation patient - Hospitalisation</t>
  </si>
  <si>
    <t>Questionnaire d'appréciation patient - douleur</t>
  </si>
  <si>
    <t>Dossier patient en chimiothérapie</t>
  </si>
  <si>
    <t>Entretien soignant en chimiothérapie</t>
  </si>
  <si>
    <t>Surveillance</t>
  </si>
  <si>
    <t>Carnet de liaison</t>
  </si>
  <si>
    <t>Transmission ville/hôpital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</si>
</sst>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36"/>
      <color theme="1"/>
      <name val="Calibri"/>
      <scheme val="minor"/>
    </font>
    <font>
      <b/>
      <sz val="48"/>
      <color theme="1"/>
      <name val="Calibri"/>
      <scheme val="minor"/>
    </font>
    <font>
      <sz val="22"/>
      <color theme="0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zoomScale="40" zoomScaleNormal="40" workbookViewId="0">
      <selection activeCell="P20" sqref="P20"/>
    </sheetView>
  </sheetViews>
  <sheetFormatPr baseColWidth="10" defaultRowHeight="15.75" x14ac:dyDescent="0.25"/>
  <cols>
    <col min="2" max="2" width="52" customWidth="1"/>
  </cols>
  <sheetData>
    <row r="1" spans="1:11" x14ac:dyDescent="0.25">
      <c r="B1" s="6" t="s">
        <v>9</v>
      </c>
      <c r="C1" s="6"/>
    </row>
    <row r="2" spans="1:11" x14ac:dyDescent="0.25">
      <c r="B2" s="6" t="s">
        <v>10</v>
      </c>
      <c r="C2" s="6"/>
    </row>
    <row r="4" spans="1:11" x14ac:dyDescent="0.25">
      <c r="A4" s="6" t="s">
        <v>4</v>
      </c>
      <c r="B4" s="6"/>
      <c r="C4" s="6"/>
      <c r="D4" s="6"/>
    </row>
    <row r="5" spans="1:11" x14ac:dyDescent="0.25">
      <c r="A5" s="3" t="s">
        <v>0</v>
      </c>
      <c r="B5" s="3" t="s">
        <v>1</v>
      </c>
      <c r="C5" s="3" t="s">
        <v>2</v>
      </c>
      <c r="D5" s="3" t="s">
        <v>3</v>
      </c>
      <c r="F5" s="7" t="s">
        <v>11</v>
      </c>
      <c r="G5" s="7"/>
      <c r="H5" s="7"/>
      <c r="I5" s="7"/>
      <c r="J5" s="7"/>
      <c r="K5" s="7"/>
    </row>
    <row r="6" spans="1:11" ht="16.5" customHeight="1" x14ac:dyDescent="0.25">
      <c r="A6" s="2"/>
      <c r="B6" s="5"/>
      <c r="C6" s="2"/>
      <c r="D6" s="2">
        <f>IF(C6&gt;499,C6*0.02,IF(C6&gt;249,C6*0.025,IF(C6&gt;0,C6*0.03,0)))</f>
        <v>0</v>
      </c>
      <c r="F6" s="7"/>
      <c r="G6" s="7"/>
      <c r="H6" s="7"/>
      <c r="I6" s="7"/>
      <c r="J6" s="7"/>
      <c r="K6" s="7"/>
    </row>
    <row r="7" spans="1:11" ht="15.75" customHeight="1" x14ac:dyDescent="0.25">
      <c r="A7" s="2"/>
      <c r="B7" s="2"/>
      <c r="C7" s="2"/>
      <c r="D7" s="2">
        <f t="shared" ref="D7:D14" si="0">IF(C7&gt;499,C7*0.02,IF(C7&gt;249,C7*0.025,IF(C7&gt;0,C7*0.03,0)))</f>
        <v>0</v>
      </c>
      <c r="F7" s="7"/>
      <c r="G7" s="7"/>
      <c r="H7" s="7"/>
      <c r="I7" s="7"/>
      <c r="J7" s="7"/>
      <c r="K7" s="7"/>
    </row>
    <row r="8" spans="1:11" ht="15.75" customHeight="1" x14ac:dyDescent="0.25">
      <c r="A8" s="2"/>
      <c r="B8" s="2"/>
      <c r="C8" s="2"/>
      <c r="D8" s="2">
        <f t="shared" si="0"/>
        <v>0</v>
      </c>
      <c r="F8" s="7"/>
      <c r="G8" s="7"/>
      <c r="H8" s="7"/>
      <c r="I8" s="7"/>
      <c r="J8" s="7"/>
      <c r="K8" s="7"/>
    </row>
    <row r="9" spans="1:11" x14ac:dyDescent="0.25">
      <c r="A9" s="2"/>
      <c r="B9" s="2"/>
      <c r="C9" s="2"/>
      <c r="D9" s="2">
        <f t="shared" si="0"/>
        <v>0</v>
      </c>
    </row>
    <row r="10" spans="1:11" x14ac:dyDescent="0.25">
      <c r="A10" s="2"/>
      <c r="B10" s="2"/>
      <c r="C10" s="2"/>
      <c r="D10" s="2">
        <f t="shared" si="0"/>
        <v>0</v>
      </c>
      <c r="G10" s="8">
        <f>D15+D27+D36+D41+D45</f>
        <v>0</v>
      </c>
      <c r="H10" s="8"/>
      <c r="I10" s="8"/>
      <c r="J10" s="8"/>
      <c r="K10" s="11" t="s">
        <v>16</v>
      </c>
    </row>
    <row r="11" spans="1:11" x14ac:dyDescent="0.25">
      <c r="A11" s="2"/>
      <c r="B11" s="2"/>
      <c r="C11" s="2"/>
      <c r="D11" s="2">
        <f t="shared" si="0"/>
        <v>0</v>
      </c>
      <c r="G11" s="8"/>
      <c r="H11" s="8"/>
      <c r="I11" s="8"/>
      <c r="J11" s="8"/>
      <c r="K11" s="11"/>
    </row>
    <row r="12" spans="1:11" x14ac:dyDescent="0.25">
      <c r="A12" s="2"/>
      <c r="B12" s="2"/>
      <c r="C12" s="2"/>
      <c r="D12" s="2">
        <f t="shared" si="0"/>
        <v>0</v>
      </c>
      <c r="G12" s="8"/>
      <c r="H12" s="8"/>
      <c r="I12" s="8"/>
      <c r="J12" s="8"/>
      <c r="K12" s="11"/>
    </row>
    <row r="13" spans="1:11" x14ac:dyDescent="0.25">
      <c r="A13" s="2"/>
      <c r="B13" s="2"/>
      <c r="C13" s="2"/>
      <c r="D13" s="2">
        <f t="shared" si="0"/>
        <v>0</v>
      </c>
    </row>
    <row r="14" spans="1:11" x14ac:dyDescent="0.25">
      <c r="A14" s="2"/>
      <c r="B14" s="2"/>
      <c r="C14" s="2"/>
      <c r="D14" s="2">
        <f t="shared" si="0"/>
        <v>0</v>
      </c>
    </row>
    <row r="15" spans="1:11" x14ac:dyDescent="0.25">
      <c r="A15" s="2"/>
      <c r="B15" s="2"/>
      <c r="C15" s="2"/>
      <c r="D15" s="2">
        <f>SUM(D6:D14)</f>
        <v>0</v>
      </c>
    </row>
    <row r="16" spans="1:11" x14ac:dyDescent="0.25">
      <c r="A16" s="6" t="s">
        <v>5</v>
      </c>
      <c r="B16" s="6"/>
      <c r="C16" s="6"/>
      <c r="D16" s="6"/>
      <c r="G16" s="9" t="s">
        <v>12</v>
      </c>
      <c r="H16" s="9"/>
      <c r="I16" s="9"/>
      <c r="J16" s="9"/>
    </row>
    <row r="17" spans="1:10" x14ac:dyDescent="0.25">
      <c r="A17" s="3" t="s">
        <v>0</v>
      </c>
      <c r="B17" s="3" t="s">
        <v>1</v>
      </c>
      <c r="C17" s="3" t="s">
        <v>2</v>
      </c>
      <c r="D17" s="3" t="s">
        <v>3</v>
      </c>
      <c r="G17" s="9"/>
      <c r="H17" s="9"/>
      <c r="I17" s="9"/>
      <c r="J17" s="9"/>
    </row>
    <row r="18" spans="1:10" x14ac:dyDescent="0.25">
      <c r="A18" s="2"/>
      <c r="B18" s="2"/>
      <c r="C18" s="2"/>
      <c r="D18" s="2">
        <f>IF(C18&gt;499,C18*0.035,IF(C18&gt;249,C18*0.045,IF(C18&gt;0,C18*0.055,0)))</f>
        <v>0</v>
      </c>
    </row>
    <row r="19" spans="1:10" x14ac:dyDescent="0.25">
      <c r="A19" s="2"/>
      <c r="B19" s="2"/>
      <c r="C19" s="2"/>
      <c r="D19" s="2">
        <f t="shared" ref="D19:D26" si="1">IF(C19&gt;499,C19*0.035,IF(C19&gt;249,C19*0.045,IF(C19&gt;0,C19*0.055,0)))</f>
        <v>0</v>
      </c>
      <c r="H19" s="10">
        <f>(D15+D27)*1.2</f>
        <v>0</v>
      </c>
      <c r="I19" s="10"/>
      <c r="J19" s="12" t="s">
        <v>16</v>
      </c>
    </row>
    <row r="20" spans="1:10" x14ac:dyDescent="0.25">
      <c r="A20" s="2"/>
      <c r="B20" s="2"/>
      <c r="C20" s="2"/>
      <c r="D20" s="2">
        <f t="shared" si="1"/>
        <v>0</v>
      </c>
      <c r="H20" s="10"/>
      <c r="I20" s="10"/>
      <c r="J20" s="12"/>
    </row>
    <row r="21" spans="1:10" x14ac:dyDescent="0.25">
      <c r="A21" s="2"/>
      <c r="B21" s="2"/>
      <c r="C21" s="2"/>
      <c r="D21" s="2">
        <f t="shared" si="1"/>
        <v>0</v>
      </c>
    </row>
    <row r="22" spans="1:10" x14ac:dyDescent="0.25">
      <c r="A22" s="2"/>
      <c r="B22" s="2"/>
      <c r="C22" s="2"/>
      <c r="D22" s="2">
        <f t="shared" si="1"/>
        <v>0</v>
      </c>
      <c r="G22" s="9" t="s">
        <v>13</v>
      </c>
      <c r="H22" s="9"/>
      <c r="I22" s="9"/>
      <c r="J22" s="9"/>
    </row>
    <row r="23" spans="1:10" x14ac:dyDescent="0.25">
      <c r="A23" s="2"/>
      <c r="B23" s="2"/>
      <c r="C23" s="2"/>
      <c r="D23" s="2">
        <f t="shared" si="1"/>
        <v>0</v>
      </c>
      <c r="G23" s="9"/>
      <c r="H23" s="9"/>
      <c r="I23" s="9"/>
      <c r="J23" s="9"/>
    </row>
    <row r="24" spans="1:10" x14ac:dyDescent="0.25">
      <c r="A24" s="2"/>
      <c r="B24" s="2"/>
      <c r="C24" s="2"/>
      <c r="D24" s="2">
        <f t="shared" si="1"/>
        <v>0</v>
      </c>
    </row>
    <row r="25" spans="1:10" x14ac:dyDescent="0.25">
      <c r="A25" s="2"/>
      <c r="B25" s="2"/>
      <c r="C25" s="2"/>
      <c r="D25" s="2">
        <f t="shared" si="1"/>
        <v>0</v>
      </c>
      <c r="H25" s="10">
        <f>D41*1.2</f>
        <v>0</v>
      </c>
      <c r="I25" s="10"/>
      <c r="J25" s="12" t="s">
        <v>16</v>
      </c>
    </row>
    <row r="26" spans="1:10" x14ac:dyDescent="0.25">
      <c r="A26" s="2"/>
      <c r="B26" s="2"/>
      <c r="C26" s="2"/>
      <c r="D26" s="2">
        <f t="shared" si="1"/>
        <v>0</v>
      </c>
      <c r="H26" s="10"/>
      <c r="I26" s="10"/>
      <c r="J26" s="12"/>
    </row>
    <row r="27" spans="1:10" x14ac:dyDescent="0.25">
      <c r="A27" s="2"/>
      <c r="B27" s="2"/>
      <c r="C27" s="2"/>
      <c r="D27" s="2">
        <f>SUM(D18:D26)</f>
        <v>0</v>
      </c>
    </row>
    <row r="28" spans="1:10" x14ac:dyDescent="0.25">
      <c r="A28" s="6" t="s">
        <v>6</v>
      </c>
      <c r="B28" s="6"/>
      <c r="C28" s="6"/>
      <c r="D28" s="6"/>
      <c r="G28" s="9" t="s">
        <v>14</v>
      </c>
      <c r="H28" s="9"/>
      <c r="I28" s="9"/>
      <c r="J28" s="9"/>
    </row>
    <row r="29" spans="1:10" x14ac:dyDescent="0.25">
      <c r="A29" s="4"/>
      <c r="B29" s="4" t="s">
        <v>1</v>
      </c>
      <c r="C29" s="4" t="s">
        <v>2</v>
      </c>
      <c r="D29" s="4" t="s">
        <v>3</v>
      </c>
      <c r="G29" s="9"/>
      <c r="H29" s="9"/>
      <c r="I29" s="9"/>
      <c r="J29" s="9"/>
    </row>
    <row r="30" spans="1:10" x14ac:dyDescent="0.25">
      <c r="A30" s="2"/>
      <c r="B30" s="2"/>
      <c r="C30" s="2"/>
      <c r="D30" s="2">
        <f>IF(C30&gt;499,C30*0.01,IF(C30&gt;249,C30*0.015,IF(C30&gt;0,C30*0.02,0)))</f>
        <v>0</v>
      </c>
    </row>
    <row r="31" spans="1:10" x14ac:dyDescent="0.25">
      <c r="A31" s="2"/>
      <c r="B31" s="2"/>
      <c r="C31" s="2"/>
      <c r="D31" s="2">
        <f t="shared" ref="D31:D35" si="2">IF(C31&gt;499,C31*0.01,IF(C31&gt;249,C31*0.015,IF(C31&gt;0,C31*0.02,0)))</f>
        <v>0</v>
      </c>
      <c r="H31" s="10">
        <f>D36*1.2</f>
        <v>0</v>
      </c>
      <c r="I31" s="10"/>
      <c r="J31" s="12" t="s">
        <v>16</v>
      </c>
    </row>
    <row r="32" spans="1:10" x14ac:dyDescent="0.25">
      <c r="A32" s="2"/>
      <c r="B32" s="2"/>
      <c r="C32" s="2"/>
      <c r="D32" s="2">
        <f t="shared" si="2"/>
        <v>0</v>
      </c>
      <c r="H32" s="10"/>
      <c r="I32" s="10"/>
      <c r="J32" s="12"/>
    </row>
    <row r="33" spans="1:10" x14ac:dyDescent="0.25">
      <c r="A33" s="2"/>
      <c r="B33" s="2"/>
      <c r="C33" s="2"/>
      <c r="D33" s="2">
        <f t="shared" si="2"/>
        <v>0</v>
      </c>
    </row>
    <row r="34" spans="1:10" x14ac:dyDescent="0.25">
      <c r="A34" s="2"/>
      <c r="B34" s="2"/>
      <c r="C34" s="2"/>
      <c r="D34" s="2">
        <f t="shared" si="2"/>
        <v>0</v>
      </c>
      <c r="G34" s="9" t="s">
        <v>15</v>
      </c>
      <c r="H34" s="9"/>
      <c r="I34" s="9"/>
      <c r="J34" s="9"/>
    </row>
    <row r="35" spans="1:10" x14ac:dyDescent="0.25">
      <c r="A35" s="2"/>
      <c r="B35" s="2"/>
      <c r="C35" s="2"/>
      <c r="D35" s="2">
        <f t="shared" si="2"/>
        <v>0</v>
      </c>
      <c r="G35" s="9"/>
      <c r="H35" s="9"/>
      <c r="I35" s="9"/>
      <c r="J35" s="9"/>
    </row>
    <row r="36" spans="1:10" x14ac:dyDescent="0.25">
      <c r="A36" s="2"/>
      <c r="B36" s="2"/>
      <c r="C36" s="2"/>
      <c r="D36" s="2">
        <f>SUM(D30:D35)</f>
        <v>0</v>
      </c>
    </row>
    <row r="37" spans="1:10" x14ac:dyDescent="0.25">
      <c r="A37" s="6" t="s">
        <v>7</v>
      </c>
      <c r="B37" s="6"/>
      <c r="C37" s="6"/>
      <c r="D37" s="6"/>
      <c r="H37" s="10">
        <f>D45*1.2</f>
        <v>0</v>
      </c>
      <c r="I37" s="10"/>
      <c r="J37" s="12" t="s">
        <v>16</v>
      </c>
    </row>
    <row r="38" spans="1:10" x14ac:dyDescent="0.25">
      <c r="A38" s="4" t="s">
        <v>0</v>
      </c>
      <c r="B38" s="4" t="s">
        <v>1</v>
      </c>
      <c r="C38" s="4" t="s">
        <v>2</v>
      </c>
      <c r="D38" s="4" t="s">
        <v>3</v>
      </c>
      <c r="H38" s="10"/>
      <c r="I38" s="10"/>
      <c r="J38" s="12"/>
    </row>
    <row r="39" spans="1:10" x14ac:dyDescent="0.25">
      <c r="A39" s="2"/>
      <c r="B39" s="2"/>
      <c r="C39" s="2"/>
      <c r="D39" s="2">
        <f>C39*0.09</f>
        <v>0</v>
      </c>
    </row>
    <row r="40" spans="1:10" x14ac:dyDescent="0.25">
      <c r="A40" s="2"/>
      <c r="B40" s="2"/>
      <c r="C40" s="2"/>
      <c r="D40" s="2">
        <f t="shared" ref="D40" si="3">C40*0.09</f>
        <v>0</v>
      </c>
    </row>
    <row r="41" spans="1:10" x14ac:dyDescent="0.25">
      <c r="A41" s="2"/>
      <c r="B41" s="2"/>
      <c r="C41" s="2"/>
      <c r="D41" s="2">
        <f>SUM(D39:D40)</f>
        <v>0</v>
      </c>
    </row>
    <row r="42" spans="1:10" x14ac:dyDescent="0.25">
      <c r="A42" s="6" t="s">
        <v>8</v>
      </c>
      <c r="B42" s="6"/>
      <c r="C42" s="6"/>
      <c r="D42" s="6"/>
    </row>
    <row r="43" spans="1:10" x14ac:dyDescent="0.25">
      <c r="A43" s="1"/>
      <c r="B43" s="4" t="s">
        <v>1</v>
      </c>
      <c r="C43" s="4" t="s">
        <v>2</v>
      </c>
      <c r="D43" s="4" t="s">
        <v>3</v>
      </c>
    </row>
    <row r="44" spans="1:10" x14ac:dyDescent="0.25">
      <c r="A44" s="2"/>
      <c r="B44" s="2"/>
      <c r="C44" s="2"/>
      <c r="D44" s="2">
        <v>0</v>
      </c>
    </row>
    <row r="45" spans="1:10" x14ac:dyDescent="0.25">
      <c r="A45" s="2"/>
      <c r="B45" s="2"/>
      <c r="C45" s="2"/>
      <c r="D45" s="2">
        <f>SUM(D44)</f>
        <v>0</v>
      </c>
    </row>
  </sheetData>
  <mergeCells count="22">
    <mergeCell ref="H25:I26"/>
    <mergeCell ref="A37:D37"/>
    <mergeCell ref="A42:D42"/>
    <mergeCell ref="F5:K8"/>
    <mergeCell ref="G10:J12"/>
    <mergeCell ref="G16:J17"/>
    <mergeCell ref="H19:I20"/>
    <mergeCell ref="G22:J23"/>
    <mergeCell ref="K10:K12"/>
    <mergeCell ref="G28:J29"/>
    <mergeCell ref="H31:I32"/>
    <mergeCell ref="G34:J35"/>
    <mergeCell ref="H37:I38"/>
    <mergeCell ref="J19:J20"/>
    <mergeCell ref="J25:J26"/>
    <mergeCell ref="J31:J32"/>
    <mergeCell ref="J37:J38"/>
    <mergeCell ref="B1:C1"/>
    <mergeCell ref="B2:C2"/>
    <mergeCell ref="A4:D4"/>
    <mergeCell ref="A16:D16"/>
    <mergeCell ref="A28:D28"/>
  </mergeCells>
  <phoneticPr fontId="3" type="noConversion"/>
  <dataValidations count="1">
    <dataValidation type="list" allowBlank="1" showInputMessage="1" showErrorMessage="1" sqref="A6:A15 A18:A27 A39:A41">
      <formula1>l_code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9" sqref="A9:XFD66"/>
    </sheetView>
  </sheetViews>
  <sheetFormatPr baseColWidth="10" defaultRowHeight="15.75" x14ac:dyDescent="0.25"/>
  <cols>
    <col min="1" max="1" width="16" customWidth="1"/>
    <col min="2" max="2" width="77.375" customWidth="1"/>
  </cols>
  <sheetData>
    <row r="1" spans="1:2" x14ac:dyDescent="0.25">
      <c r="A1" t="s">
        <v>17</v>
      </c>
      <c r="B1" t="s">
        <v>24</v>
      </c>
    </row>
    <row r="2" spans="1:2" x14ac:dyDescent="0.25">
      <c r="A2" t="s">
        <v>18</v>
      </c>
      <c r="B2" t="s">
        <v>25</v>
      </c>
    </row>
    <row r="3" spans="1:2" x14ac:dyDescent="0.25">
      <c r="A3" t="s">
        <v>18</v>
      </c>
      <c r="B3" t="s">
        <v>26</v>
      </c>
    </row>
    <row r="4" spans="1:2" x14ac:dyDescent="0.25">
      <c r="A4" t="s">
        <v>19</v>
      </c>
      <c r="B4" t="s">
        <v>27</v>
      </c>
    </row>
    <row r="5" spans="1:2" x14ac:dyDescent="0.25">
      <c r="A5" t="s">
        <v>20</v>
      </c>
      <c r="B5" t="s">
        <v>28</v>
      </c>
    </row>
    <row r="6" spans="1:2" x14ac:dyDescent="0.25">
      <c r="A6" t="s">
        <v>21</v>
      </c>
      <c r="B6" t="s">
        <v>29</v>
      </c>
    </row>
    <row r="7" spans="1:2" x14ac:dyDescent="0.25">
      <c r="A7" t="s">
        <v>22</v>
      </c>
      <c r="B7" t="s">
        <v>30</v>
      </c>
    </row>
    <row r="8" spans="1:2" x14ac:dyDescent="0.25">
      <c r="A8" t="s">
        <v>23</v>
      </c>
      <c r="B8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f_code</vt:lpstr>
      <vt:lpstr>f_designation</vt:lpstr>
      <vt:lpstr>l_code</vt:lpstr>
      <vt:lpstr>l_designation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user</cp:lastModifiedBy>
  <cp:lastPrinted>2016-02-12T10:50:38Z</cp:lastPrinted>
  <dcterms:created xsi:type="dcterms:W3CDTF">2016-02-11T21:44:14Z</dcterms:created>
  <dcterms:modified xsi:type="dcterms:W3CDTF">2016-02-12T11:09:41Z</dcterms:modified>
</cp:coreProperties>
</file>