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bookViews>
  <sheets>
    <sheet name="Onglet principal" sheetId="4" r:id="rId1"/>
    <sheet name="BD_Langue" sheetId="1" r:id="rId2"/>
    <sheet name="BD" sheetId="3" r:id="rId3"/>
    <sheet name="Questions" sheetId="6" r:id="rId4"/>
  </sheets>
  <definedNames>
    <definedName name="Category">BD_Langue!$B$35:$B$37</definedName>
    <definedName name="Langue">BD_Langue!$C$2:$G$2</definedName>
  </definedNames>
  <calcPr calcId="145621"/>
</workbook>
</file>

<file path=xl/calcChain.xml><?xml version="1.0" encoding="utf-8"?>
<calcChain xmlns="http://schemas.openxmlformats.org/spreadsheetml/2006/main">
  <c r="E5" i="4" l="1"/>
  <c r="F5" i="4"/>
  <c r="F4" i="4"/>
  <c r="D23" i="1"/>
  <c r="D22" i="1"/>
  <c r="D21" i="1"/>
  <c r="D20" i="1"/>
  <c r="C23" i="1"/>
  <c r="C22" i="1"/>
  <c r="C21" i="1"/>
  <c r="C20" i="1"/>
</calcChain>
</file>

<file path=xl/sharedStrings.xml><?xml version="1.0" encoding="utf-8"?>
<sst xmlns="http://schemas.openxmlformats.org/spreadsheetml/2006/main" count="302" uniqueCount="138">
  <si>
    <t>Langue 1</t>
  </si>
  <si>
    <t>Langue 2</t>
  </si>
  <si>
    <t>Langue 3</t>
  </si>
  <si>
    <t>Langue 4</t>
  </si>
  <si>
    <t>Langue 5</t>
  </si>
  <si>
    <t>Code</t>
  </si>
  <si>
    <t>G00</t>
  </si>
  <si>
    <t>World</t>
  </si>
  <si>
    <t>G01</t>
  </si>
  <si>
    <t>Africa</t>
  </si>
  <si>
    <t>G02</t>
  </si>
  <si>
    <t>Americas</t>
  </si>
  <si>
    <t>G03</t>
  </si>
  <si>
    <t>Asia</t>
  </si>
  <si>
    <t>G04</t>
  </si>
  <si>
    <t>Europe</t>
  </si>
  <si>
    <t>G05</t>
  </si>
  <si>
    <t>Oceania</t>
  </si>
  <si>
    <t>G06</t>
  </si>
  <si>
    <t>Special groupings</t>
  </si>
  <si>
    <t>G01-1</t>
  </si>
  <si>
    <t>Eastern Africa</t>
  </si>
  <si>
    <t>G01-2</t>
  </si>
  <si>
    <t>Middle Africa</t>
  </si>
  <si>
    <t>G01-3</t>
  </si>
  <si>
    <t>Northern Africa</t>
  </si>
  <si>
    <t>G01-4</t>
  </si>
  <si>
    <t>Southern Africa</t>
  </si>
  <si>
    <t>G01-5</t>
  </si>
  <si>
    <t>Western Africa</t>
  </si>
  <si>
    <t>G07</t>
  </si>
  <si>
    <t>European Union</t>
  </si>
  <si>
    <t>Label</t>
  </si>
  <si>
    <t>Monde</t>
  </si>
  <si>
    <t>Afrique</t>
  </si>
  <si>
    <t>Amériques</t>
  </si>
  <si>
    <t>Asie</t>
  </si>
  <si>
    <t>Océanie</t>
  </si>
  <si>
    <t>Regroupements spéciaux</t>
  </si>
  <si>
    <t>Afrique orientale</t>
  </si>
  <si>
    <t>Afrique centrale</t>
  </si>
  <si>
    <t>Afrique septentrionale</t>
  </si>
  <si>
    <t>Afrique australe</t>
  </si>
  <si>
    <t>Afrique occidentale</t>
  </si>
  <si>
    <t>Union Européenne</t>
  </si>
  <si>
    <t>Géographie</t>
  </si>
  <si>
    <t>Géographie_N0</t>
  </si>
  <si>
    <t>Géographie_N1</t>
  </si>
  <si>
    <t>Géographie_N2</t>
  </si>
  <si>
    <t>G04-1</t>
  </si>
  <si>
    <t>France</t>
  </si>
  <si>
    <t>Western Europe</t>
  </si>
  <si>
    <t>Europe de l'Ouest</t>
  </si>
  <si>
    <t>G04-1-1</t>
  </si>
  <si>
    <t>Temps_N0</t>
  </si>
  <si>
    <t>Temps_N1</t>
  </si>
  <si>
    <t>Temps_N2</t>
  </si>
  <si>
    <t>Temps_N4</t>
  </si>
  <si>
    <t>Temps_N5</t>
  </si>
  <si>
    <t>T2015</t>
  </si>
  <si>
    <t>T2014</t>
  </si>
  <si>
    <t>T2010-2</t>
  </si>
  <si>
    <t>T2010-4-2</t>
  </si>
  <si>
    <t>T2010-6-20-1611</t>
  </si>
  <si>
    <t>T2009-6-20-1610</t>
  </si>
  <si>
    <t>L1</t>
  </si>
  <si>
    <t>L2</t>
  </si>
  <si>
    <t>Name 1-1</t>
  </si>
  <si>
    <t>Name 1-2</t>
  </si>
  <si>
    <t>L1-1</t>
  </si>
  <si>
    <t>L1-2</t>
  </si>
  <si>
    <t>Nom 1-1</t>
  </si>
  <si>
    <t>Label_N0</t>
  </si>
  <si>
    <t>La France apparaît aussi au niveau N_1 en tant que membre de l'Union Européeenne (G07-1) (problème de cohérence)</t>
  </si>
  <si>
    <t>1) choix de la langue</t>
  </si>
  <si>
    <t>2) Choix de la disposition du tableau</t>
  </si>
  <si>
    <t>Label_N1</t>
  </si>
  <si>
    <t>Label_N2</t>
  </si>
  <si>
    <t>Données</t>
  </si>
  <si>
    <t>D1</t>
  </si>
  <si>
    <t>D2</t>
  </si>
  <si>
    <t>D3</t>
  </si>
  <si>
    <t>Data 1</t>
  </si>
  <si>
    <t>Name 1</t>
  </si>
  <si>
    <t>Name 2</t>
  </si>
  <si>
    <t>Nom 1</t>
  </si>
  <si>
    <t>Nom 2</t>
  </si>
  <si>
    <t>Temps</t>
  </si>
  <si>
    <t>Valeur</t>
  </si>
  <si>
    <t>kg</t>
  </si>
  <si>
    <t>Euro</t>
  </si>
  <si>
    <t>Unité</t>
  </si>
  <si>
    <t>Source données</t>
  </si>
  <si>
    <t>S1</t>
  </si>
  <si>
    <t>S2</t>
  </si>
  <si>
    <t>Source de données</t>
  </si>
  <si>
    <t>Datasource1</t>
  </si>
  <si>
    <t>Datasource2</t>
  </si>
  <si>
    <t>Sourcedonnées1</t>
  </si>
  <si>
    <t>Sourcedonnées2</t>
  </si>
  <si>
    <t>Data 2</t>
  </si>
  <si>
    <t>Data 3</t>
  </si>
  <si>
    <t>Données 1</t>
  </si>
  <si>
    <t>Données 2</t>
  </si>
  <si>
    <t>Données 3</t>
  </si>
  <si>
    <t>Unit1</t>
  </si>
  <si>
    <t>Unit2</t>
  </si>
  <si>
    <t>U1</t>
  </si>
  <si>
    <t>U2</t>
  </si>
  <si>
    <t>Time</t>
  </si>
  <si>
    <t>Catégorie</t>
  </si>
  <si>
    <t>C1</t>
  </si>
  <si>
    <t>C2</t>
  </si>
  <si>
    <t>C3</t>
  </si>
  <si>
    <t>Geography</t>
  </si>
  <si>
    <t>Nom</t>
  </si>
  <si>
    <t>(3 possibilités mis à jour automatiquement avec choix de la langue)</t>
  </si>
  <si>
    <t>Data source</t>
  </si>
  <si>
    <t>Nom 1-2</t>
  </si>
  <si>
    <t>N0</t>
  </si>
  <si>
    <t>N1</t>
  </si>
  <si>
    <t>N2</t>
  </si>
  <si>
    <t>N3</t>
  </si>
  <si>
    <t>N4</t>
  </si>
  <si>
    <t>N5</t>
  </si>
  <si>
    <t>VALEUR</t>
  </si>
  <si>
    <t>3) Construction du tableau de valeurs à partir de listes successives</t>
  </si>
  <si>
    <t xml:space="preserve">      - Commencer par  la liste concernant  la première valeur du haut (ici "Temps")</t>
  </si>
  <si>
    <t xml:space="preserve">1) La base de données présentée ici n'est qu'un petit exemple. Le nombre de niveaux étant importants, j'aimerais éviter autant que possible de rallonger la liste de noms de champs. </t>
  </si>
  <si>
    <t>2) Comme vous le verrez, les niveaux imbriqués ne sont pas totalement en cascade puisque par exemple la France appartient à la fois à l'Europe de l'Ouest et à l'Union Européenne.</t>
  </si>
  <si>
    <t>3) N'étant pas familier avec VBA, j'aimerais autant que possible une solution sans code VBA</t>
  </si>
  <si>
    <t xml:space="preserve">      - Continuer par  la liste sous-jacente (ici "Géographie")</t>
  </si>
  <si>
    <t>4) Dans mes essais, changer la langue ne change pas automatiquement la langue des sélections déjà faites. J'aimerais par exemple pouvoir préparer mon tableau en français, puis le montrer à un collaborateur anglais en ne changeant que l'onglet "langue" sans avoir à tout resélectionner.</t>
  </si>
  <si>
    <t xml:space="preserve">      - Continuer par  la liste de gauche (ici "Nom")</t>
  </si>
  <si>
    <t xml:space="preserve">      - Continuer par la liste "Données"</t>
  </si>
  <si>
    <t xml:space="preserve">      - Continuer par la liste "Unité"</t>
  </si>
  <si>
    <t xml:space="preserve">      - Terminer par la liste "Data source"</t>
  </si>
  <si>
    <t>Je vous remercie par avance de toute aide qui me permettra de gérer mon importante base de données de manière intelligente. Si par ailleurs, vous pensez que la structure actuelle de la base de donnée n'est pas suffisamment efficace, je vous remercie par avance de vos suggestions d'amélioration.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</si>
</sst>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i/>
      <sz val="11"/>
      <color theme="1"/>
      <name val="Calibri"/>
      <family val="2"/>
      <scheme val="minor"/>
    </font>
    <font>
      <b/>
      <i/>
      <sz val="12"/>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3">
    <xf numFmtId="0" fontId="0" fillId="0" borderId="0" xfId="0"/>
    <xf numFmtId="0" fontId="0" fillId="0" borderId="0" xfId="0" applyAlignment="1">
      <alignment horizontal="left"/>
    </xf>
    <xf numFmtId="0" fontId="0" fillId="2" borderId="0" xfId="0" applyFill="1"/>
    <xf numFmtId="0" fontId="1" fillId="2" borderId="0" xfId="0" applyFont="1" applyFill="1"/>
    <xf numFmtId="0" fontId="1" fillId="2" borderId="0" xfId="0" applyFont="1" applyFill="1" applyAlignment="1">
      <alignment horizontal="left"/>
    </xf>
    <xf numFmtId="17" fontId="0" fillId="0" borderId="0" xfId="0" applyNumberFormat="1"/>
    <xf numFmtId="14" fontId="0" fillId="0" borderId="0" xfId="0" applyNumberFormat="1"/>
    <xf numFmtId="0" fontId="0" fillId="0" borderId="0" xfId="0" applyNumberFormat="1"/>
    <xf numFmtId="0" fontId="2" fillId="0" borderId="0" xfId="0" applyFont="1"/>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3" borderId="4" xfId="0" applyFill="1" applyBorder="1" applyAlignment="1">
      <alignment vertical="top" wrapText="1"/>
    </xf>
    <xf numFmtId="0" fontId="0" fillId="3" borderId="0" xfId="0" applyFill="1" applyBorder="1" applyAlignment="1">
      <alignment vertical="top" wrapText="1"/>
    </xf>
    <xf numFmtId="0" fontId="0" fillId="3" borderId="5" xfId="0" applyFill="1" applyBorder="1" applyAlignment="1">
      <alignment vertical="top" wrapText="1"/>
    </xf>
    <xf numFmtId="0" fontId="0" fillId="3" borderId="6" xfId="0" applyFill="1" applyBorder="1" applyAlignment="1">
      <alignment vertical="top" wrapText="1"/>
    </xf>
    <xf numFmtId="0" fontId="0" fillId="3" borderId="7" xfId="0" applyFill="1" applyBorder="1" applyAlignment="1">
      <alignment vertical="top" wrapText="1"/>
    </xf>
    <xf numFmtId="0" fontId="0" fillId="3" borderId="8" xfId="0" applyFill="1" applyBorder="1" applyAlignment="1">
      <alignment vertical="top" wrapText="1"/>
    </xf>
    <xf numFmtId="0" fontId="1" fillId="3" borderId="1"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4" xfId="0" applyFont="1" applyFill="1" applyBorder="1" applyAlignment="1">
      <alignment horizontal="left" vertical="top" wrapText="1"/>
    </xf>
    <xf numFmtId="0" fontId="1" fillId="3" borderId="0" xfId="0" applyFont="1" applyFill="1" applyBorder="1" applyAlignment="1">
      <alignment horizontal="left" vertical="top" wrapText="1"/>
    </xf>
    <xf numFmtId="0" fontId="1" fillId="3" borderId="5" xfId="0" applyFont="1" applyFill="1" applyBorder="1" applyAlignment="1">
      <alignment horizontal="left" vertical="top" wrapText="1"/>
    </xf>
    <xf numFmtId="0" fontId="3" fillId="3" borderId="4" xfId="0" applyFont="1" applyFill="1" applyBorder="1" applyAlignment="1">
      <alignment horizontal="left" vertical="top" wrapText="1"/>
    </xf>
    <xf numFmtId="0" fontId="3" fillId="3" borderId="0" xfId="0" applyFont="1" applyFill="1" applyBorder="1" applyAlignment="1">
      <alignment horizontal="left" vertical="top" wrapText="1"/>
    </xf>
    <xf numFmtId="0" fontId="3" fillId="3" borderId="5" xfId="0" applyFont="1" applyFill="1" applyBorder="1" applyAlignment="1">
      <alignment horizontal="lef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2"/>
  <sheetViews>
    <sheetView tabSelected="1" workbookViewId="0">
      <selection activeCell="D2" sqref="D2"/>
    </sheetView>
  </sheetViews>
  <sheetFormatPr baseColWidth="10" defaultRowHeight="15" x14ac:dyDescent="0.25"/>
  <cols>
    <col min="1" max="1" width="60.7109375" bestFit="1" customWidth="1"/>
    <col min="2" max="2" width="11.28515625" bestFit="1" customWidth="1"/>
  </cols>
  <sheetData>
    <row r="2" spans="1:11" x14ac:dyDescent="0.25">
      <c r="A2" t="s">
        <v>74</v>
      </c>
      <c r="B2" t="s">
        <v>1</v>
      </c>
    </row>
    <row r="4" spans="1:11" x14ac:dyDescent="0.25">
      <c r="A4" t="s">
        <v>75</v>
      </c>
      <c r="C4" t="s">
        <v>112</v>
      </c>
      <c r="F4" t="str">
        <f>VLOOKUP($C$4,BD_Langue!$B$2:$G$37,MATCH('Onglet principal'!$B$2,BD_Langue!$B$2:$G$2,0),0)</f>
        <v>Temps</v>
      </c>
    </row>
    <row r="5" spans="1:11" x14ac:dyDescent="0.25">
      <c r="A5" t="s">
        <v>116</v>
      </c>
      <c r="B5" t="s">
        <v>113</v>
      </c>
      <c r="C5" t="s">
        <v>111</v>
      </c>
      <c r="E5" t="str">
        <f>VLOOKUP($B$5,BD_Langue!$B$2:$G$37,MATCH('Onglet principal'!$B$2,BD_Langue!$B$2:$G$2,0),0)</f>
        <v>Nom</v>
      </c>
      <c r="F5" t="str">
        <f>VLOOKUP($C$5,BD_Langue!$B$2:$G$37,MATCH('Onglet principal'!$B$2,BD_Langue!$B$2:$G$2,0),0)</f>
        <v>Géographie</v>
      </c>
    </row>
    <row r="8" spans="1:11" x14ac:dyDescent="0.25">
      <c r="A8" t="s">
        <v>126</v>
      </c>
    </row>
    <row r="9" spans="1:11" x14ac:dyDescent="0.25">
      <c r="A9" t="s">
        <v>127</v>
      </c>
    </row>
    <row r="10" spans="1:11" x14ac:dyDescent="0.25">
      <c r="A10" t="s">
        <v>131</v>
      </c>
    </row>
    <row r="11" spans="1:11" x14ac:dyDescent="0.25">
      <c r="A11" t="s">
        <v>133</v>
      </c>
    </row>
    <row r="12" spans="1:11" x14ac:dyDescent="0.25">
      <c r="A12" t="s">
        <v>134</v>
      </c>
    </row>
    <row r="13" spans="1:11" x14ac:dyDescent="0.25">
      <c r="A13" t="s">
        <v>135</v>
      </c>
      <c r="F13" t="s">
        <v>87</v>
      </c>
    </row>
    <row r="14" spans="1:11" x14ac:dyDescent="0.25">
      <c r="A14" t="s">
        <v>136</v>
      </c>
      <c r="F14" s="2" t="s">
        <v>119</v>
      </c>
      <c r="G14" s="2" t="s">
        <v>119</v>
      </c>
      <c r="H14" t="s">
        <v>119</v>
      </c>
      <c r="I14" t="s">
        <v>119</v>
      </c>
      <c r="J14" t="s">
        <v>119</v>
      </c>
      <c r="K14" t="s">
        <v>119</v>
      </c>
    </row>
    <row r="15" spans="1:11" x14ac:dyDescent="0.25">
      <c r="F15" t="s">
        <v>120</v>
      </c>
      <c r="G15" t="s">
        <v>120</v>
      </c>
      <c r="H15" t="s">
        <v>120</v>
      </c>
      <c r="I15" t="s">
        <v>120</v>
      </c>
      <c r="J15" t="s">
        <v>120</v>
      </c>
      <c r="K15" t="s">
        <v>120</v>
      </c>
    </row>
    <row r="16" spans="1:11" x14ac:dyDescent="0.25">
      <c r="F16" t="s">
        <v>121</v>
      </c>
      <c r="G16" t="s">
        <v>121</v>
      </c>
      <c r="H16" t="s">
        <v>121</v>
      </c>
      <c r="I16" t="s">
        <v>121</v>
      </c>
      <c r="J16" t="s">
        <v>121</v>
      </c>
      <c r="K16" t="s">
        <v>121</v>
      </c>
    </row>
    <row r="17" spans="2:11" x14ac:dyDescent="0.25">
      <c r="F17" t="s">
        <v>122</v>
      </c>
      <c r="G17" t="s">
        <v>122</v>
      </c>
      <c r="H17" s="2" t="s">
        <v>122</v>
      </c>
      <c r="I17" s="2" t="s">
        <v>122</v>
      </c>
      <c r="J17" s="2" t="s">
        <v>122</v>
      </c>
      <c r="K17" t="s">
        <v>122</v>
      </c>
    </row>
    <row r="18" spans="2:11" x14ac:dyDescent="0.25">
      <c r="F18" t="s">
        <v>123</v>
      </c>
      <c r="G18" t="s">
        <v>123</v>
      </c>
      <c r="H18" t="s">
        <v>123</v>
      </c>
      <c r="I18" t="s">
        <v>123</v>
      </c>
      <c r="J18" t="s">
        <v>123</v>
      </c>
      <c r="K18" t="s">
        <v>123</v>
      </c>
    </row>
    <row r="19" spans="2:11" x14ac:dyDescent="0.25">
      <c r="F19" t="s">
        <v>124</v>
      </c>
      <c r="G19" t="s">
        <v>124</v>
      </c>
      <c r="H19" t="s">
        <v>124</v>
      </c>
      <c r="I19" t="s">
        <v>124</v>
      </c>
      <c r="J19" t="s">
        <v>124</v>
      </c>
      <c r="K19" s="2" t="s">
        <v>124</v>
      </c>
    </row>
    <row r="20" spans="2:11" x14ac:dyDescent="0.25">
      <c r="F20" t="s">
        <v>45</v>
      </c>
    </row>
    <row r="21" spans="2:11" x14ac:dyDescent="0.25">
      <c r="F21" s="2" t="s">
        <v>119</v>
      </c>
      <c r="G21" t="s">
        <v>119</v>
      </c>
      <c r="H21" t="s">
        <v>119</v>
      </c>
      <c r="I21" t="s">
        <v>119</v>
      </c>
      <c r="J21" t="s">
        <v>119</v>
      </c>
      <c r="K21" t="s">
        <v>119</v>
      </c>
    </row>
    <row r="22" spans="2:11" x14ac:dyDescent="0.25">
      <c r="F22" t="s">
        <v>120</v>
      </c>
      <c r="G22" t="s">
        <v>120</v>
      </c>
      <c r="H22" s="2" t="s">
        <v>120</v>
      </c>
      <c r="I22" t="s">
        <v>120</v>
      </c>
      <c r="J22" t="s">
        <v>120</v>
      </c>
      <c r="K22" t="s">
        <v>120</v>
      </c>
    </row>
    <row r="23" spans="2:11" x14ac:dyDescent="0.25">
      <c r="F23" t="s">
        <v>121</v>
      </c>
      <c r="G23" t="s">
        <v>121</v>
      </c>
      <c r="H23" t="s">
        <v>121</v>
      </c>
      <c r="I23" t="s">
        <v>121</v>
      </c>
      <c r="J23" t="s">
        <v>121</v>
      </c>
      <c r="K23" t="s">
        <v>121</v>
      </c>
    </row>
    <row r="24" spans="2:11" x14ac:dyDescent="0.25">
      <c r="F24" t="s">
        <v>122</v>
      </c>
      <c r="G24" t="s">
        <v>122</v>
      </c>
      <c r="H24" t="s">
        <v>122</v>
      </c>
      <c r="I24" s="2" t="s">
        <v>122</v>
      </c>
      <c r="J24" t="s">
        <v>122</v>
      </c>
      <c r="K24" t="s">
        <v>122</v>
      </c>
    </row>
    <row r="25" spans="2:11" x14ac:dyDescent="0.25">
      <c r="F25" t="s">
        <v>123</v>
      </c>
      <c r="G25" t="s">
        <v>123</v>
      </c>
      <c r="H25" t="s">
        <v>123</v>
      </c>
      <c r="I25" t="s">
        <v>123</v>
      </c>
      <c r="J25" t="s">
        <v>123</v>
      </c>
      <c r="K25" s="2" t="s">
        <v>123</v>
      </c>
    </row>
    <row r="26" spans="2:11" ht="15.75" thickBot="1" x14ac:dyDescent="0.3">
      <c r="E26" t="s">
        <v>115</v>
      </c>
      <c r="F26" t="s">
        <v>124</v>
      </c>
      <c r="G26" s="2" t="s">
        <v>124</v>
      </c>
      <c r="H26" t="s">
        <v>124</v>
      </c>
      <c r="I26" t="s">
        <v>124</v>
      </c>
      <c r="J26" t="s">
        <v>124</v>
      </c>
      <c r="K26" t="s">
        <v>124</v>
      </c>
    </row>
    <row r="27" spans="2:11" x14ac:dyDescent="0.25">
      <c r="B27" t="s">
        <v>117</v>
      </c>
      <c r="C27" t="s">
        <v>91</v>
      </c>
      <c r="D27" t="s">
        <v>78</v>
      </c>
      <c r="E27" t="s">
        <v>85</v>
      </c>
      <c r="F27" s="9" t="s">
        <v>125</v>
      </c>
      <c r="G27" s="10"/>
      <c r="H27" s="10"/>
      <c r="I27" s="10"/>
      <c r="J27" s="10"/>
      <c r="K27" s="11"/>
    </row>
    <row r="28" spans="2:11" x14ac:dyDescent="0.25">
      <c r="B28" t="s">
        <v>117</v>
      </c>
      <c r="C28" t="s">
        <v>91</v>
      </c>
      <c r="D28" t="s">
        <v>78</v>
      </c>
      <c r="E28" t="s">
        <v>86</v>
      </c>
      <c r="F28" s="12"/>
      <c r="G28" s="13"/>
      <c r="H28" s="13"/>
      <c r="I28" s="13"/>
      <c r="J28" s="13"/>
      <c r="K28" s="14"/>
    </row>
    <row r="29" spans="2:11" x14ac:dyDescent="0.25">
      <c r="B29" t="s">
        <v>117</v>
      </c>
      <c r="C29" t="s">
        <v>91</v>
      </c>
      <c r="D29" t="s">
        <v>78</v>
      </c>
      <c r="E29" t="s">
        <v>71</v>
      </c>
      <c r="F29" s="12"/>
      <c r="G29" s="13"/>
      <c r="H29" s="13"/>
      <c r="I29" s="13"/>
      <c r="J29" s="13"/>
      <c r="K29" s="14"/>
    </row>
    <row r="30" spans="2:11" x14ac:dyDescent="0.25">
      <c r="B30" t="s">
        <v>117</v>
      </c>
      <c r="C30" t="s">
        <v>91</v>
      </c>
      <c r="D30" t="s">
        <v>78</v>
      </c>
      <c r="E30" t="s">
        <v>68</v>
      </c>
      <c r="F30" s="12"/>
      <c r="G30" s="13"/>
      <c r="H30" s="13"/>
      <c r="I30" s="13"/>
      <c r="J30" s="13"/>
      <c r="K30" s="14"/>
    </row>
    <row r="31" spans="2:11" x14ac:dyDescent="0.25">
      <c r="B31" t="s">
        <v>117</v>
      </c>
      <c r="C31" t="s">
        <v>91</v>
      </c>
      <c r="D31" t="s">
        <v>78</v>
      </c>
      <c r="E31" t="s">
        <v>85</v>
      </c>
      <c r="F31" s="12"/>
      <c r="G31" s="13"/>
      <c r="H31" s="13"/>
      <c r="I31" s="13"/>
      <c r="J31" s="13"/>
      <c r="K31" s="14"/>
    </row>
    <row r="32" spans="2:11" ht="15.75" thickBot="1" x14ac:dyDescent="0.3">
      <c r="B32" t="s">
        <v>117</v>
      </c>
      <c r="C32" t="s">
        <v>91</v>
      </c>
      <c r="D32" t="s">
        <v>78</v>
      </c>
      <c r="E32" t="s">
        <v>86</v>
      </c>
      <c r="F32" s="15"/>
      <c r="G32" s="16"/>
      <c r="H32" s="16"/>
      <c r="I32" s="16"/>
      <c r="J32" s="16"/>
      <c r="K32" s="17"/>
    </row>
  </sheetData>
  <mergeCells count="1">
    <mergeCell ref="F27:K32"/>
  </mergeCells>
  <dataValidations count="2">
    <dataValidation type="list" allowBlank="1" showInputMessage="1" showErrorMessage="1" sqref="B2">
      <formula1>Langue</formula1>
    </dataValidation>
    <dataValidation type="list" allowBlank="1" showInputMessage="1" showErrorMessage="1" sqref="C4:C5 B5">
      <formula1>Category</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7"/>
  <sheetViews>
    <sheetView topLeftCell="A10" workbookViewId="0">
      <selection activeCell="E25" sqref="E25"/>
    </sheetView>
  </sheetViews>
  <sheetFormatPr baseColWidth="10" defaultColWidth="9.140625" defaultRowHeight="15" x14ac:dyDescent="0.25"/>
  <cols>
    <col min="1" max="1" width="18" bestFit="1" customWidth="1"/>
    <col min="2" max="2" width="15.140625" bestFit="1" customWidth="1"/>
    <col min="3" max="3" width="18.7109375" bestFit="1" customWidth="1"/>
    <col min="4" max="4" width="23.5703125" bestFit="1" customWidth="1"/>
  </cols>
  <sheetData>
    <row r="2" spans="1:7" x14ac:dyDescent="0.25">
      <c r="A2" t="s">
        <v>32</v>
      </c>
      <c r="B2" t="s">
        <v>5</v>
      </c>
      <c r="C2" t="s">
        <v>0</v>
      </c>
      <c r="D2" t="s">
        <v>1</v>
      </c>
      <c r="E2" t="s">
        <v>2</v>
      </c>
      <c r="F2" t="s">
        <v>3</v>
      </c>
      <c r="G2" t="s">
        <v>4</v>
      </c>
    </row>
    <row r="3" spans="1:7" x14ac:dyDescent="0.25">
      <c r="A3" t="s">
        <v>46</v>
      </c>
      <c r="B3" t="s">
        <v>6</v>
      </c>
      <c r="C3" t="s">
        <v>7</v>
      </c>
      <c r="D3" t="s">
        <v>33</v>
      </c>
    </row>
    <row r="4" spans="1:7" x14ac:dyDescent="0.25">
      <c r="A4" t="s">
        <v>46</v>
      </c>
      <c r="B4" t="s">
        <v>8</v>
      </c>
      <c r="C4" t="s">
        <v>9</v>
      </c>
      <c r="D4" t="s">
        <v>34</v>
      </c>
    </row>
    <row r="5" spans="1:7" x14ac:dyDescent="0.25">
      <c r="A5" t="s">
        <v>46</v>
      </c>
      <c r="B5" t="s">
        <v>10</v>
      </c>
      <c r="C5" t="s">
        <v>11</v>
      </c>
      <c r="D5" t="s">
        <v>35</v>
      </c>
    </row>
    <row r="6" spans="1:7" x14ac:dyDescent="0.25">
      <c r="A6" t="s">
        <v>46</v>
      </c>
      <c r="B6" t="s">
        <v>12</v>
      </c>
      <c r="C6" t="s">
        <v>13</v>
      </c>
      <c r="D6" t="s">
        <v>36</v>
      </c>
    </row>
    <row r="7" spans="1:7" x14ac:dyDescent="0.25">
      <c r="A7" t="s">
        <v>46</v>
      </c>
      <c r="B7" t="s">
        <v>14</v>
      </c>
      <c r="C7" t="s">
        <v>15</v>
      </c>
      <c r="D7" t="s">
        <v>15</v>
      </c>
    </row>
    <row r="8" spans="1:7" x14ac:dyDescent="0.25">
      <c r="A8" t="s">
        <v>46</v>
      </c>
      <c r="B8" t="s">
        <v>16</v>
      </c>
      <c r="C8" t="s">
        <v>17</v>
      </c>
      <c r="D8" t="s">
        <v>37</v>
      </c>
    </row>
    <row r="9" spans="1:7" x14ac:dyDescent="0.25">
      <c r="A9" t="s">
        <v>46</v>
      </c>
      <c r="B9" t="s">
        <v>18</v>
      </c>
      <c r="C9" t="s">
        <v>19</v>
      </c>
      <c r="D9" t="s">
        <v>38</v>
      </c>
    </row>
    <row r="10" spans="1:7" x14ac:dyDescent="0.25">
      <c r="A10" t="s">
        <v>47</v>
      </c>
      <c r="B10" t="s">
        <v>20</v>
      </c>
      <c r="C10" s="1" t="s">
        <v>21</v>
      </c>
      <c r="D10" t="s">
        <v>39</v>
      </c>
    </row>
    <row r="11" spans="1:7" x14ac:dyDescent="0.25">
      <c r="A11" t="s">
        <v>47</v>
      </c>
      <c r="B11" t="s">
        <v>22</v>
      </c>
      <c r="C11" s="1" t="s">
        <v>23</v>
      </c>
      <c r="D11" t="s">
        <v>40</v>
      </c>
    </row>
    <row r="12" spans="1:7" x14ac:dyDescent="0.25">
      <c r="A12" t="s">
        <v>47</v>
      </c>
      <c r="B12" t="s">
        <v>24</v>
      </c>
      <c r="C12" s="1" t="s">
        <v>25</v>
      </c>
      <c r="D12" t="s">
        <v>41</v>
      </c>
    </row>
    <row r="13" spans="1:7" x14ac:dyDescent="0.25">
      <c r="A13" t="s">
        <v>47</v>
      </c>
      <c r="B13" t="s">
        <v>26</v>
      </c>
      <c r="C13" s="1" t="s">
        <v>27</v>
      </c>
      <c r="D13" t="s">
        <v>42</v>
      </c>
    </row>
    <row r="14" spans="1:7" x14ac:dyDescent="0.25">
      <c r="A14" t="s">
        <v>47</v>
      </c>
      <c r="B14" t="s">
        <v>28</v>
      </c>
      <c r="C14" s="1" t="s">
        <v>29</v>
      </c>
      <c r="D14" t="s">
        <v>43</v>
      </c>
    </row>
    <row r="15" spans="1:7" x14ac:dyDescent="0.25">
      <c r="A15" t="s">
        <v>46</v>
      </c>
      <c r="B15" t="s">
        <v>30</v>
      </c>
      <c r="C15" s="1" t="s">
        <v>31</v>
      </c>
      <c r="D15" t="s">
        <v>44</v>
      </c>
    </row>
    <row r="16" spans="1:7" x14ac:dyDescent="0.25">
      <c r="A16" t="s">
        <v>47</v>
      </c>
      <c r="B16" t="s">
        <v>49</v>
      </c>
      <c r="C16" s="1" t="s">
        <v>51</v>
      </c>
      <c r="D16" t="s">
        <v>52</v>
      </c>
    </row>
    <row r="17" spans="1:10" x14ac:dyDescent="0.25">
      <c r="A17" t="s">
        <v>48</v>
      </c>
      <c r="B17" s="3" t="s">
        <v>53</v>
      </c>
      <c r="C17" s="4" t="s">
        <v>50</v>
      </c>
      <c r="D17" s="3" t="s">
        <v>50</v>
      </c>
      <c r="J17" s="8" t="s">
        <v>73</v>
      </c>
    </row>
    <row r="18" spans="1:10" x14ac:dyDescent="0.25">
      <c r="A18" t="s">
        <v>54</v>
      </c>
      <c r="B18" t="s">
        <v>59</v>
      </c>
      <c r="C18">
        <v>2015</v>
      </c>
      <c r="D18">
        <v>2015</v>
      </c>
    </row>
    <row r="19" spans="1:10" x14ac:dyDescent="0.25">
      <c r="A19" t="s">
        <v>54</v>
      </c>
      <c r="B19" t="s">
        <v>60</v>
      </c>
      <c r="C19">
        <v>2014</v>
      </c>
      <c r="D19">
        <v>2014</v>
      </c>
    </row>
    <row r="20" spans="1:10" x14ac:dyDescent="0.25">
      <c r="A20" t="s">
        <v>55</v>
      </c>
      <c r="B20" t="s">
        <v>61</v>
      </c>
      <c r="C20" s="7" t="str">
        <f>"02/2010"</f>
        <v>02/2010</v>
      </c>
      <c r="D20" s="7" t="str">
        <f>"02/2010"</f>
        <v>02/2010</v>
      </c>
    </row>
    <row r="21" spans="1:10" x14ac:dyDescent="0.25">
      <c r="A21" t="s">
        <v>56</v>
      </c>
      <c r="B21" t="s">
        <v>62</v>
      </c>
      <c r="C21" s="6" t="str">
        <f>"04/02/2010"</f>
        <v>04/02/2010</v>
      </c>
      <c r="D21" s="6" t="str">
        <f>"02/04/2010"</f>
        <v>02/04/2010</v>
      </c>
    </row>
    <row r="22" spans="1:10" x14ac:dyDescent="0.25">
      <c r="A22" t="s">
        <v>57</v>
      </c>
      <c r="B22" t="s">
        <v>64</v>
      </c>
      <c r="C22" s="5" t="str">
        <f>"06/20/2009-16:10"</f>
        <v>06/20/2009-16:10</v>
      </c>
      <c r="D22" s="5" t="str">
        <f>"20/06/2009-16:10"</f>
        <v>20/06/2009-16:10</v>
      </c>
    </row>
    <row r="23" spans="1:10" x14ac:dyDescent="0.25">
      <c r="A23" t="s">
        <v>58</v>
      </c>
      <c r="B23" t="s">
        <v>63</v>
      </c>
      <c r="C23" s="5" t="str">
        <f>"07/30/2009-12:10,35"</f>
        <v>07/30/2009-12:10,35</v>
      </c>
      <c r="D23" s="5" t="str">
        <f>"30/07/2009-12:10,35"</f>
        <v>30/07/2009-12:10,35</v>
      </c>
    </row>
    <row r="24" spans="1:10" x14ac:dyDescent="0.25">
      <c r="A24" t="s">
        <v>72</v>
      </c>
      <c r="B24" t="s">
        <v>65</v>
      </c>
      <c r="C24" t="s">
        <v>83</v>
      </c>
      <c r="D24" t="s">
        <v>85</v>
      </c>
    </row>
    <row r="25" spans="1:10" x14ac:dyDescent="0.25">
      <c r="A25" t="s">
        <v>72</v>
      </c>
      <c r="B25" t="s">
        <v>66</v>
      </c>
      <c r="C25" t="s">
        <v>84</v>
      </c>
      <c r="D25" t="s">
        <v>86</v>
      </c>
    </row>
    <row r="26" spans="1:10" x14ac:dyDescent="0.25">
      <c r="A26" t="s">
        <v>76</v>
      </c>
      <c r="B26" t="s">
        <v>69</v>
      </c>
      <c r="C26" t="s">
        <v>67</v>
      </c>
      <c r="D26" t="s">
        <v>71</v>
      </c>
    </row>
    <row r="27" spans="1:10" x14ac:dyDescent="0.25">
      <c r="A27" t="s">
        <v>77</v>
      </c>
      <c r="B27" t="s">
        <v>70</v>
      </c>
      <c r="C27" t="s">
        <v>68</v>
      </c>
      <c r="D27" t="s">
        <v>118</v>
      </c>
    </row>
    <row r="28" spans="1:10" x14ac:dyDescent="0.25">
      <c r="A28" t="s">
        <v>78</v>
      </c>
      <c r="B28" t="s">
        <v>79</v>
      </c>
      <c r="C28" t="s">
        <v>82</v>
      </c>
      <c r="D28" t="s">
        <v>102</v>
      </c>
    </row>
    <row r="29" spans="1:10" x14ac:dyDescent="0.25">
      <c r="A29" t="s">
        <v>78</v>
      </c>
      <c r="B29" t="s">
        <v>80</v>
      </c>
      <c r="C29" t="s">
        <v>100</v>
      </c>
      <c r="D29" t="s">
        <v>103</v>
      </c>
    </row>
    <row r="30" spans="1:10" x14ac:dyDescent="0.25">
      <c r="A30" t="s">
        <v>78</v>
      </c>
      <c r="B30" t="s">
        <v>81</v>
      </c>
      <c r="C30" t="s">
        <v>101</v>
      </c>
      <c r="D30" t="s">
        <v>104</v>
      </c>
    </row>
    <row r="31" spans="1:10" x14ac:dyDescent="0.25">
      <c r="A31" t="s">
        <v>95</v>
      </c>
      <c r="B31" t="s">
        <v>93</v>
      </c>
      <c r="C31" t="s">
        <v>96</v>
      </c>
      <c r="D31" t="s">
        <v>98</v>
      </c>
    </row>
    <row r="32" spans="1:10" x14ac:dyDescent="0.25">
      <c r="A32" t="s">
        <v>95</v>
      </c>
      <c r="B32" t="s">
        <v>94</v>
      </c>
      <c r="C32" t="s">
        <v>97</v>
      </c>
      <c r="D32" t="s">
        <v>99</v>
      </c>
    </row>
    <row r="33" spans="1:4" x14ac:dyDescent="0.25">
      <c r="A33" t="s">
        <v>91</v>
      </c>
      <c r="B33" t="s">
        <v>107</v>
      </c>
      <c r="C33" t="s">
        <v>105</v>
      </c>
    </row>
    <row r="34" spans="1:4" x14ac:dyDescent="0.25">
      <c r="A34" t="s">
        <v>91</v>
      </c>
      <c r="B34" t="s">
        <v>108</v>
      </c>
      <c r="C34" t="s">
        <v>106</v>
      </c>
    </row>
    <row r="35" spans="1:4" x14ac:dyDescent="0.25">
      <c r="A35" t="s">
        <v>110</v>
      </c>
      <c r="B35" t="s">
        <v>111</v>
      </c>
      <c r="C35" t="s">
        <v>114</v>
      </c>
      <c r="D35" t="s">
        <v>45</v>
      </c>
    </row>
    <row r="36" spans="1:4" x14ac:dyDescent="0.25">
      <c r="A36" t="s">
        <v>110</v>
      </c>
      <c r="B36" t="s">
        <v>112</v>
      </c>
      <c r="C36" t="s">
        <v>109</v>
      </c>
      <c r="D36" t="s">
        <v>87</v>
      </c>
    </row>
    <row r="37" spans="1:4" x14ac:dyDescent="0.25">
      <c r="A37" t="s">
        <v>110</v>
      </c>
      <c r="B37" t="s">
        <v>113</v>
      </c>
      <c r="C37" t="s">
        <v>32</v>
      </c>
      <c r="D37" t="s">
        <v>115</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9"/>
  <sheetViews>
    <sheetView workbookViewId="0">
      <selection activeCell="D3" sqref="D3:D9"/>
    </sheetView>
  </sheetViews>
  <sheetFormatPr baseColWidth="10" defaultColWidth="9.140625" defaultRowHeight="15" x14ac:dyDescent="0.25"/>
  <cols>
    <col min="2" max="2" width="11.28515625" bestFit="1" customWidth="1"/>
    <col min="8" max="8" width="15.140625" bestFit="1" customWidth="1"/>
  </cols>
  <sheetData>
    <row r="2" spans="2:8" x14ac:dyDescent="0.25">
      <c r="B2" t="s">
        <v>45</v>
      </c>
      <c r="C2" t="s">
        <v>87</v>
      </c>
      <c r="D2" t="s">
        <v>32</v>
      </c>
      <c r="E2" t="s">
        <v>78</v>
      </c>
      <c r="F2" t="s">
        <v>88</v>
      </c>
      <c r="G2" t="s">
        <v>91</v>
      </c>
      <c r="H2" t="s">
        <v>92</v>
      </c>
    </row>
    <row r="3" spans="2:8" x14ac:dyDescent="0.25">
      <c r="B3" t="s">
        <v>8</v>
      </c>
      <c r="C3" t="s">
        <v>59</v>
      </c>
      <c r="D3" t="s">
        <v>65</v>
      </c>
      <c r="E3" t="s">
        <v>79</v>
      </c>
      <c r="F3">
        <v>15</v>
      </c>
      <c r="G3" t="s">
        <v>89</v>
      </c>
      <c r="H3" t="s">
        <v>93</v>
      </c>
    </row>
    <row r="4" spans="2:8" x14ac:dyDescent="0.25">
      <c r="B4" t="s">
        <v>8</v>
      </c>
      <c r="C4" t="s">
        <v>59</v>
      </c>
      <c r="D4" t="s">
        <v>65</v>
      </c>
      <c r="E4" t="s">
        <v>79</v>
      </c>
      <c r="F4">
        <v>200</v>
      </c>
      <c r="G4" t="s">
        <v>90</v>
      </c>
      <c r="H4" t="s">
        <v>93</v>
      </c>
    </row>
    <row r="5" spans="2:8" x14ac:dyDescent="0.25">
      <c r="B5" t="s">
        <v>8</v>
      </c>
      <c r="C5" t="s">
        <v>59</v>
      </c>
      <c r="D5" t="s">
        <v>65</v>
      </c>
      <c r="E5" t="s">
        <v>79</v>
      </c>
      <c r="F5">
        <v>17</v>
      </c>
      <c r="G5" t="s">
        <v>89</v>
      </c>
      <c r="H5" t="s">
        <v>94</v>
      </c>
    </row>
    <row r="6" spans="2:8" x14ac:dyDescent="0.25">
      <c r="B6" t="s">
        <v>14</v>
      </c>
      <c r="C6" t="s">
        <v>60</v>
      </c>
      <c r="D6" t="s">
        <v>69</v>
      </c>
      <c r="E6" t="s">
        <v>80</v>
      </c>
      <c r="F6">
        <v>20</v>
      </c>
      <c r="G6" t="s">
        <v>89</v>
      </c>
      <c r="H6" t="s">
        <v>93</v>
      </c>
    </row>
    <row r="7" spans="2:8" x14ac:dyDescent="0.25">
      <c r="B7" t="s">
        <v>24</v>
      </c>
      <c r="C7" t="s">
        <v>59</v>
      </c>
      <c r="D7" t="s">
        <v>65</v>
      </c>
      <c r="E7" t="s">
        <v>79</v>
      </c>
      <c r="F7">
        <v>8</v>
      </c>
      <c r="G7" t="s">
        <v>89</v>
      </c>
      <c r="H7" t="s">
        <v>93</v>
      </c>
    </row>
    <row r="8" spans="2:8" x14ac:dyDescent="0.25">
      <c r="B8" t="s">
        <v>49</v>
      </c>
      <c r="C8" t="s">
        <v>60</v>
      </c>
      <c r="D8" t="s">
        <v>69</v>
      </c>
      <c r="E8" t="s">
        <v>80</v>
      </c>
      <c r="F8">
        <v>12</v>
      </c>
      <c r="G8" t="s">
        <v>89</v>
      </c>
      <c r="H8" t="s">
        <v>94</v>
      </c>
    </row>
    <row r="9" spans="2:8" x14ac:dyDescent="0.25">
      <c r="B9" t="s">
        <v>30</v>
      </c>
      <c r="C9" t="s">
        <v>60</v>
      </c>
      <c r="D9" t="s">
        <v>65</v>
      </c>
      <c r="E9" t="s">
        <v>80</v>
      </c>
      <c r="F9">
        <v>30</v>
      </c>
      <c r="G9" t="s">
        <v>89</v>
      </c>
      <c r="H9"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24"/>
  <sheetViews>
    <sheetView topLeftCell="A5" workbookViewId="0">
      <selection activeCell="L7" sqref="L7"/>
    </sheetView>
  </sheetViews>
  <sheetFormatPr baseColWidth="10" defaultRowHeight="15" x14ac:dyDescent="0.25"/>
  <cols>
    <col min="2" max="2" width="11.42578125" customWidth="1"/>
  </cols>
  <sheetData>
    <row r="2" spans="2:10" ht="15.75" thickBot="1" x14ac:dyDescent="0.3"/>
    <row r="3" spans="2:10" ht="15" customHeight="1" x14ac:dyDescent="0.25">
      <c r="B3" s="24" t="s">
        <v>128</v>
      </c>
      <c r="C3" s="25"/>
      <c r="D3" s="25"/>
      <c r="E3" s="25"/>
      <c r="F3" s="25"/>
      <c r="G3" s="25"/>
      <c r="H3" s="25"/>
      <c r="I3" s="25"/>
      <c r="J3" s="26"/>
    </row>
    <row r="4" spans="2:10" x14ac:dyDescent="0.25">
      <c r="B4" s="27"/>
      <c r="C4" s="28"/>
      <c r="D4" s="28"/>
      <c r="E4" s="28"/>
      <c r="F4" s="28"/>
      <c r="G4" s="28"/>
      <c r="H4" s="28"/>
      <c r="I4" s="28"/>
      <c r="J4" s="29"/>
    </row>
    <row r="5" spans="2:10" x14ac:dyDescent="0.25">
      <c r="B5" s="18"/>
      <c r="C5" s="19"/>
      <c r="D5" s="19"/>
      <c r="E5" s="19"/>
      <c r="F5" s="19"/>
      <c r="G5" s="19"/>
      <c r="H5" s="19"/>
      <c r="I5" s="19"/>
      <c r="J5" s="20"/>
    </row>
    <row r="6" spans="2:10" x14ac:dyDescent="0.25">
      <c r="B6" s="27" t="s">
        <v>129</v>
      </c>
      <c r="C6" s="28"/>
      <c r="D6" s="28"/>
      <c r="E6" s="28"/>
      <c r="F6" s="28"/>
      <c r="G6" s="28"/>
      <c r="H6" s="28"/>
      <c r="I6" s="28"/>
      <c r="J6" s="29"/>
    </row>
    <row r="7" spans="2:10" x14ac:dyDescent="0.25">
      <c r="B7" s="27"/>
      <c r="C7" s="28"/>
      <c r="D7" s="28"/>
      <c r="E7" s="28"/>
      <c r="F7" s="28"/>
      <c r="G7" s="28"/>
      <c r="H7" s="28"/>
      <c r="I7" s="28"/>
      <c r="J7" s="29"/>
    </row>
    <row r="8" spans="2:10" x14ac:dyDescent="0.25">
      <c r="B8" s="18"/>
      <c r="C8" s="19"/>
      <c r="D8" s="19"/>
      <c r="E8" s="19"/>
      <c r="F8" s="19"/>
      <c r="G8" s="19"/>
      <c r="H8" s="19"/>
      <c r="I8" s="19"/>
      <c r="J8" s="20"/>
    </row>
    <row r="9" spans="2:10" x14ac:dyDescent="0.25">
      <c r="B9" s="27" t="s">
        <v>130</v>
      </c>
      <c r="C9" s="28"/>
      <c r="D9" s="28"/>
      <c r="E9" s="28"/>
      <c r="F9" s="28"/>
      <c r="G9" s="28"/>
      <c r="H9" s="28"/>
      <c r="I9" s="28"/>
      <c r="J9" s="29"/>
    </row>
    <row r="10" spans="2:10" x14ac:dyDescent="0.25">
      <c r="B10" s="27"/>
      <c r="C10" s="28"/>
      <c r="D10" s="28"/>
      <c r="E10" s="28"/>
      <c r="F10" s="28"/>
      <c r="G10" s="28"/>
      <c r="H10" s="28"/>
      <c r="I10" s="28"/>
      <c r="J10" s="29"/>
    </row>
    <row r="11" spans="2:10" x14ac:dyDescent="0.25">
      <c r="B11" s="27" t="s">
        <v>132</v>
      </c>
      <c r="C11" s="28"/>
      <c r="D11" s="28"/>
      <c r="E11" s="28"/>
      <c r="F11" s="28"/>
      <c r="G11" s="28"/>
      <c r="H11" s="28"/>
      <c r="I11" s="28"/>
      <c r="J11" s="29"/>
    </row>
    <row r="12" spans="2:10" x14ac:dyDescent="0.25">
      <c r="B12" s="27"/>
      <c r="C12" s="28"/>
      <c r="D12" s="28"/>
      <c r="E12" s="28"/>
      <c r="F12" s="28"/>
      <c r="G12" s="28"/>
      <c r="H12" s="28"/>
      <c r="I12" s="28"/>
      <c r="J12" s="29"/>
    </row>
    <row r="13" spans="2:10" x14ac:dyDescent="0.25">
      <c r="B13" s="18"/>
      <c r="C13" s="19"/>
      <c r="D13" s="19"/>
      <c r="E13" s="19"/>
      <c r="F13" s="19"/>
      <c r="G13" s="19"/>
      <c r="H13" s="19"/>
      <c r="I13" s="19"/>
      <c r="J13" s="20"/>
    </row>
    <row r="14" spans="2:10" x14ac:dyDescent="0.25">
      <c r="B14" s="18"/>
      <c r="C14" s="19"/>
      <c r="D14" s="19"/>
      <c r="E14" s="19"/>
      <c r="F14" s="19"/>
      <c r="G14" s="19"/>
      <c r="H14" s="19"/>
      <c r="I14" s="19"/>
      <c r="J14" s="20"/>
    </row>
    <row r="15" spans="2:10" ht="15" customHeight="1" x14ac:dyDescent="0.25">
      <c r="B15" s="30" t="s">
        <v>137</v>
      </c>
      <c r="C15" s="31"/>
      <c r="D15" s="31"/>
      <c r="E15" s="31"/>
      <c r="F15" s="31"/>
      <c r="G15" s="31"/>
      <c r="H15" s="31"/>
      <c r="I15" s="31"/>
      <c r="J15" s="32"/>
    </row>
    <row r="16" spans="2:10" ht="15" customHeight="1" x14ac:dyDescent="0.25">
      <c r="B16" s="30"/>
      <c r="C16" s="31"/>
      <c r="D16" s="31"/>
      <c r="E16" s="31"/>
      <c r="F16" s="31"/>
      <c r="G16" s="31"/>
      <c r="H16" s="31"/>
      <c r="I16" s="31"/>
      <c r="J16" s="32"/>
    </row>
    <row r="17" spans="2:10" ht="15" customHeight="1" x14ac:dyDescent="0.25">
      <c r="B17" s="30"/>
      <c r="C17" s="31"/>
      <c r="D17" s="31"/>
      <c r="E17" s="31"/>
      <c r="F17" s="31"/>
      <c r="G17" s="31"/>
      <c r="H17" s="31"/>
      <c r="I17" s="31"/>
      <c r="J17" s="32"/>
    </row>
    <row r="18" spans="2:10" x14ac:dyDescent="0.25">
      <c r="B18" s="30"/>
      <c r="C18" s="31"/>
      <c r="D18" s="31"/>
      <c r="E18" s="31"/>
      <c r="F18" s="31"/>
      <c r="G18" s="31"/>
      <c r="H18" s="31"/>
      <c r="I18" s="31"/>
      <c r="J18" s="32"/>
    </row>
    <row r="19" spans="2:10" x14ac:dyDescent="0.25">
      <c r="B19" s="18"/>
      <c r="C19" s="19"/>
      <c r="D19" s="19"/>
      <c r="E19" s="19"/>
      <c r="F19" s="19"/>
      <c r="G19" s="19"/>
      <c r="H19" s="19"/>
      <c r="I19" s="19"/>
      <c r="J19" s="20"/>
    </row>
    <row r="20" spans="2:10" x14ac:dyDescent="0.25">
      <c r="B20" s="18"/>
      <c r="C20" s="19"/>
      <c r="D20" s="19"/>
      <c r="E20" s="19"/>
      <c r="F20" s="19"/>
      <c r="G20" s="19"/>
      <c r="H20" s="19"/>
      <c r="I20" s="19"/>
      <c r="J20" s="20"/>
    </row>
    <row r="21" spans="2:10" x14ac:dyDescent="0.25">
      <c r="B21" s="18"/>
      <c r="C21" s="19"/>
      <c r="D21" s="19"/>
      <c r="E21" s="19"/>
      <c r="F21" s="19"/>
      <c r="G21" s="19"/>
      <c r="H21" s="19"/>
      <c r="I21" s="19"/>
      <c r="J21" s="20"/>
    </row>
    <row r="22" spans="2:10" x14ac:dyDescent="0.25">
      <c r="B22" s="18"/>
      <c r="C22" s="19"/>
      <c r="D22" s="19"/>
      <c r="E22" s="19"/>
      <c r="F22" s="19"/>
      <c r="G22" s="19"/>
      <c r="H22" s="19"/>
      <c r="I22" s="19"/>
      <c r="J22" s="20"/>
    </row>
    <row r="23" spans="2:10" x14ac:dyDescent="0.25">
      <c r="B23" s="18"/>
      <c r="C23" s="19"/>
      <c r="D23" s="19"/>
      <c r="E23" s="19"/>
      <c r="F23" s="19"/>
      <c r="G23" s="19"/>
      <c r="H23" s="19"/>
      <c r="I23" s="19"/>
      <c r="J23" s="20"/>
    </row>
    <row r="24" spans="2:10" ht="15.75" thickBot="1" x14ac:dyDescent="0.3">
      <c r="B24" s="21"/>
      <c r="C24" s="22"/>
      <c r="D24" s="22"/>
      <c r="E24" s="22"/>
      <c r="F24" s="22"/>
      <c r="G24" s="22"/>
      <c r="H24" s="22"/>
      <c r="I24" s="22"/>
      <c r="J24" s="23"/>
    </row>
  </sheetData>
  <mergeCells count="5">
    <mergeCell ref="B3:J4"/>
    <mergeCell ref="B6:J7"/>
    <mergeCell ref="B9:J10"/>
    <mergeCell ref="B11:J12"/>
    <mergeCell ref="B15:J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Onglet principal</vt:lpstr>
      <vt:lpstr>BD_Langue</vt:lpstr>
      <vt:lpstr>BD</vt:lpstr>
      <vt:lpstr>Questions</vt:lpstr>
      <vt:lpstr>Category</vt:lpstr>
      <vt:lpstr>Langue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2016-02-10T02:19:18Z</dcterms:modified>
</cp:coreProperties>
</file>