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9" i="1" l="1"/>
</calcChain>
</file>

<file path=xl/sharedStrings.xml><?xml version="1.0" encoding="utf-8"?>
<sst xmlns="http://schemas.openxmlformats.org/spreadsheetml/2006/main" count="45" uniqueCount="30">
  <si>
    <t>DAY</t>
  </si>
  <si>
    <t>MONTH</t>
  </si>
  <si>
    <t>YEAR</t>
  </si>
  <si>
    <t>OBS</t>
  </si>
  <si>
    <t>SITE</t>
  </si>
  <si>
    <t>Pnt</t>
  </si>
  <si>
    <t>SS</t>
  </si>
  <si>
    <t>PLOT TYPE</t>
  </si>
  <si>
    <t>Nest ID(s)</t>
  </si>
  <si>
    <t>TREE ID</t>
  </si>
  <si>
    <r>
      <rPr>
        <b/>
        <sz val="11"/>
        <color indexed="8"/>
        <rFont val="Calibri"/>
        <family val="2"/>
      </rPr>
      <t xml:space="preserve"># </t>
    </r>
    <r>
      <rPr>
        <b/>
        <sz val="11"/>
        <color indexed="8"/>
        <rFont val="Calibri"/>
        <family val="2"/>
      </rPr>
      <t xml:space="preserve">NAT. CAV. </t>
    </r>
  </si>
  <si>
    <r>
      <rPr>
        <b/>
        <sz val="11"/>
        <color indexed="8"/>
        <rFont val="Calibri"/>
        <family val="2"/>
      </rPr>
      <t xml:space="preserve"># </t>
    </r>
    <r>
      <rPr>
        <b/>
        <sz val="11"/>
        <color indexed="8"/>
        <rFont val="Calibri"/>
        <family val="2"/>
      </rPr>
      <t>EXC. CAV.</t>
    </r>
  </si>
  <si>
    <t>Nº</t>
  </si>
  <si>
    <t>QUAD.</t>
  </si>
  <si>
    <t>SPP CODE</t>
  </si>
  <si>
    <t>DBH (cm)</t>
  </si>
  <si>
    <t>DECAY CLASS</t>
  </si>
  <si>
    <t>EPIPHYTE AND VINE COVER</t>
  </si>
  <si>
    <t>PEQ</t>
  </si>
  <si>
    <t>GRA</t>
  </si>
  <si>
    <t>NOTES</t>
  </si>
  <si>
    <t>NN</t>
  </si>
  <si>
    <t>SO</t>
  </si>
  <si>
    <t>UKN</t>
  </si>
  <si>
    <t>SE</t>
  </si>
  <si>
    <t>FNG-HJA</t>
  </si>
  <si>
    <t>CAÑ</t>
  </si>
  <si>
    <t>Arbol nido</t>
  </si>
  <si>
    <t>NOTPUM</t>
  </si>
  <si>
    <t>Arbol muy alto y viejo, probablemente cavidades pequeñas pero no se alcanzan a 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</si>
</sst>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49" fontId="0" fillId="0" borderId="2" xfId="0" applyNumberForma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justify"/>
    </xf>
    <xf numFmtId="0" fontId="1" fillId="0" borderId="4" xfId="0" applyFont="1" applyBorder="1" applyAlignment="1">
      <alignment horizontal="center" vertical="justify"/>
    </xf>
    <xf numFmtId="0" fontId="1" fillId="0" borderId="6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2" xfId="0" applyFill="1" applyBorder="1" applyAlignment="1">
      <alignment horizontal="center"/>
    </xf>
    <xf numFmtId="49" fontId="0" fillId="0" borderId="2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D1" workbookViewId="0">
      <selection activeCell="M9" sqref="M9"/>
    </sheetView>
  </sheetViews>
  <sheetFormatPr baseColWidth="10" defaultRowHeight="15" x14ac:dyDescent="0"/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3"/>
      <c r="L1" s="4"/>
      <c r="M1" s="5"/>
      <c r="N1" s="4"/>
      <c r="O1" s="6"/>
      <c r="P1" s="4"/>
      <c r="Q1" s="7" t="s">
        <v>10</v>
      </c>
      <c r="R1" s="8"/>
      <c r="S1" s="7" t="s">
        <v>11</v>
      </c>
      <c r="T1" s="8"/>
      <c r="U1" s="9"/>
    </row>
    <row r="2" spans="1:21" ht="42">
      <c r="A2" s="10"/>
      <c r="B2" s="10"/>
      <c r="C2" s="10"/>
      <c r="D2" s="10"/>
      <c r="E2" s="10"/>
      <c r="F2" s="10"/>
      <c r="G2" s="10"/>
      <c r="H2" s="10"/>
      <c r="I2" s="10"/>
      <c r="J2" s="11"/>
      <c r="K2" s="12" t="s">
        <v>12</v>
      </c>
      <c r="L2" s="12" t="s">
        <v>13</v>
      </c>
      <c r="M2" s="13" t="s">
        <v>14</v>
      </c>
      <c r="N2" s="12" t="s">
        <v>15</v>
      </c>
      <c r="O2" s="14" t="s">
        <v>16</v>
      </c>
      <c r="P2" s="15" t="s">
        <v>17</v>
      </c>
      <c r="Q2" s="16" t="s">
        <v>18</v>
      </c>
      <c r="R2" s="12" t="s">
        <v>19</v>
      </c>
      <c r="S2" s="16" t="s">
        <v>18</v>
      </c>
      <c r="T2" s="12" t="s">
        <v>19</v>
      </c>
      <c r="U2" s="17" t="s">
        <v>20</v>
      </c>
    </row>
    <row r="3" spans="1:21">
      <c r="A3" s="5">
        <v>30</v>
      </c>
      <c r="B3" s="5">
        <v>12</v>
      </c>
      <c r="C3" s="5">
        <v>2015</v>
      </c>
      <c r="D3" s="5" t="s">
        <v>25</v>
      </c>
      <c r="E3" s="5" t="s">
        <v>26</v>
      </c>
      <c r="F3" s="5">
        <v>3</v>
      </c>
      <c r="G3" s="5"/>
      <c r="H3" s="5" t="s">
        <v>21</v>
      </c>
      <c r="I3" s="18">
        <v>1516132</v>
      </c>
      <c r="J3" s="19">
        <v>256</v>
      </c>
      <c r="K3" s="18" t="s">
        <v>27</v>
      </c>
      <c r="L3" s="5" t="s">
        <v>22</v>
      </c>
      <c r="M3" s="5" t="s">
        <v>28</v>
      </c>
      <c r="N3" s="5">
        <v>125.4</v>
      </c>
      <c r="O3" s="20">
        <v>3</v>
      </c>
      <c r="P3" s="5">
        <v>0</v>
      </c>
      <c r="Q3" s="21">
        <v>0</v>
      </c>
      <c r="R3" s="5">
        <v>9</v>
      </c>
      <c r="S3" s="21">
        <v>0</v>
      </c>
      <c r="T3" s="18">
        <v>0</v>
      </c>
      <c r="U3" s="22" t="s">
        <v>29</v>
      </c>
    </row>
    <row r="4" spans="1:21">
      <c r="A4" s="5">
        <v>30</v>
      </c>
      <c r="B4" s="5">
        <v>12</v>
      </c>
      <c r="C4" s="5">
        <v>2015</v>
      </c>
      <c r="D4" s="5" t="s">
        <v>25</v>
      </c>
      <c r="E4" s="5" t="s">
        <v>26</v>
      </c>
      <c r="F4" s="5">
        <v>3</v>
      </c>
      <c r="G4" s="5"/>
      <c r="H4" s="5" t="s">
        <v>21</v>
      </c>
      <c r="I4" s="18">
        <v>1516132</v>
      </c>
      <c r="J4" s="19">
        <v>256</v>
      </c>
      <c r="K4" s="18">
        <v>2</v>
      </c>
      <c r="L4" s="5" t="s">
        <v>24</v>
      </c>
      <c r="M4" s="5" t="s">
        <v>23</v>
      </c>
      <c r="N4" s="5">
        <v>34.799999999999997</v>
      </c>
      <c r="O4" s="20">
        <v>7</v>
      </c>
      <c r="P4" s="5">
        <v>1</v>
      </c>
      <c r="Q4" s="21">
        <v>4</v>
      </c>
      <c r="R4" s="5">
        <v>1</v>
      </c>
      <c r="S4" s="21">
        <v>0</v>
      </c>
      <c r="T4" s="18">
        <v>0</v>
      </c>
      <c r="U4" s="22"/>
    </row>
    <row r="5" spans="1:21">
      <c r="A5" s="5">
        <v>30</v>
      </c>
      <c r="B5" s="5">
        <v>12</v>
      </c>
      <c r="C5" s="5">
        <v>2015</v>
      </c>
      <c r="D5" s="5" t="s">
        <v>25</v>
      </c>
      <c r="E5" s="5" t="s">
        <v>26</v>
      </c>
      <c r="F5" s="5">
        <v>3</v>
      </c>
      <c r="G5" s="5"/>
      <c r="H5" s="5" t="s">
        <v>21</v>
      </c>
      <c r="I5" s="18">
        <v>1516132</v>
      </c>
      <c r="J5" s="19">
        <v>256</v>
      </c>
      <c r="K5" s="18">
        <v>3</v>
      </c>
      <c r="L5" s="5" t="s">
        <v>22</v>
      </c>
      <c r="M5" s="5" t="s">
        <v>28</v>
      </c>
      <c r="N5" s="5">
        <v>105</v>
      </c>
      <c r="O5" s="20">
        <v>2</v>
      </c>
      <c r="P5" s="5">
        <v>0</v>
      </c>
      <c r="Q5" s="21">
        <v>1</v>
      </c>
      <c r="R5" s="5">
        <v>5</v>
      </c>
      <c r="S5" s="21">
        <v>0</v>
      </c>
      <c r="T5" s="18">
        <v>0</v>
      </c>
      <c r="U5" s="22"/>
    </row>
    <row r="6" spans="1:21">
      <c r="A6" s="5">
        <v>30</v>
      </c>
      <c r="B6" s="5">
        <v>12</v>
      </c>
      <c r="C6" s="5">
        <v>2015</v>
      </c>
      <c r="D6" s="5" t="s">
        <v>25</v>
      </c>
      <c r="E6" s="5" t="s">
        <v>26</v>
      </c>
      <c r="F6" s="5">
        <v>3</v>
      </c>
      <c r="G6" s="5"/>
      <c r="H6" s="5" t="s">
        <v>21</v>
      </c>
      <c r="I6" s="18">
        <v>1516132</v>
      </c>
      <c r="J6" s="19">
        <v>256</v>
      </c>
      <c r="K6" s="18">
        <v>4</v>
      </c>
      <c r="L6" s="5" t="s">
        <v>22</v>
      </c>
      <c r="M6" s="5" t="s">
        <v>28</v>
      </c>
      <c r="N6" s="5">
        <v>64.3</v>
      </c>
      <c r="O6" s="20">
        <v>3</v>
      </c>
      <c r="P6" s="5">
        <v>1</v>
      </c>
      <c r="Q6" s="21">
        <v>1</v>
      </c>
      <c r="R6" s="5">
        <v>1</v>
      </c>
      <c r="S6" s="21">
        <v>0</v>
      </c>
      <c r="T6" s="18">
        <v>0</v>
      </c>
      <c r="U6" s="22"/>
    </row>
    <row r="9" spans="1:21">
      <c r="M9">
        <f>SUMPRODUCT(1/COUNTIF(M3:M6,M3:M6))</f>
        <v>1.9999999999999998</v>
      </c>
    </row>
  </sheetData>
  <mergeCells count="12">
    <mergeCell ref="G1:G2"/>
    <mergeCell ref="H1:H2"/>
    <mergeCell ref="I1:I2"/>
    <mergeCell ref="J1:J2"/>
    <mergeCell ref="Q1:R1"/>
    <mergeCell ref="S1:T1"/>
    <mergeCell ref="A1:A2"/>
    <mergeCell ref="B1:B2"/>
    <mergeCell ref="C1:C2"/>
    <mergeCell ref="D1:D2"/>
    <mergeCell ref="E1:E2"/>
    <mergeCell ref="F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Hélène</cp:lastModifiedBy>
  <dcterms:created xsi:type="dcterms:W3CDTF">2016-02-06T00:23:05Z</dcterms:created>
  <dcterms:modified xsi:type="dcterms:W3CDTF">2016-02-06T00:26:32Z</dcterms:modified>
</cp:coreProperties>
</file>